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M PREÇO" sheetId="1" r:id="rId4"/>
    <sheet state="visible" name="PÃO DE MEL(BH2)" sheetId="2" r:id="rId5"/>
    <sheet state="visible" name="CARIBÉ 2" sheetId="3" r:id="rId6"/>
    <sheet state="visible" name="CESTÃO DA ECONOMIA(BAIRRO)" sheetId="4" r:id="rId7"/>
    <sheet state="visible" name="MONTALVÂNIA" sheetId="5" r:id="rId8"/>
    <sheet state="visible" name="PREÇO BAIXO." sheetId="6" r:id="rId9"/>
    <sheet state="visible" name="PORTO" sheetId="7" r:id="rId10"/>
    <sheet state="visible" name="SUPER MAAR" sheetId="8" r:id="rId11"/>
    <sheet state="visible" name="NACIONAL " sheetId="9" r:id="rId12"/>
    <sheet state="visible" name="COMBUSTÍVEL" sheetId="10" r:id="rId13"/>
  </sheets>
  <definedNames/>
  <calcPr/>
</workbook>
</file>

<file path=xl/sharedStrings.xml><?xml version="1.0" encoding="utf-8"?>
<sst xmlns="http://schemas.openxmlformats.org/spreadsheetml/2006/main" count="1449" uniqueCount="239">
  <si>
    <t>Supermercado: BOM PREÇO</t>
  </si>
  <si>
    <t>Mês/ano: 06/02/2023</t>
  </si>
  <si>
    <t>ARROZ (5kg)</t>
  </si>
  <si>
    <t>Codil</t>
  </si>
  <si>
    <t>Codisul</t>
  </si>
  <si>
    <t>Martins</t>
  </si>
  <si>
    <t>Total</t>
  </si>
  <si>
    <t>Média</t>
  </si>
  <si>
    <t>Quantidade</t>
  </si>
  <si>
    <t>Unidade</t>
  </si>
  <si>
    <t>TOTAL</t>
  </si>
  <si>
    <t>Kg</t>
  </si>
  <si>
    <t>FEIJÃO (1kg)</t>
  </si>
  <si>
    <t>Agrominas</t>
  </si>
  <si>
    <t>Eldorado</t>
  </si>
  <si>
    <t>AÇÚCAR (5kg)</t>
  </si>
  <si>
    <t>Delta</t>
  </si>
  <si>
    <t>Bruçúcar</t>
  </si>
  <si>
    <t>Gran Petit</t>
  </si>
  <si>
    <t>CAFÉ / em pó (500g)</t>
  </si>
  <si>
    <t>3 Corações</t>
  </si>
  <si>
    <t>Letícia</t>
  </si>
  <si>
    <t>Fino Grão</t>
  </si>
  <si>
    <t>FARINHA DE TRIGO (1kg)</t>
  </si>
  <si>
    <t>Globo</t>
  </si>
  <si>
    <t>Dona Benta</t>
  </si>
  <si>
    <t>Vilma</t>
  </si>
  <si>
    <t>FARINHA DE MAND. (1kg)</t>
  </si>
  <si>
    <t>Lopes</t>
  </si>
  <si>
    <t>Ama Fil</t>
  </si>
  <si>
    <t>Agric./famíliar</t>
  </si>
  <si>
    <t>BATATA (1kg)</t>
  </si>
  <si>
    <t>Batata Inglesa</t>
  </si>
  <si>
    <t>xxxxxxx</t>
  </si>
  <si>
    <t>CEBOLA (1kg)</t>
  </si>
  <si>
    <t>Cebola</t>
  </si>
  <si>
    <t>TOMATE (1kg)</t>
  </si>
  <si>
    <t>Tomate</t>
  </si>
  <si>
    <t>ALHO (1kg)</t>
  </si>
  <si>
    <t>Alho</t>
  </si>
  <si>
    <t>OVOS (1 Dz.)</t>
  </si>
  <si>
    <t>Branco</t>
  </si>
  <si>
    <t>Vermelho</t>
  </si>
  <si>
    <t>MARGARINA (250g)</t>
  </si>
  <si>
    <t>Qualy</t>
  </si>
  <si>
    <t>Doriana</t>
  </si>
  <si>
    <t>Delícia</t>
  </si>
  <si>
    <t>EXTRATO DE TOMATE (300g)</t>
  </si>
  <si>
    <t>Santa Amália</t>
  </si>
  <si>
    <t>Quero</t>
  </si>
  <si>
    <t xml:space="preserve">Colonial </t>
  </si>
  <si>
    <t>PÃO FRANCÊS (1kg)</t>
  </si>
  <si>
    <t>Pão</t>
  </si>
  <si>
    <t>FRUTA / BANANA (1kg)</t>
  </si>
  <si>
    <t>Prata</t>
  </si>
  <si>
    <t>Caturra</t>
  </si>
  <si>
    <t>ÓLEO DE SOJA (900ml)</t>
  </si>
  <si>
    <t>ABC</t>
  </si>
  <si>
    <t>Soya</t>
  </si>
  <si>
    <t>Corcovado</t>
  </si>
  <si>
    <t>LEITE (1L)</t>
  </si>
  <si>
    <t>Itambé</t>
  </si>
  <si>
    <t>Cemil</t>
  </si>
  <si>
    <t>Camponesa</t>
  </si>
  <si>
    <t>LEITE EM PÓ (400g)</t>
  </si>
  <si>
    <t>Nutril</t>
  </si>
  <si>
    <t xml:space="preserve">Serra branca </t>
  </si>
  <si>
    <t>MACARRÃO (pac. 500g)</t>
  </si>
  <si>
    <t>Yara</t>
  </si>
  <si>
    <t>BISCOITO MAISENA (pac. 200g)</t>
  </si>
  <si>
    <t>Mabel</t>
  </si>
  <si>
    <t>Marilan</t>
  </si>
  <si>
    <t>Aymoré</t>
  </si>
  <si>
    <t>CARNE DE PRIMEIRA (1kg)</t>
  </si>
  <si>
    <t>Contra-filé</t>
  </si>
  <si>
    <t>Alcatra</t>
  </si>
  <si>
    <t>Coxão Mole</t>
  </si>
  <si>
    <t>CARNE DE SEGUNDA (1kg)</t>
  </si>
  <si>
    <t>Acém</t>
  </si>
  <si>
    <t>Costela</t>
  </si>
  <si>
    <t>Coxão Duro</t>
  </si>
  <si>
    <t>FRANGO RESFRIADO INT. (1kg)</t>
  </si>
  <si>
    <t>Frial</t>
  </si>
  <si>
    <t>Sadia</t>
  </si>
  <si>
    <t>ferreira</t>
  </si>
  <si>
    <t>SALSICHA AVULSA (1kg)</t>
  </si>
  <si>
    <t>Friall</t>
  </si>
  <si>
    <t>Pif-paf</t>
  </si>
  <si>
    <t>LINGUIÇA TOSCANA FRESCA (1kg)</t>
  </si>
  <si>
    <t>Pifpaf</t>
  </si>
  <si>
    <t xml:space="preserve">Premiada </t>
  </si>
  <si>
    <t>QUEIJO MUSSARELA FAT. (1kg)</t>
  </si>
  <si>
    <t>Saboroso</t>
  </si>
  <si>
    <t>Vista Alegre</t>
  </si>
  <si>
    <t>Sub-Total</t>
  </si>
  <si>
    <t>LIMPEZA DOMÉSTICA</t>
  </si>
  <si>
    <t>SABÃO EM PÓ (400g)</t>
  </si>
  <si>
    <t>Tixan Ypê</t>
  </si>
  <si>
    <t>Brilhante</t>
  </si>
  <si>
    <t>OMO</t>
  </si>
  <si>
    <t>SABÃO EM BARRA (unid.)</t>
  </si>
  <si>
    <t>Razzo</t>
  </si>
  <si>
    <t xml:space="preserve">Ypê </t>
  </si>
  <si>
    <t>ÁGUA SANITÁRIA (1L)</t>
  </si>
  <si>
    <t>Ypê</t>
  </si>
  <si>
    <t>Tuff</t>
  </si>
  <si>
    <t xml:space="preserve">Santa Clara </t>
  </si>
  <si>
    <t>DETERGENTE (500 ml)</t>
  </si>
  <si>
    <t>Uzzilim</t>
  </si>
  <si>
    <t>Limpol</t>
  </si>
  <si>
    <t>PRODUTOS DE HIGIENE PESSOAL</t>
  </si>
  <si>
    <t>PAPEL HIGIÊNICO (pac. 4 unid.)</t>
  </si>
  <si>
    <t>Paradiso</t>
  </si>
  <si>
    <t>Mili</t>
  </si>
  <si>
    <t>Personal</t>
  </si>
  <si>
    <t>CREME DENTAL (tubo 90g)</t>
  </si>
  <si>
    <t>Colgate</t>
  </si>
  <si>
    <t>Sorriso</t>
  </si>
  <si>
    <t xml:space="preserve">Closeup </t>
  </si>
  <si>
    <t>SABONETE (90g)</t>
  </si>
  <si>
    <t>Lux</t>
  </si>
  <si>
    <t>Palmolive</t>
  </si>
  <si>
    <t>Albany</t>
  </si>
  <si>
    <t>DESODORANTE SPRAY (100ml)</t>
  </si>
  <si>
    <t>Rexona</t>
  </si>
  <si>
    <t xml:space="preserve">Monange </t>
  </si>
  <si>
    <t>ABSORVENTE (pac. 8 unid.)</t>
  </si>
  <si>
    <t>Sym</t>
  </si>
  <si>
    <t>Intimus</t>
  </si>
  <si>
    <t>Supermercado: BH 2</t>
  </si>
  <si>
    <t>Sepé</t>
  </si>
  <si>
    <t>Vasconcelos</t>
  </si>
  <si>
    <t xml:space="preserve">Cristal de minas </t>
  </si>
  <si>
    <t>Pachá</t>
  </si>
  <si>
    <t>xap</t>
  </si>
  <si>
    <t>EXTRATO DE TOMATE (340g)</t>
  </si>
  <si>
    <t>Colonial</t>
  </si>
  <si>
    <t>Velereiro</t>
  </si>
  <si>
    <t>LEITE EM PÓ (450g)</t>
  </si>
  <si>
    <t>Galo</t>
  </si>
  <si>
    <t>Chá de fora</t>
  </si>
  <si>
    <t>músculo</t>
  </si>
  <si>
    <t xml:space="preserve">Big frango </t>
  </si>
  <si>
    <t xml:space="preserve">Perdigão </t>
  </si>
  <si>
    <t>Copatos</t>
  </si>
  <si>
    <t>Porto Alegre</t>
  </si>
  <si>
    <t>Bica</t>
  </si>
  <si>
    <t xml:space="preserve">Super globo </t>
  </si>
  <si>
    <t>Minuano</t>
  </si>
  <si>
    <t>Valor</t>
  </si>
  <si>
    <t>Mili Bianco</t>
  </si>
  <si>
    <t>Rexona (Masc.)</t>
  </si>
  <si>
    <t>Monange (Fem.)</t>
  </si>
  <si>
    <t>Supermercado: CARIBÉ 2</t>
  </si>
  <si>
    <t xml:space="preserve">Letícia </t>
  </si>
  <si>
    <t>Gostosão</t>
  </si>
  <si>
    <t>Milu</t>
  </si>
  <si>
    <t>EXTRATO DE TOMATE (350g)</t>
  </si>
  <si>
    <t>Quatá</t>
  </si>
  <si>
    <t>Serra Branca</t>
  </si>
  <si>
    <t>Patinho</t>
  </si>
  <si>
    <t>Ferreira</t>
  </si>
  <si>
    <t>Perdigão</t>
  </si>
  <si>
    <t>Saudali</t>
  </si>
  <si>
    <t xml:space="preserve">Saboroso </t>
  </si>
  <si>
    <t>EstreLux</t>
  </si>
  <si>
    <t>Charme</t>
  </si>
  <si>
    <t>Closeup</t>
  </si>
  <si>
    <t>SABONETE (85g)</t>
  </si>
  <si>
    <t xml:space="preserve">Rexona </t>
  </si>
  <si>
    <t>Supermercado: CESTÃO DA ECONOMIA 2</t>
  </si>
  <si>
    <t>Vitaliv</t>
  </si>
  <si>
    <t>Concordia</t>
  </si>
  <si>
    <t xml:space="preserve">Alcatra </t>
  </si>
  <si>
    <t>maçã do peito</t>
  </si>
  <si>
    <t>Sem marca</t>
  </si>
  <si>
    <t>Premiada</t>
  </si>
  <si>
    <t>Nivea</t>
  </si>
  <si>
    <t>Supermercado: MONTALVÂNIA 2 (perto do pagpouco)</t>
  </si>
  <si>
    <t xml:space="preserve">Martins </t>
  </si>
  <si>
    <t>Minas</t>
  </si>
  <si>
    <t>Italac</t>
  </si>
  <si>
    <t xml:space="preserve">Piracanjuba </t>
  </si>
  <si>
    <t xml:space="preserve">Princesa </t>
  </si>
  <si>
    <t xml:space="preserve">Avivar </t>
  </si>
  <si>
    <t>Suinco</t>
  </si>
  <si>
    <t xml:space="preserve">Ultra mais </t>
  </si>
  <si>
    <t>Qboa</t>
  </si>
  <si>
    <t>Mili bianco</t>
  </si>
  <si>
    <t xml:space="preserve">Albany </t>
  </si>
  <si>
    <t xml:space="preserve">Supermercado: PREÇO BAIXO </t>
  </si>
  <si>
    <t>Becel</t>
  </si>
  <si>
    <t>Nutri</t>
  </si>
  <si>
    <t>Cotochés</t>
  </si>
  <si>
    <t>lagarto</t>
  </si>
  <si>
    <t xml:space="preserve">Acém </t>
  </si>
  <si>
    <t>cogran</t>
  </si>
  <si>
    <t>Avivar</t>
  </si>
  <si>
    <t>Vida</t>
  </si>
  <si>
    <t>SABÃO EM PÓ (500g)</t>
  </si>
  <si>
    <t>Zapel plus</t>
  </si>
  <si>
    <t>Supermercado: PORTO</t>
  </si>
  <si>
    <t>Mês/ano:06/02/2023</t>
  </si>
  <si>
    <t>Cristal de minas</t>
  </si>
  <si>
    <t>Primor</t>
  </si>
  <si>
    <t>Amália</t>
  </si>
  <si>
    <t>Cocal</t>
  </si>
  <si>
    <t>Cogran</t>
  </si>
  <si>
    <t>Ultra mais</t>
  </si>
  <si>
    <t xml:space="preserve">ultra mais </t>
  </si>
  <si>
    <t>Papoula</t>
  </si>
  <si>
    <t>Dove</t>
  </si>
  <si>
    <t>Supermercado: SUPER MAAR</t>
  </si>
  <si>
    <t>PÃO FRANCÊS (1kg) preço da unidade</t>
  </si>
  <si>
    <t xml:space="preserve">Chá de fora </t>
  </si>
  <si>
    <t>Músculo</t>
  </si>
  <si>
    <t>FRANGO RESFRIADO INT. (1kg) congelado</t>
  </si>
  <si>
    <t>Fredini</t>
  </si>
  <si>
    <t>Confran</t>
  </si>
  <si>
    <t>CREME DENTAL (tubo 70g)</t>
  </si>
  <si>
    <t xml:space="preserve">Supermercado: NACIONAL </t>
  </si>
  <si>
    <t>Laçúcar</t>
  </si>
  <si>
    <t>Ribeirão</t>
  </si>
  <si>
    <t>Cotoches</t>
  </si>
  <si>
    <t>Lagarto</t>
  </si>
  <si>
    <t xml:space="preserve">Suíno </t>
  </si>
  <si>
    <t>Saborosa</t>
  </si>
  <si>
    <t xml:space="preserve">Minuano </t>
  </si>
  <si>
    <t>COMBUSTÍVEL                                                           Mês/Ano: 06/02/2023</t>
  </si>
  <si>
    <t>Postos</t>
  </si>
  <si>
    <t>Produtos</t>
  </si>
  <si>
    <t>POSTO JOELMA (BH)  (1L)</t>
  </si>
  <si>
    <t>Gasolina</t>
  </si>
  <si>
    <t>Álcool</t>
  </si>
  <si>
    <t>Diesel</t>
  </si>
  <si>
    <t>POSTO JB COMBUSTIVES (1L)</t>
  </si>
  <si>
    <t>POSTO OLIVEIRA II (1L)</t>
  </si>
  <si>
    <r>
      <rPr>
        <rFont val="Times New Roman"/>
        <color theme="1"/>
        <sz val="12.0"/>
      </rPr>
      <t>POSTO ALVORADA</t>
    </r>
    <r>
      <rPr>
        <rFont val="Times New Roman"/>
        <b/>
        <color theme="1"/>
        <sz val="12.0"/>
      </rPr>
      <t xml:space="preserve"> 2</t>
    </r>
    <r>
      <rPr>
        <rFont val="Times New Roman"/>
        <color theme="1"/>
        <sz val="12.0"/>
      </rPr>
      <t xml:space="preserve"> (1L)</t>
    </r>
  </si>
  <si>
    <t>POSTO PIONEIRO (1L)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</si>
</sst>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_-&quot;R$&quot;* #,##0.00_-;\-&quot;R$&quot;* #,##0.00_-;_-&quot;R$&quot;* &quot;-&quot;??_-;_-@"/>
    <numFmt numFmtId="165" formatCode="&quot;R$&quot;\ #,##0.00"/>
    <numFmt numFmtId="166" formatCode="dd/mm/yyyy"/>
  </numFmts>
  <fonts count="6">
    <font>
      <sz val="11.0"/>
      <color theme="1"/>
      <name val="Calibri"/>
      <scheme val="minor"/>
    </font>
    <font>
      <sz val="12.0"/>
      <color theme="1"/>
      <name val="Times New Roman"/>
    </font>
    <font>
      <sz val="12.0"/>
      <color theme="1"/>
      <name val="Calibri"/>
    </font>
    <font>
      <b/>
      <sz val="12.0"/>
      <color theme="1"/>
      <name val="Times New Roman"/>
    </font>
    <font/>
    <font>
      <b/>
      <sz val="12.0"/>
      <color rgb="FFFF0000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  <fill>
      <patternFill patternType="solid">
        <fgColor theme="0"/>
        <bgColor theme="0"/>
      </patternFill>
    </fill>
  </fills>
  <borders count="38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76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0" fillId="0" fontId="1" numFmtId="0" xfId="0" applyFont="1"/>
    <xf borderId="0" fillId="0" fontId="2" numFmtId="0" xfId="0" applyFont="1"/>
    <xf borderId="4" fillId="0" fontId="3" numFmtId="0" xfId="0" applyAlignment="1" applyBorder="1" applyFont="1">
      <alignment horizontal="left" readingOrder="0"/>
    </xf>
    <xf borderId="5" fillId="0" fontId="4" numFmtId="0" xfId="0" applyBorder="1" applyFont="1"/>
    <xf borderId="6" fillId="0" fontId="4" numFmtId="0" xfId="0" applyBorder="1" applyFont="1"/>
    <xf borderId="4" fillId="0" fontId="3" numFmtId="0" xfId="0" applyAlignment="1" applyBorder="1" applyFont="1">
      <alignment horizontal="center" readingOrder="0"/>
    </xf>
    <xf borderId="7" fillId="0" fontId="1" numFmtId="0" xfId="0" applyAlignment="1" applyBorder="1" applyFont="1">
      <alignment horizontal="center" vertical="center"/>
    </xf>
    <xf borderId="8" fillId="0" fontId="1" numFmtId="0" xfId="0" applyAlignment="1" applyBorder="1" applyFont="1">
      <alignment horizontal="left" vertical="center"/>
    </xf>
    <xf borderId="9" fillId="0" fontId="4" numFmtId="0" xfId="0" applyBorder="1" applyFont="1"/>
    <xf borderId="10" fillId="2" fontId="1" numFmtId="0" xfId="0" applyBorder="1" applyFill="1" applyFont="1"/>
    <xf borderId="10" fillId="2" fontId="1" numFmtId="0" xfId="0" applyAlignment="1" applyBorder="1" applyFont="1">
      <alignment readingOrder="0"/>
    </xf>
    <xf borderId="10" fillId="2" fontId="3" numFmtId="0" xfId="0" applyBorder="1" applyFont="1"/>
    <xf borderId="11" fillId="3" fontId="1" numFmtId="0" xfId="0" applyBorder="1" applyFill="1" applyFont="1"/>
    <xf borderId="12" fillId="2" fontId="1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6" fillId="0" fontId="5" numFmtId="164" xfId="0" applyAlignment="1" applyBorder="1" applyFont="1" applyNumberFormat="1">
      <alignment readingOrder="0" vertical="center"/>
    </xf>
    <xf borderId="16" fillId="0" fontId="1" numFmtId="165" xfId="0" applyAlignment="1" applyBorder="1" applyFont="1" applyNumberFormat="1">
      <alignment horizontal="left"/>
    </xf>
    <xf borderId="16" fillId="0" fontId="3" numFmtId="165" xfId="0" applyAlignment="1" applyBorder="1" applyFont="1" applyNumberFormat="1">
      <alignment horizontal="left"/>
    </xf>
    <xf borderId="16" fillId="0" fontId="1" numFmtId="0" xfId="0" applyAlignment="1" applyBorder="1" applyFont="1">
      <alignment horizontal="right"/>
    </xf>
    <xf borderId="16" fillId="0" fontId="1" numFmtId="0" xfId="0" applyAlignment="1" applyBorder="1" applyFont="1">
      <alignment horizontal="center"/>
    </xf>
    <xf borderId="17" fillId="0" fontId="1" numFmtId="165" xfId="0" applyAlignment="1" applyBorder="1" applyFont="1" applyNumberFormat="1">
      <alignment horizontal="center"/>
    </xf>
    <xf borderId="18" fillId="0" fontId="1" numFmtId="0" xfId="0" applyAlignment="1" applyBorder="1" applyFont="1">
      <alignment horizontal="center" vertical="center"/>
    </xf>
    <xf borderId="19" fillId="0" fontId="1" numFmtId="0" xfId="0" applyAlignment="1" applyBorder="1" applyFont="1">
      <alignment horizontal="left" vertical="center"/>
    </xf>
    <xf borderId="20" fillId="0" fontId="4" numFmtId="0" xfId="0" applyBorder="1" applyFont="1"/>
    <xf borderId="16" fillId="2" fontId="1" numFmtId="0" xfId="0" applyBorder="1" applyFont="1"/>
    <xf borderId="21" fillId="2" fontId="1" numFmtId="0" xfId="0" applyAlignment="1" applyBorder="1" applyFont="1">
      <alignment horizontal="center"/>
    </xf>
    <xf borderId="22" fillId="0" fontId="4" numFmtId="0" xfId="0" applyBorder="1" applyFont="1"/>
    <xf borderId="23" fillId="0" fontId="4" numFmtId="0" xfId="0" applyBorder="1" applyFont="1"/>
    <xf borderId="16" fillId="2" fontId="1" numFmtId="0" xfId="0" applyAlignment="1" applyBorder="1" applyFont="1">
      <alignment readingOrder="0"/>
    </xf>
    <xf borderId="16" fillId="0" fontId="5" numFmtId="164" xfId="0" applyAlignment="1" applyBorder="1" applyFont="1" applyNumberFormat="1">
      <alignment vertical="center"/>
    </xf>
    <xf borderId="19" fillId="0" fontId="1" numFmtId="0" xfId="0" applyAlignment="1" applyBorder="1" applyFont="1">
      <alignment horizontal="left" readingOrder="0" vertical="center"/>
    </xf>
    <xf borderId="0" fillId="0" fontId="1" numFmtId="0" xfId="0" applyAlignment="1" applyFont="1">
      <alignment horizontal="left"/>
    </xf>
    <xf borderId="24" fillId="0" fontId="1" numFmtId="0" xfId="0" applyAlignment="1" applyBorder="1" applyFont="1">
      <alignment horizontal="right"/>
    </xf>
    <xf borderId="24" fillId="0" fontId="1" numFmtId="0" xfId="0" applyAlignment="1" applyBorder="1" applyFont="1">
      <alignment horizontal="center"/>
    </xf>
    <xf borderId="25" fillId="0" fontId="5" numFmtId="0" xfId="0" applyAlignment="1" applyBorder="1" applyFont="1">
      <alignment horizontal="center"/>
    </xf>
    <xf borderId="26" fillId="0" fontId="4" numFmtId="0" xfId="0" applyBorder="1" applyFont="1"/>
    <xf borderId="21" fillId="0" fontId="5" numFmtId="165" xfId="0" applyBorder="1" applyFont="1" applyNumberFormat="1"/>
    <xf borderId="16" fillId="0" fontId="1" numFmtId="0" xfId="0" applyBorder="1" applyFont="1"/>
    <xf borderId="21" fillId="0" fontId="5" numFmtId="0" xfId="0" applyAlignment="1" applyBorder="1" applyFont="1">
      <alignment horizontal="center"/>
    </xf>
    <xf borderId="23" fillId="0" fontId="5" numFmtId="165" xfId="0" applyBorder="1" applyFont="1" applyNumberFormat="1"/>
    <xf borderId="25" fillId="0" fontId="3" numFmtId="0" xfId="0" applyAlignment="1" applyBorder="1" applyFont="1">
      <alignment horizontal="center"/>
    </xf>
    <xf borderId="16" fillId="0" fontId="5" numFmtId="165" xfId="0" applyBorder="1" applyFont="1" applyNumberFormat="1"/>
    <xf borderId="17" fillId="0" fontId="5" numFmtId="165" xfId="0" applyBorder="1" applyFont="1" applyNumberFormat="1"/>
    <xf borderId="27" fillId="0" fontId="5" numFmtId="0" xfId="0" applyAlignment="1" applyBorder="1" applyFont="1">
      <alignment horizontal="center"/>
    </xf>
    <xf borderId="0" fillId="0" fontId="5" numFmtId="0" xfId="0" applyAlignment="1" applyFont="1">
      <alignment horizontal="center"/>
    </xf>
    <xf borderId="0" fillId="0" fontId="5" numFmtId="165" xfId="0" applyFont="1" applyNumberFormat="1"/>
    <xf borderId="28" fillId="0" fontId="5" numFmtId="165" xfId="0" applyBorder="1" applyFont="1" applyNumberFormat="1"/>
    <xf borderId="16" fillId="0" fontId="5" numFmtId="0" xfId="0" applyBorder="1" applyFont="1"/>
    <xf borderId="29" fillId="0" fontId="5" numFmtId="0" xfId="0" applyAlignment="1" applyBorder="1" applyFont="1">
      <alignment horizontal="center"/>
    </xf>
    <xf borderId="30" fillId="0" fontId="5" numFmtId="0" xfId="0" applyAlignment="1" applyBorder="1" applyFont="1">
      <alignment horizontal="center"/>
    </xf>
    <xf borderId="30" fillId="0" fontId="5" numFmtId="165" xfId="0" applyBorder="1" applyFont="1" applyNumberFormat="1"/>
    <xf borderId="30" fillId="0" fontId="1" numFmtId="0" xfId="0" applyBorder="1" applyFont="1"/>
    <xf borderId="31" fillId="0" fontId="5" numFmtId="165" xfId="0" applyBorder="1" applyFont="1" applyNumberFormat="1"/>
    <xf borderId="1" fillId="0" fontId="1" numFmtId="166" xfId="0" applyAlignment="1" applyBorder="1" applyFont="1" applyNumberFormat="1">
      <alignment readingOrder="0"/>
    </xf>
    <xf borderId="4" fillId="0" fontId="3" numFmtId="166" xfId="0" applyAlignment="1" applyBorder="1" applyFont="1" applyNumberFormat="1">
      <alignment horizontal="center" readingOrder="0"/>
    </xf>
    <xf borderId="4" fillId="0" fontId="3" numFmtId="0" xfId="0" applyAlignment="1" applyBorder="1" applyFont="1">
      <alignment horizontal="left"/>
    </xf>
    <xf borderId="1" fillId="0" fontId="3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21" fillId="0" fontId="3" numFmtId="0" xfId="0" applyAlignment="1" applyBorder="1" applyFont="1">
      <alignment horizontal="center"/>
    </xf>
    <xf borderId="16" fillId="0" fontId="3" numFmtId="0" xfId="0" applyBorder="1" applyFont="1"/>
    <xf borderId="17" fillId="0" fontId="3" numFmtId="0" xfId="0" applyBorder="1" applyFont="1"/>
    <xf borderId="18" fillId="0" fontId="1" numFmtId="0" xfId="0" applyAlignment="1" applyBorder="1" applyFont="1">
      <alignment horizontal="center" readingOrder="0" vertical="center"/>
    </xf>
    <xf borderId="32" fillId="0" fontId="5" numFmtId="0" xfId="0" applyAlignment="1" applyBorder="1" applyFont="1">
      <alignment horizontal="center"/>
    </xf>
    <xf borderId="33" fillId="0" fontId="4" numFmtId="0" xfId="0" applyBorder="1" applyFont="1"/>
    <xf borderId="34" fillId="0" fontId="4" numFmtId="0" xfId="0" applyBorder="1" applyFont="1"/>
    <xf borderId="35" fillId="0" fontId="5" numFmtId="165" xfId="0" applyBorder="1" applyFont="1" applyNumberFormat="1"/>
    <xf borderId="36" fillId="0" fontId="1" numFmtId="0" xfId="0" applyBorder="1" applyFont="1"/>
    <xf borderId="35" fillId="0" fontId="5" numFmtId="0" xfId="0" applyAlignment="1" applyBorder="1" applyFont="1">
      <alignment horizontal="center"/>
    </xf>
    <xf borderId="37" fillId="0" fontId="5" numFmtId="165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9.14"/>
    <col customWidth="1" min="3" max="3" width="28.57"/>
    <col customWidth="1" min="4" max="6" width="15.14"/>
    <col customWidth="1" min="7" max="7" width="10.43"/>
    <col customWidth="1" min="8" max="8" width="10.71"/>
    <col customWidth="1" min="9" max="9" width="9.14"/>
    <col customWidth="1" min="10" max="10" width="10.71"/>
    <col customWidth="1" min="11" max="11" width="9.14"/>
    <col customWidth="1" min="12" max="12" width="13.43"/>
    <col customWidth="1" min="13" max="13" width="9.14"/>
    <col customWidth="1" min="14" max="26" width="8.71"/>
  </cols>
  <sheetData>
    <row r="1" ht="15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6" t="s">
        <v>0</v>
      </c>
      <c r="B2" s="7"/>
      <c r="C2" s="7"/>
      <c r="D2" s="7"/>
      <c r="E2" s="8"/>
      <c r="F2" s="9" t="s">
        <v>1</v>
      </c>
      <c r="G2" s="7"/>
      <c r="H2" s="7"/>
      <c r="I2" s="7"/>
      <c r="J2" s="7"/>
      <c r="K2" s="7"/>
      <c r="L2" s="8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10">
        <v>1.0</v>
      </c>
      <c r="B3" s="11" t="s">
        <v>2</v>
      </c>
      <c r="C3" s="12"/>
      <c r="D3" s="13" t="s">
        <v>3</v>
      </c>
      <c r="E3" s="13" t="s">
        <v>4</v>
      </c>
      <c r="F3" s="14" t="s">
        <v>5</v>
      </c>
      <c r="G3" s="15" t="s">
        <v>6</v>
      </c>
      <c r="H3" s="15" t="s">
        <v>7</v>
      </c>
      <c r="I3" s="16"/>
      <c r="J3" s="13" t="s">
        <v>8</v>
      </c>
      <c r="K3" s="13" t="s">
        <v>9</v>
      </c>
      <c r="L3" s="17" t="s">
        <v>10</v>
      </c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18"/>
      <c r="B4" s="19"/>
      <c r="C4" s="20"/>
      <c r="D4" s="21">
        <v>17.28</v>
      </c>
      <c r="E4" s="21">
        <v>17.28</v>
      </c>
      <c r="F4" s="21">
        <v>17.28</v>
      </c>
      <c r="G4" s="22">
        <f>SUM(D4,E4,F4)</f>
        <v>51.84</v>
      </c>
      <c r="H4" s="23">
        <f>AVERAGE(D4,E4,F4)</f>
        <v>17.28</v>
      </c>
      <c r="I4" s="16"/>
      <c r="J4" s="24">
        <v>3.0</v>
      </c>
      <c r="K4" s="25" t="s">
        <v>11</v>
      </c>
      <c r="L4" s="26">
        <f>H4*J4</f>
        <v>51.84</v>
      </c>
      <c r="M4" s="4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27">
        <f>A3+1</f>
        <v>2</v>
      </c>
      <c r="B5" s="28" t="s">
        <v>12</v>
      </c>
      <c r="C5" s="29"/>
      <c r="D5" s="30" t="s">
        <v>3</v>
      </c>
      <c r="E5" s="30" t="s">
        <v>13</v>
      </c>
      <c r="F5" s="13" t="s">
        <v>14</v>
      </c>
      <c r="G5" s="15"/>
      <c r="H5" s="15"/>
      <c r="I5" s="16"/>
      <c r="J5" s="31"/>
      <c r="K5" s="32"/>
      <c r="L5" s="33"/>
      <c r="M5" s="4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18"/>
      <c r="B6" s="19"/>
      <c r="C6" s="20"/>
      <c r="D6" s="21">
        <v>8.99</v>
      </c>
      <c r="E6" s="21">
        <v>8.99</v>
      </c>
      <c r="F6" s="21">
        <v>8.99</v>
      </c>
      <c r="G6" s="22">
        <f>SUM(D6,E6,F6)</f>
        <v>26.97</v>
      </c>
      <c r="H6" s="23">
        <f>AVERAGE(D6,E6,F6)</f>
        <v>8.99</v>
      </c>
      <c r="I6" s="16"/>
      <c r="J6" s="24">
        <v>4.0</v>
      </c>
      <c r="K6" s="25"/>
      <c r="L6" s="26">
        <f>H6*J6</f>
        <v>35.96</v>
      </c>
      <c r="M6" s="4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27">
        <f>A5+1</f>
        <v>3</v>
      </c>
      <c r="B7" s="28" t="s">
        <v>15</v>
      </c>
      <c r="C7" s="29"/>
      <c r="D7" s="30" t="s">
        <v>16</v>
      </c>
      <c r="E7" s="30" t="s">
        <v>17</v>
      </c>
      <c r="F7" s="13" t="s">
        <v>18</v>
      </c>
      <c r="G7" s="15"/>
      <c r="H7" s="15"/>
      <c r="I7" s="16"/>
      <c r="J7" s="31"/>
      <c r="K7" s="32"/>
      <c r="L7" s="33"/>
      <c r="M7" s="4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18"/>
      <c r="B8" s="19"/>
      <c r="C8" s="20"/>
      <c r="D8" s="21">
        <v>16.69</v>
      </c>
      <c r="E8" s="21">
        <v>16.69</v>
      </c>
      <c r="F8" s="21">
        <v>16.69</v>
      </c>
      <c r="G8" s="22">
        <f>SUM(D8,E8,F8)</f>
        <v>50.07</v>
      </c>
      <c r="H8" s="23">
        <f>AVERAGE(D8,E8,F8)</f>
        <v>16.69</v>
      </c>
      <c r="I8" s="16"/>
      <c r="J8" s="24">
        <v>2.0</v>
      </c>
      <c r="K8" s="25"/>
      <c r="L8" s="26">
        <f>H8*J8</f>
        <v>33.38</v>
      </c>
      <c r="M8" s="4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27">
        <f>A7+1</f>
        <v>4</v>
      </c>
      <c r="B9" s="28" t="s">
        <v>19</v>
      </c>
      <c r="C9" s="29"/>
      <c r="D9" s="30" t="s">
        <v>20</v>
      </c>
      <c r="E9" s="30" t="s">
        <v>21</v>
      </c>
      <c r="F9" s="13" t="s">
        <v>22</v>
      </c>
      <c r="G9" s="15"/>
      <c r="H9" s="15"/>
      <c r="I9" s="16"/>
      <c r="J9" s="31"/>
      <c r="K9" s="32"/>
      <c r="L9" s="33"/>
      <c r="M9" s="4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18"/>
      <c r="B10" s="19"/>
      <c r="C10" s="20"/>
      <c r="D10" s="21">
        <v>17.99</v>
      </c>
      <c r="E10" s="21">
        <v>17.99</v>
      </c>
      <c r="F10" s="21">
        <v>17.99</v>
      </c>
      <c r="G10" s="22">
        <f>SUM(D10,E10,F10)</f>
        <v>53.97</v>
      </c>
      <c r="H10" s="23">
        <f>AVERAGE(D10,E10,F10)</f>
        <v>17.99</v>
      </c>
      <c r="I10" s="16"/>
      <c r="J10" s="24">
        <v>3.0</v>
      </c>
      <c r="K10" s="25"/>
      <c r="L10" s="26">
        <f>H10*J10</f>
        <v>53.97</v>
      </c>
      <c r="M10" s="4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27">
        <f>A9+1</f>
        <v>5</v>
      </c>
      <c r="B11" s="28" t="s">
        <v>23</v>
      </c>
      <c r="C11" s="29"/>
      <c r="D11" s="30" t="s">
        <v>24</v>
      </c>
      <c r="E11" s="34" t="s">
        <v>25</v>
      </c>
      <c r="F11" s="13" t="s">
        <v>26</v>
      </c>
      <c r="G11" s="15"/>
      <c r="H11" s="15"/>
      <c r="I11" s="16"/>
      <c r="J11" s="31"/>
      <c r="K11" s="32"/>
      <c r="L11" s="33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8"/>
      <c r="B12" s="19"/>
      <c r="C12" s="20"/>
      <c r="D12" s="21">
        <v>5.98</v>
      </c>
      <c r="E12" s="21">
        <v>5.98</v>
      </c>
      <c r="F12" s="21">
        <v>5.98</v>
      </c>
      <c r="G12" s="22">
        <f>SUM(D12,E12,F12)</f>
        <v>17.94</v>
      </c>
      <c r="H12" s="23">
        <f>AVERAGE(D12,E12,F12)</f>
        <v>5.98</v>
      </c>
      <c r="I12" s="16"/>
      <c r="J12" s="24">
        <v>3.0</v>
      </c>
      <c r="K12" s="25"/>
      <c r="L12" s="26">
        <f>H12*J12</f>
        <v>17.94</v>
      </c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27">
        <f>A11+1</f>
        <v>6</v>
      </c>
      <c r="B13" s="28" t="s">
        <v>27</v>
      </c>
      <c r="C13" s="29"/>
      <c r="D13" s="34" t="s">
        <v>28</v>
      </c>
      <c r="E13" s="30" t="s">
        <v>29</v>
      </c>
      <c r="F13" s="13" t="s">
        <v>30</v>
      </c>
      <c r="G13" s="15"/>
      <c r="H13" s="15"/>
      <c r="I13" s="16"/>
      <c r="J13" s="31"/>
      <c r="K13" s="32"/>
      <c r="L13" s="33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8"/>
      <c r="B14" s="19"/>
      <c r="C14" s="20"/>
      <c r="D14" s="21">
        <v>8.39</v>
      </c>
      <c r="E14" s="21">
        <v>8.39</v>
      </c>
      <c r="F14" s="21">
        <v>8.39</v>
      </c>
      <c r="G14" s="22">
        <f>SUM(D14,E14,F14)</f>
        <v>25.17</v>
      </c>
      <c r="H14" s="23">
        <f>AVERAGE(D14,E14,F14)</f>
        <v>8.39</v>
      </c>
      <c r="I14" s="16"/>
      <c r="J14" s="24">
        <v>1.0</v>
      </c>
      <c r="K14" s="25"/>
      <c r="L14" s="26">
        <f>H14*J14</f>
        <v>8.39</v>
      </c>
      <c r="M14" s="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27">
        <f>A13+1</f>
        <v>7</v>
      </c>
      <c r="B15" s="28" t="s">
        <v>31</v>
      </c>
      <c r="C15" s="29"/>
      <c r="D15" s="30" t="s">
        <v>32</v>
      </c>
      <c r="E15" s="30" t="s">
        <v>33</v>
      </c>
      <c r="F15" s="13" t="s">
        <v>33</v>
      </c>
      <c r="G15" s="15"/>
      <c r="H15" s="15"/>
      <c r="I15" s="16"/>
      <c r="J15" s="31"/>
      <c r="K15" s="32"/>
      <c r="L15" s="33"/>
      <c r="M15" s="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18"/>
      <c r="B16" s="19"/>
      <c r="C16" s="20"/>
      <c r="D16" s="21">
        <v>0.0</v>
      </c>
      <c r="E16" s="35"/>
      <c r="F16" s="35"/>
      <c r="G16" s="22">
        <f>SUM(D16,E16,F16)</f>
        <v>0</v>
      </c>
      <c r="H16" s="23">
        <f>AVERAGE(D16,E16,F16)</f>
        <v>0</v>
      </c>
      <c r="I16" s="16"/>
      <c r="J16" s="24">
        <v>4.0</v>
      </c>
      <c r="K16" s="25"/>
      <c r="L16" s="26">
        <f>H16*J16</f>
        <v>0</v>
      </c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27">
        <f>A15+1</f>
        <v>8</v>
      </c>
      <c r="B17" s="28" t="s">
        <v>34</v>
      </c>
      <c r="C17" s="29"/>
      <c r="D17" s="30" t="s">
        <v>35</v>
      </c>
      <c r="E17" s="30" t="s">
        <v>33</v>
      </c>
      <c r="F17" s="13" t="s">
        <v>33</v>
      </c>
      <c r="G17" s="15"/>
      <c r="H17" s="15"/>
      <c r="I17" s="16"/>
      <c r="J17" s="31"/>
      <c r="K17" s="32"/>
      <c r="L17" s="33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18"/>
      <c r="B18" s="19"/>
      <c r="C18" s="20"/>
      <c r="D18" s="21">
        <v>6.49</v>
      </c>
      <c r="E18" s="35"/>
      <c r="F18" s="35"/>
      <c r="G18" s="22">
        <f>SUM(D18,E18,F18)</f>
        <v>6.49</v>
      </c>
      <c r="H18" s="23">
        <f>AVERAGE(D18,E18,F18)</f>
        <v>6.49</v>
      </c>
      <c r="I18" s="16"/>
      <c r="J18" s="24">
        <v>1.0</v>
      </c>
      <c r="K18" s="25"/>
      <c r="L18" s="26">
        <f>H18*J18</f>
        <v>6.49</v>
      </c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27">
        <f>A17+1</f>
        <v>9</v>
      </c>
      <c r="B19" s="28" t="s">
        <v>36</v>
      </c>
      <c r="C19" s="29"/>
      <c r="D19" s="30" t="s">
        <v>37</v>
      </c>
      <c r="E19" s="30" t="s">
        <v>33</v>
      </c>
      <c r="F19" s="13" t="s">
        <v>33</v>
      </c>
      <c r="G19" s="15"/>
      <c r="H19" s="15"/>
      <c r="I19" s="16"/>
      <c r="J19" s="31"/>
      <c r="K19" s="32"/>
      <c r="L19" s="33"/>
      <c r="M19" s="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18"/>
      <c r="B20" s="19"/>
      <c r="C20" s="20"/>
      <c r="D20" s="21">
        <v>10.59</v>
      </c>
      <c r="E20" s="35"/>
      <c r="F20" s="35"/>
      <c r="G20" s="22">
        <f>SUM(D20,E20,F20)</f>
        <v>10.59</v>
      </c>
      <c r="H20" s="23">
        <f>AVERAGE(D20,E20,F20)</f>
        <v>10.59</v>
      </c>
      <c r="I20" s="16"/>
      <c r="J20" s="24">
        <v>9.0</v>
      </c>
      <c r="K20" s="25"/>
      <c r="L20" s="26">
        <f>H20*J20</f>
        <v>95.31</v>
      </c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27">
        <f>A19+1</f>
        <v>10</v>
      </c>
      <c r="B21" s="28" t="s">
        <v>38</v>
      </c>
      <c r="C21" s="29"/>
      <c r="D21" s="34" t="s">
        <v>39</v>
      </c>
      <c r="E21" s="30" t="s">
        <v>33</v>
      </c>
      <c r="F21" s="13" t="s">
        <v>33</v>
      </c>
      <c r="G21" s="15"/>
      <c r="H21" s="15"/>
      <c r="I21" s="16"/>
      <c r="J21" s="31"/>
      <c r="K21" s="32"/>
      <c r="L21" s="33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8"/>
      <c r="B22" s="19"/>
      <c r="C22" s="20"/>
      <c r="D22" s="21">
        <v>14.99</v>
      </c>
      <c r="E22" s="35"/>
      <c r="F22" s="35"/>
      <c r="G22" s="22">
        <f>SUM(D22,E22,F22)</f>
        <v>14.99</v>
      </c>
      <c r="H22" s="23">
        <f>AVERAGE(D22,E22,F22)</f>
        <v>14.99</v>
      </c>
      <c r="I22" s="16"/>
      <c r="J22" s="24">
        <v>0.2</v>
      </c>
      <c r="K22" s="25"/>
      <c r="L22" s="26">
        <f>H22*J22</f>
        <v>2.998</v>
      </c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27">
        <f>A21+1</f>
        <v>11</v>
      </c>
      <c r="B23" s="28" t="s">
        <v>40</v>
      </c>
      <c r="C23" s="29"/>
      <c r="D23" s="30" t="s">
        <v>41</v>
      </c>
      <c r="E23" s="30" t="s">
        <v>42</v>
      </c>
      <c r="F23" s="13" t="s">
        <v>33</v>
      </c>
      <c r="G23" s="15"/>
      <c r="H23" s="15"/>
      <c r="I23" s="16"/>
      <c r="J23" s="31"/>
      <c r="K23" s="32"/>
      <c r="L23" s="33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8"/>
      <c r="B24" s="19"/>
      <c r="C24" s="20"/>
      <c r="D24" s="21">
        <v>8.39</v>
      </c>
      <c r="E24" s="21">
        <v>8.39</v>
      </c>
      <c r="F24" s="35"/>
      <c r="G24" s="22">
        <f>SUM(D24,E24,F24)</f>
        <v>16.78</v>
      </c>
      <c r="H24" s="23">
        <f>AVERAGE(D24,E24,F24)</f>
        <v>8.39</v>
      </c>
      <c r="I24" s="4"/>
      <c r="J24" s="24">
        <v>3.0</v>
      </c>
      <c r="K24" s="25"/>
      <c r="L24" s="26">
        <f>H24*J24</f>
        <v>25.17</v>
      </c>
      <c r="M24" s="4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27">
        <f>A23+1</f>
        <v>12</v>
      </c>
      <c r="B25" s="28" t="s">
        <v>43</v>
      </c>
      <c r="C25" s="29"/>
      <c r="D25" s="30" t="s">
        <v>44</v>
      </c>
      <c r="E25" s="30" t="s">
        <v>45</v>
      </c>
      <c r="F25" s="13" t="s">
        <v>46</v>
      </c>
      <c r="G25" s="15"/>
      <c r="H25" s="15"/>
      <c r="I25" s="4"/>
      <c r="J25" s="31"/>
      <c r="K25" s="32"/>
      <c r="L25" s="33"/>
      <c r="M25" s="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8"/>
      <c r="B26" s="19"/>
      <c r="C26" s="20"/>
      <c r="D26" s="21">
        <v>4.99</v>
      </c>
      <c r="E26" s="21">
        <v>4.99</v>
      </c>
      <c r="F26" s="21">
        <v>4.99</v>
      </c>
      <c r="G26" s="22">
        <f>SUM(D26,E26,F26)</f>
        <v>14.97</v>
      </c>
      <c r="H26" s="23">
        <f>AVERAGE(D26,E26,F26)</f>
        <v>4.99</v>
      </c>
      <c r="I26" s="4"/>
      <c r="J26" s="24">
        <v>4.0</v>
      </c>
      <c r="K26" s="25"/>
      <c r="L26" s="26">
        <f>H26*J26</f>
        <v>19.96</v>
      </c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27">
        <f>A25+1</f>
        <v>13</v>
      </c>
      <c r="B27" s="36" t="s">
        <v>47</v>
      </c>
      <c r="C27" s="29"/>
      <c r="D27" s="30" t="s">
        <v>48</v>
      </c>
      <c r="E27" s="30" t="s">
        <v>49</v>
      </c>
      <c r="F27" s="14" t="s">
        <v>50</v>
      </c>
      <c r="G27" s="15"/>
      <c r="H27" s="15"/>
      <c r="I27" s="4"/>
      <c r="J27" s="31"/>
      <c r="K27" s="32"/>
      <c r="L27" s="33"/>
      <c r="M27" s="4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8"/>
      <c r="B28" s="19"/>
      <c r="C28" s="20"/>
      <c r="D28" s="21">
        <v>4.49</v>
      </c>
      <c r="E28" s="21">
        <v>4.49</v>
      </c>
      <c r="F28" s="21">
        <v>4.49</v>
      </c>
      <c r="G28" s="22">
        <f>SUM(D28,E28,F28)</f>
        <v>13.47</v>
      </c>
      <c r="H28" s="23">
        <f>AVERAGE(D28,E28,F28)</f>
        <v>4.49</v>
      </c>
      <c r="I28" s="4"/>
      <c r="J28" s="24">
        <v>2.0</v>
      </c>
      <c r="K28" s="25"/>
      <c r="L28" s="26">
        <f>H28*J28</f>
        <v>8.98</v>
      </c>
      <c r="M28" s="4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27">
        <f>A27+1</f>
        <v>14</v>
      </c>
      <c r="B29" s="28" t="s">
        <v>51</v>
      </c>
      <c r="C29" s="29"/>
      <c r="D29" s="30" t="s">
        <v>52</v>
      </c>
      <c r="E29" s="30" t="s">
        <v>33</v>
      </c>
      <c r="F29" s="13" t="s">
        <v>33</v>
      </c>
      <c r="G29" s="15"/>
      <c r="H29" s="15"/>
      <c r="I29" s="4"/>
      <c r="J29" s="31"/>
      <c r="K29" s="32"/>
      <c r="L29" s="33"/>
      <c r="M29" s="4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8"/>
      <c r="B30" s="19"/>
      <c r="C30" s="20"/>
      <c r="D30" s="21">
        <v>13.49</v>
      </c>
      <c r="E30" s="35"/>
      <c r="F30" s="35"/>
      <c r="G30" s="22">
        <f>SUM(D30,E30,F30)</f>
        <v>13.49</v>
      </c>
      <c r="H30" s="23">
        <f>AVERAGE(D30,E30,F30)</f>
        <v>13.49</v>
      </c>
      <c r="I30" s="4"/>
      <c r="J30" s="24">
        <v>6.0</v>
      </c>
      <c r="K30" s="25"/>
      <c r="L30" s="26">
        <f>H30*J30</f>
        <v>80.94</v>
      </c>
      <c r="M30" s="4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27">
        <f>A29+1</f>
        <v>15</v>
      </c>
      <c r="B31" s="28" t="s">
        <v>53</v>
      </c>
      <c r="C31" s="29"/>
      <c r="D31" s="30" t="s">
        <v>54</v>
      </c>
      <c r="E31" s="30" t="s">
        <v>55</v>
      </c>
      <c r="F31" s="13" t="s">
        <v>33</v>
      </c>
      <c r="G31" s="15"/>
      <c r="H31" s="15"/>
      <c r="I31" s="4"/>
      <c r="J31" s="31"/>
      <c r="K31" s="32"/>
      <c r="L31" s="33"/>
      <c r="M31" s="4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8"/>
      <c r="B32" s="19"/>
      <c r="C32" s="20"/>
      <c r="D32" s="21">
        <v>7.78</v>
      </c>
      <c r="E32" s="21">
        <v>7.78</v>
      </c>
      <c r="F32" s="35"/>
      <c r="G32" s="22">
        <f>SUM(D32,E32,F32)</f>
        <v>15.56</v>
      </c>
      <c r="H32" s="23">
        <f>AVERAGE(D32,E32,F32)</f>
        <v>7.78</v>
      </c>
      <c r="I32" s="4"/>
      <c r="J32" s="24">
        <v>7.5</v>
      </c>
      <c r="K32" s="25"/>
      <c r="L32" s="26">
        <f>H32*J32</f>
        <v>58.35</v>
      </c>
      <c r="M32" s="4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27">
        <f>A31+1</f>
        <v>16</v>
      </c>
      <c r="B33" s="28" t="s">
        <v>56</v>
      </c>
      <c r="C33" s="29"/>
      <c r="D33" s="30" t="s">
        <v>57</v>
      </c>
      <c r="E33" s="30" t="s">
        <v>58</v>
      </c>
      <c r="F33" s="13" t="s">
        <v>59</v>
      </c>
      <c r="G33" s="15"/>
      <c r="H33" s="15"/>
      <c r="I33" s="4"/>
      <c r="J33" s="31"/>
      <c r="K33" s="32"/>
      <c r="L33" s="33"/>
      <c r="M33" s="4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8"/>
      <c r="B34" s="19"/>
      <c r="C34" s="20"/>
      <c r="D34" s="21">
        <v>7.98</v>
      </c>
      <c r="E34" s="21">
        <v>7.98</v>
      </c>
      <c r="F34" s="21">
        <v>7.98</v>
      </c>
      <c r="G34" s="22">
        <f>SUM(D34,E34,F34)</f>
        <v>23.94</v>
      </c>
      <c r="H34" s="23">
        <f>AVERAGE(D34,E34,F34)</f>
        <v>7.98</v>
      </c>
      <c r="I34" s="4"/>
      <c r="J34" s="24">
        <v>5.0</v>
      </c>
      <c r="K34" s="25"/>
      <c r="L34" s="26">
        <f>H34*J34</f>
        <v>39.9</v>
      </c>
      <c r="M34" s="4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27">
        <f>A33+1</f>
        <v>17</v>
      </c>
      <c r="B35" s="28" t="s">
        <v>60</v>
      </c>
      <c r="C35" s="29"/>
      <c r="D35" s="30" t="s">
        <v>61</v>
      </c>
      <c r="E35" s="30" t="s">
        <v>62</v>
      </c>
      <c r="F35" s="13" t="s">
        <v>63</v>
      </c>
      <c r="G35" s="15"/>
      <c r="H35" s="15"/>
      <c r="I35" s="4"/>
      <c r="J35" s="31"/>
      <c r="K35" s="32"/>
      <c r="L35" s="33"/>
      <c r="M35" s="4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8"/>
      <c r="B36" s="19"/>
      <c r="C36" s="20"/>
      <c r="D36" s="21">
        <v>4.69</v>
      </c>
      <c r="E36" s="21">
        <v>4.69</v>
      </c>
      <c r="F36" s="21">
        <v>4.69</v>
      </c>
      <c r="G36" s="22">
        <f>SUM(D36,E36,F36)</f>
        <v>14.07</v>
      </c>
      <c r="H36" s="23">
        <f>AVERAGE(D36,E36,F36)</f>
        <v>4.69</v>
      </c>
      <c r="I36" s="4"/>
      <c r="J36" s="24">
        <v>7.5</v>
      </c>
      <c r="K36" s="25"/>
      <c r="L36" s="26">
        <f>H36*J36</f>
        <v>35.175</v>
      </c>
      <c r="M36" s="4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27">
        <f>A35+1</f>
        <v>18</v>
      </c>
      <c r="B37" s="36" t="s">
        <v>64</v>
      </c>
      <c r="C37" s="29"/>
      <c r="D37" s="34" t="s">
        <v>61</v>
      </c>
      <c r="E37" s="30" t="s">
        <v>65</v>
      </c>
      <c r="F37" s="14" t="s">
        <v>66</v>
      </c>
      <c r="G37" s="15"/>
      <c r="H37" s="15"/>
      <c r="I37" s="4"/>
      <c r="J37" s="31"/>
      <c r="K37" s="32"/>
      <c r="L37" s="33"/>
      <c r="M37" s="4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8"/>
      <c r="B38" s="19"/>
      <c r="C38" s="20"/>
      <c r="D38" s="21">
        <v>18.69</v>
      </c>
      <c r="E38" s="21">
        <v>18.69</v>
      </c>
      <c r="F38" s="21">
        <v>18.69</v>
      </c>
      <c r="G38" s="22">
        <f>SUM(D38,E38,F38)</f>
        <v>56.07</v>
      </c>
      <c r="H38" s="23">
        <f>AVERAGE(D38,E38,F38)</f>
        <v>18.69</v>
      </c>
      <c r="I38" s="4"/>
      <c r="J38" s="24">
        <v>3.0</v>
      </c>
      <c r="K38" s="25"/>
      <c r="L38" s="26">
        <f>H38*J38</f>
        <v>56.07</v>
      </c>
      <c r="M38" s="4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27">
        <f>A37+1</f>
        <v>19</v>
      </c>
      <c r="B39" s="28" t="s">
        <v>67</v>
      </c>
      <c r="C39" s="29"/>
      <c r="D39" s="30" t="s">
        <v>48</v>
      </c>
      <c r="E39" s="30" t="s">
        <v>68</v>
      </c>
      <c r="F39" s="13" t="s">
        <v>26</v>
      </c>
      <c r="G39" s="15"/>
      <c r="H39" s="15"/>
      <c r="I39" s="4"/>
      <c r="J39" s="31"/>
      <c r="K39" s="32"/>
      <c r="L39" s="33"/>
      <c r="M39" s="4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8"/>
      <c r="B40" s="19"/>
      <c r="C40" s="20"/>
      <c r="D40" s="21">
        <v>3.29</v>
      </c>
      <c r="E40" s="21">
        <v>3.29</v>
      </c>
      <c r="F40" s="21">
        <v>3.29</v>
      </c>
      <c r="G40" s="22">
        <f>SUM(D40,E40,F40)</f>
        <v>9.87</v>
      </c>
      <c r="H40" s="23">
        <f>AVERAGE(D40,E40,F40)</f>
        <v>3.29</v>
      </c>
      <c r="I40" s="4"/>
      <c r="J40" s="24">
        <v>4.0</v>
      </c>
      <c r="K40" s="25"/>
      <c r="L40" s="26">
        <f>H40*J40</f>
        <v>13.16</v>
      </c>
      <c r="M40" s="4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27">
        <f>A39+1</f>
        <v>20</v>
      </c>
      <c r="B41" s="28" t="s">
        <v>69</v>
      </c>
      <c r="C41" s="29"/>
      <c r="D41" s="30" t="s">
        <v>70</v>
      </c>
      <c r="E41" s="30" t="s">
        <v>71</v>
      </c>
      <c r="F41" s="13" t="s">
        <v>72</v>
      </c>
      <c r="G41" s="15"/>
      <c r="H41" s="15"/>
      <c r="I41" s="4"/>
      <c r="J41" s="31"/>
      <c r="K41" s="32"/>
      <c r="L41" s="33"/>
      <c r="M41" s="4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8"/>
      <c r="B42" s="19"/>
      <c r="C42" s="20"/>
      <c r="D42" s="21">
        <v>2.98</v>
      </c>
      <c r="E42" s="21">
        <v>2.98</v>
      </c>
      <c r="F42" s="21">
        <v>2.98</v>
      </c>
      <c r="G42" s="22">
        <f>SUM(D42,E42,F42)</f>
        <v>8.94</v>
      </c>
      <c r="H42" s="23">
        <f>AVERAGE(D42,E42,F42)</f>
        <v>2.98</v>
      </c>
      <c r="I42" s="4"/>
      <c r="J42" s="24">
        <v>4.0</v>
      </c>
      <c r="K42" s="25"/>
      <c r="L42" s="26">
        <f>H42*J42</f>
        <v>11.92</v>
      </c>
      <c r="M42" s="4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27">
        <f>A41+1</f>
        <v>21</v>
      </c>
      <c r="B43" s="28" t="s">
        <v>73</v>
      </c>
      <c r="C43" s="29"/>
      <c r="D43" s="30" t="s">
        <v>74</v>
      </c>
      <c r="E43" s="30" t="s">
        <v>75</v>
      </c>
      <c r="F43" s="13" t="s">
        <v>76</v>
      </c>
      <c r="G43" s="15"/>
      <c r="H43" s="15"/>
      <c r="I43" s="4"/>
      <c r="J43" s="31"/>
      <c r="K43" s="32"/>
      <c r="L43" s="33"/>
      <c r="M43" s="4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8"/>
      <c r="B44" s="19"/>
      <c r="C44" s="20"/>
      <c r="D44" s="21">
        <v>45.99</v>
      </c>
      <c r="E44" s="21">
        <v>45.99</v>
      </c>
      <c r="F44" s="21">
        <v>45.99</v>
      </c>
      <c r="G44" s="22">
        <f>SUM(D44,E44,F44)</f>
        <v>137.97</v>
      </c>
      <c r="H44" s="23">
        <f>AVERAGE(D44,E44,F44)</f>
        <v>45.99</v>
      </c>
      <c r="I44" s="4"/>
      <c r="J44" s="24">
        <v>3.0</v>
      </c>
      <c r="K44" s="25"/>
      <c r="L44" s="26">
        <f>H44*J44</f>
        <v>137.97</v>
      </c>
      <c r="M44" s="4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27">
        <f>A43+1</f>
        <v>22</v>
      </c>
      <c r="B45" s="28" t="s">
        <v>77</v>
      </c>
      <c r="C45" s="29"/>
      <c r="D45" s="30" t="s">
        <v>78</v>
      </c>
      <c r="E45" s="30" t="s">
        <v>79</v>
      </c>
      <c r="F45" s="13" t="s">
        <v>80</v>
      </c>
      <c r="G45" s="15"/>
      <c r="H45" s="15"/>
      <c r="I45" s="4"/>
      <c r="J45" s="31"/>
      <c r="K45" s="32"/>
      <c r="L45" s="33"/>
      <c r="M45" s="4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8"/>
      <c r="B46" s="19"/>
      <c r="C46" s="20"/>
      <c r="D46" s="21">
        <v>35.99</v>
      </c>
      <c r="E46" s="21">
        <v>35.99</v>
      </c>
      <c r="F46" s="21">
        <v>35.99</v>
      </c>
      <c r="G46" s="22">
        <f>SUM(D46,E46,F46)</f>
        <v>107.97</v>
      </c>
      <c r="H46" s="23">
        <f>AVERAGE(D46,E46,F46)</f>
        <v>35.99</v>
      </c>
      <c r="I46" s="4"/>
      <c r="J46" s="24">
        <v>4.0</v>
      </c>
      <c r="K46" s="25"/>
      <c r="L46" s="26">
        <f>H46*J46</f>
        <v>143.96</v>
      </c>
      <c r="M46" s="4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27">
        <f>A45+1</f>
        <v>23</v>
      </c>
      <c r="B47" s="28" t="s">
        <v>81</v>
      </c>
      <c r="C47" s="29"/>
      <c r="D47" s="30" t="s">
        <v>82</v>
      </c>
      <c r="E47" s="30" t="s">
        <v>83</v>
      </c>
      <c r="F47" s="14" t="s">
        <v>84</v>
      </c>
      <c r="G47" s="15"/>
      <c r="H47" s="15"/>
      <c r="I47" s="4"/>
      <c r="J47" s="31"/>
      <c r="K47" s="32"/>
      <c r="L47" s="33"/>
      <c r="M47" s="4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8"/>
      <c r="B48" s="19"/>
      <c r="C48" s="20"/>
      <c r="D48" s="21">
        <v>10.99</v>
      </c>
      <c r="E48" s="21">
        <v>10.99</v>
      </c>
      <c r="F48" s="21">
        <v>10.99</v>
      </c>
      <c r="G48" s="22">
        <f>SUM(D48,E48,F48)</f>
        <v>32.97</v>
      </c>
      <c r="H48" s="23">
        <f>AVERAGE(D48,E48,F48)</f>
        <v>10.99</v>
      </c>
      <c r="I48" s="4"/>
      <c r="J48" s="24">
        <v>5.0</v>
      </c>
      <c r="K48" s="25"/>
      <c r="L48" s="26">
        <f>H48*J48</f>
        <v>54.95</v>
      </c>
      <c r="M48" s="4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27">
        <f>A47+1</f>
        <v>24</v>
      </c>
      <c r="B49" s="28" t="s">
        <v>85</v>
      </c>
      <c r="C49" s="29"/>
      <c r="D49" s="34" t="s">
        <v>86</v>
      </c>
      <c r="E49" s="30" t="s">
        <v>83</v>
      </c>
      <c r="F49" s="13" t="s">
        <v>87</v>
      </c>
      <c r="G49" s="15"/>
      <c r="H49" s="15"/>
      <c r="I49" s="37"/>
      <c r="J49" s="31"/>
      <c r="K49" s="32"/>
      <c r="L49" s="33"/>
      <c r="M49" s="4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8"/>
      <c r="B50" s="19"/>
      <c r="C50" s="20"/>
      <c r="D50" s="21">
        <v>9.99</v>
      </c>
      <c r="E50" s="21">
        <v>9.99</v>
      </c>
      <c r="F50" s="21">
        <v>9.99</v>
      </c>
      <c r="G50" s="22">
        <f>SUM(D50,E50,F50)</f>
        <v>29.97</v>
      </c>
      <c r="H50" s="23">
        <f>AVERAGE(D50,E50,F50)</f>
        <v>9.99</v>
      </c>
      <c r="I50" s="4"/>
      <c r="J50" s="24">
        <v>0.5</v>
      </c>
      <c r="K50" s="25"/>
      <c r="L50" s="26">
        <f>H50*J50</f>
        <v>4.995</v>
      </c>
      <c r="M50" s="4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27">
        <f>A49+1</f>
        <v>25</v>
      </c>
      <c r="B51" s="28" t="s">
        <v>88</v>
      </c>
      <c r="C51" s="29"/>
      <c r="D51" s="34" t="s">
        <v>89</v>
      </c>
      <c r="E51" s="30" t="s">
        <v>83</v>
      </c>
      <c r="F51" s="14" t="s">
        <v>90</v>
      </c>
      <c r="G51" s="15"/>
      <c r="H51" s="15"/>
      <c r="I51" s="4"/>
      <c r="J51" s="31"/>
      <c r="K51" s="32"/>
      <c r="L51" s="33"/>
      <c r="M51" s="4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8"/>
      <c r="B52" s="19"/>
      <c r="C52" s="20"/>
      <c r="D52" s="21">
        <v>16.5</v>
      </c>
      <c r="E52" s="21">
        <v>16.5</v>
      </c>
      <c r="F52" s="21">
        <v>16.5</v>
      </c>
      <c r="G52" s="22">
        <f>SUM(D52,E52,F52)</f>
        <v>49.5</v>
      </c>
      <c r="H52" s="23">
        <f>AVERAGE(D52,E52,F52)</f>
        <v>16.5</v>
      </c>
      <c r="I52" s="4"/>
      <c r="J52" s="24">
        <v>0.3</v>
      </c>
      <c r="K52" s="25"/>
      <c r="L52" s="26">
        <f>H52*J52</f>
        <v>4.95</v>
      </c>
      <c r="M52" s="4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27">
        <f>A51+1</f>
        <v>26</v>
      </c>
      <c r="B53" s="28" t="s">
        <v>91</v>
      </c>
      <c r="C53" s="29"/>
      <c r="D53" s="34" t="s">
        <v>92</v>
      </c>
      <c r="E53" s="30" t="s">
        <v>49</v>
      </c>
      <c r="F53" s="13" t="s">
        <v>93</v>
      </c>
      <c r="G53" s="15"/>
      <c r="H53" s="15"/>
      <c r="I53" s="4"/>
      <c r="J53" s="31"/>
      <c r="K53" s="32"/>
      <c r="L53" s="33"/>
      <c r="M53" s="4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8"/>
      <c r="B54" s="19"/>
      <c r="C54" s="20"/>
      <c r="D54" s="21">
        <v>42.99</v>
      </c>
      <c r="E54" s="21">
        <v>42.99</v>
      </c>
      <c r="F54" s="21">
        <v>42.99</v>
      </c>
      <c r="G54" s="22">
        <f>SUM(D54,E54,F54)</f>
        <v>128.97</v>
      </c>
      <c r="H54" s="23">
        <f>AVERAGE(D54,E54,F54)</f>
        <v>42.99</v>
      </c>
      <c r="I54" s="4"/>
      <c r="J54" s="38">
        <v>0.5</v>
      </c>
      <c r="K54" s="39"/>
      <c r="L54" s="26">
        <f>H54*J54</f>
        <v>21.495</v>
      </c>
      <c r="M54" s="4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40" t="s">
        <v>94</v>
      </c>
      <c r="B55" s="32"/>
      <c r="C55" s="32"/>
      <c r="D55" s="32"/>
      <c r="E55" s="32"/>
      <c r="F55" s="32"/>
      <c r="G55" s="41"/>
      <c r="H55" s="42">
        <f>SUM(H4:H54)</f>
        <v>346.61</v>
      </c>
      <c r="I55" s="43"/>
      <c r="J55" s="44" t="s">
        <v>6</v>
      </c>
      <c r="K55" s="41"/>
      <c r="L55" s="45">
        <f>SUM(L4:L54)</f>
        <v>1024.223</v>
      </c>
      <c r="M55" s="4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46" t="s">
        <v>95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3"/>
      <c r="M56" s="4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27">
        <f>A53+1</f>
        <v>27</v>
      </c>
      <c r="B57" s="36" t="s">
        <v>96</v>
      </c>
      <c r="C57" s="29"/>
      <c r="D57" s="30" t="s">
        <v>97</v>
      </c>
      <c r="E57" s="30" t="s">
        <v>98</v>
      </c>
      <c r="F57" s="13" t="s">
        <v>99</v>
      </c>
      <c r="G57" s="15"/>
      <c r="H57" s="15"/>
      <c r="I57" s="16"/>
      <c r="J57" s="31"/>
      <c r="K57" s="32"/>
      <c r="L57" s="33"/>
      <c r="M57" s="4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8"/>
      <c r="B58" s="19"/>
      <c r="C58" s="20"/>
      <c r="D58" s="21">
        <v>6.39</v>
      </c>
      <c r="E58" s="21">
        <v>6.39</v>
      </c>
      <c r="F58" s="21">
        <v>6.39</v>
      </c>
      <c r="G58" s="22">
        <f>SUM(D58,E58,F58)</f>
        <v>19.17</v>
      </c>
      <c r="H58" s="23">
        <f>AVERAGE(D58,E58,F58)</f>
        <v>6.39</v>
      </c>
      <c r="I58" s="4"/>
      <c r="J58" s="24">
        <v>4.0</v>
      </c>
      <c r="K58" s="25"/>
      <c r="L58" s="26">
        <f>H58*J58</f>
        <v>25.56</v>
      </c>
      <c r="M58" s="4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27">
        <f>A57+1</f>
        <v>28</v>
      </c>
      <c r="B59" s="28" t="s">
        <v>100</v>
      </c>
      <c r="C59" s="29"/>
      <c r="D59" s="34" t="s">
        <v>101</v>
      </c>
      <c r="E59" s="34" t="s">
        <v>102</v>
      </c>
      <c r="F59" s="13" t="s">
        <v>33</v>
      </c>
      <c r="G59" s="15"/>
      <c r="H59" s="15"/>
      <c r="I59" s="4"/>
      <c r="J59" s="31"/>
      <c r="K59" s="32"/>
      <c r="L59" s="33"/>
      <c r="M59" s="4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8"/>
      <c r="B60" s="19"/>
      <c r="C60" s="20"/>
      <c r="D60" s="21">
        <v>3.59</v>
      </c>
      <c r="E60" s="21">
        <v>3.59</v>
      </c>
      <c r="F60" s="35"/>
      <c r="G60" s="22">
        <f>SUM(D60,E60,F60)</f>
        <v>7.18</v>
      </c>
      <c r="H60" s="23">
        <f>AVERAGE(D60,E60,F60)</f>
        <v>3.59</v>
      </c>
      <c r="I60" s="4"/>
      <c r="J60" s="24">
        <v>15.0</v>
      </c>
      <c r="K60" s="25"/>
      <c r="L60" s="26">
        <f>H60*J60</f>
        <v>53.85</v>
      </c>
      <c r="M60" s="4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27">
        <f>A59+1</f>
        <v>29</v>
      </c>
      <c r="B61" s="28" t="s">
        <v>103</v>
      </c>
      <c r="C61" s="29"/>
      <c r="D61" s="30" t="s">
        <v>104</v>
      </c>
      <c r="E61" s="34" t="s">
        <v>105</v>
      </c>
      <c r="F61" s="14" t="s">
        <v>106</v>
      </c>
      <c r="G61" s="15"/>
      <c r="H61" s="15"/>
      <c r="I61" s="4"/>
      <c r="J61" s="31"/>
      <c r="K61" s="32"/>
      <c r="L61" s="33"/>
      <c r="M61" s="4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8"/>
      <c r="B62" s="19"/>
      <c r="C62" s="20"/>
      <c r="D62" s="21">
        <v>3.19</v>
      </c>
      <c r="E62" s="21">
        <v>3.19</v>
      </c>
      <c r="F62" s="21">
        <v>3.19</v>
      </c>
      <c r="G62" s="22">
        <f>SUM(D62,E62,F62)</f>
        <v>9.57</v>
      </c>
      <c r="H62" s="23">
        <f>AVERAGE(D62,E62,F62)</f>
        <v>3.19</v>
      </c>
      <c r="I62" s="4"/>
      <c r="J62" s="24">
        <v>2.0</v>
      </c>
      <c r="K62" s="25"/>
      <c r="L62" s="26">
        <f>H62*J62</f>
        <v>6.38</v>
      </c>
      <c r="M62" s="4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27">
        <f>A61+1</f>
        <v>30</v>
      </c>
      <c r="B63" s="28" t="s">
        <v>107</v>
      </c>
      <c r="C63" s="29"/>
      <c r="D63" s="30" t="s">
        <v>104</v>
      </c>
      <c r="E63" s="34" t="s">
        <v>108</v>
      </c>
      <c r="F63" s="13" t="s">
        <v>109</v>
      </c>
      <c r="G63" s="15"/>
      <c r="H63" s="15"/>
      <c r="I63" s="4"/>
      <c r="J63" s="31"/>
      <c r="K63" s="32"/>
      <c r="L63" s="33"/>
      <c r="M63" s="4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8"/>
      <c r="B64" s="19"/>
      <c r="C64" s="20"/>
      <c r="D64" s="21">
        <v>2.59</v>
      </c>
      <c r="E64" s="21">
        <v>2.59</v>
      </c>
      <c r="F64" s="21">
        <v>2.59</v>
      </c>
      <c r="G64" s="22">
        <f>SUM(D64,E64,F64)</f>
        <v>7.77</v>
      </c>
      <c r="H64" s="23">
        <f>AVERAGE(D64,E64,F64)</f>
        <v>2.59</v>
      </c>
      <c r="I64" s="4"/>
      <c r="J64" s="24">
        <v>2.0</v>
      </c>
      <c r="K64" s="25"/>
      <c r="L64" s="26">
        <f>H64*J64</f>
        <v>5.18</v>
      </c>
      <c r="M64" s="4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40" t="s">
        <v>94</v>
      </c>
      <c r="B65" s="32"/>
      <c r="C65" s="32"/>
      <c r="D65" s="32"/>
      <c r="E65" s="32"/>
      <c r="F65" s="32"/>
      <c r="G65" s="41"/>
      <c r="H65" s="42">
        <f>SUM(H57:H64)</f>
        <v>15.76</v>
      </c>
      <c r="I65" s="43"/>
      <c r="J65" s="44" t="s">
        <v>6</v>
      </c>
      <c r="K65" s="41"/>
      <c r="L65" s="45">
        <f>SUM(L57:L64)</f>
        <v>90.97</v>
      </c>
      <c r="M65" s="4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46" t="s">
        <v>110</v>
      </c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3"/>
      <c r="M66" s="4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27">
        <f>A63+1</f>
        <v>31</v>
      </c>
      <c r="B67" s="28" t="s">
        <v>111</v>
      </c>
      <c r="C67" s="29"/>
      <c r="D67" s="30" t="s">
        <v>112</v>
      </c>
      <c r="E67" s="34" t="s">
        <v>113</v>
      </c>
      <c r="F67" s="13" t="s">
        <v>114</v>
      </c>
      <c r="G67" s="15"/>
      <c r="H67" s="15"/>
      <c r="I67" s="16"/>
      <c r="J67" s="31"/>
      <c r="K67" s="32"/>
      <c r="L67" s="33"/>
      <c r="M67" s="4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8"/>
      <c r="B68" s="19"/>
      <c r="C68" s="20"/>
      <c r="D68" s="21">
        <v>3.99</v>
      </c>
      <c r="E68" s="21">
        <v>3.99</v>
      </c>
      <c r="F68" s="21">
        <v>3.99</v>
      </c>
      <c r="G68" s="22">
        <f>SUM(D68,E68,F68)</f>
        <v>11.97</v>
      </c>
      <c r="H68" s="23">
        <f>AVERAGE(D68,E68,F68)</f>
        <v>3.99</v>
      </c>
      <c r="I68" s="4"/>
      <c r="J68" s="24">
        <v>3.0</v>
      </c>
      <c r="K68" s="25"/>
      <c r="L68" s="26">
        <f>H68*J68</f>
        <v>11.97</v>
      </c>
      <c r="M68" s="4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27">
        <f>A67+1</f>
        <v>32</v>
      </c>
      <c r="B69" s="28" t="s">
        <v>115</v>
      </c>
      <c r="C69" s="29"/>
      <c r="D69" s="30" t="s">
        <v>116</v>
      </c>
      <c r="E69" s="30" t="s">
        <v>117</v>
      </c>
      <c r="F69" s="14" t="s">
        <v>118</v>
      </c>
      <c r="G69" s="15"/>
      <c r="H69" s="15"/>
      <c r="I69" s="4"/>
      <c r="J69" s="31"/>
      <c r="K69" s="32"/>
      <c r="L69" s="33"/>
      <c r="M69" s="4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8"/>
      <c r="B70" s="19"/>
      <c r="C70" s="20"/>
      <c r="D70" s="21">
        <v>5.99</v>
      </c>
      <c r="E70" s="21">
        <v>5.99</v>
      </c>
      <c r="F70" s="21">
        <v>5.99</v>
      </c>
      <c r="G70" s="22">
        <f>SUM(D70,E70,F70)</f>
        <v>17.97</v>
      </c>
      <c r="H70" s="23">
        <f>AVERAGE(D70,E70,F70)</f>
        <v>5.99</v>
      </c>
      <c r="I70" s="4"/>
      <c r="J70" s="24">
        <v>2.0</v>
      </c>
      <c r="K70" s="25"/>
      <c r="L70" s="26">
        <f>H70*J70</f>
        <v>11.98</v>
      </c>
      <c r="M70" s="4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27">
        <f>A69+1</f>
        <v>33</v>
      </c>
      <c r="B71" s="28" t="s">
        <v>119</v>
      </c>
      <c r="C71" s="29"/>
      <c r="D71" s="30" t="s">
        <v>120</v>
      </c>
      <c r="E71" s="30" t="s">
        <v>121</v>
      </c>
      <c r="F71" s="14" t="s">
        <v>122</v>
      </c>
      <c r="G71" s="15"/>
      <c r="H71" s="15"/>
      <c r="I71" s="4"/>
      <c r="J71" s="31"/>
      <c r="K71" s="32"/>
      <c r="L71" s="33"/>
      <c r="M71" s="4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8"/>
      <c r="B72" s="19"/>
      <c r="C72" s="20"/>
      <c r="D72" s="21">
        <v>3.19</v>
      </c>
      <c r="E72" s="21">
        <v>3.19</v>
      </c>
      <c r="F72" s="21">
        <v>3.19</v>
      </c>
      <c r="G72" s="22">
        <f>SUM(D72,E72,F72)</f>
        <v>9.57</v>
      </c>
      <c r="H72" s="23">
        <f>AVERAGE(D72,E72,F72)</f>
        <v>3.19</v>
      </c>
      <c r="I72" s="4"/>
      <c r="J72" s="24">
        <v>10.0</v>
      </c>
      <c r="K72" s="25"/>
      <c r="L72" s="26">
        <f>H72*J72</f>
        <v>31.9</v>
      </c>
      <c r="M72" s="4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27">
        <f>A71+1</f>
        <v>34</v>
      </c>
      <c r="B73" s="28" t="s">
        <v>123</v>
      </c>
      <c r="C73" s="29"/>
      <c r="D73" s="34" t="s">
        <v>124</v>
      </c>
      <c r="E73" s="34" t="s">
        <v>125</v>
      </c>
      <c r="F73" s="13" t="s">
        <v>33</v>
      </c>
      <c r="G73" s="15"/>
      <c r="H73" s="15"/>
      <c r="I73" s="4"/>
      <c r="J73" s="31"/>
      <c r="K73" s="32"/>
      <c r="L73" s="33"/>
      <c r="M73" s="4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8"/>
      <c r="B74" s="19"/>
      <c r="C74" s="20"/>
      <c r="D74" s="21">
        <v>11.49</v>
      </c>
      <c r="E74" s="21">
        <v>11.49</v>
      </c>
      <c r="F74" s="35"/>
      <c r="G74" s="22">
        <f>SUM(D74,E74,F74)</f>
        <v>22.98</v>
      </c>
      <c r="H74" s="23">
        <f>AVERAGE(D74,E74,F74)</f>
        <v>11.49</v>
      </c>
      <c r="I74" s="4"/>
      <c r="J74" s="24">
        <v>2.0</v>
      </c>
      <c r="K74" s="25"/>
      <c r="L74" s="26">
        <f>H74*J74</f>
        <v>22.98</v>
      </c>
      <c r="M74" s="4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27">
        <f>A73+1</f>
        <v>35</v>
      </c>
      <c r="B75" s="28" t="s">
        <v>126</v>
      </c>
      <c r="C75" s="29"/>
      <c r="D75" s="30" t="s">
        <v>127</v>
      </c>
      <c r="E75" s="30" t="s">
        <v>128</v>
      </c>
      <c r="F75" s="13" t="s">
        <v>33</v>
      </c>
      <c r="G75" s="15"/>
      <c r="H75" s="15"/>
      <c r="I75" s="4"/>
      <c r="J75" s="31"/>
      <c r="K75" s="32"/>
      <c r="L75" s="33"/>
      <c r="M75" s="4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8"/>
      <c r="B76" s="19"/>
      <c r="C76" s="20"/>
      <c r="D76" s="21">
        <v>3.69</v>
      </c>
      <c r="E76" s="21">
        <v>3.69</v>
      </c>
      <c r="F76" s="35"/>
      <c r="G76" s="22">
        <f>SUM(D76,E76,F76)</f>
        <v>7.38</v>
      </c>
      <c r="H76" s="23">
        <f>AVERAGE(D76,E76,F76)</f>
        <v>3.69</v>
      </c>
      <c r="I76" s="4"/>
      <c r="J76" s="24">
        <v>1.0</v>
      </c>
      <c r="K76" s="25"/>
      <c r="L76" s="26">
        <f>H76*J76</f>
        <v>3.69</v>
      </c>
      <c r="M76" s="4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40" t="s">
        <v>94</v>
      </c>
      <c r="B77" s="32"/>
      <c r="C77" s="32"/>
      <c r="D77" s="32"/>
      <c r="E77" s="32"/>
      <c r="F77" s="32"/>
      <c r="G77" s="41"/>
      <c r="H77" s="47">
        <f>SUM(H68:H76)</f>
        <v>28.35</v>
      </c>
      <c r="I77" s="43"/>
      <c r="J77" s="44" t="s">
        <v>6</v>
      </c>
      <c r="K77" s="41"/>
      <c r="L77" s="48">
        <f>SUM(L68:L76)</f>
        <v>82.52</v>
      </c>
      <c r="M77" s="4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49"/>
      <c r="B78" s="50"/>
      <c r="C78" s="50"/>
      <c r="D78" s="50"/>
      <c r="E78" s="50"/>
      <c r="F78" s="50"/>
      <c r="G78" s="50"/>
      <c r="H78" s="51"/>
      <c r="I78" s="4"/>
      <c r="J78" s="50"/>
      <c r="K78" s="50"/>
      <c r="L78" s="52"/>
      <c r="M78" s="4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49"/>
      <c r="B79" s="50"/>
      <c r="C79" s="50"/>
      <c r="D79" s="50"/>
      <c r="E79" s="50"/>
      <c r="F79" s="50"/>
      <c r="G79" s="50"/>
      <c r="H79" s="51"/>
      <c r="I79" s="4"/>
      <c r="J79" s="50"/>
      <c r="K79" s="50"/>
      <c r="L79" s="52"/>
      <c r="M79" s="4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49"/>
      <c r="B80" s="50"/>
      <c r="C80" s="50"/>
      <c r="D80" s="50"/>
      <c r="E80" s="50"/>
      <c r="F80" s="50"/>
      <c r="G80" s="53" t="s">
        <v>6</v>
      </c>
      <c r="H80" s="47">
        <f>H55+H65+H77</f>
        <v>390.72</v>
      </c>
      <c r="I80" s="4"/>
      <c r="J80" s="4"/>
      <c r="K80" s="53" t="s">
        <v>6</v>
      </c>
      <c r="L80" s="48">
        <f>L55+L65+L77</f>
        <v>1197.713</v>
      </c>
      <c r="M80" s="4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4"/>
      <c r="B81" s="55"/>
      <c r="C81" s="55"/>
      <c r="D81" s="55"/>
      <c r="E81" s="55"/>
      <c r="F81" s="55"/>
      <c r="G81" s="55"/>
      <c r="H81" s="56"/>
      <c r="I81" s="57"/>
      <c r="J81" s="55"/>
      <c r="K81" s="55"/>
      <c r="L81" s="58"/>
      <c r="M81" s="4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0"/>
      <c r="B82" s="50"/>
      <c r="C82" s="50"/>
      <c r="D82" s="50"/>
      <c r="E82" s="50"/>
      <c r="F82" s="50"/>
      <c r="G82" s="50"/>
      <c r="H82" s="51"/>
      <c r="I82" s="4"/>
      <c r="J82" s="50"/>
      <c r="K82" s="50"/>
      <c r="L82" s="51"/>
      <c r="M82" s="4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0"/>
      <c r="B83" s="50"/>
      <c r="C83" s="50"/>
      <c r="D83" s="50"/>
      <c r="E83" s="50"/>
      <c r="F83" s="50"/>
      <c r="G83" s="50"/>
      <c r="H83" s="51"/>
      <c r="I83" s="4"/>
      <c r="J83" s="50"/>
      <c r="K83" s="50"/>
      <c r="L83" s="51"/>
      <c r="M83" s="4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printOptions/>
  <pageMargins bottom="0.787401575" footer="0.0" header="0.0" left="0.511811024" right="0.511811024" top="0.7874015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9.14"/>
    <col customWidth="1" min="3" max="3" width="28.57"/>
    <col customWidth="1" min="4" max="6" width="15.14"/>
    <col customWidth="1" min="7" max="7" width="10.43"/>
    <col customWidth="1" min="8" max="8" width="10.71"/>
    <col customWidth="1" min="9" max="9" width="9.14"/>
    <col customWidth="1" min="10" max="10" width="10.71"/>
    <col customWidth="1" min="11" max="11" width="9.14"/>
    <col customWidth="1" min="12" max="12" width="12.86"/>
    <col customWidth="1" min="13" max="13" width="9.14"/>
    <col customWidth="1" min="14" max="26" width="8.71"/>
  </cols>
  <sheetData>
    <row r="1" ht="15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6" t="s">
        <v>129</v>
      </c>
      <c r="B2" s="7"/>
      <c r="C2" s="7"/>
      <c r="D2" s="7"/>
      <c r="E2" s="8"/>
      <c r="F2" s="9" t="s">
        <v>1</v>
      </c>
      <c r="G2" s="7"/>
      <c r="H2" s="7"/>
      <c r="I2" s="7"/>
      <c r="J2" s="7"/>
      <c r="K2" s="7"/>
      <c r="L2" s="8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10">
        <v>1.0</v>
      </c>
      <c r="B3" s="11" t="s">
        <v>2</v>
      </c>
      <c r="C3" s="12"/>
      <c r="D3" s="14" t="s">
        <v>3</v>
      </c>
      <c r="E3" s="13" t="s">
        <v>4</v>
      </c>
      <c r="F3" s="13" t="s">
        <v>130</v>
      </c>
      <c r="G3" s="15" t="s">
        <v>6</v>
      </c>
      <c r="H3" s="15" t="s">
        <v>7</v>
      </c>
      <c r="I3" s="16"/>
      <c r="J3" s="13" t="s">
        <v>8</v>
      </c>
      <c r="K3" s="13" t="s">
        <v>9</v>
      </c>
      <c r="L3" s="17" t="s">
        <v>10</v>
      </c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18"/>
      <c r="B4" s="19"/>
      <c r="C4" s="20"/>
      <c r="D4" s="21">
        <v>25.8</v>
      </c>
      <c r="E4" s="21">
        <v>25.8</v>
      </c>
      <c r="F4" s="21">
        <v>25.8</v>
      </c>
      <c r="G4" s="22">
        <f>SUM(D4,E4,F4)</f>
        <v>77.4</v>
      </c>
      <c r="H4" s="23">
        <f>AVERAGE(D4,E4,F4)</f>
        <v>25.8</v>
      </c>
      <c r="I4" s="16"/>
      <c r="J4" s="24">
        <v>3.0</v>
      </c>
      <c r="K4" s="25" t="s">
        <v>11</v>
      </c>
      <c r="L4" s="26">
        <f>H4*J4</f>
        <v>77.4</v>
      </c>
      <c r="M4" s="4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27">
        <f>A3+1</f>
        <v>2</v>
      </c>
      <c r="B5" s="28" t="s">
        <v>12</v>
      </c>
      <c r="C5" s="29"/>
      <c r="D5" s="30" t="s">
        <v>3</v>
      </c>
      <c r="E5" s="30" t="s">
        <v>13</v>
      </c>
      <c r="F5" s="14" t="s">
        <v>131</v>
      </c>
      <c r="G5" s="15"/>
      <c r="H5" s="15"/>
      <c r="I5" s="16"/>
      <c r="J5" s="31"/>
      <c r="K5" s="32"/>
      <c r="L5" s="33"/>
      <c r="M5" s="4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18"/>
      <c r="B6" s="19"/>
      <c r="C6" s="20"/>
      <c r="D6" s="21">
        <v>8.98</v>
      </c>
      <c r="E6" s="21">
        <v>8.98</v>
      </c>
      <c r="F6" s="21">
        <v>8.98</v>
      </c>
      <c r="G6" s="22">
        <f>SUM(D6,E6,F6)</f>
        <v>26.94</v>
      </c>
      <c r="H6" s="23">
        <f>AVERAGE(D6,E6,F6)</f>
        <v>8.98</v>
      </c>
      <c r="I6" s="16"/>
      <c r="J6" s="24">
        <v>4.0</v>
      </c>
      <c r="K6" s="25"/>
      <c r="L6" s="26">
        <f>H6*J6</f>
        <v>35.92</v>
      </c>
      <c r="M6" s="4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27">
        <f>A5+1</f>
        <v>3</v>
      </c>
      <c r="B7" s="28" t="s">
        <v>15</v>
      </c>
      <c r="C7" s="29"/>
      <c r="D7" s="30" t="s">
        <v>16</v>
      </c>
      <c r="E7" s="34" t="s">
        <v>132</v>
      </c>
      <c r="F7" s="13" t="s">
        <v>18</v>
      </c>
      <c r="G7" s="15"/>
      <c r="H7" s="15"/>
      <c r="I7" s="16"/>
      <c r="J7" s="31"/>
      <c r="K7" s="32"/>
      <c r="L7" s="33"/>
      <c r="M7" s="4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18"/>
      <c r="B8" s="19"/>
      <c r="C8" s="20"/>
      <c r="D8" s="21">
        <v>16.48</v>
      </c>
      <c r="E8" s="21">
        <v>16.48</v>
      </c>
      <c r="F8" s="21">
        <v>16.48</v>
      </c>
      <c r="G8" s="22">
        <f>SUM(D8,E8,F8)</f>
        <v>49.44</v>
      </c>
      <c r="H8" s="23">
        <f>AVERAGE(D8,E8,F8)</f>
        <v>16.48</v>
      </c>
      <c r="I8" s="16"/>
      <c r="J8" s="24">
        <v>2.0</v>
      </c>
      <c r="K8" s="25"/>
      <c r="L8" s="26">
        <f>H8*J8</f>
        <v>32.96</v>
      </c>
      <c r="M8" s="4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27">
        <f>A7+1</f>
        <v>4</v>
      </c>
      <c r="B9" s="28" t="s">
        <v>19</v>
      </c>
      <c r="C9" s="29"/>
      <c r="D9" s="30" t="s">
        <v>20</v>
      </c>
      <c r="E9" s="30" t="s">
        <v>21</v>
      </c>
      <c r="F9" s="13" t="s">
        <v>22</v>
      </c>
      <c r="G9" s="15"/>
      <c r="H9" s="15"/>
      <c r="I9" s="16"/>
      <c r="J9" s="31"/>
      <c r="K9" s="32"/>
      <c r="L9" s="33"/>
      <c r="M9" s="4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18"/>
      <c r="B10" s="19"/>
      <c r="C10" s="20"/>
      <c r="D10" s="21">
        <v>15.98</v>
      </c>
      <c r="E10" s="21">
        <v>15.98</v>
      </c>
      <c r="F10" s="21">
        <v>15.98</v>
      </c>
      <c r="G10" s="22">
        <f>SUM(D10,E10,F10)</f>
        <v>47.94</v>
      </c>
      <c r="H10" s="23">
        <f>AVERAGE(D10,E10,F10)</f>
        <v>15.98</v>
      </c>
      <c r="I10" s="16"/>
      <c r="J10" s="24">
        <v>3.0</v>
      </c>
      <c r="K10" s="25"/>
      <c r="L10" s="26">
        <f>H10*J10</f>
        <v>47.94</v>
      </c>
      <c r="M10" s="4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27">
        <f>A9+1</f>
        <v>5</v>
      </c>
      <c r="B11" s="28" t="s">
        <v>23</v>
      </c>
      <c r="C11" s="29"/>
      <c r="D11" s="30" t="s">
        <v>24</v>
      </c>
      <c r="E11" s="30" t="s">
        <v>25</v>
      </c>
      <c r="F11" s="13" t="s">
        <v>26</v>
      </c>
      <c r="G11" s="15"/>
      <c r="H11" s="15"/>
      <c r="I11" s="16"/>
      <c r="J11" s="31"/>
      <c r="K11" s="32"/>
      <c r="L11" s="33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8"/>
      <c r="B12" s="19"/>
      <c r="C12" s="20"/>
      <c r="D12" s="21">
        <v>5.68</v>
      </c>
      <c r="E12" s="21">
        <v>5.68</v>
      </c>
      <c r="F12" s="21">
        <v>5.68</v>
      </c>
      <c r="G12" s="22">
        <f>SUM(D12,E12,F12)</f>
        <v>17.04</v>
      </c>
      <c r="H12" s="23">
        <f>AVERAGE(D12,E12,F12)</f>
        <v>5.68</v>
      </c>
      <c r="I12" s="16"/>
      <c r="J12" s="24">
        <v>3.0</v>
      </c>
      <c r="K12" s="25"/>
      <c r="L12" s="26">
        <f>H12*J12</f>
        <v>17.04</v>
      </c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27">
        <f>A11+1</f>
        <v>6</v>
      </c>
      <c r="B13" s="28" t="s">
        <v>27</v>
      </c>
      <c r="C13" s="29"/>
      <c r="D13" s="30" t="s">
        <v>133</v>
      </c>
      <c r="E13" s="34" t="s">
        <v>134</v>
      </c>
      <c r="F13" s="13" t="s">
        <v>30</v>
      </c>
      <c r="G13" s="15"/>
      <c r="H13" s="15"/>
      <c r="I13" s="16"/>
      <c r="J13" s="31"/>
      <c r="K13" s="32"/>
      <c r="L13" s="33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8"/>
      <c r="B14" s="19"/>
      <c r="C14" s="20"/>
      <c r="D14" s="21">
        <v>6.98</v>
      </c>
      <c r="E14" s="21">
        <v>6.98</v>
      </c>
      <c r="F14" s="21">
        <v>6.98</v>
      </c>
      <c r="G14" s="22">
        <f>SUM(D14,E14,F14)</f>
        <v>20.94</v>
      </c>
      <c r="H14" s="23">
        <f>AVERAGE(D14,E14,F14)</f>
        <v>6.98</v>
      </c>
      <c r="I14" s="16"/>
      <c r="J14" s="24">
        <v>1.0</v>
      </c>
      <c r="K14" s="25"/>
      <c r="L14" s="26">
        <f>H14*J14</f>
        <v>6.98</v>
      </c>
      <c r="M14" s="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27">
        <f>A13+1</f>
        <v>7</v>
      </c>
      <c r="B15" s="28" t="s">
        <v>31</v>
      </c>
      <c r="C15" s="29"/>
      <c r="D15" s="30" t="s">
        <v>32</v>
      </c>
      <c r="E15" s="30" t="s">
        <v>33</v>
      </c>
      <c r="F15" s="13" t="s">
        <v>33</v>
      </c>
      <c r="G15" s="15"/>
      <c r="H15" s="15"/>
      <c r="I15" s="16"/>
      <c r="J15" s="31"/>
      <c r="K15" s="32"/>
      <c r="L15" s="33"/>
      <c r="M15" s="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18"/>
      <c r="B16" s="19"/>
      <c r="C16" s="20"/>
      <c r="D16" s="21">
        <v>6.98</v>
      </c>
      <c r="E16" s="35"/>
      <c r="F16" s="35"/>
      <c r="G16" s="22">
        <f>SUM(D16,E16,F16)</f>
        <v>6.98</v>
      </c>
      <c r="H16" s="23">
        <f>AVERAGE(D16,E16,F16)</f>
        <v>6.98</v>
      </c>
      <c r="I16" s="16"/>
      <c r="J16" s="24">
        <v>4.0</v>
      </c>
      <c r="K16" s="25"/>
      <c r="L16" s="26">
        <f>H16*J16</f>
        <v>27.92</v>
      </c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27">
        <f>A15+1</f>
        <v>8</v>
      </c>
      <c r="B17" s="28" t="s">
        <v>34</v>
      </c>
      <c r="C17" s="29"/>
      <c r="D17" s="30" t="s">
        <v>35</v>
      </c>
      <c r="E17" s="30" t="s">
        <v>33</v>
      </c>
      <c r="F17" s="13" t="s">
        <v>33</v>
      </c>
      <c r="G17" s="15"/>
      <c r="H17" s="15"/>
      <c r="I17" s="16"/>
      <c r="J17" s="31"/>
      <c r="K17" s="32"/>
      <c r="L17" s="33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18"/>
      <c r="B18" s="19"/>
      <c r="C18" s="20"/>
      <c r="D18" s="21">
        <v>5.98</v>
      </c>
      <c r="E18" s="35"/>
      <c r="F18" s="35"/>
      <c r="G18" s="22">
        <f>SUM(D18,E18,F18)</f>
        <v>5.98</v>
      </c>
      <c r="H18" s="23">
        <f>AVERAGE(D18,E18,F18)</f>
        <v>5.98</v>
      </c>
      <c r="I18" s="16"/>
      <c r="J18" s="24">
        <v>1.0</v>
      </c>
      <c r="K18" s="25"/>
      <c r="L18" s="26">
        <f>H18*J18</f>
        <v>5.98</v>
      </c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27">
        <f>A17+1</f>
        <v>9</v>
      </c>
      <c r="B19" s="28" t="s">
        <v>36</v>
      </c>
      <c r="C19" s="29"/>
      <c r="D19" s="30" t="s">
        <v>37</v>
      </c>
      <c r="E19" s="30" t="s">
        <v>33</v>
      </c>
      <c r="F19" s="13" t="s">
        <v>33</v>
      </c>
      <c r="G19" s="15"/>
      <c r="H19" s="15"/>
      <c r="I19" s="16"/>
      <c r="J19" s="31"/>
      <c r="K19" s="32"/>
      <c r="L19" s="33"/>
      <c r="M19" s="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18"/>
      <c r="B20" s="19"/>
      <c r="C20" s="20"/>
      <c r="D20" s="21">
        <v>8.39</v>
      </c>
      <c r="E20" s="35"/>
      <c r="F20" s="35"/>
      <c r="G20" s="22">
        <f>SUM(D20,E20,F20)</f>
        <v>8.39</v>
      </c>
      <c r="H20" s="23">
        <f>AVERAGE(D20,E20,F20)</f>
        <v>8.39</v>
      </c>
      <c r="I20" s="16"/>
      <c r="J20" s="24">
        <v>9.0</v>
      </c>
      <c r="K20" s="25"/>
      <c r="L20" s="26">
        <f>H20*J20</f>
        <v>75.51</v>
      </c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27">
        <f>A19+1</f>
        <v>10</v>
      </c>
      <c r="B21" s="28" t="s">
        <v>38</v>
      </c>
      <c r="C21" s="29"/>
      <c r="D21" s="30" t="s">
        <v>39</v>
      </c>
      <c r="E21" s="30" t="s">
        <v>33</v>
      </c>
      <c r="F21" s="13" t="s">
        <v>33</v>
      </c>
      <c r="G21" s="15"/>
      <c r="H21" s="15"/>
      <c r="I21" s="16"/>
      <c r="J21" s="31"/>
      <c r="K21" s="32"/>
      <c r="L21" s="33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8"/>
      <c r="B22" s="19"/>
      <c r="C22" s="20"/>
      <c r="D22" s="21">
        <v>17.9</v>
      </c>
      <c r="E22" s="35"/>
      <c r="F22" s="35"/>
      <c r="G22" s="22">
        <f>SUM(D22,E22,F22)</f>
        <v>17.9</v>
      </c>
      <c r="H22" s="23">
        <f>AVERAGE(D22,E22,F22)</f>
        <v>17.9</v>
      </c>
      <c r="I22" s="16"/>
      <c r="J22" s="24">
        <v>0.2</v>
      </c>
      <c r="K22" s="25"/>
      <c r="L22" s="26">
        <f>H22*J22</f>
        <v>3.58</v>
      </c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27">
        <f>A21+1</f>
        <v>11</v>
      </c>
      <c r="B23" s="28" t="s">
        <v>40</v>
      </c>
      <c r="C23" s="29"/>
      <c r="D23" s="30" t="s">
        <v>41</v>
      </c>
      <c r="E23" s="30" t="s">
        <v>42</v>
      </c>
      <c r="F23" s="13" t="s">
        <v>33</v>
      </c>
      <c r="G23" s="15"/>
      <c r="H23" s="15"/>
      <c r="I23" s="16"/>
      <c r="J23" s="31"/>
      <c r="K23" s="32"/>
      <c r="L23" s="33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8"/>
      <c r="B24" s="19"/>
      <c r="C24" s="20"/>
      <c r="D24" s="21">
        <v>9.9</v>
      </c>
      <c r="E24" s="21">
        <v>9.9</v>
      </c>
      <c r="F24" s="35"/>
      <c r="G24" s="22">
        <f>SUM(D24,E24,F24)</f>
        <v>19.8</v>
      </c>
      <c r="H24" s="23">
        <f>AVERAGE(D24,E24,F24)</f>
        <v>9.9</v>
      </c>
      <c r="I24" s="4"/>
      <c r="J24" s="24">
        <v>3.0</v>
      </c>
      <c r="K24" s="25"/>
      <c r="L24" s="26">
        <f>H24*J24</f>
        <v>29.7</v>
      </c>
      <c r="M24" s="4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27">
        <f>A23+1</f>
        <v>12</v>
      </c>
      <c r="B25" s="28" t="s">
        <v>43</v>
      </c>
      <c r="C25" s="29"/>
      <c r="D25" s="30" t="s">
        <v>44</v>
      </c>
      <c r="E25" s="30" t="s">
        <v>45</v>
      </c>
      <c r="F25" s="13" t="s">
        <v>46</v>
      </c>
      <c r="G25" s="15"/>
      <c r="H25" s="15"/>
      <c r="I25" s="4"/>
      <c r="J25" s="31"/>
      <c r="K25" s="32"/>
      <c r="L25" s="33"/>
      <c r="M25" s="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8"/>
      <c r="B26" s="19"/>
      <c r="C26" s="20"/>
      <c r="D26" s="21">
        <v>4.48</v>
      </c>
      <c r="E26" s="21">
        <v>4.48</v>
      </c>
      <c r="F26" s="21">
        <v>4.48</v>
      </c>
      <c r="G26" s="22">
        <f>SUM(D26,E26,F26)</f>
        <v>13.44</v>
      </c>
      <c r="H26" s="23">
        <f>AVERAGE(D26,E26,F26)</f>
        <v>4.48</v>
      </c>
      <c r="I26" s="4"/>
      <c r="J26" s="24">
        <v>4.0</v>
      </c>
      <c r="K26" s="25"/>
      <c r="L26" s="26">
        <f>H26*J26</f>
        <v>17.92</v>
      </c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27">
        <f>A25+1</f>
        <v>13</v>
      </c>
      <c r="B27" s="28" t="s">
        <v>135</v>
      </c>
      <c r="C27" s="29"/>
      <c r="D27" s="30" t="s">
        <v>48</v>
      </c>
      <c r="E27" s="30" t="s">
        <v>49</v>
      </c>
      <c r="F27" s="13" t="s">
        <v>136</v>
      </c>
      <c r="G27" s="15"/>
      <c r="H27" s="15"/>
      <c r="I27" s="4"/>
      <c r="J27" s="31"/>
      <c r="K27" s="32"/>
      <c r="L27" s="33"/>
      <c r="M27" s="4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8"/>
      <c r="B28" s="19"/>
      <c r="C28" s="20"/>
      <c r="D28" s="21">
        <v>4.18</v>
      </c>
      <c r="E28" s="21">
        <v>4.18</v>
      </c>
      <c r="F28" s="21">
        <v>4.18</v>
      </c>
      <c r="G28" s="22">
        <f>SUM(D28,E28,F28)</f>
        <v>12.54</v>
      </c>
      <c r="H28" s="23">
        <f>AVERAGE(D28,E28,F28)</f>
        <v>4.18</v>
      </c>
      <c r="I28" s="4"/>
      <c r="J28" s="24">
        <v>2.0</v>
      </c>
      <c r="K28" s="25"/>
      <c r="L28" s="26">
        <f>H28*J28</f>
        <v>8.36</v>
      </c>
      <c r="M28" s="4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27">
        <f>A27+1</f>
        <v>14</v>
      </c>
      <c r="B29" s="28" t="s">
        <v>51</v>
      </c>
      <c r="C29" s="29"/>
      <c r="D29" s="30" t="s">
        <v>52</v>
      </c>
      <c r="E29" s="30" t="s">
        <v>33</v>
      </c>
      <c r="F29" s="13" t="s">
        <v>33</v>
      </c>
      <c r="G29" s="15"/>
      <c r="H29" s="15"/>
      <c r="I29" s="4"/>
      <c r="J29" s="31"/>
      <c r="K29" s="32"/>
      <c r="L29" s="33"/>
      <c r="M29" s="4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8"/>
      <c r="B30" s="19"/>
      <c r="C30" s="20"/>
      <c r="D30" s="21">
        <v>10.9</v>
      </c>
      <c r="E30" s="35"/>
      <c r="F30" s="35"/>
      <c r="G30" s="22">
        <f>SUM(D30,E30,F30)</f>
        <v>10.9</v>
      </c>
      <c r="H30" s="23">
        <f>AVERAGE(D30,E30,F30)</f>
        <v>10.9</v>
      </c>
      <c r="I30" s="4"/>
      <c r="J30" s="24">
        <v>6.0</v>
      </c>
      <c r="K30" s="25"/>
      <c r="L30" s="26">
        <f>H30*J30</f>
        <v>65.4</v>
      </c>
      <c r="M30" s="4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27">
        <f>A29+1</f>
        <v>15</v>
      </c>
      <c r="B31" s="28" t="s">
        <v>53</v>
      </c>
      <c r="C31" s="29"/>
      <c r="D31" s="34" t="s">
        <v>54</v>
      </c>
      <c r="E31" s="30" t="s">
        <v>55</v>
      </c>
      <c r="F31" s="13" t="s">
        <v>33</v>
      </c>
      <c r="G31" s="15"/>
      <c r="H31" s="15"/>
      <c r="I31" s="4"/>
      <c r="J31" s="31"/>
      <c r="K31" s="32"/>
      <c r="L31" s="33"/>
      <c r="M31" s="4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8"/>
      <c r="B32" s="19"/>
      <c r="C32" s="20"/>
      <c r="D32" s="21">
        <v>6.79</v>
      </c>
      <c r="E32" s="21">
        <v>6.79</v>
      </c>
      <c r="F32" s="35"/>
      <c r="G32" s="22">
        <f>SUM(D32,E32,F32)</f>
        <v>13.58</v>
      </c>
      <c r="H32" s="23">
        <f>AVERAGE(D32,E32,F32)</f>
        <v>6.79</v>
      </c>
      <c r="I32" s="4"/>
      <c r="J32" s="24">
        <v>7.5</v>
      </c>
      <c r="K32" s="25"/>
      <c r="L32" s="26">
        <f>H32*J32</f>
        <v>50.925</v>
      </c>
      <c r="M32" s="4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27">
        <f>A31+1</f>
        <v>16</v>
      </c>
      <c r="B33" s="28" t="s">
        <v>56</v>
      </c>
      <c r="C33" s="29"/>
      <c r="D33" s="34" t="s">
        <v>137</v>
      </c>
      <c r="E33" s="34" t="s">
        <v>57</v>
      </c>
      <c r="F33" s="13" t="s">
        <v>59</v>
      </c>
      <c r="G33" s="15"/>
      <c r="H33" s="15"/>
      <c r="I33" s="4"/>
      <c r="J33" s="31"/>
      <c r="K33" s="32"/>
      <c r="L33" s="33"/>
      <c r="M33" s="4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8"/>
      <c r="B34" s="19"/>
      <c r="C34" s="20"/>
      <c r="D34" s="21">
        <v>7.98</v>
      </c>
      <c r="E34" s="21">
        <v>7.98</v>
      </c>
      <c r="F34" s="21">
        <v>7.98</v>
      </c>
      <c r="G34" s="22">
        <f>SUM(D34,E34,F34)</f>
        <v>23.94</v>
      </c>
      <c r="H34" s="23">
        <f>AVERAGE(D34,E34,F34)</f>
        <v>7.98</v>
      </c>
      <c r="I34" s="4"/>
      <c r="J34" s="24">
        <v>5.0</v>
      </c>
      <c r="K34" s="25"/>
      <c r="L34" s="26">
        <f>H34*J34</f>
        <v>39.9</v>
      </c>
      <c r="M34" s="4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27">
        <f>A33+1</f>
        <v>17</v>
      </c>
      <c r="B35" s="28" t="s">
        <v>60</v>
      </c>
      <c r="C35" s="29"/>
      <c r="D35" s="30" t="s">
        <v>61</v>
      </c>
      <c r="E35" s="30" t="s">
        <v>62</v>
      </c>
      <c r="F35" s="13" t="s">
        <v>63</v>
      </c>
      <c r="G35" s="15"/>
      <c r="H35" s="15"/>
      <c r="I35" s="4"/>
      <c r="J35" s="31"/>
      <c r="K35" s="32"/>
      <c r="L35" s="33"/>
      <c r="M35" s="4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8"/>
      <c r="B36" s="19"/>
      <c r="C36" s="20"/>
      <c r="D36" s="21">
        <v>4.58</v>
      </c>
      <c r="E36" s="21">
        <v>4.58</v>
      </c>
      <c r="F36" s="21">
        <v>4.58</v>
      </c>
      <c r="G36" s="22">
        <f>SUM(D36,E36,F36)</f>
        <v>13.74</v>
      </c>
      <c r="H36" s="23">
        <f>AVERAGE(D36,E36,F36)</f>
        <v>4.58</v>
      </c>
      <c r="I36" s="4"/>
      <c r="J36" s="24">
        <v>7.5</v>
      </c>
      <c r="K36" s="25"/>
      <c r="L36" s="26">
        <f>H36*J36</f>
        <v>34.35</v>
      </c>
      <c r="M36" s="4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27">
        <f>A35+1</f>
        <v>18</v>
      </c>
      <c r="B37" s="28" t="s">
        <v>138</v>
      </c>
      <c r="C37" s="29"/>
      <c r="D37" s="30" t="s">
        <v>61</v>
      </c>
      <c r="E37" s="30" t="s">
        <v>65</v>
      </c>
      <c r="F37" s="13" t="s">
        <v>63</v>
      </c>
      <c r="G37" s="15"/>
      <c r="H37" s="15"/>
      <c r="I37" s="4"/>
      <c r="J37" s="31"/>
      <c r="K37" s="32"/>
      <c r="L37" s="33"/>
      <c r="M37" s="4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8"/>
      <c r="B38" s="19"/>
      <c r="C38" s="20"/>
      <c r="D38" s="21">
        <v>16.8</v>
      </c>
      <c r="E38" s="21">
        <v>16.8</v>
      </c>
      <c r="F38" s="21">
        <v>16.8</v>
      </c>
      <c r="G38" s="22">
        <f>SUM(D38,E38,F38)</f>
        <v>50.4</v>
      </c>
      <c r="H38" s="23">
        <f>AVERAGE(D38,E38,F38)</f>
        <v>16.8</v>
      </c>
      <c r="I38" s="4"/>
      <c r="J38" s="24">
        <v>3.0</v>
      </c>
      <c r="K38" s="25"/>
      <c r="L38" s="26">
        <f>H38*J38</f>
        <v>50.4</v>
      </c>
      <c r="M38" s="4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27">
        <f>A37+1</f>
        <v>19</v>
      </c>
      <c r="B39" s="28" t="s">
        <v>67</v>
      </c>
      <c r="C39" s="29"/>
      <c r="D39" s="30" t="s">
        <v>48</v>
      </c>
      <c r="E39" s="34" t="s">
        <v>139</v>
      </c>
      <c r="F39" s="13" t="s">
        <v>26</v>
      </c>
      <c r="G39" s="15"/>
      <c r="H39" s="15"/>
      <c r="I39" s="4"/>
      <c r="J39" s="31"/>
      <c r="K39" s="32"/>
      <c r="L39" s="33"/>
      <c r="M39" s="4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8"/>
      <c r="B40" s="19"/>
      <c r="C40" s="20"/>
      <c r="D40" s="21">
        <v>4.28</v>
      </c>
      <c r="E40" s="21">
        <v>4.28</v>
      </c>
      <c r="F40" s="21">
        <v>4.28</v>
      </c>
      <c r="G40" s="22">
        <f>SUM(D40,E40,F40)</f>
        <v>12.84</v>
      </c>
      <c r="H40" s="23">
        <f>AVERAGE(D40,E40,F40)</f>
        <v>4.28</v>
      </c>
      <c r="I40" s="4"/>
      <c r="J40" s="24">
        <v>4.0</v>
      </c>
      <c r="K40" s="25"/>
      <c r="L40" s="26">
        <f>H40*J40</f>
        <v>17.12</v>
      </c>
      <c r="M40" s="4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27">
        <f>A39+1</f>
        <v>20</v>
      </c>
      <c r="B41" s="28" t="s">
        <v>69</v>
      </c>
      <c r="C41" s="29"/>
      <c r="D41" s="30" t="s">
        <v>70</v>
      </c>
      <c r="E41" s="30" t="s">
        <v>71</v>
      </c>
      <c r="F41" s="13" t="s">
        <v>72</v>
      </c>
      <c r="G41" s="15"/>
      <c r="H41" s="15"/>
      <c r="I41" s="4"/>
      <c r="J41" s="31"/>
      <c r="K41" s="32"/>
      <c r="L41" s="33"/>
      <c r="M41" s="4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8"/>
      <c r="B42" s="19"/>
      <c r="C42" s="20"/>
      <c r="D42" s="21">
        <v>2.98</v>
      </c>
      <c r="E42" s="21">
        <v>2.98</v>
      </c>
      <c r="F42" s="21">
        <v>2.98</v>
      </c>
      <c r="G42" s="22">
        <f>SUM(D42,E42,F42)</f>
        <v>8.94</v>
      </c>
      <c r="H42" s="23">
        <f>AVERAGE(D42,E42,F42)</f>
        <v>2.98</v>
      </c>
      <c r="I42" s="4"/>
      <c r="J42" s="24">
        <v>4.0</v>
      </c>
      <c r="K42" s="25"/>
      <c r="L42" s="26">
        <f>H42*J42</f>
        <v>11.92</v>
      </c>
      <c r="M42" s="4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27">
        <f>A41+1</f>
        <v>21</v>
      </c>
      <c r="B43" s="28" t="s">
        <v>73</v>
      </c>
      <c r="C43" s="29"/>
      <c r="D43" s="30" t="s">
        <v>74</v>
      </c>
      <c r="E43" s="30" t="s">
        <v>75</v>
      </c>
      <c r="F43" s="14" t="s">
        <v>140</v>
      </c>
      <c r="G43" s="15"/>
      <c r="H43" s="15"/>
      <c r="I43" s="4"/>
      <c r="J43" s="31"/>
      <c r="K43" s="32"/>
      <c r="L43" s="33"/>
      <c r="M43" s="4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8"/>
      <c r="B44" s="19"/>
      <c r="C44" s="20"/>
      <c r="D44" s="21">
        <v>47.9</v>
      </c>
      <c r="E44" s="21">
        <v>47.9</v>
      </c>
      <c r="F44" s="21">
        <v>47.9</v>
      </c>
      <c r="G44" s="22">
        <f>SUM(D44,E44,F44)</f>
        <v>143.7</v>
      </c>
      <c r="H44" s="23">
        <f>AVERAGE(D44,E44,F44)</f>
        <v>47.9</v>
      </c>
      <c r="I44" s="4"/>
      <c r="J44" s="24">
        <v>3.0</v>
      </c>
      <c r="K44" s="25"/>
      <c r="L44" s="26">
        <f>H44*J44</f>
        <v>143.7</v>
      </c>
      <c r="M44" s="4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27">
        <f>A43+1</f>
        <v>22</v>
      </c>
      <c r="B45" s="28" t="s">
        <v>77</v>
      </c>
      <c r="C45" s="29"/>
      <c r="D45" s="30" t="s">
        <v>78</v>
      </c>
      <c r="E45" s="30" t="s">
        <v>79</v>
      </c>
      <c r="F45" s="14" t="s">
        <v>141</v>
      </c>
      <c r="G45" s="15"/>
      <c r="H45" s="15"/>
      <c r="I45" s="4"/>
      <c r="J45" s="31"/>
      <c r="K45" s="32"/>
      <c r="L45" s="33"/>
      <c r="M45" s="4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8"/>
      <c r="B46" s="19"/>
      <c r="C46" s="20"/>
      <c r="D46" s="21">
        <v>26.98</v>
      </c>
      <c r="E46" s="21">
        <v>26.98</v>
      </c>
      <c r="F46" s="21">
        <v>26.98</v>
      </c>
      <c r="G46" s="22">
        <f>SUM(D46,E46,F46)</f>
        <v>80.94</v>
      </c>
      <c r="H46" s="23">
        <f>AVERAGE(D46,E46,F46)</f>
        <v>26.98</v>
      </c>
      <c r="I46" s="4"/>
      <c r="J46" s="24">
        <v>4.0</v>
      </c>
      <c r="K46" s="25"/>
      <c r="L46" s="26">
        <f>H46*J46</f>
        <v>107.92</v>
      </c>
      <c r="M46" s="4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27">
        <f>A45+1</f>
        <v>23</v>
      </c>
      <c r="B47" s="28" t="s">
        <v>81</v>
      </c>
      <c r="C47" s="29"/>
      <c r="D47" s="30" t="s">
        <v>82</v>
      </c>
      <c r="E47" s="30" t="s">
        <v>83</v>
      </c>
      <c r="F47" s="14" t="s">
        <v>142</v>
      </c>
      <c r="G47" s="15"/>
      <c r="H47" s="15"/>
      <c r="I47" s="4"/>
      <c r="J47" s="31"/>
      <c r="K47" s="32"/>
      <c r="L47" s="33"/>
      <c r="M47" s="4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8"/>
      <c r="B48" s="19"/>
      <c r="C48" s="20"/>
      <c r="D48" s="21">
        <v>6.98</v>
      </c>
      <c r="E48" s="21">
        <v>6.98</v>
      </c>
      <c r="F48" s="21">
        <v>6.98</v>
      </c>
      <c r="G48" s="22">
        <f>SUM(D48,E48,F48)</f>
        <v>20.94</v>
      </c>
      <c r="H48" s="23">
        <f>AVERAGE(D48,E48,F48)</f>
        <v>6.98</v>
      </c>
      <c r="I48" s="4"/>
      <c r="J48" s="24">
        <v>5.0</v>
      </c>
      <c r="K48" s="25"/>
      <c r="L48" s="26">
        <f>H48*J48</f>
        <v>34.9</v>
      </c>
      <c r="M48" s="4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27">
        <f>A47+1</f>
        <v>24</v>
      </c>
      <c r="B49" s="28" t="s">
        <v>85</v>
      </c>
      <c r="C49" s="29"/>
      <c r="D49" s="30" t="s">
        <v>82</v>
      </c>
      <c r="E49" s="30" t="s">
        <v>83</v>
      </c>
      <c r="F49" s="13" t="s">
        <v>87</v>
      </c>
      <c r="G49" s="15"/>
      <c r="H49" s="15"/>
      <c r="I49" s="37"/>
      <c r="J49" s="31"/>
      <c r="K49" s="32"/>
      <c r="L49" s="33"/>
      <c r="M49" s="4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8"/>
      <c r="B50" s="19"/>
      <c r="C50" s="20"/>
      <c r="D50" s="21">
        <v>7.48</v>
      </c>
      <c r="E50" s="21">
        <v>7.48</v>
      </c>
      <c r="F50" s="21">
        <v>7.48</v>
      </c>
      <c r="G50" s="22">
        <f>SUM(D50,E50,F50)</f>
        <v>22.44</v>
      </c>
      <c r="H50" s="23">
        <f>AVERAGE(D50,E50,F50)</f>
        <v>7.48</v>
      </c>
      <c r="I50" s="4"/>
      <c r="J50" s="24">
        <v>0.5</v>
      </c>
      <c r="K50" s="25"/>
      <c r="L50" s="26">
        <f>H50*J50</f>
        <v>3.74</v>
      </c>
      <c r="M50" s="4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27">
        <f>A49+1</f>
        <v>25</v>
      </c>
      <c r="B51" s="28" t="s">
        <v>88</v>
      </c>
      <c r="C51" s="29"/>
      <c r="D51" s="30" t="s">
        <v>82</v>
      </c>
      <c r="E51" s="30" t="s">
        <v>83</v>
      </c>
      <c r="F51" s="14" t="s">
        <v>143</v>
      </c>
      <c r="G51" s="15"/>
      <c r="H51" s="15"/>
      <c r="I51" s="4"/>
      <c r="J51" s="31"/>
      <c r="K51" s="32"/>
      <c r="L51" s="33"/>
      <c r="M51" s="4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8"/>
      <c r="B52" s="19"/>
      <c r="C52" s="20"/>
      <c r="D52" s="21">
        <v>14.9</v>
      </c>
      <c r="E52" s="21">
        <v>14.9</v>
      </c>
      <c r="F52" s="21">
        <v>14.9</v>
      </c>
      <c r="G52" s="22">
        <f>SUM(D52,E52,F52)</f>
        <v>44.7</v>
      </c>
      <c r="H52" s="23">
        <f>AVERAGE(D52,E52,F52)</f>
        <v>14.9</v>
      </c>
      <c r="I52" s="4"/>
      <c r="J52" s="24">
        <v>0.3</v>
      </c>
      <c r="K52" s="25"/>
      <c r="L52" s="26">
        <f>H52*J52</f>
        <v>4.47</v>
      </c>
      <c r="M52" s="4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27">
        <f>A51+1</f>
        <v>26</v>
      </c>
      <c r="B53" s="28" t="s">
        <v>91</v>
      </c>
      <c r="C53" s="29"/>
      <c r="D53" s="30" t="s">
        <v>144</v>
      </c>
      <c r="E53" s="30" t="s">
        <v>49</v>
      </c>
      <c r="F53" s="14" t="s">
        <v>145</v>
      </c>
      <c r="G53" s="15"/>
      <c r="H53" s="15"/>
      <c r="I53" s="4"/>
      <c r="J53" s="31"/>
      <c r="K53" s="32"/>
      <c r="L53" s="33"/>
      <c r="M53" s="4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8"/>
      <c r="B54" s="19"/>
      <c r="C54" s="20"/>
      <c r="D54" s="21">
        <v>32.9</v>
      </c>
      <c r="E54" s="21">
        <v>32.9</v>
      </c>
      <c r="F54" s="21">
        <v>32.9</v>
      </c>
      <c r="G54" s="22">
        <f>SUM(D54,E54,F54)</f>
        <v>98.7</v>
      </c>
      <c r="H54" s="23">
        <f>AVERAGE(D54,E54,F54)</f>
        <v>32.9</v>
      </c>
      <c r="I54" s="4"/>
      <c r="J54" s="38">
        <v>0.5</v>
      </c>
      <c r="K54" s="39"/>
      <c r="L54" s="26">
        <f>H54*J54</f>
        <v>16.45</v>
      </c>
      <c r="M54" s="4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40" t="s">
        <v>94</v>
      </c>
      <c r="B55" s="32"/>
      <c r="C55" s="32"/>
      <c r="D55" s="32"/>
      <c r="E55" s="32"/>
      <c r="F55" s="32"/>
      <c r="G55" s="41"/>
      <c r="H55" s="42">
        <f>SUM(H4:H54)</f>
        <v>329.16</v>
      </c>
      <c r="I55" s="43"/>
      <c r="J55" s="44" t="s">
        <v>6</v>
      </c>
      <c r="K55" s="41"/>
      <c r="L55" s="45">
        <f>SUM(L4:L54)</f>
        <v>968.405</v>
      </c>
      <c r="M55" s="4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46" t="s">
        <v>95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3"/>
      <c r="M56" s="4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27">
        <f>A53+1</f>
        <v>27</v>
      </c>
      <c r="B57" s="36" t="s">
        <v>96</v>
      </c>
      <c r="C57" s="29"/>
      <c r="D57" s="30" t="s">
        <v>97</v>
      </c>
      <c r="E57" s="30" t="s">
        <v>98</v>
      </c>
      <c r="F57" s="13" t="s">
        <v>99</v>
      </c>
      <c r="G57" s="15"/>
      <c r="H57" s="15"/>
      <c r="I57" s="16"/>
      <c r="J57" s="31"/>
      <c r="K57" s="32"/>
      <c r="L57" s="33"/>
      <c r="M57" s="4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8"/>
      <c r="B58" s="19"/>
      <c r="C58" s="20"/>
      <c r="D58" s="21">
        <v>6.49</v>
      </c>
      <c r="E58" s="21">
        <v>6.49</v>
      </c>
      <c r="F58" s="21">
        <v>6.49</v>
      </c>
      <c r="G58" s="22">
        <f>SUM(D58,E58,F58)</f>
        <v>19.47</v>
      </c>
      <c r="H58" s="23">
        <f>AVERAGE(D58,E58,F58)</f>
        <v>6.49</v>
      </c>
      <c r="I58" s="4"/>
      <c r="J58" s="24">
        <v>4.0</v>
      </c>
      <c r="K58" s="25"/>
      <c r="L58" s="26">
        <f>H58*J58</f>
        <v>25.96</v>
      </c>
      <c r="M58" s="4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27">
        <f>A57+1</f>
        <v>28</v>
      </c>
      <c r="B59" s="28" t="s">
        <v>100</v>
      </c>
      <c r="C59" s="29"/>
      <c r="D59" s="34" t="s">
        <v>101</v>
      </c>
      <c r="E59" s="34" t="s">
        <v>146</v>
      </c>
      <c r="F59" s="13" t="s">
        <v>33</v>
      </c>
      <c r="G59" s="15"/>
      <c r="H59" s="15"/>
      <c r="I59" s="4"/>
      <c r="J59" s="31"/>
      <c r="K59" s="32"/>
      <c r="L59" s="33"/>
      <c r="M59" s="4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8"/>
      <c r="B60" s="19"/>
      <c r="C60" s="20"/>
      <c r="D60" s="21">
        <v>2.98</v>
      </c>
      <c r="E60" s="21">
        <v>2.98</v>
      </c>
      <c r="F60" s="35"/>
      <c r="G60" s="22">
        <f>SUM(D60,E60,F60)</f>
        <v>5.96</v>
      </c>
      <c r="H60" s="23">
        <f>AVERAGE(D60,E60,F60)</f>
        <v>2.98</v>
      </c>
      <c r="I60" s="4"/>
      <c r="J60" s="24">
        <v>15.0</v>
      </c>
      <c r="K60" s="25"/>
      <c r="L60" s="26">
        <f>H60*J60</f>
        <v>44.7</v>
      </c>
      <c r="M60" s="4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27">
        <f>A59+1</f>
        <v>29</v>
      </c>
      <c r="B61" s="28" t="s">
        <v>103</v>
      </c>
      <c r="C61" s="29"/>
      <c r="D61" s="30" t="s">
        <v>104</v>
      </c>
      <c r="E61" s="30" t="s">
        <v>105</v>
      </c>
      <c r="F61" s="14" t="s">
        <v>147</v>
      </c>
      <c r="G61" s="15"/>
      <c r="H61" s="15"/>
      <c r="I61" s="4"/>
      <c r="J61" s="31"/>
      <c r="K61" s="32"/>
      <c r="L61" s="33"/>
      <c r="M61" s="4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8"/>
      <c r="B62" s="19"/>
      <c r="C62" s="20"/>
      <c r="D62" s="21">
        <v>3.4</v>
      </c>
      <c r="E62" s="21">
        <v>3.4</v>
      </c>
      <c r="F62" s="21">
        <v>3.4</v>
      </c>
      <c r="G62" s="22">
        <f>SUM(D62,E62,F62)</f>
        <v>10.2</v>
      </c>
      <c r="H62" s="23">
        <f>AVERAGE(D62,E62,F62)</f>
        <v>3.4</v>
      </c>
      <c r="I62" s="4"/>
      <c r="J62" s="24">
        <v>2.0</v>
      </c>
      <c r="K62" s="25"/>
      <c r="L62" s="26">
        <f>H62*J62</f>
        <v>6.8</v>
      </c>
      <c r="M62" s="4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27">
        <f>A61+1</f>
        <v>30</v>
      </c>
      <c r="B63" s="28" t="s">
        <v>107</v>
      </c>
      <c r="C63" s="29"/>
      <c r="D63" s="30" t="s">
        <v>104</v>
      </c>
      <c r="E63" s="30" t="s">
        <v>148</v>
      </c>
      <c r="F63" s="13" t="s">
        <v>109</v>
      </c>
      <c r="G63" s="15"/>
      <c r="H63" s="15"/>
      <c r="I63" s="4"/>
      <c r="J63" s="31"/>
      <c r="K63" s="32"/>
      <c r="L63" s="33"/>
      <c r="M63" s="4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8"/>
      <c r="B64" s="19"/>
      <c r="C64" s="20"/>
      <c r="D64" s="21">
        <v>2.49</v>
      </c>
      <c r="E64" s="21">
        <v>2.49</v>
      </c>
      <c r="F64" s="21">
        <v>2.49</v>
      </c>
      <c r="G64" s="22">
        <f>SUM(D64,E64,F64)</f>
        <v>7.47</v>
      </c>
      <c r="H64" s="23">
        <f>AVERAGE(D64,E64,F64)</f>
        <v>2.49</v>
      </c>
      <c r="I64" s="4"/>
      <c r="J64" s="24">
        <v>2.0</v>
      </c>
      <c r="K64" s="25"/>
      <c r="L64" s="26">
        <f>H64*J64</f>
        <v>4.98</v>
      </c>
      <c r="M64" s="4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40" t="s">
        <v>94</v>
      </c>
      <c r="B65" s="32"/>
      <c r="C65" s="32"/>
      <c r="D65" s="32"/>
      <c r="E65" s="32"/>
      <c r="F65" s="32"/>
      <c r="G65" s="41"/>
      <c r="H65" s="42">
        <f>SUM(H57:H64)</f>
        <v>15.36</v>
      </c>
      <c r="I65" s="43"/>
      <c r="J65" s="44" t="s">
        <v>6</v>
      </c>
      <c r="K65" s="41"/>
      <c r="L65" s="45">
        <f>SUM(L57:L64)</f>
        <v>82.44</v>
      </c>
      <c r="M65" s="4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46" t="s">
        <v>110</v>
      </c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3"/>
      <c r="M66" s="4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27">
        <f>A63+1</f>
        <v>31</v>
      </c>
      <c r="B67" s="28" t="s">
        <v>111</v>
      </c>
      <c r="C67" s="29"/>
      <c r="D67" s="30" t="s">
        <v>112</v>
      </c>
      <c r="E67" s="30" t="s">
        <v>149</v>
      </c>
      <c r="F67" s="14" t="s">
        <v>150</v>
      </c>
      <c r="G67" s="15"/>
      <c r="H67" s="15"/>
      <c r="I67" s="16"/>
      <c r="J67" s="31"/>
      <c r="K67" s="32"/>
      <c r="L67" s="33"/>
      <c r="M67" s="4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8"/>
      <c r="B68" s="19"/>
      <c r="C68" s="20"/>
      <c r="D68" s="21">
        <v>5.78</v>
      </c>
      <c r="E68" s="21">
        <v>5.78</v>
      </c>
      <c r="F68" s="21">
        <v>5.78</v>
      </c>
      <c r="G68" s="22">
        <f>SUM(D68,E68,F68)</f>
        <v>17.34</v>
      </c>
      <c r="H68" s="23">
        <f>AVERAGE(D68,E68,F68)</f>
        <v>5.78</v>
      </c>
      <c r="I68" s="4"/>
      <c r="J68" s="24">
        <v>3.0</v>
      </c>
      <c r="K68" s="25"/>
      <c r="L68" s="26">
        <f>H68*J68</f>
        <v>17.34</v>
      </c>
      <c r="M68" s="4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27">
        <f>A67+1</f>
        <v>32</v>
      </c>
      <c r="B69" s="28" t="s">
        <v>115</v>
      </c>
      <c r="C69" s="29"/>
      <c r="D69" s="30" t="s">
        <v>116</v>
      </c>
      <c r="E69" s="30" t="s">
        <v>117</v>
      </c>
      <c r="F69" s="13" t="s">
        <v>33</v>
      </c>
      <c r="G69" s="15"/>
      <c r="H69" s="15"/>
      <c r="I69" s="4"/>
      <c r="J69" s="31"/>
      <c r="K69" s="32"/>
      <c r="L69" s="33"/>
      <c r="M69" s="4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8"/>
      <c r="B70" s="19"/>
      <c r="C70" s="20"/>
      <c r="D70" s="21">
        <v>5.7</v>
      </c>
      <c r="E70" s="21">
        <v>5.7</v>
      </c>
      <c r="F70" s="35"/>
      <c r="G70" s="22">
        <f>SUM(D70,E70,F70)</f>
        <v>11.4</v>
      </c>
      <c r="H70" s="23">
        <f>AVERAGE(D70,E70,F70)</f>
        <v>5.7</v>
      </c>
      <c r="I70" s="4"/>
      <c r="J70" s="24">
        <v>2.0</v>
      </c>
      <c r="K70" s="25"/>
      <c r="L70" s="26">
        <f>H70*J70</f>
        <v>11.4</v>
      </c>
      <c r="M70" s="4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27">
        <f>A69+1</f>
        <v>33</v>
      </c>
      <c r="B71" s="28" t="s">
        <v>119</v>
      </c>
      <c r="C71" s="29"/>
      <c r="D71" s="30" t="s">
        <v>120</v>
      </c>
      <c r="E71" s="30" t="s">
        <v>121</v>
      </c>
      <c r="F71" s="13" t="s">
        <v>33</v>
      </c>
      <c r="G71" s="15"/>
      <c r="H71" s="15"/>
      <c r="I71" s="4"/>
      <c r="J71" s="31"/>
      <c r="K71" s="32"/>
      <c r="L71" s="33"/>
      <c r="M71" s="4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8"/>
      <c r="B72" s="19"/>
      <c r="C72" s="20"/>
      <c r="D72" s="21">
        <v>3.19</v>
      </c>
      <c r="E72" s="21">
        <v>3.19</v>
      </c>
      <c r="F72" s="35"/>
      <c r="G72" s="22">
        <f>SUM(D72,E72,F72)</f>
        <v>6.38</v>
      </c>
      <c r="H72" s="23">
        <f>AVERAGE(D72,E72,F72)</f>
        <v>3.19</v>
      </c>
      <c r="I72" s="4"/>
      <c r="J72" s="24">
        <v>10.0</v>
      </c>
      <c r="K72" s="25"/>
      <c r="L72" s="26">
        <f>H72*J72</f>
        <v>31.9</v>
      </c>
      <c r="M72" s="4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27">
        <f>A71+1</f>
        <v>34</v>
      </c>
      <c r="B73" s="28" t="s">
        <v>123</v>
      </c>
      <c r="C73" s="29"/>
      <c r="D73" s="30" t="s">
        <v>151</v>
      </c>
      <c r="E73" s="30" t="s">
        <v>152</v>
      </c>
      <c r="F73" s="13" t="s">
        <v>33</v>
      </c>
      <c r="G73" s="15"/>
      <c r="H73" s="15"/>
      <c r="I73" s="4"/>
      <c r="J73" s="31"/>
      <c r="K73" s="32"/>
      <c r="L73" s="33"/>
      <c r="M73" s="4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8"/>
      <c r="B74" s="19"/>
      <c r="C74" s="20"/>
      <c r="D74" s="21">
        <v>8.9</v>
      </c>
      <c r="E74" s="21">
        <v>8.9</v>
      </c>
      <c r="F74" s="35"/>
      <c r="G74" s="22">
        <f>SUM(D74,E74,F74)</f>
        <v>17.8</v>
      </c>
      <c r="H74" s="23">
        <f>AVERAGE(D74,E74,F74)</f>
        <v>8.9</v>
      </c>
      <c r="I74" s="4"/>
      <c r="J74" s="24">
        <v>2.0</v>
      </c>
      <c r="K74" s="25"/>
      <c r="L74" s="26">
        <f>H74*J74</f>
        <v>17.8</v>
      </c>
      <c r="M74" s="4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27">
        <f>A73+1</f>
        <v>35</v>
      </c>
      <c r="B75" s="28" t="s">
        <v>126</v>
      </c>
      <c r="C75" s="29"/>
      <c r="D75" s="30" t="s">
        <v>127</v>
      </c>
      <c r="E75" s="30" t="s">
        <v>128</v>
      </c>
      <c r="F75" s="13" t="s">
        <v>33</v>
      </c>
      <c r="G75" s="15"/>
      <c r="H75" s="15"/>
      <c r="I75" s="4"/>
      <c r="J75" s="31"/>
      <c r="K75" s="32"/>
      <c r="L75" s="33"/>
      <c r="M75" s="4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8"/>
      <c r="B76" s="19"/>
      <c r="C76" s="20"/>
      <c r="D76" s="21">
        <v>3.49</v>
      </c>
      <c r="E76" s="21">
        <v>3.49</v>
      </c>
      <c r="F76" s="35"/>
      <c r="G76" s="22">
        <f>SUM(D76,E76,F76)</f>
        <v>6.98</v>
      </c>
      <c r="H76" s="23">
        <f>AVERAGE(D76,E76,F76)</f>
        <v>3.49</v>
      </c>
      <c r="I76" s="4"/>
      <c r="J76" s="24">
        <v>1.0</v>
      </c>
      <c r="K76" s="25"/>
      <c r="L76" s="26">
        <f>H76*J76</f>
        <v>3.49</v>
      </c>
      <c r="M76" s="4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40" t="s">
        <v>94</v>
      </c>
      <c r="B77" s="32"/>
      <c r="C77" s="32"/>
      <c r="D77" s="32"/>
      <c r="E77" s="32"/>
      <c r="F77" s="32"/>
      <c r="G77" s="41"/>
      <c r="H77" s="47">
        <f>SUM(H68:H76)</f>
        <v>27.06</v>
      </c>
      <c r="I77" s="43"/>
      <c r="J77" s="44" t="s">
        <v>6</v>
      </c>
      <c r="K77" s="41"/>
      <c r="L77" s="48">
        <f>SUM(L68:L76)</f>
        <v>81.93</v>
      </c>
      <c r="M77" s="4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49"/>
      <c r="B78" s="50"/>
      <c r="C78" s="50"/>
      <c r="D78" s="50"/>
      <c r="E78" s="50"/>
      <c r="F78" s="50"/>
      <c r="G78" s="50"/>
      <c r="H78" s="51"/>
      <c r="I78" s="4"/>
      <c r="J78" s="50"/>
      <c r="K78" s="50"/>
      <c r="L78" s="52"/>
      <c r="M78" s="4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49"/>
      <c r="B79" s="50"/>
      <c r="C79" s="50"/>
      <c r="D79" s="50"/>
      <c r="E79" s="50"/>
      <c r="F79" s="50"/>
      <c r="G79" s="50"/>
      <c r="H79" s="51"/>
      <c r="I79" s="4"/>
      <c r="J79" s="50"/>
      <c r="K79" s="50"/>
      <c r="L79" s="52"/>
      <c r="M79" s="4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49"/>
      <c r="B80" s="50"/>
      <c r="C80" s="50"/>
      <c r="D80" s="50"/>
      <c r="E80" s="50"/>
      <c r="F80" s="50"/>
      <c r="G80" s="53" t="s">
        <v>6</v>
      </c>
      <c r="H80" s="47">
        <f>H55+H65+H77</f>
        <v>371.58</v>
      </c>
      <c r="I80" s="4"/>
      <c r="J80" s="4"/>
      <c r="K80" s="53" t="s">
        <v>6</v>
      </c>
      <c r="L80" s="48">
        <f>L55+L65+L77</f>
        <v>1132.775</v>
      </c>
      <c r="M80" s="4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4"/>
      <c r="B81" s="55"/>
      <c r="C81" s="55"/>
      <c r="D81" s="55"/>
      <c r="E81" s="55"/>
      <c r="F81" s="55"/>
      <c r="G81" s="55"/>
      <c r="H81" s="56"/>
      <c r="I81" s="57"/>
      <c r="J81" s="55"/>
      <c r="K81" s="55"/>
      <c r="L81" s="58"/>
      <c r="M81" s="4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0"/>
      <c r="B82" s="50"/>
      <c r="C82" s="50"/>
      <c r="D82" s="50"/>
      <c r="E82" s="50"/>
      <c r="F82" s="50"/>
      <c r="G82" s="50"/>
      <c r="H82" s="51"/>
      <c r="I82" s="4"/>
      <c r="J82" s="50"/>
      <c r="K82" s="50"/>
      <c r="L82" s="51"/>
      <c r="M82" s="4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0"/>
      <c r="B83" s="50"/>
      <c r="C83" s="50"/>
      <c r="D83" s="50"/>
      <c r="E83" s="50"/>
      <c r="F83" s="50"/>
      <c r="G83" s="50"/>
      <c r="H83" s="51"/>
      <c r="I83" s="4"/>
      <c r="J83" s="50"/>
      <c r="K83" s="50"/>
      <c r="L83" s="51"/>
      <c r="M83" s="4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printOptions/>
  <pageMargins bottom="0.787401575" footer="0.0" header="0.0" left="0.511811024" right="0.511811024" top="0.7874015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9.14"/>
    <col customWidth="1" min="3" max="3" width="28.57"/>
    <col customWidth="1" min="4" max="6" width="15.14"/>
    <col customWidth="1" min="7" max="7" width="10.43"/>
    <col customWidth="1" min="8" max="8" width="10.71"/>
    <col customWidth="1" min="9" max="9" width="9.14"/>
    <col customWidth="1" min="10" max="10" width="10.71"/>
    <col customWidth="1" min="11" max="11" width="9.14"/>
    <col customWidth="1" min="12" max="12" width="12.43"/>
    <col customWidth="1" min="13" max="13" width="9.14"/>
    <col customWidth="1" min="14" max="26" width="8.71"/>
  </cols>
  <sheetData>
    <row r="1" ht="15.75" customHeight="1">
      <c r="A1" s="59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6" t="s">
        <v>153</v>
      </c>
      <c r="B2" s="7"/>
      <c r="C2" s="7"/>
      <c r="D2" s="7"/>
      <c r="E2" s="8"/>
      <c r="F2" s="9" t="s">
        <v>1</v>
      </c>
      <c r="G2" s="7"/>
      <c r="H2" s="7"/>
      <c r="I2" s="7"/>
      <c r="J2" s="7"/>
      <c r="K2" s="7"/>
      <c r="L2" s="8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10">
        <v>1.0</v>
      </c>
      <c r="B3" s="11" t="s">
        <v>2</v>
      </c>
      <c r="C3" s="12"/>
      <c r="D3" s="13" t="s">
        <v>3</v>
      </c>
      <c r="E3" s="13" t="s">
        <v>4</v>
      </c>
      <c r="F3" s="14" t="s">
        <v>5</v>
      </c>
      <c r="G3" s="15" t="s">
        <v>6</v>
      </c>
      <c r="H3" s="15" t="s">
        <v>7</v>
      </c>
      <c r="I3" s="16"/>
      <c r="J3" s="13" t="s">
        <v>8</v>
      </c>
      <c r="K3" s="13" t="s">
        <v>9</v>
      </c>
      <c r="L3" s="17" t="s">
        <v>10</v>
      </c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18"/>
      <c r="B4" s="19"/>
      <c r="C4" s="20"/>
      <c r="D4" s="21">
        <v>23.8</v>
      </c>
      <c r="E4" s="21">
        <v>23.8</v>
      </c>
      <c r="F4" s="21">
        <v>23.8</v>
      </c>
      <c r="G4" s="22">
        <f>SUM(D4,E4,F4)</f>
        <v>71.4</v>
      </c>
      <c r="H4" s="23">
        <f>AVERAGE(D4,E4,F4)</f>
        <v>23.8</v>
      </c>
      <c r="I4" s="16"/>
      <c r="J4" s="24">
        <v>3.0</v>
      </c>
      <c r="K4" s="25" t="s">
        <v>11</v>
      </c>
      <c r="L4" s="26">
        <f>H4*J4</f>
        <v>71.4</v>
      </c>
      <c r="M4" s="4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27">
        <f>A3+1</f>
        <v>2</v>
      </c>
      <c r="B5" s="28" t="s">
        <v>12</v>
      </c>
      <c r="C5" s="29"/>
      <c r="D5" s="30" t="s">
        <v>3</v>
      </c>
      <c r="E5" s="30" t="s">
        <v>13</v>
      </c>
      <c r="F5" s="13" t="s">
        <v>14</v>
      </c>
      <c r="G5" s="15"/>
      <c r="H5" s="15"/>
      <c r="I5" s="16"/>
      <c r="J5" s="31"/>
      <c r="K5" s="32"/>
      <c r="L5" s="33"/>
      <c r="M5" s="4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18"/>
      <c r="B6" s="19"/>
      <c r="C6" s="20"/>
      <c r="D6" s="21">
        <v>8.39</v>
      </c>
      <c r="E6" s="21">
        <v>8.39</v>
      </c>
      <c r="F6" s="21">
        <v>8.39</v>
      </c>
      <c r="G6" s="22">
        <f>SUM(D6,E6,F6)</f>
        <v>25.17</v>
      </c>
      <c r="H6" s="23">
        <f>AVERAGE(D6,E6,F6)</f>
        <v>8.39</v>
      </c>
      <c r="I6" s="16"/>
      <c r="J6" s="24">
        <v>4.0</v>
      </c>
      <c r="K6" s="25"/>
      <c r="L6" s="26">
        <f>H6*J6</f>
        <v>33.56</v>
      </c>
      <c r="M6" s="4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27">
        <f>A5+1</f>
        <v>3</v>
      </c>
      <c r="B7" s="28" t="s">
        <v>15</v>
      </c>
      <c r="C7" s="29"/>
      <c r="D7" s="30" t="s">
        <v>16</v>
      </c>
      <c r="E7" s="30" t="s">
        <v>17</v>
      </c>
      <c r="F7" s="13" t="s">
        <v>18</v>
      </c>
      <c r="G7" s="15"/>
      <c r="H7" s="15"/>
      <c r="I7" s="16"/>
      <c r="J7" s="31"/>
      <c r="K7" s="32"/>
      <c r="L7" s="33"/>
      <c r="M7" s="4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18"/>
      <c r="B8" s="19"/>
      <c r="C8" s="20"/>
      <c r="D8" s="21">
        <v>17.19</v>
      </c>
      <c r="E8" s="21">
        <v>17.19</v>
      </c>
      <c r="F8" s="21">
        <v>17.19</v>
      </c>
      <c r="G8" s="22">
        <f>SUM(D8,E8,F8)</f>
        <v>51.57</v>
      </c>
      <c r="H8" s="23">
        <f>AVERAGE(D8,E8,F8)</f>
        <v>17.19</v>
      </c>
      <c r="I8" s="16"/>
      <c r="J8" s="24">
        <v>2.0</v>
      </c>
      <c r="K8" s="25"/>
      <c r="L8" s="26">
        <f>H8*J8</f>
        <v>34.38</v>
      </c>
      <c r="M8" s="4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27">
        <f>A7+1</f>
        <v>4</v>
      </c>
      <c r="B9" s="28" t="s">
        <v>19</v>
      </c>
      <c r="C9" s="29"/>
      <c r="D9" s="30" t="s">
        <v>20</v>
      </c>
      <c r="E9" s="34" t="s">
        <v>154</v>
      </c>
      <c r="F9" s="13" t="s">
        <v>22</v>
      </c>
      <c r="G9" s="15"/>
      <c r="H9" s="15"/>
      <c r="I9" s="16"/>
      <c r="J9" s="31"/>
      <c r="K9" s="32"/>
      <c r="L9" s="33"/>
      <c r="M9" s="4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18"/>
      <c r="B10" s="19"/>
      <c r="C10" s="20"/>
      <c r="D10" s="21">
        <v>16.98</v>
      </c>
      <c r="E10" s="21">
        <v>16.98</v>
      </c>
      <c r="F10" s="21">
        <v>16.98</v>
      </c>
      <c r="G10" s="22">
        <f>SUM(D10,E10,F10)</f>
        <v>50.94</v>
      </c>
      <c r="H10" s="23">
        <f>AVERAGE(D10,E10,F10)</f>
        <v>16.98</v>
      </c>
      <c r="I10" s="16"/>
      <c r="J10" s="24">
        <v>3.0</v>
      </c>
      <c r="K10" s="25"/>
      <c r="L10" s="26">
        <f>H10*J10</f>
        <v>50.94</v>
      </c>
      <c r="M10" s="4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27">
        <f>A9+1</f>
        <v>5</v>
      </c>
      <c r="B11" s="28" t="s">
        <v>23</v>
      </c>
      <c r="C11" s="29"/>
      <c r="D11" s="30" t="s">
        <v>24</v>
      </c>
      <c r="E11" s="30" t="s">
        <v>25</v>
      </c>
      <c r="F11" s="13" t="s">
        <v>26</v>
      </c>
      <c r="G11" s="15"/>
      <c r="H11" s="15"/>
      <c r="I11" s="16"/>
      <c r="J11" s="31"/>
      <c r="K11" s="32"/>
      <c r="L11" s="33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8"/>
      <c r="B12" s="19"/>
      <c r="C12" s="20"/>
      <c r="D12" s="21">
        <v>6.1</v>
      </c>
      <c r="E12" s="21">
        <v>6.1</v>
      </c>
      <c r="F12" s="21">
        <v>6.1</v>
      </c>
      <c r="G12" s="22">
        <f>SUM(D12,E12,F12)</f>
        <v>18.3</v>
      </c>
      <c r="H12" s="23">
        <f>AVERAGE(D12,E12,F12)</f>
        <v>6.1</v>
      </c>
      <c r="I12" s="16"/>
      <c r="J12" s="24">
        <v>3.0</v>
      </c>
      <c r="K12" s="25"/>
      <c r="L12" s="26">
        <f>H12*J12</f>
        <v>18.3</v>
      </c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27">
        <f>A11+1</f>
        <v>6</v>
      </c>
      <c r="B13" s="28" t="s">
        <v>27</v>
      </c>
      <c r="C13" s="29"/>
      <c r="D13" s="34" t="s">
        <v>155</v>
      </c>
      <c r="E13" s="34" t="s">
        <v>156</v>
      </c>
      <c r="F13" s="13" t="s">
        <v>30</v>
      </c>
      <c r="G13" s="15"/>
      <c r="H13" s="15"/>
      <c r="I13" s="16"/>
      <c r="J13" s="31"/>
      <c r="K13" s="32"/>
      <c r="L13" s="33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8"/>
      <c r="B14" s="19"/>
      <c r="C14" s="20"/>
      <c r="D14" s="21">
        <v>6.7</v>
      </c>
      <c r="E14" s="21">
        <v>6.7</v>
      </c>
      <c r="F14" s="21">
        <v>6.7</v>
      </c>
      <c r="G14" s="22">
        <f>SUM(D14,E14,F14)</f>
        <v>20.1</v>
      </c>
      <c r="H14" s="23">
        <f>AVERAGE(D14,E14,F14)</f>
        <v>6.7</v>
      </c>
      <c r="I14" s="16"/>
      <c r="J14" s="24">
        <v>1.0</v>
      </c>
      <c r="K14" s="25"/>
      <c r="L14" s="26">
        <f>H14*J14</f>
        <v>6.7</v>
      </c>
      <c r="M14" s="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27">
        <f>A13+1</f>
        <v>7</v>
      </c>
      <c r="B15" s="28" t="s">
        <v>31</v>
      </c>
      <c r="C15" s="29"/>
      <c r="D15" s="30" t="s">
        <v>32</v>
      </c>
      <c r="E15" s="30" t="s">
        <v>33</v>
      </c>
      <c r="F15" s="13" t="s">
        <v>33</v>
      </c>
      <c r="G15" s="15"/>
      <c r="H15" s="15"/>
      <c r="I15" s="16"/>
      <c r="J15" s="31"/>
      <c r="K15" s="32"/>
      <c r="L15" s="33"/>
      <c r="M15" s="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18"/>
      <c r="B16" s="19"/>
      <c r="C16" s="20"/>
      <c r="D16" s="21">
        <v>7.49</v>
      </c>
      <c r="E16" s="35"/>
      <c r="F16" s="35"/>
      <c r="G16" s="22">
        <f>SUM(D16,E16,F16)</f>
        <v>7.49</v>
      </c>
      <c r="H16" s="23">
        <f>AVERAGE(D16,E16,F16)</f>
        <v>7.49</v>
      </c>
      <c r="I16" s="16"/>
      <c r="J16" s="24">
        <v>4.0</v>
      </c>
      <c r="K16" s="25"/>
      <c r="L16" s="26">
        <f>H16*J16</f>
        <v>29.96</v>
      </c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27">
        <f>A15+1</f>
        <v>8</v>
      </c>
      <c r="B17" s="28" t="s">
        <v>34</v>
      </c>
      <c r="C17" s="29"/>
      <c r="D17" s="30" t="s">
        <v>35</v>
      </c>
      <c r="E17" s="30" t="s">
        <v>33</v>
      </c>
      <c r="F17" s="13" t="s">
        <v>33</v>
      </c>
      <c r="G17" s="15"/>
      <c r="H17" s="15"/>
      <c r="I17" s="16"/>
      <c r="J17" s="31"/>
      <c r="K17" s="32"/>
      <c r="L17" s="33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18"/>
      <c r="B18" s="19"/>
      <c r="C18" s="20"/>
      <c r="D18" s="21">
        <v>6.99</v>
      </c>
      <c r="E18" s="35"/>
      <c r="F18" s="35"/>
      <c r="G18" s="22">
        <f>SUM(D18,E18,F18)</f>
        <v>6.99</v>
      </c>
      <c r="H18" s="23">
        <f>AVERAGE(D18,E18,F18)</f>
        <v>6.99</v>
      </c>
      <c r="I18" s="16"/>
      <c r="J18" s="24">
        <v>1.0</v>
      </c>
      <c r="K18" s="25"/>
      <c r="L18" s="26">
        <f>H18*J18</f>
        <v>6.99</v>
      </c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27">
        <f>A17+1</f>
        <v>9</v>
      </c>
      <c r="B19" s="28" t="s">
        <v>36</v>
      </c>
      <c r="C19" s="29"/>
      <c r="D19" s="30" t="s">
        <v>37</v>
      </c>
      <c r="E19" s="30" t="s">
        <v>33</v>
      </c>
      <c r="F19" s="13" t="s">
        <v>33</v>
      </c>
      <c r="G19" s="15"/>
      <c r="H19" s="15"/>
      <c r="I19" s="16"/>
      <c r="J19" s="31"/>
      <c r="K19" s="32"/>
      <c r="L19" s="33"/>
      <c r="M19" s="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18"/>
      <c r="B20" s="19"/>
      <c r="C20" s="20"/>
      <c r="D20" s="21">
        <v>11.19</v>
      </c>
      <c r="E20" s="35"/>
      <c r="F20" s="35"/>
      <c r="G20" s="22">
        <f>SUM(D20,E20,F20)</f>
        <v>11.19</v>
      </c>
      <c r="H20" s="23">
        <f>AVERAGE(D20,E20,F20)</f>
        <v>11.19</v>
      </c>
      <c r="I20" s="16"/>
      <c r="J20" s="24">
        <v>9.0</v>
      </c>
      <c r="K20" s="25"/>
      <c r="L20" s="26">
        <f>H20*J20</f>
        <v>100.71</v>
      </c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27">
        <f>A19+1</f>
        <v>10</v>
      </c>
      <c r="B21" s="28" t="s">
        <v>38</v>
      </c>
      <c r="C21" s="29"/>
      <c r="D21" s="30" t="s">
        <v>39</v>
      </c>
      <c r="E21" s="30" t="s">
        <v>33</v>
      </c>
      <c r="F21" s="13" t="s">
        <v>33</v>
      </c>
      <c r="G21" s="15"/>
      <c r="H21" s="15"/>
      <c r="I21" s="16"/>
      <c r="J21" s="31"/>
      <c r="K21" s="32"/>
      <c r="L21" s="33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8"/>
      <c r="B22" s="19"/>
      <c r="C22" s="20"/>
      <c r="D22" s="21">
        <v>39.99</v>
      </c>
      <c r="E22" s="35"/>
      <c r="F22" s="35"/>
      <c r="G22" s="22">
        <f>SUM(D22,E22,F22)</f>
        <v>39.99</v>
      </c>
      <c r="H22" s="23">
        <f>AVERAGE(D22,E22,F22)</f>
        <v>39.99</v>
      </c>
      <c r="I22" s="16"/>
      <c r="J22" s="24">
        <v>0.2</v>
      </c>
      <c r="K22" s="25"/>
      <c r="L22" s="26">
        <f>H22*J22</f>
        <v>7.998</v>
      </c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27">
        <f>A21+1</f>
        <v>11</v>
      </c>
      <c r="B23" s="28" t="s">
        <v>40</v>
      </c>
      <c r="C23" s="29"/>
      <c r="D23" s="30" t="s">
        <v>41</v>
      </c>
      <c r="E23" s="30" t="s">
        <v>42</v>
      </c>
      <c r="F23" s="13" t="s">
        <v>33</v>
      </c>
      <c r="G23" s="15"/>
      <c r="H23" s="15"/>
      <c r="I23" s="16"/>
      <c r="J23" s="31"/>
      <c r="K23" s="32"/>
      <c r="L23" s="33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8"/>
      <c r="B24" s="19"/>
      <c r="C24" s="20"/>
      <c r="D24" s="21">
        <v>8.79</v>
      </c>
      <c r="E24" s="21">
        <v>8.79</v>
      </c>
      <c r="F24" s="35"/>
      <c r="G24" s="22">
        <f>SUM(D24,E24,F24)</f>
        <v>17.58</v>
      </c>
      <c r="H24" s="23">
        <f>AVERAGE(D24,E24,F24)</f>
        <v>8.79</v>
      </c>
      <c r="I24" s="4"/>
      <c r="J24" s="24">
        <v>3.0</v>
      </c>
      <c r="K24" s="25"/>
      <c r="L24" s="26">
        <f>H24*J24</f>
        <v>26.37</v>
      </c>
      <c r="M24" s="4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27">
        <f>A23+1</f>
        <v>12</v>
      </c>
      <c r="B25" s="28" t="s">
        <v>43</v>
      </c>
      <c r="C25" s="29"/>
      <c r="D25" s="30" t="s">
        <v>44</v>
      </c>
      <c r="E25" s="30" t="s">
        <v>45</v>
      </c>
      <c r="F25" s="13" t="s">
        <v>46</v>
      </c>
      <c r="G25" s="15"/>
      <c r="H25" s="15"/>
      <c r="I25" s="4"/>
      <c r="J25" s="31"/>
      <c r="K25" s="32"/>
      <c r="L25" s="33"/>
      <c r="M25" s="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8"/>
      <c r="B26" s="19"/>
      <c r="C26" s="20"/>
      <c r="D26" s="21">
        <v>4.65</v>
      </c>
      <c r="E26" s="21">
        <v>4.65</v>
      </c>
      <c r="F26" s="21">
        <v>4.65</v>
      </c>
      <c r="G26" s="22">
        <f>SUM(D26,E26,F26)</f>
        <v>13.95</v>
      </c>
      <c r="H26" s="23">
        <f>AVERAGE(D26,E26,F26)</f>
        <v>4.65</v>
      </c>
      <c r="I26" s="4"/>
      <c r="J26" s="24">
        <v>4.0</v>
      </c>
      <c r="K26" s="25"/>
      <c r="L26" s="26">
        <f>H26*J26</f>
        <v>18.6</v>
      </c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27">
        <f>A25+1</f>
        <v>13</v>
      </c>
      <c r="B27" s="36" t="s">
        <v>157</v>
      </c>
      <c r="C27" s="29"/>
      <c r="D27" s="30" t="s">
        <v>48</v>
      </c>
      <c r="E27" s="30" t="s">
        <v>49</v>
      </c>
      <c r="F27" s="13" t="s">
        <v>136</v>
      </c>
      <c r="G27" s="15"/>
      <c r="H27" s="15"/>
      <c r="I27" s="4"/>
      <c r="J27" s="31"/>
      <c r="K27" s="32"/>
      <c r="L27" s="33"/>
      <c r="M27" s="4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8"/>
      <c r="B28" s="19"/>
      <c r="C28" s="20"/>
      <c r="D28" s="21">
        <v>4.1</v>
      </c>
      <c r="E28" s="21">
        <v>4.1</v>
      </c>
      <c r="F28" s="21">
        <v>4.1</v>
      </c>
      <c r="G28" s="22">
        <f>SUM(D28,E28,F28)</f>
        <v>12.3</v>
      </c>
      <c r="H28" s="23">
        <f>AVERAGE(D28,E28,F28)</f>
        <v>4.1</v>
      </c>
      <c r="I28" s="4"/>
      <c r="J28" s="24">
        <v>2.0</v>
      </c>
      <c r="K28" s="25"/>
      <c r="L28" s="26">
        <f>H28*J28</f>
        <v>8.2</v>
      </c>
      <c r="M28" s="4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27">
        <f>A27+1</f>
        <v>14</v>
      </c>
      <c r="B29" s="28" t="s">
        <v>51</v>
      </c>
      <c r="C29" s="29"/>
      <c r="D29" s="30" t="s">
        <v>52</v>
      </c>
      <c r="E29" s="30" t="s">
        <v>33</v>
      </c>
      <c r="F29" s="13" t="s">
        <v>33</v>
      </c>
      <c r="G29" s="15"/>
      <c r="H29" s="15"/>
      <c r="I29" s="4"/>
      <c r="J29" s="31"/>
      <c r="K29" s="32"/>
      <c r="L29" s="33"/>
      <c r="M29" s="4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8"/>
      <c r="B30" s="19"/>
      <c r="C30" s="20"/>
      <c r="D30" s="21">
        <v>13.99</v>
      </c>
      <c r="E30" s="35"/>
      <c r="F30" s="35"/>
      <c r="G30" s="22">
        <f>SUM(D30,E30,F30)</f>
        <v>13.99</v>
      </c>
      <c r="H30" s="23">
        <f>AVERAGE(D30,E30,F30)</f>
        <v>13.99</v>
      </c>
      <c r="I30" s="4"/>
      <c r="J30" s="24">
        <v>6.0</v>
      </c>
      <c r="K30" s="25"/>
      <c r="L30" s="26">
        <f>H30*J30</f>
        <v>83.94</v>
      </c>
      <c r="M30" s="4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27">
        <f>A29+1</f>
        <v>15</v>
      </c>
      <c r="B31" s="28" t="s">
        <v>53</v>
      </c>
      <c r="C31" s="29"/>
      <c r="D31" s="30" t="s">
        <v>54</v>
      </c>
      <c r="E31" s="30" t="s">
        <v>55</v>
      </c>
      <c r="F31" s="13" t="s">
        <v>33</v>
      </c>
      <c r="G31" s="15"/>
      <c r="H31" s="15"/>
      <c r="I31" s="4"/>
      <c r="J31" s="31"/>
      <c r="K31" s="32"/>
      <c r="L31" s="33"/>
      <c r="M31" s="4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8"/>
      <c r="B32" s="19"/>
      <c r="C32" s="20"/>
      <c r="D32" s="21">
        <v>5.99</v>
      </c>
      <c r="E32" s="21">
        <v>5.99</v>
      </c>
      <c r="F32" s="35"/>
      <c r="G32" s="22">
        <f>SUM(D32,E32,F32)</f>
        <v>11.98</v>
      </c>
      <c r="H32" s="23">
        <f>AVERAGE(D32,E32,F32)</f>
        <v>5.99</v>
      </c>
      <c r="I32" s="4"/>
      <c r="J32" s="24">
        <v>7.5</v>
      </c>
      <c r="K32" s="25"/>
      <c r="L32" s="26">
        <f>H32*J32</f>
        <v>44.925</v>
      </c>
      <c r="M32" s="4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27">
        <f>A31+1</f>
        <v>16</v>
      </c>
      <c r="B33" s="28" t="s">
        <v>56</v>
      </c>
      <c r="C33" s="29"/>
      <c r="D33" s="30" t="s">
        <v>57</v>
      </c>
      <c r="E33" s="30" t="s">
        <v>58</v>
      </c>
      <c r="F33" s="13" t="s">
        <v>59</v>
      </c>
      <c r="G33" s="15"/>
      <c r="H33" s="15"/>
      <c r="I33" s="4"/>
      <c r="J33" s="31"/>
      <c r="K33" s="32"/>
      <c r="L33" s="33"/>
      <c r="M33" s="4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8"/>
      <c r="B34" s="19"/>
      <c r="C34" s="20"/>
      <c r="D34" s="21">
        <v>8.28</v>
      </c>
      <c r="E34" s="21">
        <v>8.28</v>
      </c>
      <c r="F34" s="21">
        <v>8.28</v>
      </c>
      <c r="G34" s="22">
        <f>SUM(D34,E34,F34)</f>
        <v>24.84</v>
      </c>
      <c r="H34" s="23">
        <f>AVERAGE(D34,E34,F34)</f>
        <v>8.28</v>
      </c>
      <c r="I34" s="4"/>
      <c r="J34" s="24">
        <v>5.0</v>
      </c>
      <c r="K34" s="25"/>
      <c r="L34" s="26">
        <f>H34*J34</f>
        <v>41.4</v>
      </c>
      <c r="M34" s="4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27">
        <f>A33+1</f>
        <v>17</v>
      </c>
      <c r="B35" s="28" t="s">
        <v>60</v>
      </c>
      <c r="C35" s="29"/>
      <c r="D35" s="30" t="s">
        <v>61</v>
      </c>
      <c r="E35" s="30" t="s">
        <v>62</v>
      </c>
      <c r="F35" s="14" t="s">
        <v>158</v>
      </c>
      <c r="G35" s="15"/>
      <c r="H35" s="15"/>
      <c r="I35" s="4"/>
      <c r="J35" s="31"/>
      <c r="K35" s="32"/>
      <c r="L35" s="33"/>
      <c r="M35" s="4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8"/>
      <c r="B36" s="19"/>
      <c r="C36" s="20"/>
      <c r="D36" s="21">
        <v>5.75</v>
      </c>
      <c r="E36" s="21">
        <v>5.75</v>
      </c>
      <c r="F36" s="21">
        <v>5.75</v>
      </c>
      <c r="G36" s="22">
        <f>SUM(D36,E36,F36)</f>
        <v>17.25</v>
      </c>
      <c r="H36" s="23">
        <f>AVERAGE(D36,E36,F36)</f>
        <v>5.75</v>
      </c>
      <c r="I36" s="4"/>
      <c r="J36" s="24">
        <v>7.5</v>
      </c>
      <c r="K36" s="25"/>
      <c r="L36" s="26">
        <f>H36*J36</f>
        <v>43.125</v>
      </c>
      <c r="M36" s="4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27">
        <f>A35+1</f>
        <v>18</v>
      </c>
      <c r="B37" s="36" t="s">
        <v>64</v>
      </c>
      <c r="C37" s="29"/>
      <c r="D37" s="30" t="s">
        <v>61</v>
      </c>
      <c r="E37" s="34" t="s">
        <v>159</v>
      </c>
      <c r="F37" s="13" t="s">
        <v>63</v>
      </c>
      <c r="G37" s="15"/>
      <c r="H37" s="15"/>
      <c r="I37" s="4"/>
      <c r="J37" s="31"/>
      <c r="K37" s="32"/>
      <c r="L37" s="33"/>
      <c r="M37" s="4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8"/>
      <c r="B38" s="19"/>
      <c r="C38" s="20"/>
      <c r="D38" s="21">
        <v>17.0</v>
      </c>
      <c r="E38" s="21">
        <v>17.0</v>
      </c>
      <c r="F38" s="21">
        <v>17.0</v>
      </c>
      <c r="G38" s="22">
        <f>SUM(D38,E38,F38)</f>
        <v>51</v>
      </c>
      <c r="H38" s="23">
        <f>AVERAGE(D38,E38,F38)</f>
        <v>17</v>
      </c>
      <c r="I38" s="4"/>
      <c r="J38" s="24">
        <v>3.0</v>
      </c>
      <c r="K38" s="25"/>
      <c r="L38" s="26">
        <f>H38*J38</f>
        <v>51</v>
      </c>
      <c r="M38" s="4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27">
        <f>A37+1</f>
        <v>19</v>
      </c>
      <c r="B39" s="28" t="s">
        <v>67</v>
      </c>
      <c r="C39" s="29"/>
      <c r="D39" s="30" t="s">
        <v>48</v>
      </c>
      <c r="E39" s="30" t="s">
        <v>68</v>
      </c>
      <c r="F39" s="13" t="s">
        <v>26</v>
      </c>
      <c r="G39" s="15"/>
      <c r="H39" s="15"/>
      <c r="I39" s="4"/>
      <c r="J39" s="31"/>
      <c r="K39" s="32"/>
      <c r="L39" s="33"/>
      <c r="M39" s="4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8"/>
      <c r="B40" s="19"/>
      <c r="C40" s="20"/>
      <c r="D40" s="21">
        <v>4.7</v>
      </c>
      <c r="E40" s="21">
        <v>4.7</v>
      </c>
      <c r="F40" s="21">
        <v>4.7</v>
      </c>
      <c r="G40" s="22">
        <f>SUM(D40,E40,F40)</f>
        <v>14.1</v>
      </c>
      <c r="H40" s="23">
        <f>AVERAGE(D40,E40,F40)</f>
        <v>4.7</v>
      </c>
      <c r="I40" s="4"/>
      <c r="J40" s="24">
        <v>4.0</v>
      </c>
      <c r="K40" s="25"/>
      <c r="L40" s="26">
        <f>H40*J40</f>
        <v>18.8</v>
      </c>
      <c r="M40" s="4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27">
        <f>A39+1</f>
        <v>20</v>
      </c>
      <c r="B41" s="28" t="s">
        <v>69</v>
      </c>
      <c r="C41" s="29"/>
      <c r="D41" s="30" t="s">
        <v>70</v>
      </c>
      <c r="E41" s="30" t="s">
        <v>71</v>
      </c>
      <c r="F41" s="13" t="s">
        <v>72</v>
      </c>
      <c r="G41" s="15"/>
      <c r="H41" s="15"/>
      <c r="I41" s="4"/>
      <c r="J41" s="31"/>
      <c r="K41" s="32"/>
      <c r="L41" s="33"/>
      <c r="M41" s="4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8"/>
      <c r="B42" s="19"/>
      <c r="C42" s="20"/>
      <c r="D42" s="21">
        <v>3.05</v>
      </c>
      <c r="E42" s="21">
        <v>3.05</v>
      </c>
      <c r="F42" s="21">
        <v>3.05</v>
      </c>
      <c r="G42" s="22">
        <f>SUM(D42,E42,F42)</f>
        <v>9.15</v>
      </c>
      <c r="H42" s="23">
        <f>AVERAGE(D42,E42,F42)</f>
        <v>3.05</v>
      </c>
      <c r="I42" s="4"/>
      <c r="J42" s="24">
        <v>4.0</v>
      </c>
      <c r="K42" s="25"/>
      <c r="L42" s="26">
        <f>H42*J42</f>
        <v>12.2</v>
      </c>
      <c r="M42" s="4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27">
        <f>A41+1</f>
        <v>21</v>
      </c>
      <c r="B43" s="28" t="s">
        <v>73</v>
      </c>
      <c r="C43" s="29"/>
      <c r="D43" s="30" t="s">
        <v>74</v>
      </c>
      <c r="E43" s="30" t="s">
        <v>75</v>
      </c>
      <c r="F43" s="14" t="s">
        <v>160</v>
      </c>
      <c r="G43" s="15"/>
      <c r="H43" s="15"/>
      <c r="I43" s="4"/>
      <c r="J43" s="31"/>
      <c r="K43" s="32"/>
      <c r="L43" s="33"/>
      <c r="M43" s="4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8"/>
      <c r="B44" s="19"/>
      <c r="C44" s="20"/>
      <c r="D44" s="21">
        <v>42.99</v>
      </c>
      <c r="E44" s="21">
        <v>42.99</v>
      </c>
      <c r="F44" s="21">
        <v>42.99</v>
      </c>
      <c r="G44" s="22">
        <f>SUM(D44,E44,F44)</f>
        <v>128.97</v>
      </c>
      <c r="H44" s="23">
        <f>AVERAGE(D44,E44,F44)</f>
        <v>42.99</v>
      </c>
      <c r="I44" s="4"/>
      <c r="J44" s="24">
        <v>3.0</v>
      </c>
      <c r="K44" s="25"/>
      <c r="L44" s="26">
        <f>H44*J44</f>
        <v>128.97</v>
      </c>
      <c r="M44" s="4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27">
        <f>A43+1</f>
        <v>22</v>
      </c>
      <c r="B45" s="28" t="s">
        <v>77</v>
      </c>
      <c r="C45" s="29"/>
      <c r="D45" s="30" t="s">
        <v>78</v>
      </c>
      <c r="E45" s="30" t="s">
        <v>79</v>
      </c>
      <c r="F45" s="13" t="s">
        <v>80</v>
      </c>
      <c r="G45" s="15"/>
      <c r="H45" s="15"/>
      <c r="I45" s="4"/>
      <c r="J45" s="31"/>
      <c r="K45" s="32"/>
      <c r="L45" s="33"/>
      <c r="M45" s="4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8"/>
      <c r="B46" s="19"/>
      <c r="C46" s="20"/>
      <c r="D46" s="21">
        <v>29.99</v>
      </c>
      <c r="E46" s="21">
        <v>29.99</v>
      </c>
      <c r="F46" s="21">
        <v>29.99</v>
      </c>
      <c r="G46" s="22">
        <f>SUM(D46,E46,F46)</f>
        <v>89.97</v>
      </c>
      <c r="H46" s="23">
        <f>AVERAGE(D46,E46,F46)</f>
        <v>29.99</v>
      </c>
      <c r="I46" s="4"/>
      <c r="J46" s="24">
        <v>4.0</v>
      </c>
      <c r="K46" s="25"/>
      <c r="L46" s="26">
        <f>H46*J46</f>
        <v>119.96</v>
      </c>
      <c r="M46" s="4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27">
        <f>A45+1</f>
        <v>23</v>
      </c>
      <c r="B47" s="28" t="s">
        <v>81</v>
      </c>
      <c r="C47" s="29"/>
      <c r="D47" s="30" t="s">
        <v>82</v>
      </c>
      <c r="E47" s="30" t="s">
        <v>83</v>
      </c>
      <c r="F47" s="14" t="s">
        <v>161</v>
      </c>
      <c r="G47" s="15"/>
      <c r="H47" s="15"/>
      <c r="I47" s="4"/>
      <c r="J47" s="31"/>
      <c r="K47" s="32"/>
      <c r="L47" s="33"/>
      <c r="M47" s="4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8"/>
      <c r="B48" s="19"/>
      <c r="C48" s="20"/>
      <c r="D48" s="21">
        <v>9.99</v>
      </c>
      <c r="E48" s="21">
        <v>9.99</v>
      </c>
      <c r="F48" s="21">
        <v>9.99</v>
      </c>
      <c r="G48" s="22">
        <f>SUM(D48,E48,F48)</f>
        <v>29.97</v>
      </c>
      <c r="H48" s="23">
        <f>AVERAGE(D48,E48,F48)</f>
        <v>9.99</v>
      </c>
      <c r="I48" s="4"/>
      <c r="J48" s="24">
        <v>5.0</v>
      </c>
      <c r="K48" s="25"/>
      <c r="L48" s="26">
        <f>H48*J48</f>
        <v>49.95</v>
      </c>
      <c r="M48" s="4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27">
        <f>A47+1</f>
        <v>24</v>
      </c>
      <c r="B49" s="28" t="s">
        <v>85</v>
      </c>
      <c r="C49" s="29"/>
      <c r="D49" s="30" t="s">
        <v>82</v>
      </c>
      <c r="E49" s="30" t="s">
        <v>83</v>
      </c>
      <c r="F49" s="13" t="s">
        <v>87</v>
      </c>
      <c r="G49" s="15"/>
      <c r="H49" s="15"/>
      <c r="I49" s="37"/>
      <c r="J49" s="31"/>
      <c r="K49" s="32"/>
      <c r="L49" s="33"/>
      <c r="M49" s="4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8"/>
      <c r="B50" s="19"/>
      <c r="C50" s="20"/>
      <c r="D50" s="21">
        <v>10.29</v>
      </c>
      <c r="E50" s="21">
        <v>10.29</v>
      </c>
      <c r="F50" s="21">
        <v>10.29</v>
      </c>
      <c r="G50" s="22">
        <f>SUM(D50,E50,F50)</f>
        <v>30.87</v>
      </c>
      <c r="H50" s="23">
        <f>AVERAGE(D50,E50,F50)</f>
        <v>10.29</v>
      </c>
      <c r="I50" s="4"/>
      <c r="J50" s="24">
        <v>0.5</v>
      </c>
      <c r="K50" s="25"/>
      <c r="L50" s="26">
        <f>H50*J50</f>
        <v>5.145</v>
      </c>
      <c r="M50" s="4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27">
        <f>A49+1</f>
        <v>25</v>
      </c>
      <c r="B51" s="28" t="s">
        <v>88</v>
      </c>
      <c r="C51" s="29"/>
      <c r="D51" s="34" t="s">
        <v>162</v>
      </c>
      <c r="E51" s="30" t="s">
        <v>83</v>
      </c>
      <c r="F51" s="13" t="s">
        <v>163</v>
      </c>
      <c r="G51" s="15"/>
      <c r="H51" s="15"/>
      <c r="I51" s="4"/>
      <c r="J51" s="31"/>
      <c r="K51" s="32"/>
      <c r="L51" s="33"/>
      <c r="M51" s="4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8"/>
      <c r="B52" s="19"/>
      <c r="C52" s="20"/>
      <c r="D52" s="21">
        <v>13.39</v>
      </c>
      <c r="E52" s="21">
        <v>13.39</v>
      </c>
      <c r="F52" s="21">
        <v>13.39</v>
      </c>
      <c r="G52" s="22">
        <f>SUM(D52,E52,F52)</f>
        <v>40.17</v>
      </c>
      <c r="H52" s="23">
        <f>AVERAGE(D52,E52,F52)</f>
        <v>13.39</v>
      </c>
      <c r="I52" s="4"/>
      <c r="J52" s="24">
        <v>0.3</v>
      </c>
      <c r="K52" s="25"/>
      <c r="L52" s="26">
        <f>H52*J52</f>
        <v>4.017</v>
      </c>
      <c r="M52" s="4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27">
        <f>A51+1</f>
        <v>26</v>
      </c>
      <c r="B53" s="28" t="s">
        <v>91</v>
      </c>
      <c r="C53" s="29"/>
      <c r="D53" s="30" t="s">
        <v>144</v>
      </c>
      <c r="E53" s="34" t="s">
        <v>164</v>
      </c>
      <c r="F53" s="13" t="s">
        <v>93</v>
      </c>
      <c r="G53" s="15"/>
      <c r="H53" s="15"/>
      <c r="I53" s="4"/>
      <c r="J53" s="31"/>
      <c r="K53" s="32"/>
      <c r="L53" s="33"/>
      <c r="M53" s="4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8"/>
      <c r="B54" s="19"/>
      <c r="C54" s="20"/>
      <c r="D54" s="21">
        <v>44.59</v>
      </c>
      <c r="E54" s="21">
        <v>44.59</v>
      </c>
      <c r="F54" s="21">
        <v>44.59</v>
      </c>
      <c r="G54" s="22">
        <f>SUM(D54,E54,F54)</f>
        <v>133.77</v>
      </c>
      <c r="H54" s="23">
        <f>AVERAGE(D54,E54,F54)</f>
        <v>44.59</v>
      </c>
      <c r="I54" s="4"/>
      <c r="J54" s="38">
        <v>0.5</v>
      </c>
      <c r="K54" s="39"/>
      <c r="L54" s="26">
        <f>H54*J54</f>
        <v>22.295</v>
      </c>
      <c r="M54" s="4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40" t="s">
        <v>94</v>
      </c>
      <c r="B55" s="32"/>
      <c r="C55" s="32"/>
      <c r="D55" s="32"/>
      <c r="E55" s="32"/>
      <c r="F55" s="32"/>
      <c r="G55" s="41"/>
      <c r="H55" s="42">
        <f>SUM(H4:H54)</f>
        <v>372.36</v>
      </c>
      <c r="I55" s="43"/>
      <c r="J55" s="44" t="s">
        <v>6</v>
      </c>
      <c r="K55" s="41"/>
      <c r="L55" s="45">
        <f>SUM(L4:L54)</f>
        <v>1039.835</v>
      </c>
      <c r="M55" s="4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46" t="s">
        <v>95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3"/>
      <c r="M56" s="4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27">
        <f>A53+1</f>
        <v>27</v>
      </c>
      <c r="B57" s="36" t="s">
        <v>96</v>
      </c>
      <c r="C57" s="29"/>
      <c r="D57" s="30" t="s">
        <v>97</v>
      </c>
      <c r="E57" s="34" t="s">
        <v>149</v>
      </c>
      <c r="F57" s="13" t="s">
        <v>99</v>
      </c>
      <c r="G57" s="15"/>
      <c r="H57" s="15"/>
      <c r="I57" s="16"/>
      <c r="J57" s="31"/>
      <c r="K57" s="32"/>
      <c r="L57" s="33"/>
      <c r="M57" s="4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8"/>
      <c r="B58" s="19"/>
      <c r="C58" s="20"/>
      <c r="D58" s="21">
        <v>7.4</v>
      </c>
      <c r="E58" s="21">
        <v>7.4</v>
      </c>
      <c r="F58" s="21">
        <v>7.4</v>
      </c>
      <c r="G58" s="22">
        <f>SUM(D58,E58,F58)</f>
        <v>22.2</v>
      </c>
      <c r="H58" s="23">
        <f>AVERAGE(D58,E58,F58)</f>
        <v>7.4</v>
      </c>
      <c r="I58" s="4"/>
      <c r="J58" s="24">
        <v>4.0</v>
      </c>
      <c r="K58" s="25"/>
      <c r="L58" s="26">
        <f>H58*J58</f>
        <v>29.6</v>
      </c>
      <c r="M58" s="4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27">
        <f>A57+1</f>
        <v>28</v>
      </c>
      <c r="B59" s="28" t="s">
        <v>100</v>
      </c>
      <c r="C59" s="29"/>
      <c r="D59" s="30" t="s">
        <v>104</v>
      </c>
      <c r="E59" s="30" t="s">
        <v>148</v>
      </c>
      <c r="F59" s="13" t="s">
        <v>33</v>
      </c>
      <c r="G59" s="15"/>
      <c r="H59" s="15"/>
      <c r="I59" s="4"/>
      <c r="J59" s="31"/>
      <c r="K59" s="32"/>
      <c r="L59" s="33"/>
      <c r="M59" s="4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8"/>
      <c r="B60" s="19"/>
      <c r="C60" s="20"/>
      <c r="D60" s="21">
        <v>3.35</v>
      </c>
      <c r="E60" s="21">
        <v>3.35</v>
      </c>
      <c r="F60" s="35"/>
      <c r="G60" s="22">
        <f>SUM(D60,E60,F60)</f>
        <v>6.7</v>
      </c>
      <c r="H60" s="23">
        <f>AVERAGE(D60,E60,F60)</f>
        <v>3.35</v>
      </c>
      <c r="I60" s="4"/>
      <c r="J60" s="24">
        <v>15.0</v>
      </c>
      <c r="K60" s="25"/>
      <c r="L60" s="26">
        <f>H60*J60</f>
        <v>50.25</v>
      </c>
      <c r="M60" s="4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27">
        <f>A59+1</f>
        <v>29</v>
      </c>
      <c r="B61" s="28" t="s">
        <v>103</v>
      </c>
      <c r="C61" s="29"/>
      <c r="D61" s="30" t="s">
        <v>104</v>
      </c>
      <c r="E61" s="34" t="s">
        <v>106</v>
      </c>
      <c r="F61" s="14" t="s">
        <v>24</v>
      </c>
      <c r="G61" s="15"/>
      <c r="H61" s="15"/>
      <c r="I61" s="4"/>
      <c r="J61" s="31"/>
      <c r="K61" s="32"/>
      <c r="L61" s="33"/>
      <c r="M61" s="4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8"/>
      <c r="B62" s="19"/>
      <c r="C62" s="20"/>
      <c r="D62" s="21">
        <v>3.1</v>
      </c>
      <c r="E62" s="21">
        <v>3.1</v>
      </c>
      <c r="F62" s="21">
        <v>3.1</v>
      </c>
      <c r="G62" s="22">
        <f>SUM(D62,E62,F62)</f>
        <v>9.3</v>
      </c>
      <c r="H62" s="23">
        <f>AVERAGE(D62,E62,F62)</f>
        <v>3.1</v>
      </c>
      <c r="I62" s="4"/>
      <c r="J62" s="24">
        <v>2.0</v>
      </c>
      <c r="K62" s="25"/>
      <c r="L62" s="26">
        <f>H62*J62</f>
        <v>6.2</v>
      </c>
      <c r="M62" s="4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27">
        <f>A61+1</f>
        <v>30</v>
      </c>
      <c r="B63" s="28" t="s">
        <v>107</v>
      </c>
      <c r="C63" s="29"/>
      <c r="D63" s="30" t="s">
        <v>104</v>
      </c>
      <c r="E63" s="30" t="s">
        <v>148</v>
      </c>
      <c r="F63" s="14" t="s">
        <v>165</v>
      </c>
      <c r="G63" s="15"/>
      <c r="H63" s="15"/>
      <c r="I63" s="4"/>
      <c r="J63" s="31"/>
      <c r="K63" s="32"/>
      <c r="L63" s="33"/>
      <c r="M63" s="4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8"/>
      <c r="B64" s="19"/>
      <c r="C64" s="20"/>
      <c r="D64" s="21">
        <v>2.75</v>
      </c>
      <c r="E64" s="21">
        <v>2.75</v>
      </c>
      <c r="F64" s="21">
        <v>2.75</v>
      </c>
      <c r="G64" s="22">
        <f>SUM(D64,E64,F64)</f>
        <v>8.25</v>
      </c>
      <c r="H64" s="23">
        <f>AVERAGE(D64,E64,F64)</f>
        <v>2.75</v>
      </c>
      <c r="I64" s="4"/>
      <c r="J64" s="24">
        <v>2.0</v>
      </c>
      <c r="K64" s="25"/>
      <c r="L64" s="26">
        <f>H64*J64</f>
        <v>5.5</v>
      </c>
      <c r="M64" s="4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40" t="s">
        <v>94</v>
      </c>
      <c r="B65" s="32"/>
      <c r="C65" s="32"/>
      <c r="D65" s="32"/>
      <c r="E65" s="32"/>
      <c r="F65" s="32"/>
      <c r="G65" s="41"/>
      <c r="H65" s="42">
        <f>SUM(H57:H64)</f>
        <v>16.6</v>
      </c>
      <c r="I65" s="43"/>
      <c r="J65" s="44" t="s">
        <v>6</v>
      </c>
      <c r="K65" s="41"/>
      <c r="L65" s="45">
        <f>SUM(L57:L64)</f>
        <v>91.55</v>
      </c>
      <c r="M65" s="4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46" t="s">
        <v>110</v>
      </c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3"/>
      <c r="M66" s="4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27">
        <f>A63+1</f>
        <v>31</v>
      </c>
      <c r="B67" s="28" t="s">
        <v>111</v>
      </c>
      <c r="C67" s="29"/>
      <c r="D67" s="30" t="s">
        <v>112</v>
      </c>
      <c r="E67" s="34" t="s">
        <v>166</v>
      </c>
      <c r="F67" s="13" t="s">
        <v>114</v>
      </c>
      <c r="G67" s="15"/>
      <c r="H67" s="15"/>
      <c r="I67" s="16"/>
      <c r="J67" s="31"/>
      <c r="K67" s="32"/>
      <c r="L67" s="33"/>
      <c r="M67" s="4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8"/>
      <c r="B68" s="19"/>
      <c r="C68" s="20"/>
      <c r="D68" s="21">
        <v>3.8</v>
      </c>
      <c r="E68" s="21">
        <v>3.8</v>
      </c>
      <c r="F68" s="21">
        <v>3.8</v>
      </c>
      <c r="G68" s="22">
        <f>SUM(D68,E68,F68)</f>
        <v>11.4</v>
      </c>
      <c r="H68" s="23">
        <f>AVERAGE(D68,E68,F68)</f>
        <v>3.8</v>
      </c>
      <c r="I68" s="4"/>
      <c r="J68" s="24">
        <v>3.0</v>
      </c>
      <c r="K68" s="25"/>
      <c r="L68" s="26">
        <f>H68*J68</f>
        <v>11.4</v>
      </c>
      <c r="M68" s="4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27">
        <f>A67+1</f>
        <v>32</v>
      </c>
      <c r="B69" s="28" t="s">
        <v>115</v>
      </c>
      <c r="C69" s="29"/>
      <c r="D69" s="30" t="s">
        <v>116</v>
      </c>
      <c r="E69" s="30" t="s">
        <v>117</v>
      </c>
      <c r="F69" s="14" t="s">
        <v>167</v>
      </c>
      <c r="G69" s="15"/>
      <c r="H69" s="15"/>
      <c r="I69" s="4"/>
      <c r="J69" s="31"/>
      <c r="K69" s="32"/>
      <c r="L69" s="33"/>
      <c r="M69" s="4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8"/>
      <c r="B70" s="19"/>
      <c r="C70" s="20"/>
      <c r="D70" s="21">
        <v>4.95</v>
      </c>
      <c r="E70" s="21">
        <v>4.95</v>
      </c>
      <c r="F70" s="21">
        <v>4.95</v>
      </c>
      <c r="G70" s="22">
        <f>SUM(D70,E70,F70)</f>
        <v>14.85</v>
      </c>
      <c r="H70" s="23">
        <f>AVERAGE(D70,E70,F70)</f>
        <v>4.95</v>
      </c>
      <c r="I70" s="4"/>
      <c r="J70" s="24">
        <v>2.0</v>
      </c>
      <c r="K70" s="25"/>
      <c r="L70" s="26">
        <f>H70*J70</f>
        <v>9.9</v>
      </c>
      <c r="M70" s="4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27">
        <f>A69+1</f>
        <v>33</v>
      </c>
      <c r="B71" s="36" t="s">
        <v>168</v>
      </c>
      <c r="C71" s="29"/>
      <c r="D71" s="30" t="s">
        <v>120</v>
      </c>
      <c r="E71" s="34" t="s">
        <v>122</v>
      </c>
      <c r="F71" s="13" t="s">
        <v>33</v>
      </c>
      <c r="G71" s="15"/>
      <c r="H71" s="15"/>
      <c r="I71" s="4"/>
      <c r="J71" s="31"/>
      <c r="K71" s="32"/>
      <c r="L71" s="33"/>
      <c r="M71" s="4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8"/>
      <c r="B72" s="19"/>
      <c r="C72" s="20"/>
      <c r="D72" s="21">
        <v>3.2</v>
      </c>
      <c r="E72" s="21">
        <v>3.2</v>
      </c>
      <c r="F72" s="35"/>
      <c r="G72" s="22">
        <f>SUM(D72,E72,F72)</f>
        <v>6.4</v>
      </c>
      <c r="H72" s="23">
        <f>AVERAGE(D72,E72,F72)</f>
        <v>3.2</v>
      </c>
      <c r="I72" s="4"/>
      <c r="J72" s="24">
        <v>10.0</v>
      </c>
      <c r="K72" s="25"/>
      <c r="L72" s="26">
        <f>H72*J72</f>
        <v>32</v>
      </c>
      <c r="M72" s="4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27">
        <f>A71+1</f>
        <v>34</v>
      </c>
      <c r="B73" s="28" t="s">
        <v>123</v>
      </c>
      <c r="C73" s="29"/>
      <c r="D73" s="34" t="s">
        <v>169</v>
      </c>
      <c r="E73" s="34" t="s">
        <v>125</v>
      </c>
      <c r="F73" s="13" t="s">
        <v>33</v>
      </c>
      <c r="G73" s="15"/>
      <c r="H73" s="15"/>
      <c r="I73" s="4"/>
      <c r="J73" s="31"/>
      <c r="K73" s="32"/>
      <c r="L73" s="33"/>
      <c r="M73" s="4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8"/>
      <c r="B74" s="19"/>
      <c r="C74" s="20"/>
      <c r="D74" s="21">
        <v>11.25</v>
      </c>
      <c r="E74" s="21">
        <v>11.25</v>
      </c>
      <c r="F74" s="35"/>
      <c r="G74" s="22">
        <f>SUM(D74,E74,F74)</f>
        <v>22.5</v>
      </c>
      <c r="H74" s="23">
        <f>AVERAGE(D74,E74,F74)</f>
        <v>11.25</v>
      </c>
      <c r="I74" s="4"/>
      <c r="J74" s="24">
        <v>2.0</v>
      </c>
      <c r="K74" s="25"/>
      <c r="L74" s="26">
        <f>H74*J74</f>
        <v>22.5</v>
      </c>
      <c r="M74" s="4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27">
        <f>A73+1</f>
        <v>35</v>
      </c>
      <c r="B75" s="28" t="s">
        <v>126</v>
      </c>
      <c r="C75" s="29"/>
      <c r="D75" s="34" t="s">
        <v>127</v>
      </c>
      <c r="E75" s="34" t="s">
        <v>128</v>
      </c>
      <c r="F75" s="13" t="s">
        <v>33</v>
      </c>
      <c r="G75" s="15"/>
      <c r="H75" s="15"/>
      <c r="I75" s="4"/>
      <c r="J75" s="31"/>
      <c r="K75" s="32"/>
      <c r="L75" s="33"/>
      <c r="M75" s="4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8"/>
      <c r="B76" s="19"/>
      <c r="C76" s="20"/>
      <c r="D76" s="21">
        <v>2.6</v>
      </c>
      <c r="E76" s="21">
        <v>2.6</v>
      </c>
      <c r="F76" s="35"/>
      <c r="G76" s="22">
        <f>SUM(D76,E76,F76)</f>
        <v>5.2</v>
      </c>
      <c r="H76" s="23">
        <f>AVERAGE(D76,E76,F76)</f>
        <v>2.6</v>
      </c>
      <c r="I76" s="4"/>
      <c r="J76" s="24">
        <v>1.0</v>
      </c>
      <c r="K76" s="25"/>
      <c r="L76" s="26">
        <f>H76*J76</f>
        <v>2.6</v>
      </c>
      <c r="M76" s="4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40" t="s">
        <v>94</v>
      </c>
      <c r="B77" s="32"/>
      <c r="C77" s="32"/>
      <c r="D77" s="32"/>
      <c r="E77" s="32"/>
      <c r="F77" s="32"/>
      <c r="G77" s="41"/>
      <c r="H77" s="47">
        <f>SUM(H68:H76)</f>
        <v>25.8</v>
      </c>
      <c r="I77" s="43"/>
      <c r="J77" s="44" t="s">
        <v>6</v>
      </c>
      <c r="K77" s="41"/>
      <c r="L77" s="48">
        <f>SUM(L68:L76)</f>
        <v>78.4</v>
      </c>
      <c r="M77" s="4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49"/>
      <c r="B78" s="50"/>
      <c r="C78" s="50"/>
      <c r="D78" s="50"/>
      <c r="E78" s="50"/>
      <c r="F78" s="50"/>
      <c r="G78" s="50"/>
      <c r="H78" s="51"/>
      <c r="I78" s="4"/>
      <c r="J78" s="50"/>
      <c r="K78" s="50"/>
      <c r="L78" s="52"/>
      <c r="M78" s="4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49"/>
      <c r="B79" s="50"/>
      <c r="C79" s="50"/>
      <c r="D79" s="50"/>
      <c r="E79" s="50"/>
      <c r="F79" s="50"/>
      <c r="G79" s="50"/>
      <c r="H79" s="51"/>
      <c r="I79" s="4"/>
      <c r="J79" s="50"/>
      <c r="K79" s="50"/>
      <c r="L79" s="52"/>
      <c r="M79" s="4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49"/>
      <c r="B80" s="50"/>
      <c r="C80" s="50"/>
      <c r="D80" s="50"/>
      <c r="E80" s="50"/>
      <c r="F80" s="50"/>
      <c r="G80" s="53" t="s">
        <v>6</v>
      </c>
      <c r="H80" s="47">
        <f>H55+H65+H77</f>
        <v>414.76</v>
      </c>
      <c r="I80" s="4"/>
      <c r="J80" s="4"/>
      <c r="K80" s="53" t="s">
        <v>6</v>
      </c>
      <c r="L80" s="48">
        <f>L55+L65+L77</f>
        <v>1209.785</v>
      </c>
      <c r="M80" s="4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4"/>
      <c r="B81" s="55"/>
      <c r="C81" s="55"/>
      <c r="D81" s="55"/>
      <c r="E81" s="55"/>
      <c r="F81" s="55"/>
      <c r="G81" s="55"/>
      <c r="H81" s="56"/>
      <c r="I81" s="57"/>
      <c r="J81" s="55"/>
      <c r="K81" s="55"/>
      <c r="L81" s="58"/>
      <c r="M81" s="4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0"/>
      <c r="B82" s="50"/>
      <c r="C82" s="50"/>
      <c r="D82" s="50"/>
      <c r="E82" s="50"/>
      <c r="F82" s="50"/>
      <c r="G82" s="50"/>
      <c r="H82" s="51"/>
      <c r="I82" s="4"/>
      <c r="J82" s="50"/>
      <c r="K82" s="50"/>
      <c r="L82" s="51"/>
      <c r="M82" s="4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0"/>
      <c r="B83" s="50"/>
      <c r="C83" s="50"/>
      <c r="D83" s="50"/>
      <c r="E83" s="50"/>
      <c r="F83" s="50"/>
      <c r="G83" s="50"/>
      <c r="H83" s="51"/>
      <c r="I83" s="4"/>
      <c r="J83" s="50"/>
      <c r="K83" s="50"/>
      <c r="L83" s="51"/>
      <c r="M83" s="4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printOptions/>
  <pageMargins bottom="0.787401575" footer="0.0" header="0.0" left="0.511811024" right="0.511811024" top="0.7874015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9.14"/>
    <col customWidth="1" min="3" max="3" width="28.57"/>
    <col customWidth="1" min="4" max="6" width="15.14"/>
    <col customWidth="1" min="7" max="7" width="10.43"/>
    <col customWidth="1" min="8" max="8" width="10.71"/>
    <col customWidth="1" min="9" max="9" width="9.14"/>
    <col customWidth="1" min="10" max="10" width="10.71"/>
    <col customWidth="1" min="11" max="11" width="9.14"/>
    <col customWidth="1" min="12" max="12" width="14.86"/>
    <col customWidth="1" min="13" max="13" width="9.14"/>
    <col customWidth="1" min="14" max="26" width="8.71"/>
  </cols>
  <sheetData>
    <row r="1" ht="15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6" t="s">
        <v>170</v>
      </c>
      <c r="B2" s="7"/>
      <c r="C2" s="7"/>
      <c r="D2" s="7"/>
      <c r="E2" s="8"/>
      <c r="F2" s="9" t="s">
        <v>1</v>
      </c>
      <c r="G2" s="7"/>
      <c r="H2" s="7"/>
      <c r="I2" s="7"/>
      <c r="J2" s="7"/>
      <c r="K2" s="7"/>
      <c r="L2" s="8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10">
        <v>1.0</v>
      </c>
      <c r="B3" s="11" t="s">
        <v>2</v>
      </c>
      <c r="C3" s="12"/>
      <c r="D3" s="13" t="s">
        <v>3</v>
      </c>
      <c r="E3" s="13" t="s">
        <v>4</v>
      </c>
      <c r="F3" s="14" t="s">
        <v>5</v>
      </c>
      <c r="G3" s="15" t="s">
        <v>6</v>
      </c>
      <c r="H3" s="15" t="s">
        <v>7</v>
      </c>
      <c r="I3" s="16"/>
      <c r="J3" s="13" t="s">
        <v>8</v>
      </c>
      <c r="K3" s="13" t="s">
        <v>9</v>
      </c>
      <c r="L3" s="17" t="s">
        <v>10</v>
      </c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18"/>
      <c r="B4" s="19"/>
      <c r="C4" s="20"/>
      <c r="D4" s="21">
        <v>17.99</v>
      </c>
      <c r="E4" s="21">
        <v>17.99</v>
      </c>
      <c r="F4" s="21">
        <v>17.99</v>
      </c>
      <c r="G4" s="22">
        <f>SUM(D4,E4,F4)</f>
        <v>53.97</v>
      </c>
      <c r="H4" s="23">
        <f>AVERAGE(D4,E4,F4)</f>
        <v>17.99</v>
      </c>
      <c r="I4" s="16"/>
      <c r="J4" s="24">
        <v>3.0</v>
      </c>
      <c r="K4" s="25" t="s">
        <v>11</v>
      </c>
      <c r="L4" s="26">
        <f>H4*J4</f>
        <v>53.97</v>
      </c>
      <c r="M4" s="4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27">
        <f>A3+1</f>
        <v>2</v>
      </c>
      <c r="B5" s="28" t="s">
        <v>12</v>
      </c>
      <c r="C5" s="29"/>
      <c r="D5" s="30" t="s">
        <v>3</v>
      </c>
      <c r="E5" s="30" t="s">
        <v>13</v>
      </c>
      <c r="F5" s="13" t="s">
        <v>14</v>
      </c>
      <c r="G5" s="15"/>
      <c r="H5" s="15"/>
      <c r="I5" s="16"/>
      <c r="J5" s="31"/>
      <c r="K5" s="32"/>
      <c r="L5" s="33"/>
      <c r="M5" s="4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18"/>
      <c r="B6" s="19"/>
      <c r="C6" s="20"/>
      <c r="D6" s="21">
        <v>9.19</v>
      </c>
      <c r="E6" s="21">
        <v>9.19</v>
      </c>
      <c r="F6" s="21">
        <v>9.19</v>
      </c>
      <c r="G6" s="22">
        <f>SUM(D6,E6,F6)</f>
        <v>27.57</v>
      </c>
      <c r="H6" s="23">
        <f>AVERAGE(D6,E6,F6)</f>
        <v>9.19</v>
      </c>
      <c r="I6" s="16"/>
      <c r="J6" s="24">
        <v>4.0</v>
      </c>
      <c r="K6" s="25"/>
      <c r="L6" s="26">
        <f>H6*J6</f>
        <v>36.76</v>
      </c>
      <c r="M6" s="4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27">
        <f>A5+1</f>
        <v>3</v>
      </c>
      <c r="B7" s="28" t="s">
        <v>15</v>
      </c>
      <c r="C7" s="29"/>
      <c r="D7" s="30" t="s">
        <v>16</v>
      </c>
      <c r="E7" s="30" t="s">
        <v>17</v>
      </c>
      <c r="F7" s="13" t="s">
        <v>18</v>
      </c>
      <c r="G7" s="15"/>
      <c r="H7" s="15"/>
      <c r="I7" s="16"/>
      <c r="J7" s="31"/>
      <c r="K7" s="32"/>
      <c r="L7" s="33"/>
      <c r="M7" s="4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18"/>
      <c r="B8" s="19"/>
      <c r="C8" s="20"/>
      <c r="D8" s="21">
        <v>18.39</v>
      </c>
      <c r="E8" s="21">
        <v>18.39</v>
      </c>
      <c r="F8" s="21">
        <v>18.39</v>
      </c>
      <c r="G8" s="22">
        <f>SUM(D8,E8,F8)</f>
        <v>55.17</v>
      </c>
      <c r="H8" s="23">
        <f>AVERAGE(D8,E8,F8)</f>
        <v>18.39</v>
      </c>
      <c r="I8" s="16"/>
      <c r="J8" s="24">
        <v>2.0</v>
      </c>
      <c r="K8" s="25"/>
      <c r="L8" s="26">
        <f>H8*J8</f>
        <v>36.78</v>
      </c>
      <c r="M8" s="4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27">
        <f>A7+1</f>
        <v>4</v>
      </c>
      <c r="B9" s="28" t="s">
        <v>19</v>
      </c>
      <c r="C9" s="29"/>
      <c r="D9" s="30" t="s">
        <v>20</v>
      </c>
      <c r="E9" s="30" t="s">
        <v>21</v>
      </c>
      <c r="F9" s="13" t="s">
        <v>22</v>
      </c>
      <c r="G9" s="15"/>
      <c r="H9" s="15"/>
      <c r="I9" s="16"/>
      <c r="J9" s="31"/>
      <c r="K9" s="32"/>
      <c r="L9" s="33"/>
      <c r="M9" s="4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18"/>
      <c r="B10" s="19"/>
      <c r="C10" s="20"/>
      <c r="D10" s="21">
        <v>17.99</v>
      </c>
      <c r="E10" s="21">
        <v>17.99</v>
      </c>
      <c r="F10" s="21">
        <v>17.99</v>
      </c>
      <c r="G10" s="22">
        <f>SUM(D10,E10,F10)</f>
        <v>53.97</v>
      </c>
      <c r="H10" s="23">
        <f>AVERAGE(D10,E10,F10)</f>
        <v>17.99</v>
      </c>
      <c r="I10" s="16"/>
      <c r="J10" s="24">
        <v>3.0</v>
      </c>
      <c r="K10" s="25"/>
      <c r="L10" s="26">
        <f>H10*J10</f>
        <v>53.97</v>
      </c>
      <c r="M10" s="4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27">
        <f>A9+1</f>
        <v>5</v>
      </c>
      <c r="B11" s="28" t="s">
        <v>23</v>
      </c>
      <c r="C11" s="29"/>
      <c r="D11" s="30" t="s">
        <v>24</v>
      </c>
      <c r="E11" s="30" t="s">
        <v>25</v>
      </c>
      <c r="F11" s="13" t="s">
        <v>26</v>
      </c>
      <c r="G11" s="15"/>
      <c r="H11" s="15"/>
      <c r="I11" s="16"/>
      <c r="J11" s="31"/>
      <c r="K11" s="32"/>
      <c r="L11" s="33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8"/>
      <c r="B12" s="19"/>
      <c r="C12" s="20"/>
      <c r="D12" s="21">
        <v>7.18</v>
      </c>
      <c r="E12" s="21">
        <v>7.18</v>
      </c>
      <c r="F12" s="21">
        <v>7.18</v>
      </c>
      <c r="G12" s="22">
        <f>SUM(D12,E12,F12)</f>
        <v>21.54</v>
      </c>
      <c r="H12" s="23">
        <f>AVERAGE(D12,E12,F12)</f>
        <v>7.18</v>
      </c>
      <c r="I12" s="16"/>
      <c r="J12" s="24">
        <v>3.0</v>
      </c>
      <c r="K12" s="25"/>
      <c r="L12" s="26">
        <f>H12*J12</f>
        <v>21.54</v>
      </c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27">
        <f>A11+1</f>
        <v>6</v>
      </c>
      <c r="B13" s="28" t="s">
        <v>27</v>
      </c>
      <c r="C13" s="29"/>
      <c r="D13" s="30" t="s">
        <v>133</v>
      </c>
      <c r="E13" s="30" t="s">
        <v>29</v>
      </c>
      <c r="F13" s="13" t="s">
        <v>30</v>
      </c>
      <c r="G13" s="15"/>
      <c r="H13" s="15"/>
      <c r="I13" s="16"/>
      <c r="J13" s="31"/>
      <c r="K13" s="32"/>
      <c r="L13" s="33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8"/>
      <c r="B14" s="19"/>
      <c r="C14" s="20"/>
      <c r="D14" s="21">
        <v>7.68</v>
      </c>
      <c r="E14" s="21">
        <v>7.68</v>
      </c>
      <c r="F14" s="21">
        <v>7.68</v>
      </c>
      <c r="G14" s="22">
        <f>SUM(D14,E14,F14)</f>
        <v>23.04</v>
      </c>
      <c r="H14" s="23">
        <f>AVERAGE(D14,E14,F14)</f>
        <v>7.68</v>
      </c>
      <c r="I14" s="16"/>
      <c r="J14" s="24">
        <v>1.0</v>
      </c>
      <c r="K14" s="25"/>
      <c r="L14" s="26">
        <f>H14*J14</f>
        <v>7.68</v>
      </c>
      <c r="M14" s="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27">
        <f>A13+1</f>
        <v>7</v>
      </c>
      <c r="B15" s="28" t="s">
        <v>31</v>
      </c>
      <c r="C15" s="29"/>
      <c r="D15" s="30" t="s">
        <v>32</v>
      </c>
      <c r="E15" s="30" t="s">
        <v>33</v>
      </c>
      <c r="F15" s="13" t="s">
        <v>33</v>
      </c>
      <c r="G15" s="15"/>
      <c r="H15" s="15"/>
      <c r="I15" s="16"/>
      <c r="J15" s="31"/>
      <c r="K15" s="32"/>
      <c r="L15" s="33"/>
      <c r="M15" s="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18"/>
      <c r="B16" s="19"/>
      <c r="C16" s="20"/>
      <c r="D16" s="21">
        <v>7.98</v>
      </c>
      <c r="E16" s="35"/>
      <c r="F16" s="35"/>
      <c r="G16" s="22">
        <f>SUM(D16,E16,F16)</f>
        <v>7.98</v>
      </c>
      <c r="H16" s="23">
        <f>AVERAGE(D16,E16,F16)</f>
        <v>7.98</v>
      </c>
      <c r="I16" s="16"/>
      <c r="J16" s="24">
        <v>4.0</v>
      </c>
      <c r="K16" s="25"/>
      <c r="L16" s="26">
        <f>H16*J16</f>
        <v>31.92</v>
      </c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27">
        <f>A15+1</f>
        <v>8</v>
      </c>
      <c r="B17" s="28" t="s">
        <v>34</v>
      </c>
      <c r="C17" s="29"/>
      <c r="D17" s="30" t="s">
        <v>35</v>
      </c>
      <c r="E17" s="30" t="s">
        <v>33</v>
      </c>
      <c r="F17" s="13" t="s">
        <v>33</v>
      </c>
      <c r="G17" s="15"/>
      <c r="H17" s="15"/>
      <c r="I17" s="16"/>
      <c r="J17" s="31"/>
      <c r="K17" s="32"/>
      <c r="L17" s="33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18"/>
      <c r="B18" s="19"/>
      <c r="C18" s="20"/>
      <c r="D18" s="21">
        <v>6.98</v>
      </c>
      <c r="E18" s="35"/>
      <c r="F18" s="35"/>
      <c r="G18" s="22">
        <f>SUM(D18,E18,F18)</f>
        <v>6.98</v>
      </c>
      <c r="H18" s="23">
        <f>AVERAGE(D18,E18,F18)</f>
        <v>6.98</v>
      </c>
      <c r="I18" s="16"/>
      <c r="J18" s="24">
        <v>1.0</v>
      </c>
      <c r="K18" s="25"/>
      <c r="L18" s="26">
        <f>H18*J18</f>
        <v>6.98</v>
      </c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27">
        <f>A17+1</f>
        <v>9</v>
      </c>
      <c r="B19" s="28" t="s">
        <v>36</v>
      </c>
      <c r="C19" s="29"/>
      <c r="D19" s="30" t="s">
        <v>37</v>
      </c>
      <c r="E19" s="30" t="s">
        <v>33</v>
      </c>
      <c r="F19" s="13" t="s">
        <v>33</v>
      </c>
      <c r="G19" s="15"/>
      <c r="H19" s="15"/>
      <c r="I19" s="16"/>
      <c r="J19" s="31"/>
      <c r="K19" s="32"/>
      <c r="L19" s="33"/>
      <c r="M19" s="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18"/>
      <c r="B20" s="19"/>
      <c r="C20" s="20"/>
      <c r="D20" s="21">
        <v>8.98</v>
      </c>
      <c r="E20" s="35"/>
      <c r="F20" s="35"/>
      <c r="G20" s="22">
        <f>SUM(D20,E20,F20)</f>
        <v>8.98</v>
      </c>
      <c r="H20" s="23">
        <f>AVERAGE(D20,E20,F20)</f>
        <v>8.98</v>
      </c>
      <c r="I20" s="16"/>
      <c r="J20" s="24">
        <v>9.0</v>
      </c>
      <c r="K20" s="25"/>
      <c r="L20" s="26">
        <f>H20*J20</f>
        <v>80.82</v>
      </c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27">
        <f>A19+1</f>
        <v>10</v>
      </c>
      <c r="B21" s="28" t="s">
        <v>38</v>
      </c>
      <c r="C21" s="29"/>
      <c r="D21" s="30" t="s">
        <v>39</v>
      </c>
      <c r="E21" s="30" t="s">
        <v>33</v>
      </c>
      <c r="F21" s="13" t="s">
        <v>33</v>
      </c>
      <c r="G21" s="15"/>
      <c r="H21" s="15"/>
      <c r="I21" s="16"/>
      <c r="J21" s="31"/>
      <c r="K21" s="32"/>
      <c r="L21" s="33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8"/>
      <c r="B22" s="19"/>
      <c r="C22" s="20"/>
      <c r="D22" s="21">
        <v>19.98</v>
      </c>
      <c r="E22" s="35"/>
      <c r="F22" s="35"/>
      <c r="G22" s="22">
        <f>SUM(D22,E22,F22)</f>
        <v>19.98</v>
      </c>
      <c r="H22" s="23">
        <f>AVERAGE(D22,E22,F22)</f>
        <v>19.98</v>
      </c>
      <c r="I22" s="16"/>
      <c r="J22" s="24">
        <v>0.2</v>
      </c>
      <c r="K22" s="25"/>
      <c r="L22" s="26">
        <f>H22*J22</f>
        <v>3.996</v>
      </c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27">
        <f>A21+1</f>
        <v>11</v>
      </c>
      <c r="B23" s="28" t="s">
        <v>40</v>
      </c>
      <c r="C23" s="29"/>
      <c r="D23" s="30" t="s">
        <v>41</v>
      </c>
      <c r="E23" s="30" t="s">
        <v>42</v>
      </c>
      <c r="F23" s="13" t="s">
        <v>33</v>
      </c>
      <c r="G23" s="15"/>
      <c r="H23" s="15"/>
      <c r="I23" s="16"/>
      <c r="J23" s="31"/>
      <c r="K23" s="32"/>
      <c r="L23" s="33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8"/>
      <c r="B24" s="19"/>
      <c r="C24" s="20"/>
      <c r="D24" s="21">
        <v>9.98</v>
      </c>
      <c r="E24" s="21">
        <v>9.98</v>
      </c>
      <c r="F24" s="35"/>
      <c r="G24" s="22">
        <f>SUM(D24,E24,F24)</f>
        <v>19.96</v>
      </c>
      <c r="H24" s="23">
        <f>AVERAGE(D24,E24,F24)</f>
        <v>9.98</v>
      </c>
      <c r="I24" s="4"/>
      <c r="J24" s="24">
        <v>3.0</v>
      </c>
      <c r="K24" s="25"/>
      <c r="L24" s="26">
        <f>H24*J24</f>
        <v>29.94</v>
      </c>
      <c r="M24" s="4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27">
        <f>A23+1</f>
        <v>12</v>
      </c>
      <c r="B25" s="28" t="s">
        <v>43</v>
      </c>
      <c r="C25" s="29"/>
      <c r="D25" s="30" t="s">
        <v>44</v>
      </c>
      <c r="E25" s="30" t="s">
        <v>45</v>
      </c>
      <c r="F25" s="13" t="s">
        <v>46</v>
      </c>
      <c r="G25" s="15"/>
      <c r="H25" s="15"/>
      <c r="I25" s="4"/>
      <c r="J25" s="31"/>
      <c r="K25" s="32"/>
      <c r="L25" s="33"/>
      <c r="M25" s="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8"/>
      <c r="B26" s="19"/>
      <c r="C26" s="20"/>
      <c r="D26" s="21">
        <v>4.89</v>
      </c>
      <c r="E26" s="21">
        <v>4.89</v>
      </c>
      <c r="F26" s="21">
        <v>4.89</v>
      </c>
      <c r="G26" s="22">
        <f>SUM(D26,E26,F26)</f>
        <v>14.67</v>
      </c>
      <c r="H26" s="23">
        <f>AVERAGE(D26,E26,F26)</f>
        <v>4.89</v>
      </c>
      <c r="I26" s="4"/>
      <c r="J26" s="24">
        <v>4.0</v>
      </c>
      <c r="K26" s="25"/>
      <c r="L26" s="26">
        <f>H26*J26</f>
        <v>19.56</v>
      </c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27">
        <f>A25+1</f>
        <v>13</v>
      </c>
      <c r="B27" s="36" t="s">
        <v>47</v>
      </c>
      <c r="C27" s="29"/>
      <c r="D27" s="30" t="s">
        <v>48</v>
      </c>
      <c r="E27" s="30" t="s">
        <v>49</v>
      </c>
      <c r="F27" s="13" t="s">
        <v>136</v>
      </c>
      <c r="G27" s="15"/>
      <c r="H27" s="15"/>
      <c r="I27" s="4"/>
      <c r="J27" s="31"/>
      <c r="K27" s="32"/>
      <c r="L27" s="33"/>
      <c r="M27" s="4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8"/>
      <c r="B28" s="19"/>
      <c r="C28" s="20"/>
      <c r="D28" s="21">
        <v>4.18</v>
      </c>
      <c r="E28" s="21">
        <v>4.18</v>
      </c>
      <c r="F28" s="21">
        <v>4.18</v>
      </c>
      <c r="G28" s="22">
        <f>SUM(D28,E28,F28)</f>
        <v>12.54</v>
      </c>
      <c r="H28" s="23">
        <f>AVERAGE(D28,E28,F28)</f>
        <v>4.18</v>
      </c>
      <c r="I28" s="4"/>
      <c r="J28" s="24">
        <v>2.0</v>
      </c>
      <c r="K28" s="25"/>
      <c r="L28" s="26">
        <f>H28*J28</f>
        <v>8.36</v>
      </c>
      <c r="M28" s="4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27">
        <f>A27+1</f>
        <v>14</v>
      </c>
      <c r="B29" s="28" t="s">
        <v>51</v>
      </c>
      <c r="C29" s="29"/>
      <c r="D29" s="30" t="s">
        <v>52</v>
      </c>
      <c r="E29" s="30" t="s">
        <v>33</v>
      </c>
      <c r="F29" s="13" t="s">
        <v>33</v>
      </c>
      <c r="G29" s="15"/>
      <c r="H29" s="15"/>
      <c r="I29" s="4"/>
      <c r="J29" s="31"/>
      <c r="K29" s="32"/>
      <c r="L29" s="33"/>
      <c r="M29" s="4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8"/>
      <c r="B30" s="19"/>
      <c r="C30" s="20"/>
      <c r="D30" s="21">
        <v>13.98</v>
      </c>
      <c r="E30" s="35"/>
      <c r="F30" s="35"/>
      <c r="G30" s="22">
        <f>SUM(D30,E30,F30)</f>
        <v>13.98</v>
      </c>
      <c r="H30" s="23">
        <f>AVERAGE(D30,E30,F30)</f>
        <v>13.98</v>
      </c>
      <c r="I30" s="4"/>
      <c r="J30" s="24">
        <v>6.0</v>
      </c>
      <c r="K30" s="25"/>
      <c r="L30" s="26">
        <f>H30*J30</f>
        <v>83.88</v>
      </c>
      <c r="M30" s="4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27">
        <f>A29+1</f>
        <v>15</v>
      </c>
      <c r="B31" s="28" t="s">
        <v>53</v>
      </c>
      <c r="C31" s="29"/>
      <c r="D31" s="30" t="s">
        <v>54</v>
      </c>
      <c r="E31" s="30" t="s">
        <v>55</v>
      </c>
      <c r="F31" s="13" t="s">
        <v>33</v>
      </c>
      <c r="G31" s="15"/>
      <c r="H31" s="15"/>
      <c r="I31" s="4"/>
      <c r="J31" s="31"/>
      <c r="K31" s="32"/>
      <c r="L31" s="33"/>
      <c r="M31" s="4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8"/>
      <c r="B32" s="19"/>
      <c r="C32" s="20"/>
      <c r="D32" s="21">
        <v>4.98</v>
      </c>
      <c r="E32" s="21">
        <v>4.98</v>
      </c>
      <c r="F32" s="35"/>
      <c r="G32" s="22">
        <f>SUM(D32,E32,F32)</f>
        <v>9.96</v>
      </c>
      <c r="H32" s="23">
        <f>AVERAGE(D32,E32,F32)</f>
        <v>4.98</v>
      </c>
      <c r="I32" s="4"/>
      <c r="J32" s="24">
        <v>7.5</v>
      </c>
      <c r="K32" s="25"/>
      <c r="L32" s="26">
        <f>H32*J32</f>
        <v>37.35</v>
      </c>
      <c r="M32" s="4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27">
        <f>A31+1</f>
        <v>16</v>
      </c>
      <c r="B33" s="28" t="s">
        <v>56</v>
      </c>
      <c r="C33" s="29"/>
      <c r="D33" s="30" t="s">
        <v>57</v>
      </c>
      <c r="E33" s="34" t="s">
        <v>171</v>
      </c>
      <c r="F33" s="14" t="s">
        <v>172</v>
      </c>
      <c r="G33" s="15"/>
      <c r="H33" s="15"/>
      <c r="I33" s="4"/>
      <c r="J33" s="31"/>
      <c r="K33" s="32"/>
      <c r="L33" s="33"/>
      <c r="M33" s="4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8"/>
      <c r="B34" s="19"/>
      <c r="C34" s="20"/>
      <c r="D34" s="21">
        <v>8.99</v>
      </c>
      <c r="E34" s="21">
        <v>8.99</v>
      </c>
      <c r="F34" s="21">
        <v>8.99</v>
      </c>
      <c r="G34" s="22">
        <f>SUM(D34,E34,F34)</f>
        <v>26.97</v>
      </c>
      <c r="H34" s="23">
        <f>AVERAGE(D34,E34,F34)</f>
        <v>8.99</v>
      </c>
      <c r="I34" s="4"/>
      <c r="J34" s="24">
        <v>5.0</v>
      </c>
      <c r="K34" s="25"/>
      <c r="L34" s="26">
        <f>H34*J34</f>
        <v>44.95</v>
      </c>
      <c r="M34" s="4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27">
        <f>A33+1</f>
        <v>17</v>
      </c>
      <c r="B35" s="28" t="s">
        <v>60</v>
      </c>
      <c r="C35" s="29"/>
      <c r="D35" s="30" t="s">
        <v>61</v>
      </c>
      <c r="E35" s="30" t="s">
        <v>62</v>
      </c>
      <c r="F35" s="13" t="s">
        <v>63</v>
      </c>
      <c r="G35" s="15"/>
      <c r="H35" s="15"/>
      <c r="I35" s="4"/>
      <c r="J35" s="31"/>
      <c r="K35" s="32"/>
      <c r="L35" s="33"/>
      <c r="M35" s="4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8"/>
      <c r="B36" s="19"/>
      <c r="C36" s="20"/>
      <c r="D36" s="21">
        <v>5.35</v>
      </c>
      <c r="E36" s="21">
        <v>5.35</v>
      </c>
      <c r="F36" s="21">
        <v>5.35</v>
      </c>
      <c r="G36" s="22">
        <f>SUM(D36,E36,F36)</f>
        <v>16.05</v>
      </c>
      <c r="H36" s="23">
        <f>AVERAGE(D36,E36,F36)</f>
        <v>5.35</v>
      </c>
      <c r="I36" s="4"/>
      <c r="J36" s="24">
        <v>7.5</v>
      </c>
      <c r="K36" s="25"/>
      <c r="L36" s="26">
        <f>H36*J36</f>
        <v>40.125</v>
      </c>
      <c r="M36" s="4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27">
        <f>A35+1</f>
        <v>18</v>
      </c>
      <c r="B37" s="36" t="s">
        <v>64</v>
      </c>
      <c r="C37" s="29"/>
      <c r="D37" s="30" t="s">
        <v>61</v>
      </c>
      <c r="E37" s="34" t="s">
        <v>65</v>
      </c>
      <c r="F37" s="13" t="s">
        <v>63</v>
      </c>
      <c r="G37" s="15"/>
      <c r="H37" s="15"/>
      <c r="I37" s="4"/>
      <c r="J37" s="31"/>
      <c r="K37" s="32"/>
      <c r="L37" s="33"/>
      <c r="M37" s="4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8"/>
      <c r="B38" s="19"/>
      <c r="C38" s="20"/>
      <c r="D38" s="21">
        <v>17.98</v>
      </c>
      <c r="E38" s="21">
        <v>17.98</v>
      </c>
      <c r="F38" s="21">
        <v>17.98</v>
      </c>
      <c r="G38" s="22">
        <f>SUM(D38,E38,F38)</f>
        <v>53.94</v>
      </c>
      <c r="H38" s="23">
        <f>AVERAGE(D38,E38,F38)</f>
        <v>17.98</v>
      </c>
      <c r="I38" s="4"/>
      <c r="J38" s="24">
        <v>3.0</v>
      </c>
      <c r="K38" s="25"/>
      <c r="L38" s="26">
        <f>H38*J38</f>
        <v>53.94</v>
      </c>
      <c r="M38" s="4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27">
        <f>A37+1</f>
        <v>19</v>
      </c>
      <c r="B39" s="28" t="s">
        <v>67</v>
      </c>
      <c r="C39" s="29"/>
      <c r="D39" s="30" t="s">
        <v>48</v>
      </c>
      <c r="E39" s="30" t="s">
        <v>68</v>
      </c>
      <c r="F39" s="13" t="s">
        <v>26</v>
      </c>
      <c r="G39" s="15"/>
      <c r="H39" s="15"/>
      <c r="I39" s="4"/>
      <c r="J39" s="31"/>
      <c r="K39" s="32"/>
      <c r="L39" s="33"/>
      <c r="M39" s="4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8"/>
      <c r="B40" s="19"/>
      <c r="C40" s="20"/>
      <c r="D40" s="21">
        <v>4.29</v>
      </c>
      <c r="E40" s="21">
        <v>4.29</v>
      </c>
      <c r="F40" s="21">
        <v>4.29</v>
      </c>
      <c r="G40" s="22">
        <f>SUM(D40,E40,F40)</f>
        <v>12.87</v>
      </c>
      <c r="H40" s="23">
        <f>AVERAGE(D40,E40,F40)</f>
        <v>4.29</v>
      </c>
      <c r="I40" s="4"/>
      <c r="J40" s="24">
        <v>4.0</v>
      </c>
      <c r="K40" s="25"/>
      <c r="L40" s="26">
        <f>H40*J40</f>
        <v>17.16</v>
      </c>
      <c r="M40" s="4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27">
        <f>A39+1</f>
        <v>20</v>
      </c>
      <c r="B41" s="28" t="s">
        <v>69</v>
      </c>
      <c r="C41" s="29"/>
      <c r="D41" s="30" t="s">
        <v>70</v>
      </c>
      <c r="E41" s="30" t="s">
        <v>71</v>
      </c>
      <c r="F41" s="13" t="s">
        <v>72</v>
      </c>
      <c r="G41" s="15"/>
      <c r="H41" s="15"/>
      <c r="I41" s="4"/>
      <c r="J41" s="31"/>
      <c r="K41" s="32"/>
      <c r="L41" s="33"/>
      <c r="M41" s="4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8"/>
      <c r="B42" s="19"/>
      <c r="C42" s="20"/>
      <c r="D42" s="21">
        <v>3.18</v>
      </c>
      <c r="E42" s="21">
        <v>3.18</v>
      </c>
      <c r="F42" s="21">
        <v>3.18</v>
      </c>
      <c r="G42" s="22">
        <f>SUM(D42,E42,F42)</f>
        <v>9.54</v>
      </c>
      <c r="H42" s="23">
        <f>AVERAGE(D42,E42,F42)</f>
        <v>3.18</v>
      </c>
      <c r="I42" s="4"/>
      <c r="J42" s="24">
        <v>4.0</v>
      </c>
      <c r="K42" s="25"/>
      <c r="L42" s="26">
        <f>H42*J42</f>
        <v>12.72</v>
      </c>
      <c r="M42" s="4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27">
        <f>A41+1</f>
        <v>21</v>
      </c>
      <c r="B43" s="28" t="s">
        <v>73</v>
      </c>
      <c r="C43" s="29"/>
      <c r="D43" s="34" t="s">
        <v>173</v>
      </c>
      <c r="E43" s="34" t="s">
        <v>160</v>
      </c>
      <c r="F43" s="13" t="s">
        <v>76</v>
      </c>
      <c r="G43" s="15"/>
      <c r="H43" s="15"/>
      <c r="I43" s="4"/>
      <c r="J43" s="31"/>
      <c r="K43" s="32"/>
      <c r="L43" s="33"/>
      <c r="M43" s="4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8"/>
      <c r="B44" s="19"/>
      <c r="C44" s="20"/>
      <c r="D44" s="21">
        <v>44.98</v>
      </c>
      <c r="E44" s="21">
        <v>44.98</v>
      </c>
      <c r="F44" s="21">
        <v>44.98</v>
      </c>
      <c r="G44" s="22">
        <f>SUM(D44,E44,F44)</f>
        <v>134.94</v>
      </c>
      <c r="H44" s="23">
        <f>AVERAGE(D44,E44,F44)</f>
        <v>44.98</v>
      </c>
      <c r="I44" s="4"/>
      <c r="J44" s="24">
        <v>3.0</v>
      </c>
      <c r="K44" s="25"/>
      <c r="L44" s="26">
        <f>H44*J44</f>
        <v>134.94</v>
      </c>
      <c r="M44" s="4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27">
        <f>A43+1</f>
        <v>22</v>
      </c>
      <c r="B45" s="28" t="s">
        <v>77</v>
      </c>
      <c r="C45" s="29"/>
      <c r="D45" s="30" t="s">
        <v>78</v>
      </c>
      <c r="E45" s="34" t="s">
        <v>174</v>
      </c>
      <c r="F45" s="13" t="s">
        <v>80</v>
      </c>
      <c r="G45" s="15"/>
      <c r="H45" s="15"/>
      <c r="I45" s="4"/>
      <c r="J45" s="31"/>
      <c r="K45" s="32"/>
      <c r="L45" s="33"/>
      <c r="M45" s="4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8"/>
      <c r="B46" s="19"/>
      <c r="C46" s="20"/>
      <c r="D46" s="21">
        <v>39.99</v>
      </c>
      <c r="E46" s="21">
        <v>39.99</v>
      </c>
      <c r="F46" s="21">
        <v>39.99</v>
      </c>
      <c r="G46" s="22">
        <f>SUM(D46,E46,F46)</f>
        <v>119.97</v>
      </c>
      <c r="H46" s="23">
        <f>AVERAGE(D46,E46,F46)</f>
        <v>39.99</v>
      </c>
      <c r="I46" s="4"/>
      <c r="J46" s="24">
        <v>4.0</v>
      </c>
      <c r="K46" s="25"/>
      <c r="L46" s="26">
        <f>H46*J46</f>
        <v>159.96</v>
      </c>
      <c r="M46" s="4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27">
        <f>A45+1</f>
        <v>23</v>
      </c>
      <c r="B47" s="28" t="s">
        <v>81</v>
      </c>
      <c r="C47" s="29"/>
      <c r="D47" s="30" t="s">
        <v>82</v>
      </c>
      <c r="E47" s="30" t="s">
        <v>83</v>
      </c>
      <c r="F47" s="14" t="s">
        <v>175</v>
      </c>
      <c r="G47" s="15"/>
      <c r="H47" s="15"/>
      <c r="I47" s="4"/>
      <c r="J47" s="31"/>
      <c r="K47" s="32"/>
      <c r="L47" s="33"/>
      <c r="M47" s="4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8"/>
      <c r="B48" s="19"/>
      <c r="C48" s="20"/>
      <c r="D48" s="21">
        <v>11.98</v>
      </c>
      <c r="E48" s="21">
        <v>11.98</v>
      </c>
      <c r="F48" s="21">
        <v>11.98</v>
      </c>
      <c r="G48" s="22">
        <f>SUM(D48,E48,F48)</f>
        <v>35.94</v>
      </c>
      <c r="H48" s="23">
        <f>AVERAGE(D48,E48,F48)</f>
        <v>11.98</v>
      </c>
      <c r="I48" s="4"/>
      <c r="J48" s="24">
        <v>5.0</v>
      </c>
      <c r="K48" s="25"/>
      <c r="L48" s="26">
        <f>H48*J48</f>
        <v>59.9</v>
      </c>
      <c r="M48" s="4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27">
        <f>A47+1</f>
        <v>24</v>
      </c>
      <c r="B49" s="28" t="s">
        <v>85</v>
      </c>
      <c r="C49" s="29"/>
      <c r="D49" s="30" t="s">
        <v>82</v>
      </c>
      <c r="E49" s="30" t="s">
        <v>83</v>
      </c>
      <c r="F49" s="14" t="s">
        <v>162</v>
      </c>
      <c r="G49" s="15"/>
      <c r="H49" s="15"/>
      <c r="I49" s="37"/>
      <c r="J49" s="31"/>
      <c r="K49" s="32"/>
      <c r="L49" s="33"/>
      <c r="M49" s="4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8"/>
      <c r="B50" s="19"/>
      <c r="C50" s="20"/>
      <c r="D50" s="21">
        <v>10.38</v>
      </c>
      <c r="E50" s="21">
        <v>10.38</v>
      </c>
      <c r="F50" s="21">
        <v>10.38</v>
      </c>
      <c r="G50" s="22">
        <f>SUM(D50,E50,F50)</f>
        <v>31.14</v>
      </c>
      <c r="H50" s="23">
        <f>AVERAGE(D50,E50,F50)</f>
        <v>10.38</v>
      </c>
      <c r="I50" s="4"/>
      <c r="J50" s="24">
        <v>0.5</v>
      </c>
      <c r="K50" s="25"/>
      <c r="L50" s="26">
        <f>H50*J50</f>
        <v>5.19</v>
      </c>
      <c r="M50" s="4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27">
        <f>A49+1</f>
        <v>25</v>
      </c>
      <c r="B51" s="28" t="s">
        <v>88</v>
      </c>
      <c r="C51" s="29"/>
      <c r="D51" s="30" t="s">
        <v>82</v>
      </c>
      <c r="E51" s="30" t="s">
        <v>83</v>
      </c>
      <c r="F51" s="14" t="s">
        <v>176</v>
      </c>
      <c r="G51" s="15"/>
      <c r="H51" s="15"/>
      <c r="I51" s="4"/>
      <c r="J51" s="31"/>
      <c r="K51" s="32"/>
      <c r="L51" s="33"/>
      <c r="M51" s="4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8"/>
      <c r="B52" s="19"/>
      <c r="C52" s="20"/>
      <c r="D52" s="21">
        <v>11.5</v>
      </c>
      <c r="E52" s="21">
        <v>11.5</v>
      </c>
      <c r="F52" s="21">
        <v>11.5</v>
      </c>
      <c r="G52" s="22">
        <f>SUM(D52,E52,F52)</f>
        <v>34.5</v>
      </c>
      <c r="H52" s="23">
        <f>AVERAGE(D52,E52,F52)</f>
        <v>11.5</v>
      </c>
      <c r="I52" s="4"/>
      <c r="J52" s="24">
        <v>0.3</v>
      </c>
      <c r="K52" s="25"/>
      <c r="L52" s="26">
        <f>H52*J52</f>
        <v>3.45</v>
      </c>
      <c r="M52" s="4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27">
        <f>A51+1</f>
        <v>26</v>
      </c>
      <c r="B53" s="28" t="s">
        <v>91</v>
      </c>
      <c r="C53" s="29"/>
      <c r="D53" s="30" t="s">
        <v>144</v>
      </c>
      <c r="E53" s="30" t="s">
        <v>49</v>
      </c>
      <c r="F53" s="13" t="s">
        <v>93</v>
      </c>
      <c r="G53" s="15"/>
      <c r="H53" s="15"/>
      <c r="I53" s="4"/>
      <c r="J53" s="31"/>
      <c r="K53" s="32"/>
      <c r="L53" s="33"/>
      <c r="M53" s="4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8"/>
      <c r="B54" s="19"/>
      <c r="C54" s="20"/>
      <c r="D54" s="21">
        <v>47.38</v>
      </c>
      <c r="E54" s="21">
        <v>47.38</v>
      </c>
      <c r="F54" s="21">
        <v>47.38</v>
      </c>
      <c r="G54" s="22">
        <f>SUM(D54,E54,F54)</f>
        <v>142.14</v>
      </c>
      <c r="H54" s="23">
        <f>AVERAGE(D54,E54,F54)</f>
        <v>47.38</v>
      </c>
      <c r="I54" s="4"/>
      <c r="J54" s="38">
        <v>0.5</v>
      </c>
      <c r="K54" s="39"/>
      <c r="L54" s="26">
        <f>H54*J54</f>
        <v>23.69</v>
      </c>
      <c r="M54" s="4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40" t="s">
        <v>94</v>
      </c>
      <c r="B55" s="32"/>
      <c r="C55" s="32"/>
      <c r="D55" s="32"/>
      <c r="E55" s="32"/>
      <c r="F55" s="32"/>
      <c r="G55" s="41"/>
      <c r="H55" s="42">
        <f>SUM(H4:H54)</f>
        <v>366.35</v>
      </c>
      <c r="I55" s="43"/>
      <c r="J55" s="44" t="s">
        <v>6</v>
      </c>
      <c r="K55" s="41"/>
      <c r="L55" s="45">
        <f>SUM(L4:L54)</f>
        <v>1069.531</v>
      </c>
      <c r="M55" s="4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46" t="s">
        <v>95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3"/>
      <c r="M56" s="4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27">
        <f>A53+1</f>
        <v>27</v>
      </c>
      <c r="B57" s="36" t="s">
        <v>96</v>
      </c>
      <c r="C57" s="29"/>
      <c r="D57" s="30" t="s">
        <v>97</v>
      </c>
      <c r="E57" s="30" t="s">
        <v>98</v>
      </c>
      <c r="F57" s="13" t="s">
        <v>99</v>
      </c>
      <c r="G57" s="15"/>
      <c r="H57" s="15"/>
      <c r="I57" s="16"/>
      <c r="J57" s="31"/>
      <c r="K57" s="32"/>
      <c r="L57" s="33"/>
      <c r="M57" s="4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8"/>
      <c r="B58" s="19"/>
      <c r="C58" s="20"/>
      <c r="D58" s="21">
        <v>7.39</v>
      </c>
      <c r="E58" s="21">
        <v>7.39</v>
      </c>
      <c r="F58" s="21">
        <v>7.39</v>
      </c>
      <c r="G58" s="22">
        <f>SUM(D58,E58,F58)</f>
        <v>22.17</v>
      </c>
      <c r="H58" s="23">
        <f>AVERAGE(D58,E58,F58)</f>
        <v>7.39</v>
      </c>
      <c r="I58" s="4"/>
      <c r="J58" s="24">
        <v>4.0</v>
      </c>
      <c r="K58" s="25"/>
      <c r="L58" s="26">
        <f>H58*J58</f>
        <v>29.56</v>
      </c>
      <c r="M58" s="4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27">
        <f>A57+1</f>
        <v>28</v>
      </c>
      <c r="B59" s="28" t="s">
        <v>100</v>
      </c>
      <c r="C59" s="29"/>
      <c r="D59" s="30" t="s">
        <v>104</v>
      </c>
      <c r="E59" s="30" t="s">
        <v>148</v>
      </c>
      <c r="F59" s="13" t="s">
        <v>33</v>
      </c>
      <c r="G59" s="15"/>
      <c r="H59" s="15"/>
      <c r="I59" s="4"/>
      <c r="J59" s="31"/>
      <c r="K59" s="32"/>
      <c r="L59" s="33"/>
      <c r="M59" s="4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8"/>
      <c r="B60" s="19"/>
      <c r="C60" s="20"/>
      <c r="D60" s="21">
        <v>3.59</v>
      </c>
      <c r="E60" s="21">
        <v>3.59</v>
      </c>
      <c r="F60" s="35"/>
      <c r="G60" s="22">
        <f>SUM(D60,E60,F60)</f>
        <v>7.18</v>
      </c>
      <c r="H60" s="23">
        <f>AVERAGE(D60,E60,F60)</f>
        <v>3.59</v>
      </c>
      <c r="I60" s="4"/>
      <c r="J60" s="24">
        <v>15.0</v>
      </c>
      <c r="K60" s="25"/>
      <c r="L60" s="26">
        <f>H60*J60</f>
        <v>53.85</v>
      </c>
      <c r="M60" s="4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27">
        <f>A59+1</f>
        <v>29</v>
      </c>
      <c r="B61" s="28" t="s">
        <v>103</v>
      </c>
      <c r="C61" s="29"/>
      <c r="D61" s="30" t="s">
        <v>104</v>
      </c>
      <c r="E61" s="30" t="s">
        <v>105</v>
      </c>
      <c r="F61" s="14" t="s">
        <v>149</v>
      </c>
      <c r="G61" s="15"/>
      <c r="H61" s="15"/>
      <c r="I61" s="4"/>
      <c r="J61" s="31"/>
      <c r="K61" s="32"/>
      <c r="L61" s="33"/>
      <c r="M61" s="4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8"/>
      <c r="B62" s="19"/>
      <c r="C62" s="20"/>
      <c r="D62" s="21">
        <v>3.78</v>
      </c>
      <c r="E62" s="21">
        <v>3.78</v>
      </c>
      <c r="F62" s="21">
        <v>3.78</v>
      </c>
      <c r="G62" s="22">
        <f>SUM(D62,E62,F62)</f>
        <v>11.34</v>
      </c>
      <c r="H62" s="23">
        <f>AVERAGE(D62,E62,F62)</f>
        <v>3.78</v>
      </c>
      <c r="I62" s="4"/>
      <c r="J62" s="24">
        <v>2.0</v>
      </c>
      <c r="K62" s="25"/>
      <c r="L62" s="26">
        <f>H62*J62</f>
        <v>7.56</v>
      </c>
      <c r="M62" s="4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27">
        <f>A61+1</f>
        <v>30</v>
      </c>
      <c r="B63" s="28" t="s">
        <v>107</v>
      </c>
      <c r="C63" s="29"/>
      <c r="D63" s="30" t="s">
        <v>104</v>
      </c>
      <c r="E63" s="30" t="s">
        <v>148</v>
      </c>
      <c r="F63" s="13" t="s">
        <v>109</v>
      </c>
      <c r="G63" s="15"/>
      <c r="H63" s="15"/>
      <c r="I63" s="4"/>
      <c r="J63" s="31"/>
      <c r="K63" s="32"/>
      <c r="L63" s="33"/>
      <c r="M63" s="4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8"/>
      <c r="B64" s="19"/>
      <c r="C64" s="20"/>
      <c r="D64" s="21">
        <v>2.58</v>
      </c>
      <c r="E64" s="21">
        <v>2.58</v>
      </c>
      <c r="F64" s="21">
        <v>2.58</v>
      </c>
      <c r="G64" s="22">
        <f>SUM(D64,E64,F64)</f>
        <v>7.74</v>
      </c>
      <c r="H64" s="23">
        <f>AVERAGE(D64,E64,F64)</f>
        <v>2.58</v>
      </c>
      <c r="I64" s="4"/>
      <c r="J64" s="24">
        <v>2.0</v>
      </c>
      <c r="K64" s="25"/>
      <c r="L64" s="26">
        <f>H64*J64</f>
        <v>5.16</v>
      </c>
      <c r="M64" s="4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40" t="s">
        <v>94</v>
      </c>
      <c r="B65" s="32"/>
      <c r="C65" s="32"/>
      <c r="D65" s="32"/>
      <c r="E65" s="32"/>
      <c r="F65" s="32"/>
      <c r="G65" s="41"/>
      <c r="H65" s="42">
        <f>SUM(H57:H64)</f>
        <v>17.34</v>
      </c>
      <c r="I65" s="43"/>
      <c r="J65" s="44" t="s">
        <v>6</v>
      </c>
      <c r="K65" s="41"/>
      <c r="L65" s="45">
        <f>SUM(L57:L64)</f>
        <v>96.13</v>
      </c>
      <c r="M65" s="4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46" t="s">
        <v>110</v>
      </c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3"/>
      <c r="M66" s="4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27">
        <f>A63+1</f>
        <v>31</v>
      </c>
      <c r="B67" s="28" t="s">
        <v>111</v>
      </c>
      <c r="C67" s="29"/>
      <c r="D67" s="30" t="s">
        <v>112</v>
      </c>
      <c r="E67" s="30" t="s">
        <v>149</v>
      </c>
      <c r="F67" s="13" t="s">
        <v>114</v>
      </c>
      <c r="G67" s="15"/>
      <c r="H67" s="15"/>
      <c r="I67" s="16"/>
      <c r="J67" s="31"/>
      <c r="K67" s="32"/>
      <c r="L67" s="33"/>
      <c r="M67" s="4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8"/>
      <c r="B68" s="19"/>
      <c r="C68" s="20"/>
      <c r="D68" s="21">
        <v>3.99</v>
      </c>
      <c r="E68" s="21">
        <v>3.99</v>
      </c>
      <c r="F68" s="21">
        <v>3.99</v>
      </c>
      <c r="G68" s="22">
        <f>SUM(D68,E68,F68)</f>
        <v>11.97</v>
      </c>
      <c r="H68" s="23">
        <f>AVERAGE(D68,E68,F68)</f>
        <v>3.99</v>
      </c>
      <c r="I68" s="4"/>
      <c r="J68" s="24">
        <v>3.0</v>
      </c>
      <c r="K68" s="25"/>
      <c r="L68" s="26">
        <f>H68*J68</f>
        <v>11.97</v>
      </c>
      <c r="M68" s="4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27">
        <f>A67+1</f>
        <v>32</v>
      </c>
      <c r="B69" s="28" t="s">
        <v>115</v>
      </c>
      <c r="C69" s="29"/>
      <c r="D69" s="30" t="s">
        <v>116</v>
      </c>
      <c r="E69" s="30" t="s">
        <v>117</v>
      </c>
      <c r="F69" s="13" t="s">
        <v>33</v>
      </c>
      <c r="G69" s="15"/>
      <c r="H69" s="15"/>
      <c r="I69" s="4"/>
      <c r="J69" s="31"/>
      <c r="K69" s="32"/>
      <c r="L69" s="33"/>
      <c r="M69" s="4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8"/>
      <c r="B70" s="19"/>
      <c r="C70" s="20"/>
      <c r="D70" s="21">
        <v>5.89</v>
      </c>
      <c r="E70" s="21">
        <v>5.89</v>
      </c>
      <c r="F70" s="35"/>
      <c r="G70" s="22">
        <f>SUM(D70,E70,F70)</f>
        <v>11.78</v>
      </c>
      <c r="H70" s="23">
        <f>AVERAGE(D70,E70,F70)</f>
        <v>5.89</v>
      </c>
      <c r="I70" s="4"/>
      <c r="J70" s="24">
        <v>2.0</v>
      </c>
      <c r="K70" s="25"/>
      <c r="L70" s="26">
        <f>H70*J70</f>
        <v>11.78</v>
      </c>
      <c r="M70" s="4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27">
        <f>A69+1</f>
        <v>33</v>
      </c>
      <c r="B71" s="28" t="s">
        <v>119</v>
      </c>
      <c r="C71" s="29"/>
      <c r="D71" s="30" t="s">
        <v>120</v>
      </c>
      <c r="E71" s="30" t="s">
        <v>121</v>
      </c>
      <c r="F71" s="13" t="s">
        <v>33</v>
      </c>
      <c r="G71" s="15"/>
      <c r="H71" s="15"/>
      <c r="I71" s="4"/>
      <c r="J71" s="31"/>
      <c r="K71" s="32"/>
      <c r="L71" s="33"/>
      <c r="M71" s="4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8"/>
      <c r="B72" s="19"/>
      <c r="C72" s="20"/>
      <c r="D72" s="21">
        <v>3.19</v>
      </c>
      <c r="E72" s="21">
        <v>3.19</v>
      </c>
      <c r="F72" s="35"/>
      <c r="G72" s="22">
        <f>SUM(D72,E72,F72)</f>
        <v>6.38</v>
      </c>
      <c r="H72" s="23">
        <f>AVERAGE(D72,E72,F72)</f>
        <v>3.19</v>
      </c>
      <c r="I72" s="4"/>
      <c r="J72" s="24">
        <v>10.0</v>
      </c>
      <c r="K72" s="25"/>
      <c r="L72" s="26">
        <f>H72*J72</f>
        <v>31.9</v>
      </c>
      <c r="M72" s="4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27">
        <f>A71+1</f>
        <v>34</v>
      </c>
      <c r="B73" s="28" t="s">
        <v>123</v>
      </c>
      <c r="C73" s="29"/>
      <c r="D73" s="34" t="s">
        <v>169</v>
      </c>
      <c r="E73" s="34" t="s">
        <v>125</v>
      </c>
      <c r="F73" s="14" t="s">
        <v>177</v>
      </c>
      <c r="G73" s="15"/>
      <c r="H73" s="15"/>
      <c r="I73" s="4"/>
      <c r="J73" s="31"/>
      <c r="K73" s="32"/>
      <c r="L73" s="33"/>
      <c r="M73" s="4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8"/>
      <c r="B74" s="19"/>
      <c r="C74" s="20"/>
      <c r="D74" s="21">
        <v>15.59</v>
      </c>
      <c r="E74" s="21">
        <v>15.59</v>
      </c>
      <c r="F74" s="21">
        <v>15.59</v>
      </c>
      <c r="G74" s="22">
        <f>SUM(D74,E74,F74)</f>
        <v>46.77</v>
      </c>
      <c r="H74" s="23">
        <f>AVERAGE(D74,E74,F74)</f>
        <v>15.59</v>
      </c>
      <c r="I74" s="4"/>
      <c r="J74" s="24">
        <v>2.0</v>
      </c>
      <c r="K74" s="25"/>
      <c r="L74" s="26">
        <f>H74*J74</f>
        <v>31.18</v>
      </c>
      <c r="M74" s="4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27">
        <f>A73+1</f>
        <v>35</v>
      </c>
      <c r="B75" s="28" t="s">
        <v>126</v>
      </c>
      <c r="C75" s="29"/>
      <c r="D75" s="30" t="s">
        <v>127</v>
      </c>
      <c r="E75" s="30" t="s">
        <v>128</v>
      </c>
      <c r="F75" s="13" t="s">
        <v>33</v>
      </c>
      <c r="G75" s="15"/>
      <c r="H75" s="15"/>
      <c r="I75" s="4"/>
      <c r="J75" s="31"/>
      <c r="K75" s="32"/>
      <c r="L75" s="33"/>
      <c r="M75" s="4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8"/>
      <c r="B76" s="19"/>
      <c r="C76" s="20"/>
      <c r="D76" s="21">
        <v>3.68</v>
      </c>
      <c r="E76" s="21">
        <v>3.68</v>
      </c>
      <c r="F76" s="35"/>
      <c r="G76" s="22">
        <f>SUM(D76,E76,F76)</f>
        <v>7.36</v>
      </c>
      <c r="H76" s="23">
        <f>AVERAGE(D76,E76,F76)</f>
        <v>3.68</v>
      </c>
      <c r="I76" s="4"/>
      <c r="J76" s="24">
        <v>1.0</v>
      </c>
      <c r="K76" s="25"/>
      <c r="L76" s="26">
        <f>H76*J76</f>
        <v>3.68</v>
      </c>
      <c r="M76" s="4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40" t="s">
        <v>94</v>
      </c>
      <c r="B77" s="32"/>
      <c r="C77" s="32"/>
      <c r="D77" s="32"/>
      <c r="E77" s="32"/>
      <c r="F77" s="32"/>
      <c r="G77" s="41"/>
      <c r="H77" s="47">
        <f>SUM(H68:H76)</f>
        <v>32.34</v>
      </c>
      <c r="I77" s="43"/>
      <c r="J77" s="44" t="s">
        <v>6</v>
      </c>
      <c r="K77" s="41"/>
      <c r="L77" s="48">
        <f>SUM(L68:L76)</f>
        <v>90.51</v>
      </c>
      <c r="M77" s="4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49"/>
      <c r="B78" s="50"/>
      <c r="C78" s="50"/>
      <c r="D78" s="50"/>
      <c r="E78" s="50"/>
      <c r="F78" s="50"/>
      <c r="G78" s="50"/>
      <c r="H78" s="51"/>
      <c r="I78" s="4"/>
      <c r="J78" s="50"/>
      <c r="K78" s="50"/>
      <c r="L78" s="52"/>
      <c r="M78" s="4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49"/>
      <c r="B79" s="50"/>
      <c r="C79" s="50"/>
      <c r="D79" s="50"/>
      <c r="E79" s="50"/>
      <c r="F79" s="50"/>
      <c r="G79" s="50"/>
      <c r="H79" s="51"/>
      <c r="I79" s="4"/>
      <c r="J79" s="50"/>
      <c r="K79" s="50"/>
      <c r="L79" s="52"/>
      <c r="M79" s="4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49"/>
      <c r="B80" s="50"/>
      <c r="C80" s="50"/>
      <c r="D80" s="50"/>
      <c r="E80" s="50"/>
      <c r="F80" s="50"/>
      <c r="G80" s="53" t="s">
        <v>6</v>
      </c>
      <c r="H80" s="47">
        <f>H55+H65+H77</f>
        <v>416.03</v>
      </c>
      <c r="I80" s="4"/>
      <c r="J80" s="4"/>
      <c r="K80" s="53" t="s">
        <v>6</v>
      </c>
      <c r="L80" s="48">
        <f>L55+L65+L77</f>
        <v>1256.171</v>
      </c>
      <c r="M80" s="4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4"/>
      <c r="B81" s="55"/>
      <c r="C81" s="55"/>
      <c r="D81" s="55"/>
      <c r="E81" s="55"/>
      <c r="F81" s="55"/>
      <c r="G81" s="55"/>
      <c r="H81" s="56"/>
      <c r="I81" s="57"/>
      <c r="J81" s="55"/>
      <c r="K81" s="55"/>
      <c r="L81" s="58"/>
      <c r="M81" s="4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0"/>
      <c r="B82" s="50"/>
      <c r="C82" s="50"/>
      <c r="D82" s="50"/>
      <c r="E82" s="50"/>
      <c r="F82" s="50"/>
      <c r="G82" s="50"/>
      <c r="H82" s="51"/>
      <c r="I82" s="4"/>
      <c r="J82" s="50"/>
      <c r="K82" s="50"/>
      <c r="L82" s="51"/>
      <c r="M82" s="4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0"/>
      <c r="B83" s="50"/>
      <c r="C83" s="50"/>
      <c r="D83" s="50"/>
      <c r="E83" s="50"/>
      <c r="F83" s="50"/>
      <c r="G83" s="50"/>
      <c r="H83" s="51"/>
      <c r="I83" s="4"/>
      <c r="J83" s="50"/>
      <c r="K83" s="50"/>
      <c r="L83" s="51"/>
      <c r="M83" s="4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printOptions/>
  <pageMargins bottom="0.787401575" footer="0.0" header="0.0" left="0.511811024" right="0.511811024" top="0.7874015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9.14"/>
    <col customWidth="1" min="3" max="3" width="28.57"/>
    <col customWidth="1" min="4" max="6" width="15.14"/>
    <col customWidth="1" min="7" max="7" width="10.43"/>
    <col customWidth="1" min="8" max="8" width="10.71"/>
    <col customWidth="1" min="9" max="9" width="9.14"/>
    <col customWidth="1" min="10" max="10" width="10.71"/>
    <col customWidth="1" min="11" max="11" width="9.14"/>
    <col customWidth="1" min="12" max="12" width="10.71"/>
    <col customWidth="1" min="13" max="13" width="9.14"/>
    <col customWidth="1" min="14" max="26" width="8.71"/>
  </cols>
  <sheetData>
    <row r="1" ht="15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6" t="s">
        <v>178</v>
      </c>
      <c r="B2" s="7"/>
      <c r="C2" s="7"/>
      <c r="D2" s="7"/>
      <c r="E2" s="8"/>
      <c r="F2" s="9" t="s">
        <v>1</v>
      </c>
      <c r="G2" s="7"/>
      <c r="H2" s="7"/>
      <c r="I2" s="7"/>
      <c r="J2" s="7"/>
      <c r="K2" s="7"/>
      <c r="L2" s="8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10">
        <v>1.0</v>
      </c>
      <c r="B3" s="11" t="s">
        <v>2</v>
      </c>
      <c r="C3" s="12"/>
      <c r="D3" s="13" t="s">
        <v>3</v>
      </c>
      <c r="E3" s="13" t="s">
        <v>4</v>
      </c>
      <c r="F3" s="14" t="s">
        <v>179</v>
      </c>
      <c r="G3" s="15" t="s">
        <v>6</v>
      </c>
      <c r="H3" s="15" t="s">
        <v>7</v>
      </c>
      <c r="I3" s="16"/>
      <c r="J3" s="13" t="s">
        <v>8</v>
      </c>
      <c r="K3" s="13" t="s">
        <v>9</v>
      </c>
      <c r="L3" s="17" t="s">
        <v>10</v>
      </c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18"/>
      <c r="B4" s="19"/>
      <c r="C4" s="20"/>
      <c r="D4" s="21">
        <v>18.15</v>
      </c>
      <c r="E4" s="21">
        <v>18.15</v>
      </c>
      <c r="F4" s="21">
        <v>18.15</v>
      </c>
      <c r="G4" s="22">
        <f>SUM(D4,E4,F4)</f>
        <v>54.45</v>
      </c>
      <c r="H4" s="23">
        <f>AVERAGE(D4,E4,F4)</f>
        <v>18.15</v>
      </c>
      <c r="I4" s="16"/>
      <c r="J4" s="24">
        <v>3.0</v>
      </c>
      <c r="K4" s="25" t="s">
        <v>11</v>
      </c>
      <c r="L4" s="26">
        <f>H4*J4</f>
        <v>54.45</v>
      </c>
      <c r="M4" s="4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27">
        <f>A3+1</f>
        <v>2</v>
      </c>
      <c r="B5" s="28" t="s">
        <v>12</v>
      </c>
      <c r="C5" s="29"/>
      <c r="D5" s="30" t="s">
        <v>3</v>
      </c>
      <c r="E5" s="30" t="s">
        <v>13</v>
      </c>
      <c r="F5" s="13" t="s">
        <v>14</v>
      </c>
      <c r="G5" s="15"/>
      <c r="H5" s="15"/>
      <c r="I5" s="16"/>
      <c r="J5" s="31"/>
      <c r="K5" s="32"/>
      <c r="L5" s="33"/>
      <c r="M5" s="4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18"/>
      <c r="B6" s="19"/>
      <c r="C6" s="20"/>
      <c r="D6" s="21">
        <v>8.98</v>
      </c>
      <c r="E6" s="21">
        <v>8.98</v>
      </c>
      <c r="F6" s="21">
        <v>8.98</v>
      </c>
      <c r="G6" s="22">
        <f>SUM(D6,E6,F6)</f>
        <v>26.94</v>
      </c>
      <c r="H6" s="23">
        <f>AVERAGE(D6,E6,F6)</f>
        <v>8.98</v>
      </c>
      <c r="I6" s="16"/>
      <c r="J6" s="24">
        <v>4.0</v>
      </c>
      <c r="K6" s="25"/>
      <c r="L6" s="26">
        <f>H6*J6</f>
        <v>35.92</v>
      </c>
      <c r="M6" s="4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27">
        <f>A5+1</f>
        <v>3</v>
      </c>
      <c r="B7" s="28" t="s">
        <v>15</v>
      </c>
      <c r="C7" s="29"/>
      <c r="D7" s="30" t="s">
        <v>16</v>
      </c>
      <c r="E7" s="30" t="s">
        <v>17</v>
      </c>
      <c r="F7" s="13" t="s">
        <v>18</v>
      </c>
      <c r="G7" s="15"/>
      <c r="H7" s="15"/>
      <c r="I7" s="16"/>
      <c r="J7" s="31"/>
      <c r="K7" s="32"/>
      <c r="L7" s="33"/>
      <c r="M7" s="4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18"/>
      <c r="B8" s="19"/>
      <c r="C8" s="20"/>
      <c r="D8" s="21">
        <v>16.48</v>
      </c>
      <c r="E8" s="21">
        <v>16.48</v>
      </c>
      <c r="F8" s="21">
        <v>16.48</v>
      </c>
      <c r="G8" s="22">
        <f>SUM(D8,E8,F8)</f>
        <v>49.44</v>
      </c>
      <c r="H8" s="23">
        <f>AVERAGE(D8,E8,F8)</f>
        <v>16.48</v>
      </c>
      <c r="I8" s="16"/>
      <c r="J8" s="24">
        <v>2.0</v>
      </c>
      <c r="K8" s="25"/>
      <c r="L8" s="26">
        <f>H8*J8</f>
        <v>32.96</v>
      </c>
      <c r="M8" s="4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27">
        <f>A7+1</f>
        <v>4</v>
      </c>
      <c r="B9" s="28" t="s">
        <v>19</v>
      </c>
      <c r="C9" s="29"/>
      <c r="D9" s="30" t="s">
        <v>20</v>
      </c>
      <c r="E9" s="30" t="s">
        <v>21</v>
      </c>
      <c r="F9" s="13" t="s">
        <v>22</v>
      </c>
      <c r="G9" s="15"/>
      <c r="H9" s="15"/>
      <c r="I9" s="16"/>
      <c r="J9" s="31"/>
      <c r="K9" s="32"/>
      <c r="L9" s="33"/>
      <c r="M9" s="4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18"/>
      <c r="B10" s="19"/>
      <c r="C10" s="20"/>
      <c r="D10" s="21">
        <v>17.98</v>
      </c>
      <c r="E10" s="21">
        <v>17.98</v>
      </c>
      <c r="F10" s="21">
        <v>17.98</v>
      </c>
      <c r="G10" s="22">
        <f>SUM(D10,E10,F10)</f>
        <v>53.94</v>
      </c>
      <c r="H10" s="23">
        <f>AVERAGE(D10,E10,F10)</f>
        <v>17.98</v>
      </c>
      <c r="I10" s="16"/>
      <c r="J10" s="24">
        <v>3.0</v>
      </c>
      <c r="K10" s="25"/>
      <c r="L10" s="26">
        <f>H10*J10</f>
        <v>53.94</v>
      </c>
      <c r="M10" s="4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27">
        <f>A9+1</f>
        <v>5</v>
      </c>
      <c r="B11" s="28" t="s">
        <v>23</v>
      </c>
      <c r="C11" s="29"/>
      <c r="D11" s="30" t="s">
        <v>24</v>
      </c>
      <c r="E11" s="30" t="s">
        <v>25</v>
      </c>
      <c r="F11" s="13" t="s">
        <v>26</v>
      </c>
      <c r="G11" s="15"/>
      <c r="H11" s="15"/>
      <c r="I11" s="16"/>
      <c r="J11" s="31"/>
      <c r="K11" s="32"/>
      <c r="L11" s="33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8"/>
      <c r="B12" s="19"/>
      <c r="C12" s="20"/>
      <c r="D12" s="21">
        <v>6.66</v>
      </c>
      <c r="E12" s="21">
        <v>6.66</v>
      </c>
      <c r="F12" s="21">
        <v>6.66</v>
      </c>
      <c r="G12" s="22">
        <f>SUM(D12,E12,F12)</f>
        <v>19.98</v>
      </c>
      <c r="H12" s="23">
        <f>AVERAGE(D12,E12,F12)</f>
        <v>6.66</v>
      </c>
      <c r="I12" s="16"/>
      <c r="J12" s="24">
        <v>3.0</v>
      </c>
      <c r="K12" s="25"/>
      <c r="L12" s="26">
        <f>H12*J12</f>
        <v>19.98</v>
      </c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27">
        <f>A11+1</f>
        <v>6</v>
      </c>
      <c r="B13" s="28" t="s">
        <v>27</v>
      </c>
      <c r="C13" s="29"/>
      <c r="D13" s="34" t="s">
        <v>28</v>
      </c>
      <c r="E13" s="30" t="s">
        <v>29</v>
      </c>
      <c r="F13" s="13" t="s">
        <v>30</v>
      </c>
      <c r="G13" s="15"/>
      <c r="H13" s="15"/>
      <c r="I13" s="16"/>
      <c r="J13" s="31"/>
      <c r="K13" s="32"/>
      <c r="L13" s="33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8"/>
      <c r="B14" s="19"/>
      <c r="C14" s="20"/>
      <c r="D14" s="21">
        <v>7.5</v>
      </c>
      <c r="E14" s="21">
        <v>7.5</v>
      </c>
      <c r="F14" s="21">
        <v>7.5</v>
      </c>
      <c r="G14" s="22">
        <f>SUM(D14,E14,F14)</f>
        <v>22.5</v>
      </c>
      <c r="H14" s="23">
        <f>AVERAGE(D14,E14,F14)</f>
        <v>7.5</v>
      </c>
      <c r="I14" s="16"/>
      <c r="J14" s="24">
        <v>1.0</v>
      </c>
      <c r="K14" s="25"/>
      <c r="L14" s="26">
        <f>H14*J14</f>
        <v>7.5</v>
      </c>
      <c r="M14" s="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27">
        <f>A13+1</f>
        <v>7</v>
      </c>
      <c r="B15" s="28" t="s">
        <v>31</v>
      </c>
      <c r="C15" s="29"/>
      <c r="D15" s="30" t="s">
        <v>32</v>
      </c>
      <c r="E15" s="30" t="s">
        <v>33</v>
      </c>
      <c r="F15" s="13" t="s">
        <v>33</v>
      </c>
      <c r="G15" s="15"/>
      <c r="H15" s="15"/>
      <c r="I15" s="16"/>
      <c r="J15" s="31"/>
      <c r="K15" s="32"/>
      <c r="L15" s="33"/>
      <c r="M15" s="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18"/>
      <c r="B16" s="19"/>
      <c r="C16" s="20"/>
      <c r="D16" s="21">
        <v>6.85</v>
      </c>
      <c r="E16" s="35"/>
      <c r="F16" s="35"/>
      <c r="G16" s="22">
        <f>SUM(D16,E16,F16)</f>
        <v>6.85</v>
      </c>
      <c r="H16" s="23">
        <f>AVERAGE(D16,E16,F16)</f>
        <v>6.85</v>
      </c>
      <c r="I16" s="16"/>
      <c r="J16" s="24">
        <v>4.0</v>
      </c>
      <c r="K16" s="25"/>
      <c r="L16" s="26">
        <f>H16*J16</f>
        <v>27.4</v>
      </c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27">
        <f>A15+1</f>
        <v>8</v>
      </c>
      <c r="B17" s="28" t="s">
        <v>34</v>
      </c>
      <c r="C17" s="29"/>
      <c r="D17" s="30" t="s">
        <v>35</v>
      </c>
      <c r="E17" s="30" t="s">
        <v>33</v>
      </c>
      <c r="F17" s="13" t="s">
        <v>33</v>
      </c>
      <c r="G17" s="15"/>
      <c r="H17" s="15"/>
      <c r="I17" s="16"/>
      <c r="J17" s="31"/>
      <c r="K17" s="32"/>
      <c r="L17" s="33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18"/>
      <c r="B18" s="19"/>
      <c r="C18" s="20"/>
      <c r="D18" s="21">
        <v>6.2</v>
      </c>
      <c r="E18" s="35"/>
      <c r="F18" s="35"/>
      <c r="G18" s="22">
        <f>SUM(D18,E18,F18)</f>
        <v>6.2</v>
      </c>
      <c r="H18" s="23">
        <f>AVERAGE(D18,E18,F18)</f>
        <v>6.2</v>
      </c>
      <c r="I18" s="16"/>
      <c r="J18" s="24">
        <v>1.0</v>
      </c>
      <c r="K18" s="25"/>
      <c r="L18" s="26">
        <f>H18*J18</f>
        <v>6.2</v>
      </c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27">
        <f>A17+1</f>
        <v>9</v>
      </c>
      <c r="B19" s="28" t="s">
        <v>36</v>
      </c>
      <c r="C19" s="29"/>
      <c r="D19" s="30" t="s">
        <v>37</v>
      </c>
      <c r="E19" s="30" t="s">
        <v>33</v>
      </c>
      <c r="F19" s="13" t="s">
        <v>33</v>
      </c>
      <c r="G19" s="15"/>
      <c r="H19" s="15"/>
      <c r="I19" s="16"/>
      <c r="J19" s="31"/>
      <c r="K19" s="32"/>
      <c r="L19" s="33"/>
      <c r="M19" s="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18"/>
      <c r="B20" s="19"/>
      <c r="C20" s="20"/>
      <c r="D20" s="21">
        <v>5.45</v>
      </c>
      <c r="E20" s="35"/>
      <c r="F20" s="35"/>
      <c r="G20" s="22">
        <f>SUM(D20,E20,F20)</f>
        <v>5.45</v>
      </c>
      <c r="H20" s="23">
        <f>AVERAGE(D20,E20,F20)</f>
        <v>5.45</v>
      </c>
      <c r="I20" s="16"/>
      <c r="J20" s="24">
        <v>9.0</v>
      </c>
      <c r="K20" s="25"/>
      <c r="L20" s="26">
        <f>H20*J20</f>
        <v>49.05</v>
      </c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27">
        <f>A19+1</f>
        <v>10</v>
      </c>
      <c r="B21" s="28" t="s">
        <v>38</v>
      </c>
      <c r="C21" s="29"/>
      <c r="D21" s="30" t="s">
        <v>39</v>
      </c>
      <c r="E21" s="30" t="s">
        <v>33</v>
      </c>
      <c r="F21" s="13" t="s">
        <v>33</v>
      </c>
      <c r="G21" s="15"/>
      <c r="H21" s="15"/>
      <c r="I21" s="16"/>
      <c r="J21" s="31"/>
      <c r="K21" s="32"/>
      <c r="L21" s="33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8"/>
      <c r="B22" s="19"/>
      <c r="C22" s="20"/>
      <c r="D22" s="21">
        <v>18.9</v>
      </c>
      <c r="E22" s="35"/>
      <c r="F22" s="35"/>
      <c r="G22" s="22">
        <f>SUM(D22,E22,F22)</f>
        <v>18.9</v>
      </c>
      <c r="H22" s="23">
        <f>AVERAGE(D22,E22,F22)</f>
        <v>18.9</v>
      </c>
      <c r="I22" s="16"/>
      <c r="J22" s="24">
        <v>0.2</v>
      </c>
      <c r="K22" s="25"/>
      <c r="L22" s="26">
        <f>H22*J22</f>
        <v>3.78</v>
      </c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27">
        <f>A21+1</f>
        <v>11</v>
      </c>
      <c r="B23" s="28" t="s">
        <v>40</v>
      </c>
      <c r="C23" s="29"/>
      <c r="D23" s="30" t="s">
        <v>41</v>
      </c>
      <c r="E23" s="30" t="s">
        <v>42</v>
      </c>
      <c r="F23" s="13" t="s">
        <v>33</v>
      </c>
      <c r="G23" s="15"/>
      <c r="H23" s="15"/>
      <c r="I23" s="16"/>
      <c r="J23" s="31"/>
      <c r="K23" s="32"/>
      <c r="L23" s="33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8"/>
      <c r="B24" s="19"/>
      <c r="C24" s="20"/>
      <c r="D24" s="21">
        <v>7.89</v>
      </c>
      <c r="E24" s="21">
        <v>7.89</v>
      </c>
      <c r="F24" s="35"/>
      <c r="G24" s="22">
        <f>SUM(D24,E24,F24)</f>
        <v>15.78</v>
      </c>
      <c r="H24" s="23">
        <f>AVERAGE(D24,E24,F24)</f>
        <v>7.89</v>
      </c>
      <c r="I24" s="4"/>
      <c r="J24" s="24">
        <v>3.0</v>
      </c>
      <c r="K24" s="25"/>
      <c r="L24" s="26">
        <f>H24*J24</f>
        <v>23.67</v>
      </c>
      <c r="M24" s="4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27">
        <f>A23+1</f>
        <v>12</v>
      </c>
      <c r="B25" s="28" t="s">
        <v>43</v>
      </c>
      <c r="C25" s="29"/>
      <c r="D25" s="30" t="s">
        <v>44</v>
      </c>
      <c r="E25" s="30" t="s">
        <v>45</v>
      </c>
      <c r="F25" s="13" t="s">
        <v>46</v>
      </c>
      <c r="G25" s="15"/>
      <c r="H25" s="15"/>
      <c r="I25" s="4"/>
      <c r="J25" s="31"/>
      <c r="K25" s="32"/>
      <c r="L25" s="33"/>
      <c r="M25" s="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8"/>
      <c r="B26" s="19"/>
      <c r="C26" s="20"/>
      <c r="D26" s="21">
        <v>5.69</v>
      </c>
      <c r="E26" s="21">
        <v>5.69</v>
      </c>
      <c r="F26" s="21">
        <v>5.69</v>
      </c>
      <c r="G26" s="22">
        <f>SUM(D26,E26,F26)</f>
        <v>17.07</v>
      </c>
      <c r="H26" s="23">
        <f>AVERAGE(D26,E26,F26)</f>
        <v>5.69</v>
      </c>
      <c r="I26" s="4"/>
      <c r="J26" s="24">
        <v>4.0</v>
      </c>
      <c r="K26" s="25"/>
      <c r="L26" s="26">
        <f>H26*J26</f>
        <v>22.76</v>
      </c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27">
        <f>A25+1</f>
        <v>13</v>
      </c>
      <c r="B27" s="36" t="s">
        <v>157</v>
      </c>
      <c r="C27" s="29"/>
      <c r="D27" s="30" t="s">
        <v>48</v>
      </c>
      <c r="E27" s="34" t="s">
        <v>180</v>
      </c>
      <c r="F27" s="13" t="s">
        <v>136</v>
      </c>
      <c r="G27" s="15"/>
      <c r="H27" s="15"/>
      <c r="I27" s="4"/>
      <c r="J27" s="31"/>
      <c r="K27" s="32"/>
      <c r="L27" s="33"/>
      <c r="M27" s="4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8"/>
      <c r="B28" s="19"/>
      <c r="C28" s="20"/>
      <c r="D28" s="21">
        <v>3.19</v>
      </c>
      <c r="E28" s="21">
        <v>3.19</v>
      </c>
      <c r="F28" s="21">
        <v>3.19</v>
      </c>
      <c r="G28" s="22">
        <f>SUM(D28,E28,F28)</f>
        <v>9.57</v>
      </c>
      <c r="H28" s="23">
        <f>AVERAGE(D28,E28,F28)</f>
        <v>3.19</v>
      </c>
      <c r="I28" s="4"/>
      <c r="J28" s="24">
        <v>2.0</v>
      </c>
      <c r="K28" s="25"/>
      <c r="L28" s="26">
        <f>H28*J28</f>
        <v>6.38</v>
      </c>
      <c r="M28" s="4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27">
        <f>A27+1</f>
        <v>14</v>
      </c>
      <c r="B29" s="28" t="s">
        <v>51</v>
      </c>
      <c r="C29" s="29"/>
      <c r="D29" s="30" t="s">
        <v>52</v>
      </c>
      <c r="E29" s="30" t="s">
        <v>33</v>
      </c>
      <c r="F29" s="13" t="s">
        <v>33</v>
      </c>
      <c r="G29" s="15"/>
      <c r="H29" s="15"/>
      <c r="I29" s="4"/>
      <c r="J29" s="31"/>
      <c r="K29" s="32"/>
      <c r="L29" s="33"/>
      <c r="M29" s="4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8"/>
      <c r="B30" s="19"/>
      <c r="C30" s="20"/>
      <c r="D30" s="21">
        <v>12.99</v>
      </c>
      <c r="E30" s="35"/>
      <c r="F30" s="21"/>
      <c r="G30" s="22">
        <f>SUM(D30,E30,F30)</f>
        <v>12.99</v>
      </c>
      <c r="H30" s="23">
        <f>AVERAGE(D30,E30,F30)</f>
        <v>12.99</v>
      </c>
      <c r="I30" s="4"/>
      <c r="J30" s="24">
        <v>6.0</v>
      </c>
      <c r="K30" s="25"/>
      <c r="L30" s="26">
        <f>H30*J30</f>
        <v>77.94</v>
      </c>
      <c r="M30" s="4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27">
        <f>A29+1</f>
        <v>15</v>
      </c>
      <c r="B31" s="28" t="s">
        <v>53</v>
      </c>
      <c r="C31" s="29"/>
      <c r="D31" s="30" t="s">
        <v>54</v>
      </c>
      <c r="E31" s="30" t="s">
        <v>55</v>
      </c>
      <c r="F31" s="13" t="s">
        <v>33</v>
      </c>
      <c r="G31" s="15"/>
      <c r="H31" s="15"/>
      <c r="I31" s="4"/>
      <c r="J31" s="31"/>
      <c r="K31" s="32"/>
      <c r="L31" s="33"/>
      <c r="M31" s="4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8"/>
      <c r="B32" s="19"/>
      <c r="C32" s="20"/>
      <c r="D32" s="21">
        <v>3.69</v>
      </c>
      <c r="E32" s="21">
        <v>3.69</v>
      </c>
      <c r="F32" s="21"/>
      <c r="G32" s="22">
        <f>SUM(D32,E32,F32)</f>
        <v>7.38</v>
      </c>
      <c r="H32" s="23">
        <f>AVERAGE(D32,E32,F32)</f>
        <v>3.69</v>
      </c>
      <c r="I32" s="4"/>
      <c r="J32" s="24">
        <v>7.5</v>
      </c>
      <c r="K32" s="25"/>
      <c r="L32" s="26">
        <f>H32*J32</f>
        <v>27.675</v>
      </c>
      <c r="M32" s="4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27">
        <f>A31+1</f>
        <v>16</v>
      </c>
      <c r="B33" s="28" t="s">
        <v>56</v>
      </c>
      <c r="C33" s="29"/>
      <c r="D33" s="30" t="s">
        <v>57</v>
      </c>
      <c r="E33" s="30" t="s">
        <v>58</v>
      </c>
      <c r="F33" s="13" t="s">
        <v>59</v>
      </c>
      <c r="G33" s="15"/>
      <c r="H33" s="15"/>
      <c r="I33" s="4"/>
      <c r="J33" s="31"/>
      <c r="K33" s="32"/>
      <c r="L33" s="33"/>
      <c r="M33" s="4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8"/>
      <c r="B34" s="19"/>
      <c r="C34" s="20"/>
      <c r="D34" s="21">
        <v>7.98</v>
      </c>
      <c r="E34" s="21">
        <v>7.98</v>
      </c>
      <c r="F34" s="35"/>
      <c r="G34" s="22">
        <f>SUM(D34,E34,F34)</f>
        <v>15.96</v>
      </c>
      <c r="H34" s="23">
        <f>AVERAGE(D34,E34,F34)</f>
        <v>7.98</v>
      </c>
      <c r="I34" s="4"/>
      <c r="J34" s="24">
        <v>5.0</v>
      </c>
      <c r="K34" s="25"/>
      <c r="L34" s="26">
        <f>H34*J34</f>
        <v>39.9</v>
      </c>
      <c r="M34" s="4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27">
        <f>A33+1</f>
        <v>17</v>
      </c>
      <c r="B35" s="28" t="s">
        <v>60</v>
      </c>
      <c r="C35" s="29"/>
      <c r="D35" s="34" t="s">
        <v>181</v>
      </c>
      <c r="E35" s="30" t="s">
        <v>62</v>
      </c>
      <c r="F35" s="13" t="s">
        <v>63</v>
      </c>
      <c r="G35" s="15"/>
      <c r="H35" s="15"/>
      <c r="I35" s="4"/>
      <c r="J35" s="31"/>
      <c r="K35" s="32"/>
      <c r="L35" s="33"/>
      <c r="M35" s="4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8"/>
      <c r="B36" s="19"/>
      <c r="C36" s="20"/>
      <c r="D36" s="21">
        <v>4.89</v>
      </c>
      <c r="E36" s="21">
        <v>4.89</v>
      </c>
      <c r="F36" s="21">
        <v>4.89</v>
      </c>
      <c r="G36" s="22">
        <f>SUM(D36,E36,F36)</f>
        <v>14.67</v>
      </c>
      <c r="H36" s="23">
        <f>AVERAGE(D36,E36,F36)</f>
        <v>4.89</v>
      </c>
      <c r="I36" s="4"/>
      <c r="J36" s="24">
        <v>7.5</v>
      </c>
      <c r="K36" s="25"/>
      <c r="L36" s="26">
        <f>H36*J36</f>
        <v>36.675</v>
      </c>
      <c r="M36" s="4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27">
        <f>A35+1</f>
        <v>18</v>
      </c>
      <c r="B37" s="36" t="s">
        <v>64</v>
      </c>
      <c r="C37" s="29"/>
      <c r="D37" s="30" t="s">
        <v>61</v>
      </c>
      <c r="E37" s="30" t="s">
        <v>65</v>
      </c>
      <c r="F37" s="14" t="s">
        <v>182</v>
      </c>
      <c r="G37" s="15"/>
      <c r="H37" s="15"/>
      <c r="I37" s="4"/>
      <c r="J37" s="31"/>
      <c r="K37" s="32"/>
      <c r="L37" s="33"/>
      <c r="M37" s="4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8"/>
      <c r="B38" s="19"/>
      <c r="C38" s="20"/>
      <c r="D38" s="21">
        <v>14.99</v>
      </c>
      <c r="E38" s="21">
        <v>14.99</v>
      </c>
      <c r="F38" s="21">
        <v>14.99</v>
      </c>
      <c r="G38" s="22">
        <f>SUM(D38,E38,F38)</f>
        <v>44.97</v>
      </c>
      <c r="H38" s="23">
        <f>AVERAGE(D38,E38,F38)</f>
        <v>14.99</v>
      </c>
      <c r="I38" s="4"/>
      <c r="J38" s="24">
        <v>3.0</v>
      </c>
      <c r="K38" s="25"/>
      <c r="L38" s="26">
        <f>H38*J38</f>
        <v>44.97</v>
      </c>
      <c r="M38" s="4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27">
        <f>A37+1</f>
        <v>19</v>
      </c>
      <c r="B39" s="28" t="s">
        <v>67</v>
      </c>
      <c r="C39" s="29"/>
      <c r="D39" s="30" t="s">
        <v>48</v>
      </c>
      <c r="E39" s="30" t="s">
        <v>68</v>
      </c>
      <c r="F39" s="13" t="s">
        <v>26</v>
      </c>
      <c r="G39" s="15"/>
      <c r="H39" s="15"/>
      <c r="I39" s="4"/>
      <c r="J39" s="31"/>
      <c r="K39" s="32"/>
      <c r="L39" s="33"/>
      <c r="M39" s="4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8"/>
      <c r="B40" s="19"/>
      <c r="C40" s="20"/>
      <c r="D40" s="21">
        <v>7.79</v>
      </c>
      <c r="E40" s="21">
        <v>7.79</v>
      </c>
      <c r="F40" s="21">
        <v>7.79</v>
      </c>
      <c r="G40" s="22">
        <f>SUM(D40,E40,F40)</f>
        <v>23.37</v>
      </c>
      <c r="H40" s="23">
        <f>AVERAGE(D40,E40,F40)</f>
        <v>7.79</v>
      </c>
      <c r="I40" s="4"/>
      <c r="J40" s="24">
        <v>4.0</v>
      </c>
      <c r="K40" s="25"/>
      <c r="L40" s="26">
        <f>H40*J40</f>
        <v>31.16</v>
      </c>
      <c r="M40" s="4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27">
        <f>A39+1</f>
        <v>20</v>
      </c>
      <c r="B41" s="28" t="s">
        <v>69</v>
      </c>
      <c r="C41" s="29"/>
      <c r="D41" s="30" t="s">
        <v>70</v>
      </c>
      <c r="E41" s="30" t="s">
        <v>71</v>
      </c>
      <c r="F41" s="13" t="s">
        <v>72</v>
      </c>
      <c r="G41" s="15"/>
      <c r="H41" s="15"/>
      <c r="I41" s="4"/>
      <c r="J41" s="31"/>
      <c r="K41" s="32"/>
      <c r="L41" s="33"/>
      <c r="M41" s="4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8"/>
      <c r="B42" s="19"/>
      <c r="C42" s="20"/>
      <c r="D42" s="21">
        <v>3.95</v>
      </c>
      <c r="E42" s="21">
        <v>3.95</v>
      </c>
      <c r="F42" s="21">
        <v>3.95</v>
      </c>
      <c r="G42" s="22">
        <f>SUM(D42,E42,F42)</f>
        <v>11.85</v>
      </c>
      <c r="H42" s="23">
        <f>AVERAGE(D42,E42,F42)</f>
        <v>3.95</v>
      </c>
      <c r="I42" s="4"/>
      <c r="J42" s="24">
        <v>4.0</v>
      </c>
      <c r="K42" s="25"/>
      <c r="L42" s="26">
        <f>H42*J42</f>
        <v>15.8</v>
      </c>
      <c r="M42" s="4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27">
        <f>A41+1</f>
        <v>21</v>
      </c>
      <c r="B43" s="28" t="s">
        <v>73</v>
      </c>
      <c r="C43" s="29"/>
      <c r="D43" s="30" t="s">
        <v>74</v>
      </c>
      <c r="E43" s="30" t="s">
        <v>75</v>
      </c>
      <c r="F43" s="13" t="s">
        <v>76</v>
      </c>
      <c r="G43" s="15"/>
      <c r="H43" s="15"/>
      <c r="I43" s="4"/>
      <c r="J43" s="31"/>
      <c r="K43" s="32"/>
      <c r="L43" s="33"/>
      <c r="M43" s="4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8"/>
      <c r="B44" s="19"/>
      <c r="C44" s="20"/>
      <c r="D44" s="21">
        <v>0.0</v>
      </c>
      <c r="E44" s="21">
        <v>0.0</v>
      </c>
      <c r="F44" s="21">
        <v>0.0</v>
      </c>
      <c r="G44" s="22">
        <f>SUM(D44,E44,F44)</f>
        <v>0</v>
      </c>
      <c r="H44" s="23">
        <f>AVERAGE(D44,E44,F44)</f>
        <v>0</v>
      </c>
      <c r="I44" s="4"/>
      <c r="J44" s="24">
        <v>3.0</v>
      </c>
      <c r="K44" s="25"/>
      <c r="L44" s="26">
        <f>H44*J44</f>
        <v>0</v>
      </c>
      <c r="M44" s="4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27">
        <f>A43+1</f>
        <v>22</v>
      </c>
      <c r="B45" s="28" t="s">
        <v>77</v>
      </c>
      <c r="C45" s="29"/>
      <c r="D45" s="30" t="s">
        <v>78</v>
      </c>
      <c r="E45" s="30" t="s">
        <v>79</v>
      </c>
      <c r="F45" s="13" t="s">
        <v>80</v>
      </c>
      <c r="G45" s="15"/>
      <c r="H45" s="15"/>
      <c r="I45" s="4"/>
      <c r="J45" s="31"/>
      <c r="K45" s="32"/>
      <c r="L45" s="33"/>
      <c r="M45" s="4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8"/>
      <c r="B46" s="19"/>
      <c r="C46" s="20"/>
      <c r="D46" s="21">
        <v>0.0</v>
      </c>
      <c r="E46" s="21">
        <v>0.0</v>
      </c>
      <c r="F46" s="21">
        <v>0.0</v>
      </c>
      <c r="G46" s="22">
        <f>SUM(D46,E46,F46)</f>
        <v>0</v>
      </c>
      <c r="H46" s="23">
        <f>AVERAGE(D46,E46,F46)</f>
        <v>0</v>
      </c>
      <c r="I46" s="4"/>
      <c r="J46" s="24">
        <v>4.0</v>
      </c>
      <c r="K46" s="25"/>
      <c r="L46" s="26">
        <f>H46*J46</f>
        <v>0</v>
      </c>
      <c r="M46" s="4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27">
        <f>A45+1</f>
        <v>23</v>
      </c>
      <c r="B47" s="28" t="s">
        <v>81</v>
      </c>
      <c r="C47" s="29"/>
      <c r="D47" s="30" t="s">
        <v>82</v>
      </c>
      <c r="E47" s="30" t="s">
        <v>83</v>
      </c>
      <c r="F47" s="14" t="s">
        <v>183</v>
      </c>
      <c r="G47" s="15"/>
      <c r="H47" s="15"/>
      <c r="I47" s="4"/>
      <c r="J47" s="31"/>
      <c r="K47" s="32"/>
      <c r="L47" s="33"/>
      <c r="M47" s="4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8"/>
      <c r="B48" s="19"/>
      <c r="C48" s="20"/>
      <c r="D48" s="21">
        <v>15.7</v>
      </c>
      <c r="E48" s="21">
        <v>15.7</v>
      </c>
      <c r="F48" s="21">
        <v>15.7</v>
      </c>
      <c r="G48" s="22">
        <f>SUM(D48,E48,F48)</f>
        <v>47.1</v>
      </c>
      <c r="H48" s="23">
        <f>AVERAGE(D48,E48,F48)</f>
        <v>15.7</v>
      </c>
      <c r="I48" s="4"/>
      <c r="J48" s="24">
        <v>5.0</v>
      </c>
      <c r="K48" s="25"/>
      <c r="L48" s="26">
        <f>H48*J48</f>
        <v>78.5</v>
      </c>
      <c r="M48" s="4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27">
        <f>A47+1</f>
        <v>24</v>
      </c>
      <c r="B49" s="28" t="s">
        <v>85</v>
      </c>
      <c r="C49" s="29"/>
      <c r="D49" s="30" t="s">
        <v>82</v>
      </c>
      <c r="E49" s="30" t="s">
        <v>83</v>
      </c>
      <c r="F49" s="14" t="s">
        <v>184</v>
      </c>
      <c r="G49" s="15"/>
      <c r="H49" s="15"/>
      <c r="I49" s="37"/>
      <c r="J49" s="31"/>
      <c r="K49" s="32"/>
      <c r="L49" s="33"/>
      <c r="M49" s="4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8"/>
      <c r="B50" s="19"/>
      <c r="C50" s="20"/>
      <c r="D50" s="21">
        <v>12.35</v>
      </c>
      <c r="E50" s="21">
        <v>12.35</v>
      </c>
      <c r="F50" s="21">
        <v>12.35</v>
      </c>
      <c r="G50" s="22">
        <f>SUM(D50,E50,F50)</f>
        <v>37.05</v>
      </c>
      <c r="H50" s="23">
        <f>AVERAGE(D50,E50,F50)</f>
        <v>12.35</v>
      </c>
      <c r="I50" s="4"/>
      <c r="J50" s="24">
        <v>0.5</v>
      </c>
      <c r="K50" s="25"/>
      <c r="L50" s="26">
        <f>H50*J50</f>
        <v>6.175</v>
      </c>
      <c r="M50" s="4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27">
        <f>A49+1</f>
        <v>25</v>
      </c>
      <c r="B51" s="28" t="s">
        <v>88</v>
      </c>
      <c r="C51" s="29"/>
      <c r="D51" s="30" t="s">
        <v>82</v>
      </c>
      <c r="E51" s="30" t="s">
        <v>83</v>
      </c>
      <c r="F51" s="14" t="s">
        <v>185</v>
      </c>
      <c r="G51" s="15"/>
      <c r="H51" s="15"/>
      <c r="I51" s="4"/>
      <c r="J51" s="31"/>
      <c r="K51" s="32"/>
      <c r="L51" s="33"/>
      <c r="M51" s="4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8"/>
      <c r="B52" s="19"/>
      <c r="C52" s="20"/>
      <c r="D52" s="21">
        <v>14.99</v>
      </c>
      <c r="E52" s="21">
        <v>14.99</v>
      </c>
      <c r="F52" s="21">
        <v>14.99</v>
      </c>
      <c r="G52" s="22">
        <f>SUM(D52,E52,F52)</f>
        <v>44.97</v>
      </c>
      <c r="H52" s="23">
        <f>AVERAGE(D52,E52,F52)</f>
        <v>14.99</v>
      </c>
      <c r="I52" s="4"/>
      <c r="J52" s="24">
        <v>0.3</v>
      </c>
      <c r="K52" s="25"/>
      <c r="L52" s="26">
        <f>H52*J52</f>
        <v>4.497</v>
      </c>
      <c r="M52" s="4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27">
        <f>A51+1</f>
        <v>26</v>
      </c>
      <c r="B53" s="28" t="s">
        <v>91</v>
      </c>
      <c r="C53" s="29"/>
      <c r="D53" s="30" t="s">
        <v>144</v>
      </c>
      <c r="E53" s="30" t="s">
        <v>49</v>
      </c>
      <c r="F53" s="13" t="s">
        <v>93</v>
      </c>
      <c r="G53" s="15"/>
      <c r="H53" s="15"/>
      <c r="I53" s="4"/>
      <c r="J53" s="31"/>
      <c r="K53" s="32"/>
      <c r="L53" s="33"/>
      <c r="M53" s="4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8"/>
      <c r="B54" s="19"/>
      <c r="C54" s="20"/>
      <c r="D54" s="21">
        <v>0.0</v>
      </c>
      <c r="E54" s="21">
        <v>0.0</v>
      </c>
      <c r="F54" s="21">
        <v>0.0</v>
      </c>
      <c r="G54" s="22">
        <f>SUM(D54,E54,F54)</f>
        <v>0</v>
      </c>
      <c r="H54" s="23">
        <f>AVERAGE(D54,E54,F54)</f>
        <v>0</v>
      </c>
      <c r="I54" s="4"/>
      <c r="J54" s="38">
        <v>0.5</v>
      </c>
      <c r="K54" s="39"/>
      <c r="L54" s="26">
        <f>H54*J54</f>
        <v>0</v>
      </c>
      <c r="M54" s="4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40" t="s">
        <v>94</v>
      </c>
      <c r="B55" s="32"/>
      <c r="C55" s="32"/>
      <c r="D55" s="32"/>
      <c r="E55" s="32"/>
      <c r="F55" s="32"/>
      <c r="G55" s="41"/>
      <c r="H55" s="42">
        <f>SUM(H4:H54)</f>
        <v>229.24</v>
      </c>
      <c r="I55" s="43"/>
      <c r="J55" s="44" t="s">
        <v>6</v>
      </c>
      <c r="K55" s="41"/>
      <c r="L55" s="45">
        <f>SUM(L4:L54)</f>
        <v>707.282</v>
      </c>
      <c r="M55" s="4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46" t="s">
        <v>95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3"/>
      <c r="M56" s="4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27">
        <f>A53+1</f>
        <v>27</v>
      </c>
      <c r="B57" s="36" t="s">
        <v>96</v>
      </c>
      <c r="C57" s="29"/>
      <c r="D57" s="30" t="s">
        <v>97</v>
      </c>
      <c r="E57" s="30" t="s">
        <v>98</v>
      </c>
      <c r="F57" s="13" t="s">
        <v>99</v>
      </c>
      <c r="G57" s="15"/>
      <c r="H57" s="15"/>
      <c r="I57" s="16"/>
      <c r="J57" s="31"/>
      <c r="K57" s="32"/>
      <c r="L57" s="33"/>
      <c r="M57" s="4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8"/>
      <c r="B58" s="19"/>
      <c r="C58" s="20"/>
      <c r="D58" s="21">
        <v>10.39</v>
      </c>
      <c r="E58" s="21">
        <v>10.39</v>
      </c>
      <c r="F58" s="21">
        <v>10.39</v>
      </c>
      <c r="G58" s="22">
        <f>SUM(D58,E58,F58)</f>
        <v>31.17</v>
      </c>
      <c r="H58" s="23">
        <f>AVERAGE(D58,E58,F58)</f>
        <v>10.39</v>
      </c>
      <c r="I58" s="4"/>
      <c r="J58" s="24">
        <v>4.0</v>
      </c>
      <c r="K58" s="25"/>
      <c r="L58" s="26">
        <f>H58*J58</f>
        <v>41.56</v>
      </c>
      <c r="M58" s="4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27">
        <f>A57+1</f>
        <v>28</v>
      </c>
      <c r="B59" s="28" t="s">
        <v>100</v>
      </c>
      <c r="C59" s="29"/>
      <c r="D59" s="30" t="s">
        <v>104</v>
      </c>
      <c r="E59" s="30" t="s">
        <v>148</v>
      </c>
      <c r="F59" s="13" t="s">
        <v>33</v>
      </c>
      <c r="G59" s="15"/>
      <c r="H59" s="15"/>
      <c r="I59" s="4"/>
      <c r="J59" s="31"/>
      <c r="K59" s="32"/>
      <c r="L59" s="33"/>
      <c r="M59" s="4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8"/>
      <c r="B60" s="19"/>
      <c r="C60" s="20"/>
      <c r="D60" s="21">
        <v>4.59</v>
      </c>
      <c r="E60" s="21">
        <v>4.59</v>
      </c>
      <c r="F60" s="35"/>
      <c r="G60" s="22">
        <f>SUM(D60,E60,F60)</f>
        <v>9.18</v>
      </c>
      <c r="H60" s="23">
        <f>AVERAGE(D60,E60,F60)</f>
        <v>4.59</v>
      </c>
      <c r="I60" s="4"/>
      <c r="J60" s="24">
        <v>15.0</v>
      </c>
      <c r="K60" s="25"/>
      <c r="L60" s="26">
        <f>H60*J60</f>
        <v>68.85</v>
      </c>
      <c r="M60" s="4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27">
        <f>A59+1</f>
        <v>29</v>
      </c>
      <c r="B61" s="28" t="s">
        <v>103</v>
      </c>
      <c r="C61" s="29"/>
      <c r="D61" s="30" t="s">
        <v>104</v>
      </c>
      <c r="E61" s="34" t="s">
        <v>186</v>
      </c>
      <c r="F61" s="13" t="s">
        <v>187</v>
      </c>
      <c r="G61" s="15"/>
      <c r="H61" s="15"/>
      <c r="I61" s="4"/>
      <c r="J61" s="31"/>
      <c r="K61" s="32"/>
      <c r="L61" s="33"/>
      <c r="M61" s="4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8"/>
      <c r="B62" s="19"/>
      <c r="C62" s="20"/>
      <c r="D62" s="21">
        <v>3.99</v>
      </c>
      <c r="E62" s="21">
        <v>3.99</v>
      </c>
      <c r="F62" s="21">
        <v>3.99</v>
      </c>
      <c r="G62" s="22">
        <f>SUM(D62,E62,F62)</f>
        <v>11.97</v>
      </c>
      <c r="H62" s="23">
        <f>AVERAGE(D62,E62,F62)</f>
        <v>3.99</v>
      </c>
      <c r="I62" s="4"/>
      <c r="J62" s="24">
        <v>2.0</v>
      </c>
      <c r="K62" s="25"/>
      <c r="L62" s="26">
        <f>H62*J62</f>
        <v>7.98</v>
      </c>
      <c r="M62" s="4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27">
        <f>A61+1</f>
        <v>30</v>
      </c>
      <c r="B63" s="28" t="s">
        <v>107</v>
      </c>
      <c r="C63" s="29"/>
      <c r="D63" s="30" t="s">
        <v>104</v>
      </c>
      <c r="E63" s="30" t="s">
        <v>148</v>
      </c>
      <c r="F63" s="13" t="s">
        <v>109</v>
      </c>
      <c r="G63" s="15"/>
      <c r="H63" s="15"/>
      <c r="I63" s="4"/>
      <c r="J63" s="31"/>
      <c r="K63" s="32"/>
      <c r="L63" s="33"/>
      <c r="M63" s="4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8"/>
      <c r="B64" s="19"/>
      <c r="C64" s="20"/>
      <c r="D64" s="21">
        <v>2.69</v>
      </c>
      <c r="E64" s="21">
        <v>2.69</v>
      </c>
      <c r="F64" s="21">
        <v>2.69</v>
      </c>
      <c r="G64" s="22">
        <f>SUM(D64,E64,F64)</f>
        <v>8.07</v>
      </c>
      <c r="H64" s="23">
        <f>AVERAGE(D64,E64,F64)</f>
        <v>2.69</v>
      </c>
      <c r="I64" s="4"/>
      <c r="J64" s="24">
        <v>2.0</v>
      </c>
      <c r="K64" s="25"/>
      <c r="L64" s="26">
        <f>H64*J64</f>
        <v>5.38</v>
      </c>
      <c r="M64" s="4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40" t="s">
        <v>94</v>
      </c>
      <c r="B65" s="32"/>
      <c r="C65" s="32"/>
      <c r="D65" s="32"/>
      <c r="E65" s="32"/>
      <c r="F65" s="32"/>
      <c r="G65" s="41"/>
      <c r="H65" s="42">
        <f>SUM(H57:H64)</f>
        <v>21.66</v>
      </c>
      <c r="I65" s="43"/>
      <c r="J65" s="44" t="s">
        <v>6</v>
      </c>
      <c r="K65" s="41"/>
      <c r="L65" s="45">
        <f>SUM(L57:L64)</f>
        <v>123.77</v>
      </c>
      <c r="M65" s="4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46" t="s">
        <v>110</v>
      </c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3"/>
      <c r="M66" s="4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27">
        <f>A63+1</f>
        <v>31</v>
      </c>
      <c r="B67" s="28" t="s">
        <v>111</v>
      </c>
      <c r="C67" s="29"/>
      <c r="D67" s="34" t="s">
        <v>188</v>
      </c>
      <c r="E67" s="30" t="s">
        <v>149</v>
      </c>
      <c r="F67" s="13" t="s">
        <v>114</v>
      </c>
      <c r="G67" s="15"/>
      <c r="H67" s="15"/>
      <c r="I67" s="16"/>
      <c r="J67" s="31"/>
      <c r="K67" s="32"/>
      <c r="L67" s="33"/>
      <c r="M67" s="4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8"/>
      <c r="B68" s="19"/>
      <c r="C68" s="20"/>
      <c r="D68" s="21">
        <v>6.99</v>
      </c>
      <c r="E68" s="21">
        <v>6.99</v>
      </c>
      <c r="F68" s="21">
        <v>6.99</v>
      </c>
      <c r="G68" s="22">
        <f>SUM(D68,E68,F68)</f>
        <v>20.97</v>
      </c>
      <c r="H68" s="23">
        <f>AVERAGE(D68,E68,F68)</f>
        <v>6.99</v>
      </c>
      <c r="I68" s="4"/>
      <c r="J68" s="24">
        <v>3.0</v>
      </c>
      <c r="K68" s="25"/>
      <c r="L68" s="26">
        <f>H68*J68</f>
        <v>20.97</v>
      </c>
      <c r="M68" s="4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27">
        <f>A67+1</f>
        <v>32</v>
      </c>
      <c r="B69" s="28" t="s">
        <v>115</v>
      </c>
      <c r="C69" s="29"/>
      <c r="D69" s="30" t="s">
        <v>116</v>
      </c>
      <c r="E69" s="30" t="s">
        <v>117</v>
      </c>
      <c r="F69" s="13" t="s">
        <v>33</v>
      </c>
      <c r="G69" s="15"/>
      <c r="H69" s="15"/>
      <c r="I69" s="4"/>
      <c r="J69" s="31"/>
      <c r="K69" s="32"/>
      <c r="L69" s="33"/>
      <c r="M69" s="4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8"/>
      <c r="B70" s="19"/>
      <c r="C70" s="20"/>
      <c r="D70" s="21">
        <v>6.8</v>
      </c>
      <c r="E70" s="21">
        <v>6.8</v>
      </c>
      <c r="F70" s="35"/>
      <c r="G70" s="22">
        <f>SUM(D70,E70,F70)</f>
        <v>13.6</v>
      </c>
      <c r="H70" s="23">
        <f>AVERAGE(D70,E70,F70)</f>
        <v>6.8</v>
      </c>
      <c r="I70" s="4"/>
      <c r="J70" s="24">
        <v>2.0</v>
      </c>
      <c r="K70" s="25"/>
      <c r="L70" s="26">
        <f>H70*J70</f>
        <v>13.6</v>
      </c>
      <c r="M70" s="4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27">
        <f>A69+1</f>
        <v>33</v>
      </c>
      <c r="B71" s="28" t="s">
        <v>119</v>
      </c>
      <c r="C71" s="29"/>
      <c r="D71" s="30" t="s">
        <v>120</v>
      </c>
      <c r="E71" s="30" t="s">
        <v>121</v>
      </c>
      <c r="F71" s="14" t="s">
        <v>189</v>
      </c>
      <c r="G71" s="15"/>
      <c r="H71" s="15"/>
      <c r="I71" s="4"/>
      <c r="J71" s="31"/>
      <c r="K71" s="32"/>
      <c r="L71" s="33"/>
      <c r="M71" s="4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8"/>
      <c r="B72" s="19"/>
      <c r="C72" s="20"/>
      <c r="D72" s="21">
        <v>4.69</v>
      </c>
      <c r="E72" s="21">
        <v>4.69</v>
      </c>
      <c r="F72" s="21">
        <v>4.69</v>
      </c>
      <c r="G72" s="22">
        <f>SUM(D72,E72,F72)</f>
        <v>14.07</v>
      </c>
      <c r="H72" s="23">
        <f>AVERAGE(D72,E72,F72)</f>
        <v>4.69</v>
      </c>
      <c r="I72" s="4"/>
      <c r="J72" s="24">
        <v>10.0</v>
      </c>
      <c r="K72" s="25"/>
      <c r="L72" s="26">
        <f>H72*J72</f>
        <v>46.9</v>
      </c>
      <c r="M72" s="4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27">
        <f>A71+1</f>
        <v>34</v>
      </c>
      <c r="B73" s="28" t="s">
        <v>123</v>
      </c>
      <c r="C73" s="29"/>
      <c r="D73" s="34" t="s">
        <v>169</v>
      </c>
      <c r="E73" s="34" t="s">
        <v>125</v>
      </c>
      <c r="F73" s="13" t="s">
        <v>33</v>
      </c>
      <c r="G73" s="15"/>
      <c r="H73" s="15"/>
      <c r="I73" s="4"/>
      <c r="J73" s="31"/>
      <c r="K73" s="32"/>
      <c r="L73" s="33"/>
      <c r="M73" s="4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8"/>
      <c r="B74" s="19"/>
      <c r="C74" s="20"/>
      <c r="D74" s="21">
        <v>12.99</v>
      </c>
      <c r="E74" s="21">
        <v>12.99</v>
      </c>
      <c r="F74" s="35"/>
      <c r="G74" s="22">
        <f>SUM(D74,E74,F74)</f>
        <v>25.98</v>
      </c>
      <c r="H74" s="23">
        <f>AVERAGE(D74,E74,F74)</f>
        <v>12.99</v>
      </c>
      <c r="I74" s="4"/>
      <c r="J74" s="24">
        <v>2.0</v>
      </c>
      <c r="K74" s="25"/>
      <c r="L74" s="26">
        <f>H74*J74</f>
        <v>25.98</v>
      </c>
      <c r="M74" s="4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27">
        <f>A73+1</f>
        <v>35</v>
      </c>
      <c r="B75" s="28" t="s">
        <v>126</v>
      </c>
      <c r="C75" s="29"/>
      <c r="D75" s="30" t="s">
        <v>127</v>
      </c>
      <c r="E75" s="30" t="s">
        <v>128</v>
      </c>
      <c r="F75" s="13" t="s">
        <v>33</v>
      </c>
      <c r="G75" s="15"/>
      <c r="H75" s="15"/>
      <c r="I75" s="4"/>
      <c r="J75" s="31"/>
      <c r="K75" s="32"/>
      <c r="L75" s="33"/>
      <c r="M75" s="4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8"/>
      <c r="B76" s="19"/>
      <c r="C76" s="20"/>
      <c r="D76" s="21">
        <v>5.55</v>
      </c>
      <c r="E76" s="21">
        <v>5.55</v>
      </c>
      <c r="F76" s="35"/>
      <c r="G76" s="22">
        <f>SUM(D76,E76,F76)</f>
        <v>11.1</v>
      </c>
      <c r="H76" s="23">
        <f>AVERAGE(D76,E76,F76)</f>
        <v>5.55</v>
      </c>
      <c r="I76" s="4"/>
      <c r="J76" s="24">
        <v>1.0</v>
      </c>
      <c r="K76" s="25"/>
      <c r="L76" s="26">
        <f>H76*J76</f>
        <v>5.55</v>
      </c>
      <c r="M76" s="4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40" t="s">
        <v>94</v>
      </c>
      <c r="B77" s="32"/>
      <c r="C77" s="32"/>
      <c r="D77" s="32"/>
      <c r="E77" s="32"/>
      <c r="F77" s="32"/>
      <c r="G77" s="41"/>
      <c r="H77" s="47">
        <f>SUM(H68:H76)</f>
        <v>37.02</v>
      </c>
      <c r="I77" s="43"/>
      <c r="J77" s="44" t="s">
        <v>6</v>
      </c>
      <c r="K77" s="41"/>
      <c r="L77" s="48">
        <f>SUM(L68:L76)</f>
        <v>113</v>
      </c>
      <c r="M77" s="4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49"/>
      <c r="B78" s="50"/>
      <c r="C78" s="50"/>
      <c r="D78" s="50"/>
      <c r="E78" s="50"/>
      <c r="F78" s="50"/>
      <c r="G78" s="50"/>
      <c r="H78" s="51"/>
      <c r="I78" s="4"/>
      <c r="J78" s="50"/>
      <c r="K78" s="50"/>
      <c r="L78" s="52"/>
      <c r="M78" s="4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49"/>
      <c r="B79" s="50"/>
      <c r="C79" s="50"/>
      <c r="D79" s="50"/>
      <c r="E79" s="50"/>
      <c r="F79" s="50"/>
      <c r="G79" s="50"/>
      <c r="H79" s="51"/>
      <c r="I79" s="4"/>
      <c r="J79" s="50"/>
      <c r="K79" s="50"/>
      <c r="L79" s="52"/>
      <c r="M79" s="4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49"/>
      <c r="B80" s="50"/>
      <c r="C80" s="50"/>
      <c r="D80" s="50"/>
      <c r="E80" s="50"/>
      <c r="F80" s="50"/>
      <c r="G80" s="53" t="s">
        <v>6</v>
      </c>
      <c r="H80" s="47">
        <f>H55+H65+H77</f>
        <v>287.92</v>
      </c>
      <c r="I80" s="4"/>
      <c r="J80" s="4"/>
      <c r="K80" s="53" t="s">
        <v>6</v>
      </c>
      <c r="L80" s="48">
        <f>L55+L65+L77</f>
        <v>944.052</v>
      </c>
      <c r="M80" s="4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4"/>
      <c r="B81" s="55"/>
      <c r="C81" s="55"/>
      <c r="D81" s="55"/>
      <c r="E81" s="55"/>
      <c r="F81" s="55"/>
      <c r="G81" s="55"/>
      <c r="H81" s="56"/>
      <c r="I81" s="57"/>
      <c r="J81" s="55"/>
      <c r="K81" s="55"/>
      <c r="L81" s="58"/>
      <c r="M81" s="4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0"/>
      <c r="B82" s="50"/>
      <c r="C82" s="50"/>
      <c r="D82" s="50"/>
      <c r="E82" s="50"/>
      <c r="F82" s="50"/>
      <c r="G82" s="50"/>
      <c r="H82" s="51"/>
      <c r="I82" s="4"/>
      <c r="J82" s="50"/>
      <c r="K82" s="50"/>
      <c r="L82" s="51"/>
      <c r="M82" s="4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0"/>
      <c r="B83" s="50"/>
      <c r="C83" s="50"/>
      <c r="D83" s="50"/>
      <c r="E83" s="50"/>
      <c r="F83" s="50"/>
      <c r="G83" s="50"/>
      <c r="H83" s="51"/>
      <c r="I83" s="4"/>
      <c r="J83" s="50"/>
      <c r="K83" s="50"/>
      <c r="L83" s="51"/>
      <c r="M83" s="4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printOptions/>
  <pageMargins bottom="0.787401575" footer="0.0" header="0.0" left="0.511811024" right="0.511811024" top="0.7874015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9.14"/>
    <col customWidth="1" min="3" max="3" width="28.57"/>
    <col customWidth="1" min="4" max="6" width="15.14"/>
    <col customWidth="1" min="7" max="7" width="10.43"/>
    <col customWidth="1" min="8" max="8" width="10.71"/>
    <col customWidth="1" min="9" max="9" width="9.14"/>
    <col customWidth="1" min="10" max="10" width="10.71"/>
    <col customWidth="1" min="11" max="11" width="9.14"/>
    <col customWidth="1" min="12" max="12" width="13.57"/>
    <col customWidth="1" min="13" max="13" width="9.14"/>
    <col customWidth="1" min="14" max="26" width="8.71"/>
  </cols>
  <sheetData>
    <row r="1" ht="15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6" t="s">
        <v>190</v>
      </c>
      <c r="B2" s="7"/>
      <c r="C2" s="7"/>
      <c r="D2" s="7"/>
      <c r="E2" s="8"/>
      <c r="F2" s="60">
        <v>44963.0</v>
      </c>
      <c r="G2" s="7"/>
      <c r="H2" s="7"/>
      <c r="I2" s="7"/>
      <c r="J2" s="7"/>
      <c r="K2" s="7"/>
      <c r="L2" s="8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10">
        <v>1.0</v>
      </c>
      <c r="B3" s="11" t="s">
        <v>2</v>
      </c>
      <c r="C3" s="12"/>
      <c r="D3" s="13" t="s">
        <v>3</v>
      </c>
      <c r="E3" s="13" t="s">
        <v>4</v>
      </c>
      <c r="F3" s="14" t="s">
        <v>179</v>
      </c>
      <c r="G3" s="15" t="s">
        <v>6</v>
      </c>
      <c r="H3" s="15" t="s">
        <v>7</v>
      </c>
      <c r="I3" s="16"/>
      <c r="J3" s="13" t="s">
        <v>8</v>
      </c>
      <c r="K3" s="13" t="s">
        <v>9</v>
      </c>
      <c r="L3" s="17" t="s">
        <v>10</v>
      </c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18"/>
      <c r="B4" s="19"/>
      <c r="C4" s="20"/>
      <c r="D4" s="21">
        <v>21.99</v>
      </c>
      <c r="E4" s="21">
        <v>21.99</v>
      </c>
      <c r="F4" s="21">
        <v>21.99</v>
      </c>
      <c r="G4" s="22">
        <f>SUM(D4,E4,F4)</f>
        <v>65.97</v>
      </c>
      <c r="H4" s="23">
        <f>AVERAGE(D4,E4,F4)</f>
        <v>21.99</v>
      </c>
      <c r="I4" s="16"/>
      <c r="J4" s="24">
        <v>3.0</v>
      </c>
      <c r="K4" s="25" t="s">
        <v>11</v>
      </c>
      <c r="L4" s="26">
        <f>H4*J4</f>
        <v>65.97</v>
      </c>
      <c r="M4" s="4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27">
        <f>A3+1</f>
        <v>2</v>
      </c>
      <c r="B5" s="28" t="s">
        <v>12</v>
      </c>
      <c r="C5" s="29"/>
      <c r="D5" s="30" t="s">
        <v>3</v>
      </c>
      <c r="E5" s="30" t="s">
        <v>13</v>
      </c>
      <c r="F5" s="13" t="s">
        <v>14</v>
      </c>
      <c r="G5" s="15"/>
      <c r="H5" s="15"/>
      <c r="I5" s="16"/>
      <c r="J5" s="31"/>
      <c r="K5" s="32"/>
      <c r="L5" s="33"/>
      <c r="M5" s="4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18"/>
      <c r="B6" s="19"/>
      <c r="C6" s="20"/>
      <c r="D6" s="21">
        <v>9.49</v>
      </c>
      <c r="E6" s="21">
        <v>9.49</v>
      </c>
      <c r="F6" s="21">
        <v>9.49</v>
      </c>
      <c r="G6" s="22">
        <f>SUM(D6,E6,F6)</f>
        <v>28.47</v>
      </c>
      <c r="H6" s="23">
        <f>AVERAGE(D6,E6,F6)</f>
        <v>9.49</v>
      </c>
      <c r="I6" s="16"/>
      <c r="J6" s="24">
        <v>4.0</v>
      </c>
      <c r="K6" s="25"/>
      <c r="L6" s="26">
        <f>H6*J6</f>
        <v>37.96</v>
      </c>
      <c r="M6" s="4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27">
        <f>A5+1</f>
        <v>3</v>
      </c>
      <c r="B7" s="28" t="s">
        <v>15</v>
      </c>
      <c r="C7" s="29"/>
      <c r="D7" s="30" t="s">
        <v>16</v>
      </c>
      <c r="E7" s="30" t="s">
        <v>17</v>
      </c>
      <c r="F7" s="13" t="s">
        <v>18</v>
      </c>
      <c r="G7" s="15"/>
      <c r="H7" s="15"/>
      <c r="I7" s="16"/>
      <c r="J7" s="31"/>
      <c r="K7" s="32"/>
      <c r="L7" s="33"/>
      <c r="M7" s="4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18"/>
      <c r="B8" s="19"/>
      <c r="C8" s="20"/>
      <c r="D8" s="21">
        <v>19.9</v>
      </c>
      <c r="E8" s="21">
        <v>19.9</v>
      </c>
      <c r="F8" s="21">
        <v>19.9</v>
      </c>
      <c r="G8" s="22">
        <f>SUM(D8,E8,F8)</f>
        <v>59.7</v>
      </c>
      <c r="H8" s="23">
        <f>AVERAGE(D8,E8,F8)</f>
        <v>19.9</v>
      </c>
      <c r="I8" s="16"/>
      <c r="J8" s="24">
        <v>2.0</v>
      </c>
      <c r="K8" s="25"/>
      <c r="L8" s="26">
        <f>H8*J8</f>
        <v>39.8</v>
      </c>
      <c r="M8" s="4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27">
        <f>A7+1</f>
        <v>4</v>
      </c>
      <c r="B9" s="28" t="s">
        <v>19</v>
      </c>
      <c r="C9" s="29"/>
      <c r="D9" s="30" t="s">
        <v>20</v>
      </c>
      <c r="E9" s="30" t="s">
        <v>21</v>
      </c>
      <c r="F9" s="13" t="s">
        <v>22</v>
      </c>
      <c r="G9" s="15"/>
      <c r="H9" s="15"/>
      <c r="I9" s="16"/>
      <c r="J9" s="31"/>
      <c r="K9" s="32"/>
      <c r="L9" s="33"/>
      <c r="M9" s="4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18"/>
      <c r="B10" s="19"/>
      <c r="C10" s="20"/>
      <c r="D10" s="21">
        <v>17.99</v>
      </c>
      <c r="E10" s="21">
        <v>17.99</v>
      </c>
      <c r="F10" s="21">
        <v>17.99</v>
      </c>
      <c r="G10" s="22">
        <f>SUM(D10,E10,F10)</f>
        <v>53.97</v>
      </c>
      <c r="H10" s="23">
        <f>AVERAGE(D10,E10,F10)</f>
        <v>17.99</v>
      </c>
      <c r="I10" s="16"/>
      <c r="J10" s="24">
        <v>3.0</v>
      </c>
      <c r="K10" s="25"/>
      <c r="L10" s="26">
        <f>H10*J10</f>
        <v>53.97</v>
      </c>
      <c r="M10" s="4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27">
        <f>A9+1</f>
        <v>5</v>
      </c>
      <c r="B11" s="28" t="s">
        <v>23</v>
      </c>
      <c r="C11" s="29"/>
      <c r="D11" s="30" t="s">
        <v>24</v>
      </c>
      <c r="E11" s="30" t="s">
        <v>25</v>
      </c>
      <c r="F11" s="13" t="s">
        <v>26</v>
      </c>
      <c r="G11" s="15"/>
      <c r="H11" s="15"/>
      <c r="I11" s="16"/>
      <c r="J11" s="31"/>
      <c r="K11" s="32"/>
      <c r="L11" s="33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8"/>
      <c r="B12" s="19"/>
      <c r="C12" s="20"/>
      <c r="D12" s="21">
        <v>7.49</v>
      </c>
      <c r="E12" s="21">
        <v>7.49</v>
      </c>
      <c r="F12" s="21">
        <v>7.49</v>
      </c>
      <c r="G12" s="22">
        <f>SUM(D12,E12,F12)</f>
        <v>22.47</v>
      </c>
      <c r="H12" s="23">
        <f>AVERAGE(D12,E12,F12)</f>
        <v>7.49</v>
      </c>
      <c r="I12" s="16"/>
      <c r="J12" s="24">
        <v>3.0</v>
      </c>
      <c r="K12" s="25"/>
      <c r="L12" s="26">
        <f>H12*J12</f>
        <v>22.47</v>
      </c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27">
        <f>A11+1</f>
        <v>6</v>
      </c>
      <c r="B13" s="28" t="s">
        <v>27</v>
      </c>
      <c r="C13" s="29"/>
      <c r="D13" s="30" t="s">
        <v>133</v>
      </c>
      <c r="E13" s="30" t="s">
        <v>29</v>
      </c>
      <c r="F13" s="13" t="s">
        <v>30</v>
      </c>
      <c r="G13" s="15"/>
      <c r="H13" s="15"/>
      <c r="I13" s="16"/>
      <c r="J13" s="31"/>
      <c r="K13" s="32"/>
      <c r="L13" s="33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8"/>
      <c r="B14" s="19"/>
      <c r="C14" s="20"/>
      <c r="D14" s="21">
        <v>7.99</v>
      </c>
      <c r="E14" s="21">
        <v>7.99</v>
      </c>
      <c r="F14" s="21">
        <v>7.99</v>
      </c>
      <c r="G14" s="22">
        <f>SUM(D14,E14,F14)</f>
        <v>23.97</v>
      </c>
      <c r="H14" s="23">
        <f>AVERAGE(D14,E14,F14)</f>
        <v>7.99</v>
      </c>
      <c r="I14" s="16"/>
      <c r="J14" s="24">
        <v>1.0</v>
      </c>
      <c r="K14" s="25"/>
      <c r="L14" s="26">
        <f>H14*J14</f>
        <v>7.99</v>
      </c>
      <c r="M14" s="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27">
        <f>A13+1</f>
        <v>7</v>
      </c>
      <c r="B15" s="28" t="s">
        <v>31</v>
      </c>
      <c r="C15" s="29"/>
      <c r="D15" s="30" t="s">
        <v>32</v>
      </c>
      <c r="E15" s="30" t="s">
        <v>33</v>
      </c>
      <c r="F15" s="13" t="s">
        <v>33</v>
      </c>
      <c r="G15" s="15"/>
      <c r="H15" s="15"/>
      <c r="I15" s="16"/>
      <c r="J15" s="31"/>
      <c r="K15" s="32"/>
      <c r="L15" s="33"/>
      <c r="M15" s="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18"/>
      <c r="B16" s="19"/>
      <c r="C16" s="20"/>
      <c r="D16" s="21">
        <v>6.99</v>
      </c>
      <c r="E16" s="35"/>
      <c r="F16" s="35"/>
      <c r="G16" s="22">
        <f>SUM(D16,E16,F16)</f>
        <v>6.99</v>
      </c>
      <c r="H16" s="23">
        <f>AVERAGE(D16,E16,F16)</f>
        <v>6.99</v>
      </c>
      <c r="I16" s="16"/>
      <c r="J16" s="24">
        <v>4.0</v>
      </c>
      <c r="K16" s="25"/>
      <c r="L16" s="26">
        <f>H16*J16</f>
        <v>27.96</v>
      </c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27">
        <f>A15+1</f>
        <v>8</v>
      </c>
      <c r="B17" s="28" t="s">
        <v>34</v>
      </c>
      <c r="C17" s="29"/>
      <c r="D17" s="30" t="s">
        <v>35</v>
      </c>
      <c r="E17" s="30" t="s">
        <v>33</v>
      </c>
      <c r="F17" s="13" t="s">
        <v>33</v>
      </c>
      <c r="G17" s="15"/>
      <c r="H17" s="15"/>
      <c r="I17" s="16"/>
      <c r="J17" s="31"/>
      <c r="K17" s="32"/>
      <c r="L17" s="33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18"/>
      <c r="B18" s="19"/>
      <c r="C18" s="20"/>
      <c r="D18" s="21">
        <v>8.99</v>
      </c>
      <c r="E18" s="35"/>
      <c r="F18" s="35"/>
      <c r="G18" s="22">
        <f>SUM(D18,E18,F18)</f>
        <v>8.99</v>
      </c>
      <c r="H18" s="23">
        <f>AVERAGE(D18,E18,F18)</f>
        <v>8.99</v>
      </c>
      <c r="I18" s="16"/>
      <c r="J18" s="24">
        <v>1.0</v>
      </c>
      <c r="K18" s="25"/>
      <c r="L18" s="26">
        <f>H18*J18</f>
        <v>8.99</v>
      </c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27">
        <f>A17+1</f>
        <v>9</v>
      </c>
      <c r="B19" s="28" t="s">
        <v>36</v>
      </c>
      <c r="C19" s="29"/>
      <c r="D19" s="30" t="s">
        <v>37</v>
      </c>
      <c r="E19" s="30" t="s">
        <v>33</v>
      </c>
      <c r="F19" s="13" t="s">
        <v>33</v>
      </c>
      <c r="G19" s="15"/>
      <c r="H19" s="15"/>
      <c r="I19" s="16"/>
      <c r="J19" s="31"/>
      <c r="K19" s="32"/>
      <c r="L19" s="33"/>
      <c r="M19" s="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18"/>
      <c r="B20" s="19"/>
      <c r="C20" s="20"/>
      <c r="D20" s="21">
        <v>9.89</v>
      </c>
      <c r="E20" s="35"/>
      <c r="F20" s="35"/>
      <c r="G20" s="22">
        <f>SUM(D20,E20,F20)</f>
        <v>9.89</v>
      </c>
      <c r="H20" s="23">
        <f>AVERAGE(D20,E20,F20)</f>
        <v>9.89</v>
      </c>
      <c r="I20" s="16"/>
      <c r="J20" s="24">
        <v>9.0</v>
      </c>
      <c r="K20" s="25"/>
      <c r="L20" s="26">
        <f>H20*J20</f>
        <v>89.01</v>
      </c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27">
        <f>A19+1</f>
        <v>10</v>
      </c>
      <c r="B21" s="28" t="s">
        <v>38</v>
      </c>
      <c r="C21" s="29"/>
      <c r="D21" s="34" t="s">
        <v>39</v>
      </c>
      <c r="E21" s="30" t="s">
        <v>33</v>
      </c>
      <c r="F21" s="13" t="s">
        <v>33</v>
      </c>
      <c r="G21" s="15"/>
      <c r="H21" s="15"/>
      <c r="I21" s="16"/>
      <c r="J21" s="31"/>
      <c r="K21" s="32"/>
      <c r="L21" s="33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8"/>
      <c r="B22" s="19"/>
      <c r="C22" s="20"/>
      <c r="D22" s="21">
        <v>26.99</v>
      </c>
      <c r="E22" s="35"/>
      <c r="F22" s="35"/>
      <c r="G22" s="22">
        <f>SUM(D22,E22,F22)</f>
        <v>26.99</v>
      </c>
      <c r="H22" s="23">
        <f>AVERAGE(D22,E22,F22)</f>
        <v>26.99</v>
      </c>
      <c r="I22" s="16"/>
      <c r="J22" s="24">
        <v>0.2</v>
      </c>
      <c r="K22" s="25"/>
      <c r="L22" s="26">
        <f>H22*J22</f>
        <v>5.398</v>
      </c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27">
        <f>A21+1</f>
        <v>11</v>
      </c>
      <c r="B23" s="28" t="s">
        <v>40</v>
      </c>
      <c r="C23" s="29"/>
      <c r="D23" s="30" t="s">
        <v>41</v>
      </c>
      <c r="E23" s="30" t="s">
        <v>42</v>
      </c>
      <c r="F23" s="13" t="s">
        <v>33</v>
      </c>
      <c r="G23" s="15"/>
      <c r="H23" s="15"/>
      <c r="I23" s="16"/>
      <c r="J23" s="31"/>
      <c r="K23" s="32"/>
      <c r="L23" s="33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8"/>
      <c r="B24" s="19"/>
      <c r="C24" s="20"/>
      <c r="D24" s="21">
        <v>8.99</v>
      </c>
      <c r="E24" s="21">
        <v>8.99</v>
      </c>
      <c r="F24" s="35"/>
      <c r="G24" s="22">
        <f>SUM(D24,E24,F24)</f>
        <v>17.98</v>
      </c>
      <c r="H24" s="23">
        <f>AVERAGE(D24,E24,F24)</f>
        <v>8.99</v>
      </c>
      <c r="I24" s="4"/>
      <c r="J24" s="24">
        <v>3.0</v>
      </c>
      <c r="K24" s="25"/>
      <c r="L24" s="26">
        <f>H24*J24</f>
        <v>26.97</v>
      </c>
      <c r="M24" s="4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27">
        <f>A23+1</f>
        <v>12</v>
      </c>
      <c r="B25" s="28" t="s">
        <v>43</v>
      </c>
      <c r="C25" s="29"/>
      <c r="D25" s="34" t="s">
        <v>191</v>
      </c>
      <c r="E25" s="30" t="s">
        <v>45</v>
      </c>
      <c r="F25" s="13" t="s">
        <v>46</v>
      </c>
      <c r="G25" s="15"/>
      <c r="H25" s="15"/>
      <c r="I25" s="4"/>
      <c r="J25" s="31"/>
      <c r="K25" s="32"/>
      <c r="L25" s="33"/>
      <c r="M25" s="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8"/>
      <c r="B26" s="19"/>
      <c r="C26" s="20"/>
      <c r="D26" s="21">
        <v>3.99</v>
      </c>
      <c r="E26" s="21">
        <v>3.99</v>
      </c>
      <c r="F26" s="21">
        <v>3.99</v>
      </c>
      <c r="G26" s="22">
        <f>SUM(D26,E26,F26)</f>
        <v>11.97</v>
      </c>
      <c r="H26" s="23">
        <f>AVERAGE(D26,E26,F26)</f>
        <v>3.99</v>
      </c>
      <c r="I26" s="4"/>
      <c r="J26" s="24">
        <v>4.0</v>
      </c>
      <c r="K26" s="25"/>
      <c r="L26" s="26">
        <f>H26*J26</f>
        <v>15.96</v>
      </c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27">
        <f>A25+1</f>
        <v>13</v>
      </c>
      <c r="B27" s="28" t="s">
        <v>135</v>
      </c>
      <c r="C27" s="29"/>
      <c r="D27" s="30" t="s">
        <v>48</v>
      </c>
      <c r="E27" s="30" t="s">
        <v>49</v>
      </c>
      <c r="F27" s="13" t="s">
        <v>136</v>
      </c>
      <c r="G27" s="15"/>
      <c r="H27" s="15"/>
      <c r="I27" s="4"/>
      <c r="J27" s="31"/>
      <c r="K27" s="32"/>
      <c r="L27" s="33"/>
      <c r="M27" s="4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8"/>
      <c r="B28" s="19"/>
      <c r="C28" s="20"/>
      <c r="D28" s="21">
        <v>3.98</v>
      </c>
      <c r="E28" s="21">
        <v>3.98</v>
      </c>
      <c r="F28" s="21">
        <v>3.98</v>
      </c>
      <c r="G28" s="22">
        <f>SUM(D28,E28,F28)</f>
        <v>11.94</v>
      </c>
      <c r="H28" s="23">
        <f>AVERAGE(D28,E28,F28)</f>
        <v>3.98</v>
      </c>
      <c r="I28" s="4"/>
      <c r="J28" s="24">
        <v>2.0</v>
      </c>
      <c r="K28" s="25"/>
      <c r="L28" s="26">
        <f>H28*J28</f>
        <v>7.96</v>
      </c>
      <c r="M28" s="4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27">
        <f>A27+1</f>
        <v>14</v>
      </c>
      <c r="B29" s="28" t="s">
        <v>51</v>
      </c>
      <c r="C29" s="29"/>
      <c r="D29" s="30" t="s">
        <v>52</v>
      </c>
      <c r="E29" s="30" t="s">
        <v>33</v>
      </c>
      <c r="F29" s="13" t="s">
        <v>33</v>
      </c>
      <c r="G29" s="15"/>
      <c r="H29" s="15"/>
      <c r="I29" s="4"/>
      <c r="J29" s="31"/>
      <c r="K29" s="32"/>
      <c r="L29" s="33"/>
      <c r="M29" s="4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8"/>
      <c r="B30" s="19"/>
      <c r="C30" s="20"/>
      <c r="D30" s="21">
        <v>12.99</v>
      </c>
      <c r="E30" s="35"/>
      <c r="F30" s="35"/>
      <c r="G30" s="22">
        <f>SUM(D30,E30,F30)</f>
        <v>12.99</v>
      </c>
      <c r="H30" s="23">
        <f>AVERAGE(D30,E30,F30)</f>
        <v>12.99</v>
      </c>
      <c r="I30" s="4"/>
      <c r="J30" s="24">
        <v>6.0</v>
      </c>
      <c r="K30" s="25"/>
      <c r="L30" s="26">
        <f>H30*J30</f>
        <v>77.94</v>
      </c>
      <c r="M30" s="4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27">
        <f>A29+1</f>
        <v>15</v>
      </c>
      <c r="B31" s="28" t="s">
        <v>53</v>
      </c>
      <c r="C31" s="29"/>
      <c r="D31" s="30" t="s">
        <v>54</v>
      </c>
      <c r="E31" s="30" t="s">
        <v>55</v>
      </c>
      <c r="F31" s="13" t="s">
        <v>33</v>
      </c>
      <c r="G31" s="15"/>
      <c r="H31" s="15"/>
      <c r="I31" s="4"/>
      <c r="J31" s="31"/>
      <c r="K31" s="32"/>
      <c r="L31" s="33"/>
      <c r="M31" s="4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8"/>
      <c r="B32" s="19"/>
      <c r="C32" s="20"/>
      <c r="D32" s="21">
        <v>3.99</v>
      </c>
      <c r="E32" s="21"/>
      <c r="F32" s="35"/>
      <c r="G32" s="22">
        <f>SUM(D32,E32,F32)</f>
        <v>3.99</v>
      </c>
      <c r="H32" s="23">
        <f>AVERAGE(D32,E32,F32)</f>
        <v>3.99</v>
      </c>
      <c r="I32" s="4"/>
      <c r="J32" s="24">
        <v>7.5</v>
      </c>
      <c r="K32" s="25"/>
      <c r="L32" s="26">
        <f>H32*J32</f>
        <v>29.925</v>
      </c>
      <c r="M32" s="4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27">
        <f>A31+1</f>
        <v>16</v>
      </c>
      <c r="B33" s="28" t="s">
        <v>56</v>
      </c>
      <c r="C33" s="29"/>
      <c r="D33" s="30" t="s">
        <v>57</v>
      </c>
      <c r="E33" s="34" t="s">
        <v>171</v>
      </c>
      <c r="F33" s="13" t="s">
        <v>59</v>
      </c>
      <c r="G33" s="15"/>
      <c r="H33" s="15"/>
      <c r="I33" s="4"/>
      <c r="J33" s="31"/>
      <c r="K33" s="32"/>
      <c r="L33" s="33"/>
      <c r="M33" s="4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8"/>
      <c r="B34" s="19"/>
      <c r="C34" s="20"/>
      <c r="D34" s="21">
        <v>8.99</v>
      </c>
      <c r="E34" s="21">
        <v>8.99</v>
      </c>
      <c r="F34" s="21">
        <v>8.99</v>
      </c>
      <c r="G34" s="22">
        <f>SUM(D34,E34,F34)</f>
        <v>26.97</v>
      </c>
      <c r="H34" s="23">
        <f>AVERAGE(D34,E34,F34)</f>
        <v>8.99</v>
      </c>
      <c r="I34" s="4"/>
      <c r="J34" s="24">
        <v>5.0</v>
      </c>
      <c r="K34" s="25"/>
      <c r="L34" s="26">
        <f>H34*J34</f>
        <v>44.95</v>
      </c>
      <c r="M34" s="4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27">
        <f>A33+1</f>
        <v>17</v>
      </c>
      <c r="B35" s="28" t="s">
        <v>60</v>
      </c>
      <c r="C35" s="29"/>
      <c r="D35" s="30" t="s">
        <v>61</v>
      </c>
      <c r="E35" s="30" t="s">
        <v>62</v>
      </c>
      <c r="F35" s="13" t="s">
        <v>63</v>
      </c>
      <c r="G35" s="15"/>
      <c r="H35" s="15"/>
      <c r="I35" s="4"/>
      <c r="J35" s="31"/>
      <c r="K35" s="32"/>
      <c r="L35" s="33"/>
      <c r="M35" s="4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8"/>
      <c r="B36" s="19"/>
      <c r="C36" s="20"/>
      <c r="D36" s="21">
        <v>4.99</v>
      </c>
      <c r="E36" s="21">
        <v>4.99</v>
      </c>
      <c r="F36" s="21">
        <v>4.99</v>
      </c>
      <c r="G36" s="22">
        <f>SUM(D36,E36,F36)</f>
        <v>14.97</v>
      </c>
      <c r="H36" s="23">
        <f>AVERAGE(D36,E36,F36)</f>
        <v>4.99</v>
      </c>
      <c r="I36" s="4"/>
      <c r="J36" s="24">
        <v>7.5</v>
      </c>
      <c r="K36" s="25"/>
      <c r="L36" s="26">
        <f>H36*J36</f>
        <v>37.425</v>
      </c>
      <c r="M36" s="4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27">
        <f>A35+1</f>
        <v>18</v>
      </c>
      <c r="B37" s="36" t="s">
        <v>64</v>
      </c>
      <c r="C37" s="29"/>
      <c r="D37" s="30" t="s">
        <v>61</v>
      </c>
      <c r="E37" s="34" t="s">
        <v>192</v>
      </c>
      <c r="F37" s="14" t="s">
        <v>193</v>
      </c>
      <c r="G37" s="15"/>
      <c r="H37" s="15"/>
      <c r="I37" s="4"/>
      <c r="J37" s="31"/>
      <c r="K37" s="32"/>
      <c r="L37" s="33"/>
      <c r="M37" s="4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8"/>
      <c r="B38" s="19"/>
      <c r="C38" s="20"/>
      <c r="D38" s="21">
        <v>19.99</v>
      </c>
      <c r="E38" s="21">
        <v>19.99</v>
      </c>
      <c r="F38" s="21">
        <v>19.99</v>
      </c>
      <c r="G38" s="22">
        <f>SUM(D38,E38,F38)</f>
        <v>59.97</v>
      </c>
      <c r="H38" s="23">
        <f>AVERAGE(D38,E38,F38)</f>
        <v>19.99</v>
      </c>
      <c r="I38" s="4"/>
      <c r="J38" s="24">
        <v>3.0</v>
      </c>
      <c r="K38" s="25"/>
      <c r="L38" s="26">
        <f>H38*J38</f>
        <v>59.97</v>
      </c>
      <c r="M38" s="4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27">
        <f>A37+1</f>
        <v>19</v>
      </c>
      <c r="B39" s="28" t="s">
        <v>67</v>
      </c>
      <c r="C39" s="29"/>
      <c r="D39" s="30" t="s">
        <v>48</v>
      </c>
      <c r="E39" s="34" t="s">
        <v>68</v>
      </c>
      <c r="F39" s="13" t="s">
        <v>26</v>
      </c>
      <c r="G39" s="15"/>
      <c r="H39" s="15"/>
      <c r="I39" s="4"/>
      <c r="J39" s="31"/>
      <c r="K39" s="32"/>
      <c r="L39" s="33"/>
      <c r="M39" s="4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8"/>
      <c r="B40" s="19"/>
      <c r="C40" s="20"/>
      <c r="D40" s="21">
        <v>5.49</v>
      </c>
      <c r="E40" s="21">
        <v>5.49</v>
      </c>
      <c r="F40" s="21">
        <v>5.49</v>
      </c>
      <c r="G40" s="22">
        <f>SUM(D40,E40,F40)</f>
        <v>16.47</v>
      </c>
      <c r="H40" s="23">
        <f>AVERAGE(D40,E40,F40)</f>
        <v>5.49</v>
      </c>
      <c r="I40" s="4"/>
      <c r="J40" s="24">
        <v>4.0</v>
      </c>
      <c r="K40" s="25"/>
      <c r="L40" s="26">
        <f>H40*J40</f>
        <v>21.96</v>
      </c>
      <c r="M40" s="4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27">
        <f>A39+1</f>
        <v>20</v>
      </c>
      <c r="B41" s="28" t="s">
        <v>69</v>
      </c>
      <c r="C41" s="29"/>
      <c r="D41" s="30" t="s">
        <v>70</v>
      </c>
      <c r="E41" s="30" t="s">
        <v>71</v>
      </c>
      <c r="F41" s="13" t="s">
        <v>72</v>
      </c>
      <c r="G41" s="15"/>
      <c r="H41" s="15"/>
      <c r="I41" s="4"/>
      <c r="J41" s="31"/>
      <c r="K41" s="32"/>
      <c r="L41" s="33"/>
      <c r="M41" s="4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8"/>
      <c r="B42" s="19"/>
      <c r="C42" s="20"/>
      <c r="D42" s="21">
        <v>3.49</v>
      </c>
      <c r="E42" s="21">
        <v>3.49</v>
      </c>
      <c r="F42" s="21">
        <v>3.49</v>
      </c>
      <c r="G42" s="22">
        <f>SUM(D42,E42,F42)</f>
        <v>10.47</v>
      </c>
      <c r="H42" s="23">
        <f>AVERAGE(D42,E42,F42)</f>
        <v>3.49</v>
      </c>
      <c r="I42" s="4"/>
      <c r="J42" s="24">
        <v>4.0</v>
      </c>
      <c r="K42" s="25"/>
      <c r="L42" s="26">
        <f>H42*J42</f>
        <v>13.96</v>
      </c>
      <c r="M42" s="4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27">
        <f>A41+1</f>
        <v>21</v>
      </c>
      <c r="B43" s="28" t="s">
        <v>73</v>
      </c>
      <c r="C43" s="29"/>
      <c r="D43" s="30" t="s">
        <v>74</v>
      </c>
      <c r="E43" s="34" t="s">
        <v>194</v>
      </c>
      <c r="F43" s="13" t="s">
        <v>76</v>
      </c>
      <c r="G43" s="15"/>
      <c r="H43" s="15"/>
      <c r="I43" s="4"/>
      <c r="J43" s="31"/>
      <c r="K43" s="32"/>
      <c r="L43" s="33"/>
      <c r="M43" s="4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8"/>
      <c r="B44" s="19"/>
      <c r="C44" s="20"/>
      <c r="D44" s="21">
        <v>39.99</v>
      </c>
      <c r="E44" s="21">
        <v>39.99</v>
      </c>
      <c r="F44" s="21">
        <v>39.99</v>
      </c>
      <c r="G44" s="22">
        <f>SUM(D44,E44,F44)</f>
        <v>119.97</v>
      </c>
      <c r="H44" s="23">
        <f>AVERAGE(D44,E44,F44)</f>
        <v>39.99</v>
      </c>
      <c r="I44" s="4"/>
      <c r="J44" s="24">
        <v>3.0</v>
      </c>
      <c r="K44" s="25"/>
      <c r="L44" s="26">
        <f>H44*J44</f>
        <v>119.97</v>
      </c>
      <c r="M44" s="4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27">
        <f>A43+1</f>
        <v>22</v>
      </c>
      <c r="B45" s="28" t="s">
        <v>77</v>
      </c>
      <c r="C45" s="29"/>
      <c r="D45" s="34" t="s">
        <v>195</v>
      </c>
      <c r="E45" s="30" t="s">
        <v>79</v>
      </c>
      <c r="F45" s="13" t="s">
        <v>80</v>
      </c>
      <c r="G45" s="15"/>
      <c r="H45" s="15"/>
      <c r="I45" s="4"/>
      <c r="J45" s="31"/>
      <c r="K45" s="32"/>
      <c r="L45" s="33"/>
      <c r="M45" s="4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8"/>
      <c r="B46" s="19"/>
      <c r="C46" s="20"/>
      <c r="D46" s="21">
        <v>29.99</v>
      </c>
      <c r="E46" s="21">
        <v>29.99</v>
      </c>
      <c r="F46" s="21">
        <v>29.99</v>
      </c>
      <c r="G46" s="22">
        <f>SUM(D46,E46,F46)</f>
        <v>89.97</v>
      </c>
      <c r="H46" s="23">
        <f>AVERAGE(D46,E46,F46)</f>
        <v>29.99</v>
      </c>
      <c r="I46" s="4"/>
      <c r="J46" s="24">
        <v>4.0</v>
      </c>
      <c r="K46" s="25"/>
      <c r="L46" s="26">
        <f>H46*J46</f>
        <v>119.96</v>
      </c>
      <c r="M46" s="4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27">
        <f>A45+1</f>
        <v>23</v>
      </c>
      <c r="B47" s="28" t="s">
        <v>81</v>
      </c>
      <c r="C47" s="29"/>
      <c r="D47" s="30" t="s">
        <v>82</v>
      </c>
      <c r="E47" s="30" t="s">
        <v>83</v>
      </c>
      <c r="F47" s="14" t="s">
        <v>196</v>
      </c>
      <c r="G47" s="15"/>
      <c r="H47" s="15"/>
      <c r="I47" s="4"/>
      <c r="J47" s="31"/>
      <c r="K47" s="32"/>
      <c r="L47" s="33"/>
      <c r="M47" s="4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8"/>
      <c r="B48" s="19"/>
      <c r="C48" s="20"/>
      <c r="D48" s="21">
        <v>11.49</v>
      </c>
      <c r="E48" s="21">
        <v>11.49</v>
      </c>
      <c r="F48" s="21">
        <v>11.49</v>
      </c>
      <c r="G48" s="22">
        <f>SUM(D48,E48,F48)</f>
        <v>34.47</v>
      </c>
      <c r="H48" s="23">
        <f>AVERAGE(D48,E48,F48)</f>
        <v>11.49</v>
      </c>
      <c r="I48" s="4"/>
      <c r="J48" s="24">
        <v>5.0</v>
      </c>
      <c r="K48" s="25"/>
      <c r="L48" s="26">
        <f>H48*J48</f>
        <v>57.45</v>
      </c>
      <c r="M48" s="4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27">
        <f>A47+1</f>
        <v>24</v>
      </c>
      <c r="B49" s="28" t="s">
        <v>85</v>
      </c>
      <c r="C49" s="29"/>
      <c r="D49" s="34" t="s">
        <v>197</v>
      </c>
      <c r="E49" s="30" t="s">
        <v>83</v>
      </c>
      <c r="F49" s="13" t="s">
        <v>87</v>
      </c>
      <c r="G49" s="15"/>
      <c r="H49" s="15"/>
      <c r="I49" s="37"/>
      <c r="J49" s="31"/>
      <c r="K49" s="32"/>
      <c r="L49" s="33"/>
      <c r="M49" s="4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8"/>
      <c r="B50" s="19"/>
      <c r="C50" s="20"/>
      <c r="D50" s="21">
        <v>9.99</v>
      </c>
      <c r="E50" s="21">
        <v>9.99</v>
      </c>
      <c r="F50" s="21">
        <v>9.99</v>
      </c>
      <c r="G50" s="22">
        <f>SUM(D50,E50,F50)</f>
        <v>29.97</v>
      </c>
      <c r="H50" s="23">
        <f>AVERAGE(D50,E50,F50)</f>
        <v>9.99</v>
      </c>
      <c r="I50" s="4"/>
      <c r="J50" s="24">
        <v>0.5</v>
      </c>
      <c r="K50" s="25"/>
      <c r="L50" s="26">
        <f>H50*J50</f>
        <v>4.995</v>
      </c>
      <c r="M50" s="4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27">
        <f>A49+1</f>
        <v>25</v>
      </c>
      <c r="B51" s="28" t="s">
        <v>88</v>
      </c>
      <c r="C51" s="29"/>
      <c r="D51" s="34" t="s">
        <v>143</v>
      </c>
      <c r="E51" s="30" t="s">
        <v>83</v>
      </c>
      <c r="F51" s="13" t="s">
        <v>163</v>
      </c>
      <c r="G51" s="15"/>
      <c r="H51" s="15"/>
      <c r="I51" s="4"/>
      <c r="J51" s="31"/>
      <c r="K51" s="32"/>
      <c r="L51" s="33"/>
      <c r="M51" s="4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8"/>
      <c r="B52" s="19"/>
      <c r="C52" s="20"/>
      <c r="D52" s="21">
        <v>16.99</v>
      </c>
      <c r="E52" s="21">
        <v>16.99</v>
      </c>
      <c r="F52" s="21">
        <v>16.99</v>
      </c>
      <c r="G52" s="22">
        <f>SUM(D52,E52,F52)</f>
        <v>50.97</v>
      </c>
      <c r="H52" s="23">
        <f>AVERAGE(D52,E52,F52)</f>
        <v>16.99</v>
      </c>
      <c r="I52" s="4"/>
      <c r="J52" s="24">
        <v>0.3</v>
      </c>
      <c r="K52" s="25"/>
      <c r="L52" s="26">
        <f>H52*J52</f>
        <v>5.097</v>
      </c>
      <c r="M52" s="4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27">
        <f>A51+1</f>
        <v>26</v>
      </c>
      <c r="B53" s="28" t="s">
        <v>91</v>
      </c>
      <c r="C53" s="29"/>
      <c r="D53" s="30" t="s">
        <v>144</v>
      </c>
      <c r="E53" s="30" t="s">
        <v>49</v>
      </c>
      <c r="F53" s="14" t="s">
        <v>198</v>
      </c>
      <c r="G53" s="15"/>
      <c r="H53" s="15"/>
      <c r="I53" s="4"/>
      <c r="J53" s="31"/>
      <c r="K53" s="32"/>
      <c r="L53" s="33"/>
      <c r="M53" s="4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8"/>
      <c r="B54" s="19"/>
      <c r="C54" s="20"/>
      <c r="D54" s="21">
        <v>42.99</v>
      </c>
      <c r="E54" s="21">
        <v>42.99</v>
      </c>
      <c r="F54" s="21">
        <v>42.99</v>
      </c>
      <c r="G54" s="22">
        <f>SUM(D54,E54,F54)</f>
        <v>128.97</v>
      </c>
      <c r="H54" s="23">
        <f>AVERAGE(D54,E54,F54)</f>
        <v>42.99</v>
      </c>
      <c r="I54" s="4"/>
      <c r="J54" s="38">
        <v>0.5</v>
      </c>
      <c r="K54" s="39"/>
      <c r="L54" s="26">
        <f>H54*J54</f>
        <v>21.495</v>
      </c>
      <c r="M54" s="4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40" t="s">
        <v>94</v>
      </c>
      <c r="B55" s="32"/>
      <c r="C55" s="32"/>
      <c r="D55" s="32"/>
      <c r="E55" s="32"/>
      <c r="F55" s="32"/>
      <c r="G55" s="41"/>
      <c r="H55" s="42">
        <f>SUM(H4:H54)</f>
        <v>366.04</v>
      </c>
      <c r="I55" s="43"/>
      <c r="J55" s="44" t="s">
        <v>6</v>
      </c>
      <c r="K55" s="41"/>
      <c r="L55" s="45">
        <f>SUM(L4:L54)</f>
        <v>1025.505</v>
      </c>
      <c r="M55" s="4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46" t="s">
        <v>95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3"/>
      <c r="M56" s="4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27">
        <f>A53+1</f>
        <v>27</v>
      </c>
      <c r="B57" s="28" t="s">
        <v>199</v>
      </c>
      <c r="C57" s="29"/>
      <c r="D57" s="30" t="s">
        <v>97</v>
      </c>
      <c r="E57" s="30" t="s">
        <v>98</v>
      </c>
      <c r="F57" s="13" t="s">
        <v>99</v>
      </c>
      <c r="G57" s="15"/>
      <c r="H57" s="15"/>
      <c r="I57" s="16"/>
      <c r="J57" s="31"/>
      <c r="K57" s="32"/>
      <c r="L57" s="33"/>
      <c r="M57" s="4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8"/>
      <c r="B58" s="19"/>
      <c r="C58" s="20"/>
      <c r="D58" s="21">
        <v>6.99</v>
      </c>
      <c r="E58" s="21">
        <v>6.99</v>
      </c>
      <c r="F58" s="21">
        <v>6.99</v>
      </c>
      <c r="G58" s="22">
        <f>SUM(D58,E58,F58)</f>
        <v>20.97</v>
      </c>
      <c r="H58" s="23">
        <f>AVERAGE(D58,E58,F58)</f>
        <v>6.99</v>
      </c>
      <c r="I58" s="4"/>
      <c r="J58" s="24">
        <v>4.0</v>
      </c>
      <c r="K58" s="25"/>
      <c r="L58" s="26">
        <f>H58*J58</f>
        <v>27.96</v>
      </c>
      <c r="M58" s="4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27">
        <f>A57+1</f>
        <v>28</v>
      </c>
      <c r="B59" s="28" t="s">
        <v>100</v>
      </c>
      <c r="C59" s="29"/>
      <c r="D59" s="30" t="s">
        <v>104</v>
      </c>
      <c r="E59" s="30" t="s">
        <v>148</v>
      </c>
      <c r="F59" s="13" t="s">
        <v>33</v>
      </c>
      <c r="G59" s="15"/>
      <c r="H59" s="15"/>
      <c r="I59" s="4"/>
      <c r="J59" s="31"/>
      <c r="K59" s="32"/>
      <c r="L59" s="33"/>
      <c r="M59" s="4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8"/>
      <c r="B60" s="19"/>
      <c r="C60" s="20"/>
      <c r="D60" s="21">
        <v>4.49</v>
      </c>
      <c r="E60" s="21">
        <v>4.49</v>
      </c>
      <c r="F60" s="35"/>
      <c r="G60" s="22">
        <f>SUM(D60,E60,F60)</f>
        <v>8.98</v>
      </c>
      <c r="H60" s="23">
        <f>AVERAGE(D60,E60,F60)</f>
        <v>4.49</v>
      </c>
      <c r="I60" s="4"/>
      <c r="J60" s="24">
        <v>15.0</v>
      </c>
      <c r="K60" s="25"/>
      <c r="L60" s="26">
        <f>H60*J60</f>
        <v>67.35</v>
      </c>
      <c r="M60" s="4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27">
        <f>A59+1</f>
        <v>29</v>
      </c>
      <c r="B61" s="28" t="s">
        <v>103</v>
      </c>
      <c r="C61" s="29"/>
      <c r="D61" s="30" t="s">
        <v>104</v>
      </c>
      <c r="E61" s="34" t="s">
        <v>149</v>
      </c>
      <c r="F61" s="13" t="s">
        <v>187</v>
      </c>
      <c r="G61" s="15"/>
      <c r="H61" s="15"/>
      <c r="I61" s="4"/>
      <c r="J61" s="31"/>
      <c r="K61" s="32"/>
      <c r="L61" s="33"/>
      <c r="M61" s="4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8"/>
      <c r="B62" s="19"/>
      <c r="C62" s="20"/>
      <c r="D62" s="21">
        <v>4.99</v>
      </c>
      <c r="E62" s="21">
        <v>4.99</v>
      </c>
      <c r="F62" s="21">
        <v>4.99</v>
      </c>
      <c r="G62" s="22">
        <f>SUM(D62,E62,F62)</f>
        <v>14.97</v>
      </c>
      <c r="H62" s="23">
        <f>AVERAGE(D62,E62,F62)</f>
        <v>4.99</v>
      </c>
      <c r="I62" s="4"/>
      <c r="J62" s="24">
        <v>2.0</v>
      </c>
      <c r="K62" s="25"/>
      <c r="L62" s="26">
        <f>H62*J62</f>
        <v>9.98</v>
      </c>
      <c r="M62" s="4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27">
        <f>A61+1</f>
        <v>30</v>
      </c>
      <c r="B63" s="28" t="s">
        <v>107</v>
      </c>
      <c r="C63" s="29"/>
      <c r="D63" s="30" t="s">
        <v>104</v>
      </c>
      <c r="E63" s="30" t="s">
        <v>148</v>
      </c>
      <c r="F63" s="13" t="s">
        <v>109</v>
      </c>
      <c r="G63" s="15"/>
      <c r="H63" s="15"/>
      <c r="I63" s="4"/>
      <c r="J63" s="31"/>
      <c r="K63" s="32"/>
      <c r="L63" s="33"/>
      <c r="M63" s="4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8"/>
      <c r="B64" s="19"/>
      <c r="C64" s="20"/>
      <c r="D64" s="21">
        <v>2.89</v>
      </c>
      <c r="E64" s="21">
        <v>2.89</v>
      </c>
      <c r="F64" s="21">
        <v>2.89</v>
      </c>
      <c r="G64" s="22">
        <f>SUM(D64,E64,F64)</f>
        <v>8.67</v>
      </c>
      <c r="H64" s="23">
        <f>AVERAGE(D64,E64,F64)</f>
        <v>2.89</v>
      </c>
      <c r="I64" s="4"/>
      <c r="J64" s="24">
        <v>2.0</v>
      </c>
      <c r="K64" s="25"/>
      <c r="L64" s="26">
        <f>H64*J64</f>
        <v>5.78</v>
      </c>
      <c r="M64" s="4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40" t="s">
        <v>94</v>
      </c>
      <c r="B65" s="32"/>
      <c r="C65" s="32"/>
      <c r="D65" s="32"/>
      <c r="E65" s="32"/>
      <c r="F65" s="32"/>
      <c r="G65" s="41"/>
      <c r="H65" s="42">
        <f>SUM(H57:H64)</f>
        <v>19.36</v>
      </c>
      <c r="I65" s="43"/>
      <c r="J65" s="44" t="s">
        <v>6</v>
      </c>
      <c r="K65" s="41"/>
      <c r="L65" s="45">
        <f>SUM(L57:L64)</f>
        <v>111.07</v>
      </c>
      <c r="M65" s="4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46" t="s">
        <v>110</v>
      </c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3"/>
      <c r="M66" s="4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27">
        <f>A63+1</f>
        <v>31</v>
      </c>
      <c r="B67" s="28" t="s">
        <v>111</v>
      </c>
      <c r="C67" s="29"/>
      <c r="D67" s="30" t="s">
        <v>112</v>
      </c>
      <c r="E67" s="34" t="s">
        <v>200</v>
      </c>
      <c r="F67" s="13" t="s">
        <v>114</v>
      </c>
      <c r="G67" s="15"/>
      <c r="H67" s="15"/>
      <c r="I67" s="16"/>
      <c r="J67" s="31"/>
      <c r="K67" s="32"/>
      <c r="L67" s="33"/>
      <c r="M67" s="4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8"/>
      <c r="B68" s="19"/>
      <c r="C68" s="20"/>
      <c r="D68" s="21">
        <v>3.99</v>
      </c>
      <c r="E68" s="21">
        <v>3.99</v>
      </c>
      <c r="F68" s="35"/>
      <c r="G68" s="22">
        <f>SUM(D68,E68,F68)</f>
        <v>7.98</v>
      </c>
      <c r="H68" s="23">
        <f>AVERAGE(D68,E68,F68)</f>
        <v>3.99</v>
      </c>
      <c r="I68" s="4"/>
      <c r="J68" s="24">
        <v>3.0</v>
      </c>
      <c r="K68" s="25"/>
      <c r="L68" s="26">
        <f>H68*J68</f>
        <v>11.97</v>
      </c>
      <c r="M68" s="4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27">
        <f>A67+1</f>
        <v>32</v>
      </c>
      <c r="B69" s="28" t="s">
        <v>115</v>
      </c>
      <c r="C69" s="29"/>
      <c r="D69" s="30" t="s">
        <v>116</v>
      </c>
      <c r="E69" s="30" t="s">
        <v>117</v>
      </c>
      <c r="F69" s="13" t="s">
        <v>33</v>
      </c>
      <c r="G69" s="15"/>
      <c r="H69" s="15"/>
      <c r="I69" s="4"/>
      <c r="J69" s="31"/>
      <c r="K69" s="32"/>
      <c r="L69" s="33"/>
      <c r="M69" s="4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8"/>
      <c r="B70" s="19"/>
      <c r="C70" s="20"/>
      <c r="D70" s="21">
        <v>2.99</v>
      </c>
      <c r="E70" s="21">
        <v>2.99</v>
      </c>
      <c r="F70" s="35"/>
      <c r="G70" s="22">
        <f>SUM(D70,E70,F70)</f>
        <v>5.98</v>
      </c>
      <c r="H70" s="23">
        <f>AVERAGE(D70,E70,F70)</f>
        <v>2.99</v>
      </c>
      <c r="I70" s="4"/>
      <c r="J70" s="24">
        <v>2.0</v>
      </c>
      <c r="K70" s="25"/>
      <c r="L70" s="26">
        <f>H70*J70</f>
        <v>5.98</v>
      </c>
      <c r="M70" s="4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27">
        <f>A69+1</f>
        <v>33</v>
      </c>
      <c r="B71" s="28" t="s">
        <v>119</v>
      </c>
      <c r="C71" s="29"/>
      <c r="D71" s="30" t="s">
        <v>120</v>
      </c>
      <c r="E71" s="30" t="s">
        <v>121</v>
      </c>
      <c r="F71" s="14" t="s">
        <v>189</v>
      </c>
      <c r="G71" s="15"/>
      <c r="H71" s="15"/>
      <c r="I71" s="4"/>
      <c r="J71" s="31"/>
      <c r="K71" s="32"/>
      <c r="L71" s="33"/>
      <c r="M71" s="4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8"/>
      <c r="B72" s="19"/>
      <c r="C72" s="20"/>
      <c r="D72" s="21">
        <v>3.49</v>
      </c>
      <c r="E72" s="21">
        <v>3.49</v>
      </c>
      <c r="F72" s="21"/>
      <c r="G72" s="22">
        <f>SUM(D72,E72,F72)</f>
        <v>6.98</v>
      </c>
      <c r="H72" s="23">
        <f>AVERAGE(D72,E72,F72)</f>
        <v>3.49</v>
      </c>
      <c r="I72" s="4"/>
      <c r="J72" s="24">
        <v>10.0</v>
      </c>
      <c r="K72" s="25"/>
      <c r="L72" s="26">
        <f>H72*J72</f>
        <v>34.9</v>
      </c>
      <c r="M72" s="4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27">
        <f>A71+1</f>
        <v>34</v>
      </c>
      <c r="B73" s="28" t="s">
        <v>123</v>
      </c>
      <c r="C73" s="29"/>
      <c r="D73" s="34" t="s">
        <v>169</v>
      </c>
      <c r="E73" s="34" t="s">
        <v>125</v>
      </c>
      <c r="F73" s="14" t="s">
        <v>33</v>
      </c>
      <c r="G73" s="15"/>
      <c r="H73" s="15"/>
      <c r="I73" s="4"/>
      <c r="J73" s="31"/>
      <c r="K73" s="32"/>
      <c r="L73" s="33"/>
      <c r="M73" s="4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8"/>
      <c r="B74" s="19"/>
      <c r="C74" s="20"/>
      <c r="D74" s="21">
        <v>11.49</v>
      </c>
      <c r="E74" s="21">
        <v>11.49</v>
      </c>
      <c r="F74" s="21"/>
      <c r="G74" s="22">
        <f>SUM(D74,E74,F74)</f>
        <v>22.98</v>
      </c>
      <c r="H74" s="23">
        <f>AVERAGE(D74,E74,F74)</f>
        <v>11.49</v>
      </c>
      <c r="I74" s="4"/>
      <c r="J74" s="24">
        <v>2.0</v>
      </c>
      <c r="K74" s="25"/>
      <c r="L74" s="26">
        <f>H74*J74</f>
        <v>22.98</v>
      </c>
      <c r="M74" s="4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27">
        <f>A73+1</f>
        <v>35</v>
      </c>
      <c r="B75" s="28" t="s">
        <v>126</v>
      </c>
      <c r="C75" s="29"/>
      <c r="D75" s="30" t="s">
        <v>127</v>
      </c>
      <c r="E75" s="30" t="s">
        <v>128</v>
      </c>
      <c r="F75" s="13" t="s">
        <v>33</v>
      </c>
      <c r="G75" s="15"/>
      <c r="H75" s="15"/>
      <c r="I75" s="4"/>
      <c r="J75" s="31"/>
      <c r="K75" s="32"/>
      <c r="L75" s="33"/>
      <c r="M75" s="4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8"/>
      <c r="B76" s="19"/>
      <c r="C76" s="20"/>
      <c r="D76" s="21">
        <v>3.59</v>
      </c>
      <c r="E76" s="21">
        <v>3.59</v>
      </c>
      <c r="F76" s="35"/>
      <c r="G76" s="22">
        <f>SUM(D76,E76,F76)</f>
        <v>7.18</v>
      </c>
      <c r="H76" s="23">
        <f>AVERAGE(D76,E76,F76)</f>
        <v>3.59</v>
      </c>
      <c r="I76" s="4"/>
      <c r="J76" s="24">
        <v>1.0</v>
      </c>
      <c r="K76" s="25"/>
      <c r="L76" s="26">
        <f>H76*J76</f>
        <v>3.59</v>
      </c>
      <c r="M76" s="4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40" t="s">
        <v>94</v>
      </c>
      <c r="B77" s="32"/>
      <c r="C77" s="32"/>
      <c r="D77" s="32"/>
      <c r="E77" s="32"/>
      <c r="F77" s="32"/>
      <c r="G77" s="41"/>
      <c r="H77" s="47">
        <f>SUM(H68:H76)</f>
        <v>25.55</v>
      </c>
      <c r="I77" s="43"/>
      <c r="J77" s="44" t="s">
        <v>6</v>
      </c>
      <c r="K77" s="41"/>
      <c r="L77" s="48">
        <f>SUM(L68:L76)</f>
        <v>79.42</v>
      </c>
      <c r="M77" s="4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49"/>
      <c r="B78" s="50"/>
      <c r="C78" s="50"/>
      <c r="D78" s="50"/>
      <c r="E78" s="50"/>
      <c r="F78" s="50"/>
      <c r="G78" s="50"/>
      <c r="H78" s="51"/>
      <c r="I78" s="4"/>
      <c r="J78" s="50"/>
      <c r="K78" s="50"/>
      <c r="L78" s="52"/>
      <c r="M78" s="4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49"/>
      <c r="B79" s="50"/>
      <c r="C79" s="50"/>
      <c r="D79" s="50"/>
      <c r="E79" s="50"/>
      <c r="F79" s="50"/>
      <c r="G79" s="50"/>
      <c r="H79" s="51"/>
      <c r="I79" s="4"/>
      <c r="J79" s="50"/>
      <c r="K79" s="50"/>
      <c r="L79" s="52"/>
      <c r="M79" s="4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49"/>
      <c r="B80" s="50"/>
      <c r="C80" s="50"/>
      <c r="D80" s="50"/>
      <c r="E80" s="50"/>
      <c r="F80" s="50"/>
      <c r="G80" s="53" t="s">
        <v>6</v>
      </c>
      <c r="H80" s="47">
        <f>H55+H65+H77</f>
        <v>410.95</v>
      </c>
      <c r="I80" s="4"/>
      <c r="J80" s="4"/>
      <c r="K80" s="53" t="s">
        <v>6</v>
      </c>
      <c r="L80" s="48">
        <f>L55+L65+L77</f>
        <v>1215.995</v>
      </c>
      <c r="M80" s="4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4"/>
      <c r="B81" s="55"/>
      <c r="C81" s="55"/>
      <c r="D81" s="55"/>
      <c r="E81" s="55"/>
      <c r="F81" s="55"/>
      <c r="G81" s="55"/>
      <c r="H81" s="56"/>
      <c r="I81" s="57"/>
      <c r="J81" s="55"/>
      <c r="K81" s="55"/>
      <c r="L81" s="58"/>
      <c r="M81" s="4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0"/>
      <c r="B82" s="50"/>
      <c r="C82" s="50"/>
      <c r="D82" s="50"/>
      <c r="E82" s="50"/>
      <c r="F82" s="50"/>
      <c r="G82" s="50"/>
      <c r="H82" s="51"/>
      <c r="I82" s="4"/>
      <c r="J82" s="50"/>
      <c r="K82" s="50"/>
      <c r="L82" s="51"/>
      <c r="M82" s="4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0"/>
      <c r="B83" s="50"/>
      <c r="C83" s="50"/>
      <c r="D83" s="50"/>
      <c r="E83" s="50"/>
      <c r="F83" s="50"/>
      <c r="G83" s="50"/>
      <c r="H83" s="51"/>
      <c r="I83" s="4"/>
      <c r="J83" s="50"/>
      <c r="K83" s="50"/>
      <c r="L83" s="51"/>
      <c r="M83" s="4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printOptions/>
  <pageMargins bottom="0.787401575" footer="0.0" header="0.0" left="0.511811024" right="0.511811024" top="0.7874015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9.14"/>
    <col customWidth="1" min="3" max="3" width="28.57"/>
    <col customWidth="1" min="4" max="6" width="15.14"/>
    <col customWidth="1" min="7" max="7" width="10.43"/>
    <col customWidth="1" min="8" max="8" width="10.71"/>
    <col customWidth="1" min="9" max="9" width="9.14"/>
    <col customWidth="1" min="10" max="10" width="10.71"/>
    <col customWidth="1" min="11" max="11" width="9.14"/>
    <col customWidth="1" min="12" max="12" width="10.71"/>
    <col customWidth="1" min="13" max="13" width="9.14"/>
    <col customWidth="1" min="14" max="26" width="8.71"/>
  </cols>
  <sheetData>
    <row r="1" ht="15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61" t="s">
        <v>201</v>
      </c>
      <c r="B2" s="7"/>
      <c r="C2" s="7"/>
      <c r="D2" s="7"/>
      <c r="E2" s="8"/>
      <c r="F2" s="9" t="s">
        <v>202</v>
      </c>
      <c r="G2" s="7"/>
      <c r="H2" s="7"/>
      <c r="I2" s="7"/>
      <c r="J2" s="7"/>
      <c r="K2" s="7"/>
      <c r="L2" s="8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10">
        <v>1.0</v>
      </c>
      <c r="B3" s="11" t="s">
        <v>2</v>
      </c>
      <c r="C3" s="12"/>
      <c r="D3" s="13" t="s">
        <v>3</v>
      </c>
      <c r="E3" s="13" t="s">
        <v>4</v>
      </c>
      <c r="F3" s="13" t="s">
        <v>130</v>
      </c>
      <c r="G3" s="15" t="s">
        <v>6</v>
      </c>
      <c r="H3" s="15" t="s">
        <v>7</v>
      </c>
      <c r="I3" s="16"/>
      <c r="J3" s="13" t="s">
        <v>8</v>
      </c>
      <c r="K3" s="13" t="s">
        <v>9</v>
      </c>
      <c r="L3" s="17" t="s">
        <v>10</v>
      </c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18"/>
      <c r="B4" s="19"/>
      <c r="C4" s="20"/>
      <c r="D4" s="21">
        <v>20.99</v>
      </c>
      <c r="E4" s="21">
        <v>20.99</v>
      </c>
      <c r="F4" s="21">
        <v>20.99</v>
      </c>
      <c r="G4" s="22">
        <f>SUM(D4,E4,F4)</f>
        <v>62.97</v>
      </c>
      <c r="H4" s="23">
        <f>AVERAGE(D4,E4,F4)</f>
        <v>20.99</v>
      </c>
      <c r="I4" s="16"/>
      <c r="J4" s="24">
        <v>3.0</v>
      </c>
      <c r="K4" s="25" t="s">
        <v>11</v>
      </c>
      <c r="L4" s="26">
        <f>H4*J4</f>
        <v>62.97</v>
      </c>
      <c r="M4" s="4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27">
        <f>A3+1</f>
        <v>2</v>
      </c>
      <c r="B5" s="28" t="s">
        <v>12</v>
      </c>
      <c r="C5" s="29"/>
      <c r="D5" s="30" t="s">
        <v>3</v>
      </c>
      <c r="E5" s="30" t="s">
        <v>13</v>
      </c>
      <c r="F5" s="13" t="s">
        <v>14</v>
      </c>
      <c r="G5" s="15"/>
      <c r="H5" s="15"/>
      <c r="I5" s="16"/>
      <c r="J5" s="31"/>
      <c r="K5" s="32"/>
      <c r="L5" s="33"/>
      <c r="M5" s="4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18"/>
      <c r="B6" s="19"/>
      <c r="C6" s="20"/>
      <c r="D6" s="21">
        <v>9.99</v>
      </c>
      <c r="E6" s="21">
        <v>9.99</v>
      </c>
      <c r="F6" s="21">
        <v>9.99</v>
      </c>
      <c r="G6" s="22">
        <f>SUM(D6,E6,F6)</f>
        <v>29.97</v>
      </c>
      <c r="H6" s="23">
        <f>AVERAGE(D6,E6,F6)</f>
        <v>9.99</v>
      </c>
      <c r="I6" s="16"/>
      <c r="J6" s="24">
        <v>4.0</v>
      </c>
      <c r="K6" s="25"/>
      <c r="L6" s="26">
        <f>H6*J6</f>
        <v>39.96</v>
      </c>
      <c r="M6" s="4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27">
        <f>A5+1</f>
        <v>3</v>
      </c>
      <c r="B7" s="28" t="s">
        <v>15</v>
      </c>
      <c r="C7" s="29"/>
      <c r="D7" s="30" t="s">
        <v>16</v>
      </c>
      <c r="E7" s="34" t="s">
        <v>203</v>
      </c>
      <c r="F7" s="13" t="s">
        <v>18</v>
      </c>
      <c r="G7" s="15"/>
      <c r="H7" s="15"/>
      <c r="I7" s="16"/>
      <c r="J7" s="31"/>
      <c r="K7" s="32"/>
      <c r="L7" s="33"/>
      <c r="M7" s="4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18"/>
      <c r="B8" s="19"/>
      <c r="C8" s="20"/>
      <c r="D8" s="21">
        <v>19.99</v>
      </c>
      <c r="E8" s="21">
        <v>19.99</v>
      </c>
      <c r="F8" s="21">
        <v>19.99</v>
      </c>
      <c r="G8" s="22">
        <f>SUM(D8,E8,F8)</f>
        <v>59.97</v>
      </c>
      <c r="H8" s="23">
        <f>AVERAGE(D8,E8,F8)</f>
        <v>19.99</v>
      </c>
      <c r="I8" s="16"/>
      <c r="J8" s="24">
        <v>2.0</v>
      </c>
      <c r="K8" s="25"/>
      <c r="L8" s="26">
        <f>H8*J8</f>
        <v>39.98</v>
      </c>
      <c r="M8" s="4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27">
        <f>A7+1</f>
        <v>4</v>
      </c>
      <c r="B9" s="28" t="s">
        <v>19</v>
      </c>
      <c r="C9" s="29"/>
      <c r="D9" s="30" t="s">
        <v>20</v>
      </c>
      <c r="E9" s="30" t="s">
        <v>21</v>
      </c>
      <c r="F9" s="13" t="s">
        <v>22</v>
      </c>
      <c r="G9" s="15"/>
      <c r="H9" s="15"/>
      <c r="I9" s="16"/>
      <c r="J9" s="31"/>
      <c r="K9" s="32"/>
      <c r="L9" s="33"/>
      <c r="M9" s="4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18"/>
      <c r="B10" s="19"/>
      <c r="C10" s="20"/>
      <c r="D10" s="21">
        <v>17.79</v>
      </c>
      <c r="E10" s="21">
        <v>17.79</v>
      </c>
      <c r="F10" s="21">
        <v>17.79</v>
      </c>
      <c r="G10" s="22">
        <f>SUM(D10,E10,F10)</f>
        <v>53.37</v>
      </c>
      <c r="H10" s="23">
        <f>AVERAGE(D10,E10,F10)</f>
        <v>17.79</v>
      </c>
      <c r="I10" s="16"/>
      <c r="J10" s="24">
        <v>3.0</v>
      </c>
      <c r="K10" s="25"/>
      <c r="L10" s="26">
        <f>H10*J10</f>
        <v>53.37</v>
      </c>
      <c r="M10" s="4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27">
        <f>A9+1</f>
        <v>5</v>
      </c>
      <c r="B11" s="28" t="s">
        <v>23</v>
      </c>
      <c r="C11" s="29"/>
      <c r="D11" s="30" t="s">
        <v>24</v>
      </c>
      <c r="E11" s="30" t="s">
        <v>25</v>
      </c>
      <c r="F11" s="14" t="s">
        <v>204</v>
      </c>
      <c r="G11" s="15"/>
      <c r="H11" s="15"/>
      <c r="I11" s="16"/>
      <c r="J11" s="31"/>
      <c r="K11" s="32"/>
      <c r="L11" s="33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8"/>
      <c r="B12" s="19"/>
      <c r="C12" s="20"/>
      <c r="D12" s="21">
        <v>4.99</v>
      </c>
      <c r="E12" s="21">
        <v>4.99</v>
      </c>
      <c r="F12" s="21">
        <v>4.99</v>
      </c>
      <c r="G12" s="22">
        <f>SUM(D12,E12,F12)</f>
        <v>14.97</v>
      </c>
      <c r="H12" s="23">
        <f>AVERAGE(D12,E12,F12)</f>
        <v>4.99</v>
      </c>
      <c r="I12" s="16"/>
      <c r="J12" s="24">
        <v>3.0</v>
      </c>
      <c r="K12" s="25"/>
      <c r="L12" s="26">
        <f>H12*J12</f>
        <v>14.97</v>
      </c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27">
        <f>A11+1</f>
        <v>6</v>
      </c>
      <c r="B13" s="28" t="s">
        <v>27</v>
      </c>
      <c r="C13" s="29"/>
      <c r="D13" s="34" t="s">
        <v>3</v>
      </c>
      <c r="E13" s="30" t="s">
        <v>29</v>
      </c>
      <c r="F13" s="13" t="s">
        <v>30</v>
      </c>
      <c r="G13" s="15"/>
      <c r="H13" s="15"/>
      <c r="I13" s="16"/>
      <c r="J13" s="31"/>
      <c r="K13" s="32"/>
      <c r="L13" s="33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8"/>
      <c r="B14" s="19"/>
      <c r="C14" s="20"/>
      <c r="D14" s="21">
        <v>0.0</v>
      </c>
      <c r="E14" s="21">
        <v>0.0</v>
      </c>
      <c r="F14" s="21">
        <v>0.0</v>
      </c>
      <c r="G14" s="22">
        <f>SUM(D14,E14,F14)</f>
        <v>0</v>
      </c>
      <c r="H14" s="23">
        <f>AVERAGE(D14,E14,F14)</f>
        <v>0</v>
      </c>
      <c r="I14" s="16"/>
      <c r="J14" s="24">
        <v>1.0</v>
      </c>
      <c r="K14" s="25"/>
      <c r="L14" s="26">
        <f>H14*J14</f>
        <v>0</v>
      </c>
      <c r="M14" s="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27">
        <f>A13+1</f>
        <v>7</v>
      </c>
      <c r="B15" s="28" t="s">
        <v>31</v>
      </c>
      <c r="C15" s="29"/>
      <c r="D15" s="30"/>
      <c r="E15" s="30" t="s">
        <v>33</v>
      </c>
      <c r="F15" s="13" t="s">
        <v>33</v>
      </c>
      <c r="G15" s="15"/>
      <c r="H15" s="15"/>
      <c r="I15" s="16"/>
      <c r="J15" s="31"/>
      <c r="K15" s="32"/>
      <c r="L15" s="33"/>
      <c r="M15" s="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18"/>
      <c r="B16" s="19"/>
      <c r="C16" s="20"/>
      <c r="D16" s="21">
        <v>0.0</v>
      </c>
      <c r="E16" s="35"/>
      <c r="F16" s="35"/>
      <c r="G16" s="22">
        <f>SUM(D16,E16,F16)</f>
        <v>0</v>
      </c>
      <c r="H16" s="23">
        <f>AVERAGE(D16,E16,F16)</f>
        <v>0</v>
      </c>
      <c r="I16" s="16"/>
      <c r="J16" s="24">
        <v>4.0</v>
      </c>
      <c r="K16" s="25"/>
      <c r="L16" s="26">
        <f>H16*J16</f>
        <v>0</v>
      </c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27">
        <f>A15+1</f>
        <v>8</v>
      </c>
      <c r="B17" s="28" t="s">
        <v>34</v>
      </c>
      <c r="C17" s="29"/>
      <c r="D17" s="30" t="s">
        <v>35</v>
      </c>
      <c r="E17" s="30" t="s">
        <v>33</v>
      </c>
      <c r="F17" s="13" t="s">
        <v>33</v>
      </c>
      <c r="G17" s="15"/>
      <c r="H17" s="15"/>
      <c r="I17" s="16"/>
      <c r="J17" s="31"/>
      <c r="K17" s="32"/>
      <c r="L17" s="33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18"/>
      <c r="B18" s="19"/>
      <c r="C18" s="20"/>
      <c r="D18" s="21">
        <v>6.59</v>
      </c>
      <c r="E18" s="35"/>
      <c r="F18" s="35"/>
      <c r="G18" s="22">
        <f>SUM(D18,E18,F18)</f>
        <v>6.59</v>
      </c>
      <c r="H18" s="23">
        <f>AVERAGE(D18,E18,F18)</f>
        <v>6.59</v>
      </c>
      <c r="I18" s="16"/>
      <c r="J18" s="24">
        <v>1.0</v>
      </c>
      <c r="K18" s="25"/>
      <c r="L18" s="26">
        <f>H18*J18</f>
        <v>6.59</v>
      </c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27">
        <f>A17+1</f>
        <v>9</v>
      </c>
      <c r="B19" s="28" t="s">
        <v>36</v>
      </c>
      <c r="C19" s="29"/>
      <c r="D19" s="30" t="s">
        <v>37</v>
      </c>
      <c r="E19" s="30" t="s">
        <v>33</v>
      </c>
      <c r="F19" s="13" t="s">
        <v>33</v>
      </c>
      <c r="G19" s="15"/>
      <c r="H19" s="15"/>
      <c r="I19" s="16"/>
      <c r="J19" s="31"/>
      <c r="K19" s="32"/>
      <c r="L19" s="33"/>
      <c r="M19" s="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18"/>
      <c r="B20" s="19"/>
      <c r="C20" s="20"/>
      <c r="D20" s="21">
        <v>0.0</v>
      </c>
      <c r="E20" s="35"/>
      <c r="F20" s="35"/>
      <c r="G20" s="22">
        <f>SUM(D20,E20,F20)</f>
        <v>0</v>
      </c>
      <c r="H20" s="23">
        <f>AVERAGE(D20,E20,F20)</f>
        <v>0</v>
      </c>
      <c r="I20" s="16"/>
      <c r="J20" s="24">
        <v>9.0</v>
      </c>
      <c r="K20" s="25"/>
      <c r="L20" s="26">
        <f>H20*J20</f>
        <v>0</v>
      </c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27">
        <f>A19+1</f>
        <v>10</v>
      </c>
      <c r="B21" s="28" t="s">
        <v>38</v>
      </c>
      <c r="C21" s="29"/>
      <c r="D21" s="30" t="s">
        <v>39</v>
      </c>
      <c r="E21" s="30" t="s">
        <v>33</v>
      </c>
      <c r="F21" s="13" t="s">
        <v>33</v>
      </c>
      <c r="G21" s="15"/>
      <c r="H21" s="15"/>
      <c r="I21" s="16"/>
      <c r="J21" s="31"/>
      <c r="K21" s="32"/>
      <c r="L21" s="33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8"/>
      <c r="B22" s="19"/>
      <c r="C22" s="20"/>
      <c r="D22" s="21">
        <v>19.79</v>
      </c>
      <c r="E22" s="35"/>
      <c r="F22" s="35"/>
      <c r="G22" s="22">
        <f>SUM(D22,E22,F22)</f>
        <v>19.79</v>
      </c>
      <c r="H22" s="23">
        <f>AVERAGE(D22,E22,F22)</f>
        <v>19.79</v>
      </c>
      <c r="I22" s="16"/>
      <c r="J22" s="24">
        <v>0.2</v>
      </c>
      <c r="K22" s="25"/>
      <c r="L22" s="26">
        <f>H22*J22</f>
        <v>3.958</v>
      </c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27">
        <f>A21+1</f>
        <v>11</v>
      </c>
      <c r="B23" s="28" t="s">
        <v>40</v>
      </c>
      <c r="C23" s="29"/>
      <c r="D23" s="30" t="s">
        <v>41</v>
      </c>
      <c r="E23" s="30" t="s">
        <v>42</v>
      </c>
      <c r="F23" s="13" t="s">
        <v>33</v>
      </c>
      <c r="G23" s="15"/>
      <c r="H23" s="15"/>
      <c r="I23" s="16"/>
      <c r="J23" s="31"/>
      <c r="K23" s="32"/>
      <c r="L23" s="33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8"/>
      <c r="B24" s="19"/>
      <c r="C24" s="20"/>
      <c r="D24" s="21">
        <v>7.3</v>
      </c>
      <c r="E24" s="21">
        <v>7.3</v>
      </c>
      <c r="F24" s="35"/>
      <c r="G24" s="22">
        <f>SUM(D24,E24,F24)</f>
        <v>14.6</v>
      </c>
      <c r="H24" s="23">
        <f>AVERAGE(D24,E24,F24)</f>
        <v>7.3</v>
      </c>
      <c r="I24" s="4"/>
      <c r="J24" s="24">
        <v>3.0</v>
      </c>
      <c r="K24" s="25"/>
      <c r="L24" s="26">
        <f>H24*J24</f>
        <v>21.9</v>
      </c>
      <c r="M24" s="4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27">
        <f>A23+1</f>
        <v>12</v>
      </c>
      <c r="B25" s="28" t="s">
        <v>43</v>
      </c>
      <c r="C25" s="29"/>
      <c r="D25" s="30" t="s">
        <v>44</v>
      </c>
      <c r="E25" s="30" t="s">
        <v>45</v>
      </c>
      <c r="F25" s="13" t="s">
        <v>46</v>
      </c>
      <c r="G25" s="15"/>
      <c r="H25" s="15"/>
      <c r="I25" s="4"/>
      <c r="J25" s="31"/>
      <c r="K25" s="32"/>
      <c r="L25" s="33"/>
      <c r="M25" s="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8"/>
      <c r="B26" s="19"/>
      <c r="C26" s="20"/>
      <c r="D26" s="21">
        <v>4.99</v>
      </c>
      <c r="E26" s="21">
        <v>4.99</v>
      </c>
      <c r="F26" s="21">
        <v>4.99</v>
      </c>
      <c r="G26" s="22">
        <f>SUM(D26,E26,F26)</f>
        <v>14.97</v>
      </c>
      <c r="H26" s="23">
        <f>AVERAGE(D26,E26,F26)</f>
        <v>4.99</v>
      </c>
      <c r="I26" s="4"/>
      <c r="J26" s="24">
        <v>4.0</v>
      </c>
      <c r="K26" s="25"/>
      <c r="L26" s="26">
        <f>H26*J26</f>
        <v>19.96</v>
      </c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27">
        <f>A25+1</f>
        <v>13</v>
      </c>
      <c r="B27" s="36" t="s">
        <v>157</v>
      </c>
      <c r="C27" s="29"/>
      <c r="D27" s="30" t="s">
        <v>48</v>
      </c>
      <c r="E27" s="34" t="s">
        <v>205</v>
      </c>
      <c r="F27" s="13" t="s">
        <v>136</v>
      </c>
      <c r="G27" s="15"/>
      <c r="H27" s="15"/>
      <c r="I27" s="4"/>
      <c r="J27" s="31"/>
      <c r="K27" s="32"/>
      <c r="L27" s="33"/>
      <c r="M27" s="4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8"/>
      <c r="B28" s="19"/>
      <c r="C28" s="20"/>
      <c r="D28" s="21">
        <v>3.99</v>
      </c>
      <c r="E28" s="21">
        <v>3.99</v>
      </c>
      <c r="F28" s="21">
        <v>3.99</v>
      </c>
      <c r="G28" s="22">
        <f>SUM(D28,E28,F28)</f>
        <v>11.97</v>
      </c>
      <c r="H28" s="23">
        <f>AVERAGE(D28,E28,F28)</f>
        <v>3.99</v>
      </c>
      <c r="I28" s="4"/>
      <c r="J28" s="24">
        <v>2.0</v>
      </c>
      <c r="K28" s="25"/>
      <c r="L28" s="26">
        <f>H28*J28</f>
        <v>7.98</v>
      </c>
      <c r="M28" s="4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27">
        <f>A27+1</f>
        <v>14</v>
      </c>
      <c r="B29" s="28" t="s">
        <v>51</v>
      </c>
      <c r="C29" s="29"/>
      <c r="D29" s="30" t="s">
        <v>52</v>
      </c>
      <c r="E29" s="30" t="s">
        <v>33</v>
      </c>
      <c r="F29" s="13" t="s">
        <v>33</v>
      </c>
      <c r="G29" s="15"/>
      <c r="H29" s="15"/>
      <c r="I29" s="4"/>
      <c r="J29" s="31"/>
      <c r="K29" s="32"/>
      <c r="L29" s="33"/>
      <c r="M29" s="4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8"/>
      <c r="B30" s="19"/>
      <c r="C30" s="20"/>
      <c r="D30" s="21">
        <v>0.0</v>
      </c>
      <c r="E30" s="35"/>
      <c r="F30" s="35"/>
      <c r="G30" s="22">
        <f>SUM(D30,E30,F30)</f>
        <v>0</v>
      </c>
      <c r="H30" s="23">
        <f>AVERAGE(D30,E30,F30)</f>
        <v>0</v>
      </c>
      <c r="I30" s="4"/>
      <c r="J30" s="24">
        <v>6.0</v>
      </c>
      <c r="K30" s="25"/>
      <c r="L30" s="26">
        <f>H30*J30</f>
        <v>0</v>
      </c>
      <c r="M30" s="4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27">
        <f>A29+1</f>
        <v>15</v>
      </c>
      <c r="B31" s="28" t="s">
        <v>53</v>
      </c>
      <c r="C31" s="29"/>
      <c r="D31" s="30" t="s">
        <v>54</v>
      </c>
      <c r="E31" s="30" t="s">
        <v>55</v>
      </c>
      <c r="F31" s="13" t="s">
        <v>33</v>
      </c>
      <c r="G31" s="15"/>
      <c r="H31" s="15"/>
      <c r="I31" s="4"/>
      <c r="J31" s="31"/>
      <c r="K31" s="32"/>
      <c r="L31" s="33"/>
      <c r="M31" s="4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8"/>
      <c r="B32" s="19"/>
      <c r="C32" s="20"/>
      <c r="D32" s="21">
        <v>0.0</v>
      </c>
      <c r="E32" s="21">
        <v>0.0</v>
      </c>
      <c r="F32" s="35"/>
      <c r="G32" s="22">
        <f>SUM(D32,E32,F32)</f>
        <v>0</v>
      </c>
      <c r="H32" s="23">
        <f>AVERAGE(D32,E32,F32)</f>
        <v>0</v>
      </c>
      <c r="I32" s="4"/>
      <c r="J32" s="24">
        <v>7.5</v>
      </c>
      <c r="K32" s="25"/>
      <c r="L32" s="26">
        <f>H32*J32</f>
        <v>0</v>
      </c>
      <c r="M32" s="4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27">
        <f>A31+1</f>
        <v>16</v>
      </c>
      <c r="B33" s="28" t="s">
        <v>56</v>
      </c>
      <c r="C33" s="29"/>
      <c r="D33" s="30" t="s">
        <v>57</v>
      </c>
      <c r="E33" s="34" t="s">
        <v>171</v>
      </c>
      <c r="F33" s="13" t="s">
        <v>59</v>
      </c>
      <c r="G33" s="15"/>
      <c r="H33" s="15"/>
      <c r="I33" s="4"/>
      <c r="J33" s="31"/>
      <c r="K33" s="32"/>
      <c r="L33" s="33"/>
      <c r="M33" s="4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8"/>
      <c r="B34" s="19"/>
      <c r="C34" s="20"/>
      <c r="D34" s="21">
        <v>9.29</v>
      </c>
      <c r="E34" s="21">
        <v>9.29</v>
      </c>
      <c r="F34" s="35"/>
      <c r="G34" s="22">
        <f>SUM(D34,E34,F34)</f>
        <v>18.58</v>
      </c>
      <c r="H34" s="23">
        <f>AVERAGE(D34,E34,F34)</f>
        <v>9.29</v>
      </c>
      <c r="I34" s="4"/>
      <c r="J34" s="24">
        <v>5.0</v>
      </c>
      <c r="K34" s="25"/>
      <c r="L34" s="26">
        <f>H34*J34</f>
        <v>46.45</v>
      </c>
      <c r="M34" s="4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27">
        <f>A33+1</f>
        <v>17</v>
      </c>
      <c r="B35" s="28" t="s">
        <v>60</v>
      </c>
      <c r="C35" s="29"/>
      <c r="D35" s="30" t="s">
        <v>61</v>
      </c>
      <c r="E35" s="30" t="s">
        <v>62</v>
      </c>
      <c r="F35" s="13" t="s">
        <v>63</v>
      </c>
      <c r="G35" s="15"/>
      <c r="H35" s="15"/>
      <c r="I35" s="4"/>
      <c r="J35" s="31"/>
      <c r="K35" s="32"/>
      <c r="L35" s="33"/>
      <c r="M35" s="4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8"/>
      <c r="B36" s="19"/>
      <c r="C36" s="20"/>
      <c r="D36" s="21">
        <v>5.59</v>
      </c>
      <c r="E36" s="21">
        <v>5.59</v>
      </c>
      <c r="F36" s="21">
        <v>5.59</v>
      </c>
      <c r="G36" s="22">
        <f>SUM(D36,E36,F36)</f>
        <v>16.77</v>
      </c>
      <c r="H36" s="23">
        <f>AVERAGE(D36,E36,F36)</f>
        <v>5.59</v>
      </c>
      <c r="I36" s="4"/>
      <c r="J36" s="24">
        <v>7.5</v>
      </c>
      <c r="K36" s="25"/>
      <c r="L36" s="26">
        <f>H36*J36</f>
        <v>41.925</v>
      </c>
      <c r="M36" s="4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27">
        <f>A35+1</f>
        <v>18</v>
      </c>
      <c r="B37" s="28" t="s">
        <v>138</v>
      </c>
      <c r="C37" s="29"/>
      <c r="D37" s="30" t="s">
        <v>61</v>
      </c>
      <c r="E37" s="30" t="s">
        <v>65</v>
      </c>
      <c r="F37" s="13" t="s">
        <v>63</v>
      </c>
      <c r="G37" s="15"/>
      <c r="H37" s="15"/>
      <c r="I37" s="4"/>
      <c r="J37" s="31"/>
      <c r="K37" s="32"/>
      <c r="L37" s="33"/>
      <c r="M37" s="4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8"/>
      <c r="B38" s="19"/>
      <c r="C38" s="20"/>
      <c r="D38" s="21">
        <v>19.99</v>
      </c>
      <c r="E38" s="21">
        <v>19.99</v>
      </c>
      <c r="F38" s="21">
        <v>19.99</v>
      </c>
      <c r="G38" s="22">
        <f>SUM(D38,E38,F38)</f>
        <v>59.97</v>
      </c>
      <c r="H38" s="23">
        <f>AVERAGE(D38,E38,F38)</f>
        <v>19.99</v>
      </c>
      <c r="I38" s="4"/>
      <c r="J38" s="24">
        <v>3.0</v>
      </c>
      <c r="K38" s="25"/>
      <c r="L38" s="26">
        <f>H38*J38</f>
        <v>59.97</v>
      </c>
      <c r="M38" s="4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27">
        <f>A37+1</f>
        <v>19</v>
      </c>
      <c r="B39" s="28" t="s">
        <v>67</v>
      </c>
      <c r="C39" s="29"/>
      <c r="D39" s="30" t="s">
        <v>48</v>
      </c>
      <c r="E39" s="34" t="s">
        <v>206</v>
      </c>
      <c r="F39" s="13" t="s">
        <v>26</v>
      </c>
      <c r="G39" s="15"/>
      <c r="H39" s="15"/>
      <c r="I39" s="4"/>
      <c r="J39" s="31"/>
      <c r="K39" s="32"/>
      <c r="L39" s="33"/>
      <c r="M39" s="4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8"/>
      <c r="B40" s="19"/>
      <c r="C40" s="20"/>
      <c r="D40" s="21">
        <v>5.49</v>
      </c>
      <c r="E40" s="21">
        <v>5.49</v>
      </c>
      <c r="F40" s="21">
        <v>5.49</v>
      </c>
      <c r="G40" s="22">
        <f>SUM(D40,E40,F40)</f>
        <v>16.47</v>
      </c>
      <c r="H40" s="23">
        <f>AVERAGE(D40,E40,F40)</f>
        <v>5.49</v>
      </c>
      <c r="I40" s="4"/>
      <c r="J40" s="24">
        <v>4.0</v>
      </c>
      <c r="K40" s="25"/>
      <c r="L40" s="26">
        <f>H40*J40</f>
        <v>21.96</v>
      </c>
      <c r="M40" s="4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27">
        <f>A39+1</f>
        <v>20</v>
      </c>
      <c r="B41" s="28" t="s">
        <v>69</v>
      </c>
      <c r="C41" s="29"/>
      <c r="D41" s="30" t="s">
        <v>70</v>
      </c>
      <c r="E41" s="30" t="s">
        <v>71</v>
      </c>
      <c r="F41" s="13" t="s">
        <v>72</v>
      </c>
      <c r="G41" s="15"/>
      <c r="H41" s="15"/>
      <c r="I41" s="4"/>
      <c r="J41" s="31"/>
      <c r="K41" s="32"/>
      <c r="L41" s="33"/>
      <c r="M41" s="4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8"/>
      <c r="B42" s="19"/>
      <c r="C42" s="20"/>
      <c r="D42" s="21">
        <v>3.49</v>
      </c>
      <c r="E42" s="21">
        <v>3.49</v>
      </c>
      <c r="F42" s="21">
        <v>3.49</v>
      </c>
      <c r="G42" s="22">
        <f>SUM(D42,E42,F42)</f>
        <v>10.47</v>
      </c>
      <c r="H42" s="23">
        <f>AVERAGE(D42,E42,F42)</f>
        <v>3.49</v>
      </c>
      <c r="I42" s="4"/>
      <c r="J42" s="24">
        <v>4.0</v>
      </c>
      <c r="K42" s="25"/>
      <c r="L42" s="26">
        <f>H42*J42</f>
        <v>13.96</v>
      </c>
      <c r="M42" s="4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27">
        <f>A41+1</f>
        <v>21</v>
      </c>
      <c r="B43" s="28" t="s">
        <v>73</v>
      </c>
      <c r="C43" s="29"/>
      <c r="D43" s="34" t="s">
        <v>194</v>
      </c>
      <c r="E43" s="30" t="s">
        <v>75</v>
      </c>
      <c r="F43" s="14" t="s">
        <v>140</v>
      </c>
      <c r="G43" s="15"/>
      <c r="H43" s="15"/>
      <c r="I43" s="4"/>
      <c r="J43" s="31"/>
      <c r="K43" s="32"/>
      <c r="L43" s="33"/>
      <c r="M43" s="4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8"/>
      <c r="B44" s="19"/>
      <c r="C44" s="20"/>
      <c r="D44" s="21">
        <v>38.0</v>
      </c>
      <c r="E44" s="21">
        <v>38.0</v>
      </c>
      <c r="F44" s="21">
        <v>38.0</v>
      </c>
      <c r="G44" s="22">
        <f>SUM(D44,E44,F44)</f>
        <v>114</v>
      </c>
      <c r="H44" s="23">
        <f>AVERAGE(D44,E44,F44)</f>
        <v>38</v>
      </c>
      <c r="I44" s="4"/>
      <c r="J44" s="24">
        <v>3.0</v>
      </c>
      <c r="K44" s="25"/>
      <c r="L44" s="26">
        <f>H44*J44</f>
        <v>114</v>
      </c>
      <c r="M44" s="4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27">
        <f>A43+1</f>
        <v>22</v>
      </c>
      <c r="B45" s="28" t="s">
        <v>77</v>
      </c>
      <c r="C45" s="29"/>
      <c r="D45" s="30" t="s">
        <v>78</v>
      </c>
      <c r="E45" s="30" t="s">
        <v>79</v>
      </c>
      <c r="F45" s="13" t="s">
        <v>80</v>
      </c>
      <c r="G45" s="15"/>
      <c r="H45" s="15"/>
      <c r="I45" s="4"/>
      <c r="J45" s="31"/>
      <c r="K45" s="32"/>
      <c r="L45" s="33"/>
      <c r="M45" s="4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8"/>
      <c r="B46" s="19"/>
      <c r="C46" s="20"/>
      <c r="D46" s="21">
        <v>0.0</v>
      </c>
      <c r="E46" s="21">
        <v>0.0</v>
      </c>
      <c r="F46" s="21">
        <v>0.0</v>
      </c>
      <c r="G46" s="22">
        <f>SUM(D46,E46,F46)</f>
        <v>0</v>
      </c>
      <c r="H46" s="23">
        <f>AVERAGE(D46,E46,F46)</f>
        <v>0</v>
      </c>
      <c r="I46" s="4"/>
      <c r="J46" s="24">
        <v>4.0</v>
      </c>
      <c r="K46" s="25"/>
      <c r="L46" s="26">
        <f>H46*J46</f>
        <v>0</v>
      </c>
      <c r="M46" s="4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27">
        <f>A45+1</f>
        <v>23</v>
      </c>
      <c r="B47" s="28" t="s">
        <v>81</v>
      </c>
      <c r="C47" s="29"/>
      <c r="D47" s="34" t="s">
        <v>207</v>
      </c>
      <c r="E47" s="30" t="s">
        <v>83</v>
      </c>
      <c r="F47" s="13" t="s">
        <v>33</v>
      </c>
      <c r="G47" s="15"/>
      <c r="H47" s="15"/>
      <c r="I47" s="4"/>
      <c r="J47" s="31"/>
      <c r="K47" s="32"/>
      <c r="L47" s="33"/>
      <c r="M47" s="4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8"/>
      <c r="B48" s="19"/>
      <c r="C48" s="20"/>
      <c r="D48" s="21">
        <v>0.0</v>
      </c>
      <c r="E48" s="21">
        <v>0.0</v>
      </c>
      <c r="F48" s="35"/>
      <c r="G48" s="22">
        <f>SUM(D48,E48,F48)</f>
        <v>0</v>
      </c>
      <c r="H48" s="23">
        <f>AVERAGE(D48,E48,F48)</f>
        <v>0</v>
      </c>
      <c r="I48" s="4"/>
      <c r="J48" s="24">
        <v>5.0</v>
      </c>
      <c r="K48" s="25"/>
      <c r="L48" s="26">
        <f>H48*J48</f>
        <v>0</v>
      </c>
      <c r="M48" s="4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27">
        <f>A47+1</f>
        <v>24</v>
      </c>
      <c r="B49" s="28" t="s">
        <v>85</v>
      </c>
      <c r="C49" s="29"/>
      <c r="D49" s="34" t="s">
        <v>197</v>
      </c>
      <c r="E49" s="30" t="s">
        <v>83</v>
      </c>
      <c r="F49" s="13" t="s">
        <v>87</v>
      </c>
      <c r="G49" s="15"/>
      <c r="H49" s="15"/>
      <c r="I49" s="37"/>
      <c r="J49" s="31"/>
      <c r="K49" s="32"/>
      <c r="L49" s="33"/>
      <c r="M49" s="4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8"/>
      <c r="B50" s="19"/>
      <c r="C50" s="20"/>
      <c r="D50" s="21">
        <v>9.99</v>
      </c>
      <c r="E50" s="21">
        <v>9.99</v>
      </c>
      <c r="F50" s="21">
        <v>9.99</v>
      </c>
      <c r="G50" s="22">
        <f>SUM(D50,E50,F50)</f>
        <v>29.97</v>
      </c>
      <c r="H50" s="23">
        <f>AVERAGE(D50,E50,F50)</f>
        <v>9.99</v>
      </c>
      <c r="I50" s="4"/>
      <c r="J50" s="24">
        <v>0.5</v>
      </c>
      <c r="K50" s="25"/>
      <c r="L50" s="26">
        <f>H50*J50</f>
        <v>4.995</v>
      </c>
      <c r="M50" s="4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27">
        <f>A49+1</f>
        <v>25</v>
      </c>
      <c r="B51" s="28" t="s">
        <v>88</v>
      </c>
      <c r="C51" s="29"/>
      <c r="D51" s="30" t="s">
        <v>82</v>
      </c>
      <c r="E51" s="30" t="s">
        <v>83</v>
      </c>
      <c r="F51" s="13" t="s">
        <v>163</v>
      </c>
      <c r="G51" s="15"/>
      <c r="H51" s="15"/>
      <c r="I51" s="4"/>
      <c r="J51" s="31"/>
      <c r="K51" s="32"/>
      <c r="L51" s="33"/>
      <c r="M51" s="4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8"/>
      <c r="B52" s="19"/>
      <c r="C52" s="20"/>
      <c r="D52" s="21">
        <v>16.98</v>
      </c>
      <c r="E52" s="21">
        <v>16.98</v>
      </c>
      <c r="F52" s="21">
        <v>16.98</v>
      </c>
      <c r="G52" s="22">
        <f>SUM(D52,E52,F52)</f>
        <v>50.94</v>
      </c>
      <c r="H52" s="23">
        <f>AVERAGE(D52,E52,F52)</f>
        <v>16.98</v>
      </c>
      <c r="I52" s="4"/>
      <c r="J52" s="24">
        <v>0.3</v>
      </c>
      <c r="K52" s="25"/>
      <c r="L52" s="26">
        <f>H52*J52</f>
        <v>5.094</v>
      </c>
      <c r="M52" s="4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27">
        <f>A51+1</f>
        <v>26</v>
      </c>
      <c r="B53" s="28" t="s">
        <v>91</v>
      </c>
      <c r="C53" s="29"/>
      <c r="D53" s="30" t="s">
        <v>144</v>
      </c>
      <c r="E53" s="30" t="s">
        <v>49</v>
      </c>
      <c r="F53" s="13" t="s">
        <v>93</v>
      </c>
      <c r="G53" s="15"/>
      <c r="H53" s="15"/>
      <c r="I53" s="4"/>
      <c r="J53" s="31"/>
      <c r="K53" s="32"/>
      <c r="L53" s="33"/>
      <c r="M53" s="4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8"/>
      <c r="B54" s="19"/>
      <c r="C54" s="20"/>
      <c r="D54" s="21">
        <v>0.0</v>
      </c>
      <c r="E54" s="21">
        <v>0.0</v>
      </c>
      <c r="F54" s="21">
        <v>0.0</v>
      </c>
      <c r="G54" s="22">
        <f>SUM(D54,E54,F54)</f>
        <v>0</v>
      </c>
      <c r="H54" s="23">
        <f>AVERAGE(D54,E54,F54)</f>
        <v>0</v>
      </c>
      <c r="I54" s="4"/>
      <c r="J54" s="38">
        <v>0.5</v>
      </c>
      <c r="K54" s="39"/>
      <c r="L54" s="26">
        <f>H54*J54</f>
        <v>0</v>
      </c>
      <c r="M54" s="4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40" t="s">
        <v>94</v>
      </c>
      <c r="B55" s="32"/>
      <c r="C55" s="32"/>
      <c r="D55" s="32"/>
      <c r="E55" s="32"/>
      <c r="F55" s="32"/>
      <c r="G55" s="41"/>
      <c r="H55" s="42">
        <f>SUM(H4:H54)</f>
        <v>225.23</v>
      </c>
      <c r="I55" s="43"/>
      <c r="J55" s="44" t="s">
        <v>6</v>
      </c>
      <c r="K55" s="41"/>
      <c r="L55" s="45">
        <f>SUM(L4:L54)</f>
        <v>579.992</v>
      </c>
      <c r="M55" s="4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46" t="s">
        <v>95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3"/>
      <c r="M56" s="4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27">
        <f>A53+1</f>
        <v>27</v>
      </c>
      <c r="B57" s="28" t="s">
        <v>199</v>
      </c>
      <c r="C57" s="29"/>
      <c r="D57" s="30" t="s">
        <v>97</v>
      </c>
      <c r="E57" s="30" t="s">
        <v>98</v>
      </c>
      <c r="F57" s="13" t="s">
        <v>99</v>
      </c>
      <c r="G57" s="15"/>
      <c r="H57" s="15"/>
      <c r="I57" s="16"/>
      <c r="J57" s="31"/>
      <c r="K57" s="32"/>
      <c r="L57" s="33"/>
      <c r="M57" s="4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8"/>
      <c r="B58" s="19"/>
      <c r="C58" s="20"/>
      <c r="D58" s="21">
        <v>7.59</v>
      </c>
      <c r="E58" s="21">
        <v>7.59</v>
      </c>
      <c r="F58" s="21">
        <v>7.59</v>
      </c>
      <c r="G58" s="22">
        <f>SUM(D58,E58,F58)</f>
        <v>22.77</v>
      </c>
      <c r="H58" s="23">
        <f>AVERAGE(D58,E58,F58)</f>
        <v>7.59</v>
      </c>
      <c r="I58" s="4"/>
      <c r="J58" s="24">
        <v>4.0</v>
      </c>
      <c r="K58" s="25"/>
      <c r="L58" s="26">
        <f>H58*J58</f>
        <v>30.36</v>
      </c>
      <c r="M58" s="4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27">
        <f>A57+1</f>
        <v>28</v>
      </c>
      <c r="B59" s="28" t="s">
        <v>100</v>
      </c>
      <c r="C59" s="29"/>
      <c r="D59" s="30" t="s">
        <v>104</v>
      </c>
      <c r="E59" s="30" t="s">
        <v>148</v>
      </c>
      <c r="F59" s="13" t="s">
        <v>33</v>
      </c>
      <c r="G59" s="15"/>
      <c r="H59" s="15"/>
      <c r="I59" s="4"/>
      <c r="J59" s="31"/>
      <c r="K59" s="32"/>
      <c r="L59" s="33"/>
      <c r="M59" s="4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8"/>
      <c r="B60" s="19"/>
      <c r="C60" s="20"/>
      <c r="D60" s="21">
        <v>3.99</v>
      </c>
      <c r="E60" s="21">
        <v>3.99</v>
      </c>
      <c r="F60" s="35"/>
      <c r="G60" s="22">
        <f>SUM(D60,E60,F60)</f>
        <v>7.98</v>
      </c>
      <c r="H60" s="23">
        <f>AVERAGE(D60,E60,F60)</f>
        <v>3.99</v>
      </c>
      <c r="I60" s="4"/>
      <c r="J60" s="24">
        <v>15.0</v>
      </c>
      <c r="K60" s="25"/>
      <c r="L60" s="26">
        <f>H60*J60</f>
        <v>59.85</v>
      </c>
      <c r="M60" s="4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27">
        <f>A59+1</f>
        <v>29</v>
      </c>
      <c r="B61" s="28" t="s">
        <v>103</v>
      </c>
      <c r="C61" s="29"/>
      <c r="D61" s="34" t="s">
        <v>208</v>
      </c>
      <c r="E61" s="34" t="s">
        <v>209</v>
      </c>
      <c r="F61" s="13" t="s">
        <v>187</v>
      </c>
      <c r="G61" s="15"/>
      <c r="H61" s="15"/>
      <c r="I61" s="4"/>
      <c r="J61" s="31"/>
      <c r="K61" s="32"/>
      <c r="L61" s="33"/>
      <c r="M61" s="4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8"/>
      <c r="B62" s="19"/>
      <c r="C62" s="20"/>
      <c r="D62" s="21">
        <v>2.79</v>
      </c>
      <c r="E62" s="21">
        <v>2.79</v>
      </c>
      <c r="F62" s="21">
        <v>2.79</v>
      </c>
      <c r="G62" s="22">
        <f>SUM(D62,E62,F62)</f>
        <v>8.37</v>
      </c>
      <c r="H62" s="23">
        <f>AVERAGE(D62,E62,F62)</f>
        <v>2.79</v>
      </c>
      <c r="I62" s="4"/>
      <c r="J62" s="24">
        <v>2.0</v>
      </c>
      <c r="K62" s="25"/>
      <c r="L62" s="26">
        <f>H62*J62</f>
        <v>5.58</v>
      </c>
      <c r="M62" s="4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27">
        <f>A61+1</f>
        <v>30</v>
      </c>
      <c r="B63" s="28" t="s">
        <v>107</v>
      </c>
      <c r="C63" s="29"/>
      <c r="D63" s="30" t="s">
        <v>104</v>
      </c>
      <c r="E63" s="30" t="s">
        <v>148</v>
      </c>
      <c r="F63" s="13" t="s">
        <v>109</v>
      </c>
      <c r="G63" s="15"/>
      <c r="H63" s="15"/>
      <c r="I63" s="4"/>
      <c r="J63" s="31"/>
      <c r="K63" s="32"/>
      <c r="L63" s="33"/>
      <c r="M63" s="4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8"/>
      <c r="B64" s="19"/>
      <c r="C64" s="20"/>
      <c r="D64" s="21">
        <v>2.99</v>
      </c>
      <c r="E64" s="21">
        <v>2.99</v>
      </c>
      <c r="F64" s="21">
        <v>2.99</v>
      </c>
      <c r="G64" s="22">
        <f>SUM(D64,E64,F64)</f>
        <v>8.97</v>
      </c>
      <c r="H64" s="23">
        <f>AVERAGE(D64,E64,F64)</f>
        <v>2.99</v>
      </c>
      <c r="I64" s="4"/>
      <c r="J64" s="24">
        <v>2.0</v>
      </c>
      <c r="K64" s="25"/>
      <c r="L64" s="26">
        <f>H64*J64</f>
        <v>5.98</v>
      </c>
      <c r="M64" s="4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40" t="s">
        <v>94</v>
      </c>
      <c r="B65" s="32"/>
      <c r="C65" s="32"/>
      <c r="D65" s="32"/>
      <c r="E65" s="32"/>
      <c r="F65" s="32"/>
      <c r="G65" s="41"/>
      <c r="H65" s="42">
        <f>SUM(H57:H64)</f>
        <v>17.36</v>
      </c>
      <c r="I65" s="43"/>
      <c r="J65" s="44" t="s">
        <v>6</v>
      </c>
      <c r="K65" s="41"/>
      <c r="L65" s="45">
        <f>SUM(L57:L64)</f>
        <v>101.77</v>
      </c>
      <c r="M65" s="4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46" t="s">
        <v>110</v>
      </c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3"/>
      <c r="M66" s="4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27">
        <f>A63+1</f>
        <v>31</v>
      </c>
      <c r="B67" s="28" t="s">
        <v>111</v>
      </c>
      <c r="C67" s="29"/>
      <c r="D67" s="34" t="s">
        <v>210</v>
      </c>
      <c r="E67" s="30" t="s">
        <v>149</v>
      </c>
      <c r="F67" s="13" t="s">
        <v>114</v>
      </c>
      <c r="G67" s="15"/>
      <c r="H67" s="15"/>
      <c r="I67" s="16"/>
      <c r="J67" s="31"/>
      <c r="K67" s="32"/>
      <c r="L67" s="33"/>
      <c r="M67" s="4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8"/>
      <c r="B68" s="19"/>
      <c r="C68" s="20"/>
      <c r="D68" s="21">
        <v>3.59</v>
      </c>
      <c r="E68" s="21">
        <v>3.59</v>
      </c>
      <c r="F68" s="21">
        <v>3.59</v>
      </c>
      <c r="G68" s="22">
        <f>SUM(D68,E68,F68)</f>
        <v>10.77</v>
      </c>
      <c r="H68" s="23">
        <f>AVERAGE(D68,E68,F68)</f>
        <v>3.59</v>
      </c>
      <c r="I68" s="4"/>
      <c r="J68" s="24">
        <v>3.0</v>
      </c>
      <c r="K68" s="25"/>
      <c r="L68" s="26">
        <f>H68*J68</f>
        <v>10.77</v>
      </c>
      <c r="M68" s="4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27">
        <f>A67+1</f>
        <v>32</v>
      </c>
      <c r="B69" s="28" t="s">
        <v>115</v>
      </c>
      <c r="C69" s="29"/>
      <c r="D69" s="30" t="s">
        <v>116</v>
      </c>
      <c r="E69" s="30" t="s">
        <v>117</v>
      </c>
      <c r="F69" s="13" t="s">
        <v>33</v>
      </c>
      <c r="G69" s="15"/>
      <c r="H69" s="15"/>
      <c r="I69" s="4"/>
      <c r="J69" s="31"/>
      <c r="K69" s="32"/>
      <c r="L69" s="33"/>
      <c r="M69" s="4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8"/>
      <c r="B70" s="19"/>
      <c r="C70" s="20"/>
      <c r="D70" s="21">
        <v>5.49</v>
      </c>
      <c r="E70" s="21">
        <v>5.49</v>
      </c>
      <c r="F70" s="35"/>
      <c r="G70" s="22">
        <f>SUM(D70,E70,F70)</f>
        <v>10.98</v>
      </c>
      <c r="H70" s="23">
        <f>AVERAGE(D70,E70,F70)</f>
        <v>5.49</v>
      </c>
      <c r="I70" s="4"/>
      <c r="J70" s="24">
        <v>2.0</v>
      </c>
      <c r="K70" s="25"/>
      <c r="L70" s="26">
        <f>H70*J70</f>
        <v>10.98</v>
      </c>
      <c r="M70" s="4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27">
        <f>A69+1</f>
        <v>33</v>
      </c>
      <c r="B71" s="28" t="s">
        <v>119</v>
      </c>
      <c r="C71" s="29"/>
      <c r="D71" s="30" t="s">
        <v>120</v>
      </c>
      <c r="E71" s="30" t="s">
        <v>121</v>
      </c>
      <c r="F71" s="14" t="s">
        <v>122</v>
      </c>
      <c r="G71" s="15"/>
      <c r="H71" s="15"/>
      <c r="I71" s="4"/>
      <c r="J71" s="31"/>
      <c r="K71" s="32"/>
      <c r="L71" s="33"/>
      <c r="M71" s="4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8"/>
      <c r="B72" s="19"/>
      <c r="C72" s="20"/>
      <c r="D72" s="21">
        <v>2.69</v>
      </c>
      <c r="E72" s="21">
        <v>2.69</v>
      </c>
      <c r="F72" s="21">
        <v>2.69</v>
      </c>
      <c r="G72" s="22">
        <f>SUM(D72,E72,F72)</f>
        <v>8.07</v>
      </c>
      <c r="H72" s="23">
        <f>AVERAGE(D72,E72,F72)</f>
        <v>2.69</v>
      </c>
      <c r="I72" s="4"/>
      <c r="J72" s="24">
        <v>10.0</v>
      </c>
      <c r="K72" s="25"/>
      <c r="L72" s="26">
        <f>H72*J72</f>
        <v>26.9</v>
      </c>
      <c r="M72" s="4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27">
        <f>A71+1</f>
        <v>34</v>
      </c>
      <c r="B73" s="28" t="s">
        <v>123</v>
      </c>
      <c r="C73" s="29"/>
      <c r="D73" s="34" t="s">
        <v>211</v>
      </c>
      <c r="E73" s="34" t="s">
        <v>125</v>
      </c>
      <c r="F73" s="13" t="s">
        <v>33</v>
      </c>
      <c r="G73" s="15"/>
      <c r="H73" s="15"/>
      <c r="I73" s="4"/>
      <c r="J73" s="31"/>
      <c r="K73" s="32"/>
      <c r="L73" s="33"/>
      <c r="M73" s="4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8"/>
      <c r="B74" s="19"/>
      <c r="C74" s="20"/>
      <c r="D74" s="21">
        <v>18.79</v>
      </c>
      <c r="E74" s="21">
        <v>18.79</v>
      </c>
      <c r="F74" s="35"/>
      <c r="G74" s="22">
        <f>SUM(D74,E74,F74)</f>
        <v>37.58</v>
      </c>
      <c r="H74" s="23">
        <f>AVERAGE(D74,E74,F74)</f>
        <v>18.79</v>
      </c>
      <c r="I74" s="4"/>
      <c r="J74" s="24">
        <v>2.0</v>
      </c>
      <c r="K74" s="25"/>
      <c r="L74" s="26">
        <f>H74*J74</f>
        <v>37.58</v>
      </c>
      <c r="M74" s="4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27">
        <f>A73+1</f>
        <v>35</v>
      </c>
      <c r="B75" s="28" t="s">
        <v>126</v>
      </c>
      <c r="C75" s="29"/>
      <c r="D75" s="30" t="s">
        <v>127</v>
      </c>
      <c r="E75" s="30" t="s">
        <v>128</v>
      </c>
      <c r="F75" s="13" t="s">
        <v>33</v>
      </c>
      <c r="G75" s="15"/>
      <c r="H75" s="15"/>
      <c r="I75" s="4"/>
      <c r="J75" s="31"/>
      <c r="K75" s="32"/>
      <c r="L75" s="33"/>
      <c r="M75" s="4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8"/>
      <c r="B76" s="19"/>
      <c r="C76" s="20"/>
      <c r="D76" s="21">
        <v>3.89</v>
      </c>
      <c r="E76" s="21">
        <v>3.89</v>
      </c>
      <c r="F76" s="35"/>
      <c r="G76" s="22">
        <f>SUM(D76,E76,F76)</f>
        <v>7.78</v>
      </c>
      <c r="H76" s="23">
        <f>AVERAGE(D76,E76,F76)</f>
        <v>3.89</v>
      </c>
      <c r="I76" s="4"/>
      <c r="J76" s="24">
        <v>1.0</v>
      </c>
      <c r="K76" s="25"/>
      <c r="L76" s="26">
        <f>H76*J76</f>
        <v>3.89</v>
      </c>
      <c r="M76" s="4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40" t="s">
        <v>94</v>
      </c>
      <c r="B77" s="32"/>
      <c r="C77" s="32"/>
      <c r="D77" s="32"/>
      <c r="E77" s="32"/>
      <c r="F77" s="32"/>
      <c r="G77" s="41"/>
      <c r="H77" s="47">
        <f>SUM(H68:H76)</f>
        <v>34.45</v>
      </c>
      <c r="I77" s="43"/>
      <c r="J77" s="44" t="s">
        <v>6</v>
      </c>
      <c r="K77" s="41"/>
      <c r="L77" s="48">
        <f>SUM(L68:L76)</f>
        <v>90.12</v>
      </c>
      <c r="M77" s="4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49"/>
      <c r="B78" s="50"/>
      <c r="C78" s="50"/>
      <c r="D78" s="50"/>
      <c r="E78" s="50"/>
      <c r="F78" s="50"/>
      <c r="G78" s="50"/>
      <c r="H78" s="51"/>
      <c r="I78" s="4"/>
      <c r="J78" s="50"/>
      <c r="K78" s="50"/>
      <c r="L78" s="52"/>
      <c r="M78" s="4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49"/>
      <c r="B79" s="50"/>
      <c r="C79" s="50"/>
      <c r="D79" s="50"/>
      <c r="E79" s="50"/>
      <c r="F79" s="50"/>
      <c r="G79" s="50"/>
      <c r="H79" s="51"/>
      <c r="I79" s="4"/>
      <c r="J79" s="50"/>
      <c r="K79" s="50"/>
      <c r="L79" s="52"/>
      <c r="M79" s="4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49"/>
      <c r="B80" s="50"/>
      <c r="C80" s="50"/>
      <c r="D80" s="50"/>
      <c r="E80" s="50"/>
      <c r="F80" s="50"/>
      <c r="G80" s="53" t="s">
        <v>6</v>
      </c>
      <c r="H80" s="47">
        <f>H55+H65+H77</f>
        <v>277.04</v>
      </c>
      <c r="I80" s="4"/>
      <c r="J80" s="4"/>
      <c r="K80" s="53" t="s">
        <v>6</v>
      </c>
      <c r="L80" s="48">
        <f>L55+L65+L77</f>
        <v>771.882</v>
      </c>
      <c r="M80" s="4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4"/>
      <c r="B81" s="55"/>
      <c r="C81" s="55"/>
      <c r="D81" s="55"/>
      <c r="E81" s="55"/>
      <c r="F81" s="55"/>
      <c r="G81" s="55"/>
      <c r="H81" s="56"/>
      <c r="I81" s="57"/>
      <c r="J81" s="55"/>
      <c r="K81" s="55"/>
      <c r="L81" s="58"/>
      <c r="M81" s="4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0"/>
      <c r="B82" s="50"/>
      <c r="C82" s="50"/>
      <c r="D82" s="50"/>
      <c r="E82" s="50"/>
      <c r="F82" s="50"/>
      <c r="G82" s="50"/>
      <c r="H82" s="51"/>
      <c r="I82" s="4"/>
      <c r="J82" s="50"/>
      <c r="K82" s="50"/>
      <c r="L82" s="51"/>
      <c r="M82" s="4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0"/>
      <c r="B83" s="50"/>
      <c r="C83" s="50"/>
      <c r="D83" s="50"/>
      <c r="E83" s="50"/>
      <c r="F83" s="50"/>
      <c r="G83" s="50"/>
      <c r="H83" s="51"/>
      <c r="I83" s="4"/>
      <c r="J83" s="50"/>
      <c r="K83" s="50"/>
      <c r="L83" s="51"/>
      <c r="M83" s="4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printOptions/>
  <pageMargins bottom="0.787401575" footer="0.0" header="0.0" left="0.511811024" right="0.511811024" top="0.7874015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9.14"/>
    <col customWidth="1" min="3" max="3" width="28.57"/>
    <col customWidth="1" min="4" max="6" width="15.14"/>
    <col customWidth="1" min="7" max="7" width="10.43"/>
    <col customWidth="1" min="8" max="8" width="10.71"/>
    <col customWidth="1" min="9" max="9" width="9.14"/>
    <col customWidth="1" min="10" max="10" width="10.71"/>
    <col customWidth="1" min="11" max="11" width="9.14"/>
    <col customWidth="1" min="12" max="12" width="13.0"/>
    <col customWidth="1" min="13" max="13" width="9.14"/>
    <col customWidth="1" min="14" max="26" width="8.71"/>
  </cols>
  <sheetData>
    <row r="1" ht="15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6" t="s">
        <v>212</v>
      </c>
      <c r="B2" s="7"/>
      <c r="C2" s="7"/>
      <c r="D2" s="7"/>
      <c r="E2" s="8"/>
      <c r="F2" s="9" t="s">
        <v>1</v>
      </c>
      <c r="G2" s="7"/>
      <c r="H2" s="7"/>
      <c r="I2" s="7"/>
      <c r="J2" s="7"/>
      <c r="K2" s="7"/>
      <c r="L2" s="8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10">
        <v>1.0</v>
      </c>
      <c r="B3" s="11" t="s">
        <v>2</v>
      </c>
      <c r="C3" s="12"/>
      <c r="D3" s="13" t="s">
        <v>3</v>
      </c>
      <c r="E3" s="13" t="s">
        <v>4</v>
      </c>
      <c r="F3" s="14" t="s">
        <v>5</v>
      </c>
      <c r="G3" s="15" t="s">
        <v>6</v>
      </c>
      <c r="H3" s="15" t="s">
        <v>7</v>
      </c>
      <c r="I3" s="16"/>
      <c r="J3" s="13" t="s">
        <v>8</v>
      </c>
      <c r="K3" s="13" t="s">
        <v>9</v>
      </c>
      <c r="L3" s="17" t="s">
        <v>10</v>
      </c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18"/>
      <c r="B4" s="19"/>
      <c r="C4" s="20"/>
      <c r="D4" s="21">
        <v>20.96</v>
      </c>
      <c r="E4" s="21">
        <v>20.96</v>
      </c>
      <c r="F4" s="21">
        <v>20.96</v>
      </c>
      <c r="G4" s="22">
        <f>SUM(D4,E4,F4)</f>
        <v>62.88</v>
      </c>
      <c r="H4" s="23">
        <f>AVERAGE(D4,E4,F4)</f>
        <v>20.96</v>
      </c>
      <c r="I4" s="16"/>
      <c r="J4" s="24">
        <v>3.0</v>
      </c>
      <c r="K4" s="25" t="s">
        <v>11</v>
      </c>
      <c r="L4" s="26">
        <f>H4*J4</f>
        <v>62.88</v>
      </c>
      <c r="M4" s="4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27">
        <f>A3+1</f>
        <v>2</v>
      </c>
      <c r="B5" s="28" t="s">
        <v>12</v>
      </c>
      <c r="C5" s="29"/>
      <c r="D5" s="30" t="s">
        <v>3</v>
      </c>
      <c r="E5" s="30" t="s">
        <v>13</v>
      </c>
      <c r="F5" s="13" t="s">
        <v>14</v>
      </c>
      <c r="G5" s="15"/>
      <c r="H5" s="15"/>
      <c r="I5" s="16"/>
      <c r="J5" s="31"/>
      <c r="K5" s="32"/>
      <c r="L5" s="33"/>
      <c r="M5" s="4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18"/>
      <c r="B6" s="19"/>
      <c r="C6" s="20"/>
      <c r="D6" s="21">
        <v>9.98</v>
      </c>
      <c r="E6" s="21">
        <v>9.98</v>
      </c>
      <c r="F6" s="21">
        <v>9.98</v>
      </c>
      <c r="G6" s="22">
        <f>SUM(D6,E6,F6)</f>
        <v>29.94</v>
      </c>
      <c r="H6" s="23">
        <f>AVERAGE(D6,E6,F6)</f>
        <v>9.98</v>
      </c>
      <c r="I6" s="16"/>
      <c r="J6" s="24">
        <v>4.0</v>
      </c>
      <c r="K6" s="25"/>
      <c r="L6" s="26">
        <f>H6*J6</f>
        <v>39.92</v>
      </c>
      <c r="M6" s="4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27">
        <f>A5+1</f>
        <v>3</v>
      </c>
      <c r="B7" s="28" t="s">
        <v>15</v>
      </c>
      <c r="C7" s="29"/>
      <c r="D7" s="30" t="s">
        <v>16</v>
      </c>
      <c r="E7" s="30" t="s">
        <v>17</v>
      </c>
      <c r="F7" s="14" t="s">
        <v>203</v>
      </c>
      <c r="G7" s="15"/>
      <c r="H7" s="15"/>
      <c r="I7" s="16"/>
      <c r="J7" s="31"/>
      <c r="K7" s="32"/>
      <c r="L7" s="33"/>
      <c r="M7" s="4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18"/>
      <c r="B8" s="19"/>
      <c r="C8" s="20"/>
      <c r="D8" s="21">
        <v>16.96</v>
      </c>
      <c r="E8" s="21">
        <v>16.96</v>
      </c>
      <c r="F8" s="21">
        <v>16.96</v>
      </c>
      <c r="G8" s="22">
        <f>SUM(D8,E8,F8)</f>
        <v>50.88</v>
      </c>
      <c r="H8" s="23">
        <f>AVERAGE(D8,E8,F8)</f>
        <v>16.96</v>
      </c>
      <c r="I8" s="16"/>
      <c r="J8" s="24">
        <v>2.0</v>
      </c>
      <c r="K8" s="25"/>
      <c r="L8" s="26">
        <f>H8*J8</f>
        <v>33.92</v>
      </c>
      <c r="M8" s="4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27">
        <f>A7+1</f>
        <v>4</v>
      </c>
      <c r="B9" s="28" t="s">
        <v>19</v>
      </c>
      <c r="C9" s="29"/>
      <c r="D9" s="30" t="s">
        <v>20</v>
      </c>
      <c r="E9" s="30" t="s">
        <v>21</v>
      </c>
      <c r="F9" s="13" t="s">
        <v>22</v>
      </c>
      <c r="G9" s="15"/>
      <c r="H9" s="15"/>
      <c r="I9" s="16"/>
      <c r="J9" s="31"/>
      <c r="K9" s="32"/>
      <c r="L9" s="33"/>
      <c r="M9" s="4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18"/>
      <c r="B10" s="19"/>
      <c r="C10" s="20"/>
      <c r="D10" s="21">
        <v>16.98</v>
      </c>
      <c r="E10" s="21">
        <v>16.98</v>
      </c>
      <c r="F10" s="21">
        <v>16.98</v>
      </c>
      <c r="G10" s="22">
        <f>SUM(D10,E10,F10)</f>
        <v>50.94</v>
      </c>
      <c r="H10" s="23">
        <f>AVERAGE(D10,E10,F10)</f>
        <v>16.98</v>
      </c>
      <c r="I10" s="16"/>
      <c r="J10" s="24">
        <v>3.0</v>
      </c>
      <c r="K10" s="25"/>
      <c r="L10" s="26">
        <f>H10*J10</f>
        <v>50.94</v>
      </c>
      <c r="M10" s="4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27">
        <f>A9+1</f>
        <v>5</v>
      </c>
      <c r="B11" s="28" t="s">
        <v>23</v>
      </c>
      <c r="C11" s="29"/>
      <c r="D11" s="30" t="s">
        <v>24</v>
      </c>
      <c r="E11" s="30" t="s">
        <v>25</v>
      </c>
      <c r="F11" s="13" t="s">
        <v>26</v>
      </c>
      <c r="G11" s="15"/>
      <c r="H11" s="15"/>
      <c r="I11" s="16"/>
      <c r="J11" s="31"/>
      <c r="K11" s="32"/>
      <c r="L11" s="33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8"/>
      <c r="B12" s="19"/>
      <c r="C12" s="20"/>
      <c r="D12" s="21">
        <v>6.49</v>
      </c>
      <c r="E12" s="21">
        <v>6.49</v>
      </c>
      <c r="F12" s="21">
        <v>6.49</v>
      </c>
      <c r="G12" s="22">
        <f>SUM(D12,E12,F12)</f>
        <v>19.47</v>
      </c>
      <c r="H12" s="23">
        <f>AVERAGE(D12,E12,F12)</f>
        <v>6.49</v>
      </c>
      <c r="I12" s="16"/>
      <c r="J12" s="24">
        <v>3.0</v>
      </c>
      <c r="K12" s="25"/>
      <c r="L12" s="26">
        <f>H12*J12</f>
        <v>19.47</v>
      </c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27">
        <f>A11+1</f>
        <v>6</v>
      </c>
      <c r="B13" s="28" t="s">
        <v>27</v>
      </c>
      <c r="C13" s="29"/>
      <c r="D13" s="30" t="s">
        <v>133</v>
      </c>
      <c r="E13" s="30" t="s">
        <v>29</v>
      </c>
      <c r="F13" s="13" t="s">
        <v>30</v>
      </c>
      <c r="G13" s="15"/>
      <c r="H13" s="15"/>
      <c r="I13" s="16"/>
      <c r="J13" s="31"/>
      <c r="K13" s="32"/>
      <c r="L13" s="33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8"/>
      <c r="B14" s="19"/>
      <c r="C14" s="20"/>
      <c r="D14" s="21">
        <v>7.49</v>
      </c>
      <c r="E14" s="21">
        <v>7.49</v>
      </c>
      <c r="F14" s="21">
        <v>7.49</v>
      </c>
      <c r="G14" s="22">
        <f>SUM(D14,E14,F14)</f>
        <v>22.47</v>
      </c>
      <c r="H14" s="23">
        <f>AVERAGE(D14,E14,F14)</f>
        <v>7.49</v>
      </c>
      <c r="I14" s="16"/>
      <c r="J14" s="24">
        <v>1.0</v>
      </c>
      <c r="K14" s="25"/>
      <c r="L14" s="26">
        <f>H14*J14</f>
        <v>7.49</v>
      </c>
      <c r="M14" s="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27">
        <f>A13+1</f>
        <v>7</v>
      </c>
      <c r="B15" s="28" t="s">
        <v>31</v>
      </c>
      <c r="C15" s="29"/>
      <c r="D15" s="30" t="s">
        <v>32</v>
      </c>
      <c r="E15" s="30" t="s">
        <v>33</v>
      </c>
      <c r="F15" s="13" t="s">
        <v>33</v>
      </c>
      <c r="G15" s="15"/>
      <c r="H15" s="15"/>
      <c r="I15" s="16"/>
      <c r="J15" s="31"/>
      <c r="K15" s="32"/>
      <c r="L15" s="33"/>
      <c r="M15" s="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18"/>
      <c r="B16" s="19"/>
      <c r="C16" s="20"/>
      <c r="D16" s="21">
        <v>6.57</v>
      </c>
      <c r="E16" s="35"/>
      <c r="F16" s="35"/>
      <c r="G16" s="22">
        <f>SUM(D16,E16,F16)</f>
        <v>6.57</v>
      </c>
      <c r="H16" s="23">
        <f>AVERAGE(D16,E16,F16)</f>
        <v>6.57</v>
      </c>
      <c r="I16" s="16"/>
      <c r="J16" s="24">
        <v>4.0</v>
      </c>
      <c r="K16" s="25"/>
      <c r="L16" s="26">
        <f>H16*J16</f>
        <v>26.28</v>
      </c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27">
        <f>A15+1</f>
        <v>8</v>
      </c>
      <c r="B17" s="28" t="s">
        <v>34</v>
      </c>
      <c r="C17" s="29"/>
      <c r="D17" s="30" t="s">
        <v>35</v>
      </c>
      <c r="E17" s="30" t="s">
        <v>33</v>
      </c>
      <c r="F17" s="13" t="s">
        <v>33</v>
      </c>
      <c r="G17" s="15"/>
      <c r="H17" s="15"/>
      <c r="I17" s="16"/>
      <c r="J17" s="31"/>
      <c r="K17" s="32"/>
      <c r="L17" s="33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18"/>
      <c r="B18" s="19"/>
      <c r="C18" s="20"/>
      <c r="D18" s="21">
        <v>10.0</v>
      </c>
      <c r="E18" s="35"/>
      <c r="F18" s="35"/>
      <c r="G18" s="22">
        <f>SUM(D18,E18,F18)</f>
        <v>10</v>
      </c>
      <c r="H18" s="23">
        <f>AVERAGE(D18,E18,F18)</f>
        <v>10</v>
      </c>
      <c r="I18" s="16"/>
      <c r="J18" s="24">
        <v>1.0</v>
      </c>
      <c r="K18" s="25"/>
      <c r="L18" s="26">
        <f>H18*J18</f>
        <v>10</v>
      </c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27">
        <f>A17+1</f>
        <v>9</v>
      </c>
      <c r="B19" s="28" t="s">
        <v>36</v>
      </c>
      <c r="C19" s="29"/>
      <c r="D19" s="30" t="s">
        <v>37</v>
      </c>
      <c r="E19" s="30" t="s">
        <v>33</v>
      </c>
      <c r="F19" s="13" t="s">
        <v>33</v>
      </c>
      <c r="G19" s="15"/>
      <c r="H19" s="15"/>
      <c r="I19" s="16"/>
      <c r="J19" s="31"/>
      <c r="K19" s="32"/>
      <c r="L19" s="33"/>
      <c r="M19" s="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18"/>
      <c r="B20" s="19"/>
      <c r="C20" s="20"/>
      <c r="D20" s="21">
        <v>9.75</v>
      </c>
      <c r="E20" s="35"/>
      <c r="F20" s="35"/>
      <c r="G20" s="22">
        <f>SUM(D20,E20,F20)</f>
        <v>9.75</v>
      </c>
      <c r="H20" s="23">
        <f>AVERAGE(D20,E20,F20)</f>
        <v>9.75</v>
      </c>
      <c r="I20" s="16"/>
      <c r="J20" s="24">
        <v>9.0</v>
      </c>
      <c r="K20" s="25"/>
      <c r="L20" s="26">
        <f>H20*J20</f>
        <v>87.75</v>
      </c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27">
        <f>A19+1</f>
        <v>10</v>
      </c>
      <c r="B21" s="28" t="s">
        <v>38</v>
      </c>
      <c r="C21" s="29"/>
      <c r="D21" s="30" t="s">
        <v>39</v>
      </c>
      <c r="E21" s="30" t="s">
        <v>33</v>
      </c>
      <c r="F21" s="13" t="s">
        <v>33</v>
      </c>
      <c r="G21" s="15"/>
      <c r="H21" s="15"/>
      <c r="I21" s="16"/>
      <c r="J21" s="31"/>
      <c r="K21" s="32"/>
      <c r="L21" s="33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8"/>
      <c r="B22" s="19"/>
      <c r="C22" s="20"/>
      <c r="D22" s="21">
        <v>19.96</v>
      </c>
      <c r="E22" s="35"/>
      <c r="F22" s="35"/>
      <c r="G22" s="22">
        <f>SUM(D22,E22,F22)</f>
        <v>19.96</v>
      </c>
      <c r="H22" s="23">
        <f>AVERAGE(D22,E22,F22)</f>
        <v>19.96</v>
      </c>
      <c r="I22" s="16"/>
      <c r="J22" s="24">
        <v>0.2</v>
      </c>
      <c r="K22" s="25"/>
      <c r="L22" s="26">
        <f>H22*J22</f>
        <v>3.992</v>
      </c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27">
        <f>A21+1</f>
        <v>11</v>
      </c>
      <c r="B23" s="28" t="s">
        <v>40</v>
      </c>
      <c r="C23" s="29"/>
      <c r="D23" s="30" t="s">
        <v>41</v>
      </c>
      <c r="E23" s="30" t="s">
        <v>42</v>
      </c>
      <c r="F23" s="13" t="s">
        <v>33</v>
      </c>
      <c r="G23" s="15"/>
      <c r="H23" s="15"/>
      <c r="I23" s="16"/>
      <c r="J23" s="31"/>
      <c r="K23" s="32"/>
      <c r="L23" s="33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8"/>
      <c r="B24" s="19"/>
      <c r="C24" s="20"/>
      <c r="D24" s="21">
        <v>9.04</v>
      </c>
      <c r="E24" s="21">
        <v>9.04</v>
      </c>
      <c r="F24" s="35"/>
      <c r="G24" s="22">
        <f>SUM(D24,E24,F24)</f>
        <v>18.08</v>
      </c>
      <c r="H24" s="23">
        <f>AVERAGE(D24,E24,F24)</f>
        <v>9.04</v>
      </c>
      <c r="I24" s="4"/>
      <c r="J24" s="24">
        <v>3.0</v>
      </c>
      <c r="K24" s="25"/>
      <c r="L24" s="26">
        <f>H24*J24</f>
        <v>27.12</v>
      </c>
      <c r="M24" s="4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27">
        <f>A23+1</f>
        <v>12</v>
      </c>
      <c r="B25" s="28" t="s">
        <v>43</v>
      </c>
      <c r="C25" s="29"/>
      <c r="D25" s="30" t="s">
        <v>44</v>
      </c>
      <c r="E25" s="30" t="s">
        <v>45</v>
      </c>
      <c r="F25" s="13" t="s">
        <v>46</v>
      </c>
      <c r="G25" s="15"/>
      <c r="H25" s="15"/>
      <c r="I25" s="4"/>
      <c r="J25" s="31"/>
      <c r="K25" s="32"/>
      <c r="L25" s="33"/>
      <c r="M25" s="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8"/>
      <c r="B26" s="19"/>
      <c r="C26" s="20"/>
      <c r="D26" s="21">
        <v>5.2</v>
      </c>
      <c r="E26" s="21">
        <v>5.2</v>
      </c>
      <c r="F26" s="21">
        <v>5.2</v>
      </c>
      <c r="G26" s="22">
        <f>SUM(D26,E26,F26)</f>
        <v>15.6</v>
      </c>
      <c r="H26" s="23">
        <f>AVERAGE(D26,E26,F26)</f>
        <v>5.2</v>
      </c>
      <c r="I26" s="4"/>
      <c r="J26" s="24">
        <v>4.0</v>
      </c>
      <c r="K26" s="25"/>
      <c r="L26" s="26">
        <f>H26*J26</f>
        <v>20.8</v>
      </c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27">
        <f>A25+1</f>
        <v>13</v>
      </c>
      <c r="B27" s="28" t="s">
        <v>135</v>
      </c>
      <c r="C27" s="29"/>
      <c r="D27" s="30" t="s">
        <v>48</v>
      </c>
      <c r="E27" s="30" t="s">
        <v>49</v>
      </c>
      <c r="F27" s="13" t="s">
        <v>136</v>
      </c>
      <c r="G27" s="15"/>
      <c r="H27" s="15"/>
      <c r="I27" s="4"/>
      <c r="J27" s="31"/>
      <c r="K27" s="32"/>
      <c r="L27" s="33"/>
      <c r="M27" s="4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8"/>
      <c r="B28" s="19"/>
      <c r="C28" s="20"/>
      <c r="D28" s="21">
        <v>3.92</v>
      </c>
      <c r="E28" s="21">
        <v>3.92</v>
      </c>
      <c r="F28" s="21">
        <v>3.92</v>
      </c>
      <c r="G28" s="22">
        <f>SUM(D28,E28,F28)</f>
        <v>11.76</v>
      </c>
      <c r="H28" s="23">
        <f>AVERAGE(D28,E28,F28)</f>
        <v>3.92</v>
      </c>
      <c r="I28" s="4"/>
      <c r="J28" s="24">
        <v>2.0</v>
      </c>
      <c r="K28" s="25"/>
      <c r="L28" s="26">
        <f>H28*J28</f>
        <v>7.84</v>
      </c>
      <c r="M28" s="4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27">
        <f>A27+1</f>
        <v>14</v>
      </c>
      <c r="B29" s="36" t="s">
        <v>213</v>
      </c>
      <c r="C29" s="29"/>
      <c r="D29" s="30" t="s">
        <v>52</v>
      </c>
      <c r="E29" s="30" t="s">
        <v>33</v>
      </c>
      <c r="F29" s="13" t="s">
        <v>33</v>
      </c>
      <c r="G29" s="15"/>
      <c r="H29" s="15"/>
      <c r="I29" s="4"/>
      <c r="J29" s="31"/>
      <c r="K29" s="32"/>
      <c r="L29" s="33"/>
      <c r="M29" s="4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8"/>
      <c r="B30" s="19"/>
      <c r="C30" s="20"/>
      <c r="D30" s="21">
        <v>11.96</v>
      </c>
      <c r="E30" s="35"/>
      <c r="F30" s="35"/>
      <c r="G30" s="22">
        <f>SUM(D30,E30,F30)</f>
        <v>11.96</v>
      </c>
      <c r="H30" s="23">
        <f>AVERAGE(D30,E30,F30)</f>
        <v>11.96</v>
      </c>
      <c r="I30" s="4"/>
      <c r="J30" s="24">
        <v>6.0</v>
      </c>
      <c r="K30" s="25"/>
      <c r="L30" s="26">
        <f>H30*J30</f>
        <v>71.76</v>
      </c>
      <c r="M30" s="4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27">
        <f>A29+1</f>
        <v>15</v>
      </c>
      <c r="B31" s="28" t="s">
        <v>53</v>
      </c>
      <c r="C31" s="29"/>
      <c r="D31" s="30" t="s">
        <v>54</v>
      </c>
      <c r="E31" s="30" t="s">
        <v>55</v>
      </c>
      <c r="F31" s="13" t="s">
        <v>33</v>
      </c>
      <c r="G31" s="15"/>
      <c r="H31" s="15"/>
      <c r="I31" s="4"/>
      <c r="J31" s="31"/>
      <c r="K31" s="32"/>
      <c r="L31" s="33"/>
      <c r="M31" s="4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8"/>
      <c r="B32" s="19"/>
      <c r="C32" s="20"/>
      <c r="D32" s="21">
        <v>3.99</v>
      </c>
      <c r="E32" s="21">
        <v>3.99</v>
      </c>
      <c r="F32" s="35"/>
      <c r="G32" s="22">
        <f>SUM(D32,E32,F32)</f>
        <v>7.98</v>
      </c>
      <c r="H32" s="23">
        <f>AVERAGE(D32,E32,F32)</f>
        <v>3.99</v>
      </c>
      <c r="I32" s="4"/>
      <c r="J32" s="24">
        <v>7.5</v>
      </c>
      <c r="K32" s="25"/>
      <c r="L32" s="26">
        <f>H32*J32</f>
        <v>29.925</v>
      </c>
      <c r="M32" s="4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27">
        <f>A31+1</f>
        <v>16</v>
      </c>
      <c r="B33" s="28" t="s">
        <v>56</v>
      </c>
      <c r="C33" s="29"/>
      <c r="D33" s="34" t="s">
        <v>57</v>
      </c>
      <c r="E33" s="30" t="s">
        <v>58</v>
      </c>
      <c r="F33" s="13" t="s">
        <v>59</v>
      </c>
      <c r="G33" s="15"/>
      <c r="H33" s="15"/>
      <c r="I33" s="4"/>
      <c r="J33" s="31"/>
      <c r="K33" s="32"/>
      <c r="L33" s="33"/>
      <c r="M33" s="4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8"/>
      <c r="B34" s="19"/>
      <c r="C34" s="20"/>
      <c r="D34" s="21">
        <v>9.07</v>
      </c>
      <c r="E34" s="21">
        <v>9.07</v>
      </c>
      <c r="F34" s="21">
        <v>9.07</v>
      </c>
      <c r="G34" s="22">
        <f>SUM(D34,E34,F34)</f>
        <v>27.21</v>
      </c>
      <c r="H34" s="23">
        <f>AVERAGE(D34,E34,F34)</f>
        <v>9.07</v>
      </c>
      <c r="I34" s="4"/>
      <c r="J34" s="24">
        <v>5.0</v>
      </c>
      <c r="K34" s="25"/>
      <c r="L34" s="26">
        <f>H34*J34</f>
        <v>45.35</v>
      </c>
      <c r="M34" s="4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27">
        <f>A33+1</f>
        <v>17</v>
      </c>
      <c r="B35" s="28" t="s">
        <v>60</v>
      </c>
      <c r="C35" s="29"/>
      <c r="D35" s="30" t="s">
        <v>61</v>
      </c>
      <c r="E35" s="30" t="s">
        <v>62</v>
      </c>
      <c r="F35" s="13" t="s">
        <v>63</v>
      </c>
      <c r="G35" s="15"/>
      <c r="H35" s="15"/>
      <c r="I35" s="4"/>
      <c r="J35" s="31"/>
      <c r="K35" s="32"/>
      <c r="L35" s="33"/>
      <c r="M35" s="4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8"/>
      <c r="B36" s="19"/>
      <c r="C36" s="20"/>
      <c r="D36" s="21">
        <v>4.99</v>
      </c>
      <c r="E36" s="21">
        <v>4.99</v>
      </c>
      <c r="F36" s="21">
        <v>4.99</v>
      </c>
      <c r="G36" s="22">
        <f>SUM(D36,E36,F36)</f>
        <v>14.97</v>
      </c>
      <c r="H36" s="23">
        <f>AVERAGE(D36,E36,F36)</f>
        <v>4.99</v>
      </c>
      <c r="I36" s="4"/>
      <c r="J36" s="24">
        <v>7.5</v>
      </c>
      <c r="K36" s="25"/>
      <c r="L36" s="26">
        <f>H36*J36</f>
        <v>37.425</v>
      </c>
      <c r="M36" s="4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27">
        <f>A35+1</f>
        <v>18</v>
      </c>
      <c r="B37" s="36" t="s">
        <v>64</v>
      </c>
      <c r="C37" s="29"/>
      <c r="D37" s="30" t="s">
        <v>61</v>
      </c>
      <c r="E37" s="34" t="s">
        <v>182</v>
      </c>
      <c r="F37" s="13" t="s">
        <v>63</v>
      </c>
      <c r="G37" s="15"/>
      <c r="H37" s="15"/>
      <c r="I37" s="4"/>
      <c r="J37" s="31"/>
      <c r="K37" s="32"/>
      <c r="L37" s="33"/>
      <c r="M37" s="4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8"/>
      <c r="B38" s="19"/>
      <c r="C38" s="20"/>
      <c r="D38" s="21">
        <v>17.99</v>
      </c>
      <c r="E38" s="21">
        <v>17.99</v>
      </c>
      <c r="F38" s="21">
        <v>17.99</v>
      </c>
      <c r="G38" s="22">
        <f>SUM(D38,E38,F38)</f>
        <v>53.97</v>
      </c>
      <c r="H38" s="23">
        <f>AVERAGE(D38,E38,F38)</f>
        <v>17.99</v>
      </c>
      <c r="I38" s="4"/>
      <c r="J38" s="24">
        <v>3.0</v>
      </c>
      <c r="K38" s="25"/>
      <c r="L38" s="26">
        <f>H38*J38</f>
        <v>53.97</v>
      </c>
      <c r="M38" s="4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27">
        <f>A37+1</f>
        <v>19</v>
      </c>
      <c r="B39" s="28" t="s">
        <v>67</v>
      </c>
      <c r="C39" s="29"/>
      <c r="D39" s="30" t="s">
        <v>48</v>
      </c>
      <c r="E39" s="34" t="s">
        <v>139</v>
      </c>
      <c r="F39" s="13" t="s">
        <v>26</v>
      </c>
      <c r="G39" s="15"/>
      <c r="H39" s="15"/>
      <c r="I39" s="4"/>
      <c r="J39" s="31"/>
      <c r="K39" s="32"/>
      <c r="L39" s="33"/>
      <c r="M39" s="4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8"/>
      <c r="B40" s="19"/>
      <c r="C40" s="20"/>
      <c r="D40" s="21">
        <v>5.8</v>
      </c>
      <c r="E40" s="21">
        <v>5.8</v>
      </c>
      <c r="F40" s="21">
        <v>5.8</v>
      </c>
      <c r="G40" s="22">
        <f>SUM(D40,E40,F40)</f>
        <v>17.4</v>
      </c>
      <c r="H40" s="23">
        <f>AVERAGE(D40,E40,F40)</f>
        <v>5.8</v>
      </c>
      <c r="I40" s="4"/>
      <c r="J40" s="24">
        <v>4.0</v>
      </c>
      <c r="K40" s="25"/>
      <c r="L40" s="26">
        <f>H40*J40</f>
        <v>23.2</v>
      </c>
      <c r="M40" s="4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27">
        <f>A39+1</f>
        <v>20</v>
      </c>
      <c r="B41" s="28" t="s">
        <v>69</v>
      </c>
      <c r="C41" s="29"/>
      <c r="D41" s="30" t="s">
        <v>70</v>
      </c>
      <c r="E41" s="30" t="s">
        <v>71</v>
      </c>
      <c r="F41" s="14" t="s">
        <v>72</v>
      </c>
      <c r="G41" s="15"/>
      <c r="H41" s="15"/>
      <c r="I41" s="4"/>
      <c r="J41" s="31"/>
      <c r="K41" s="32"/>
      <c r="L41" s="33"/>
      <c r="M41" s="4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8"/>
      <c r="B42" s="19"/>
      <c r="C42" s="20"/>
      <c r="D42" s="21">
        <v>3.48</v>
      </c>
      <c r="E42" s="21">
        <v>3.48</v>
      </c>
      <c r="F42" s="21">
        <v>3.48</v>
      </c>
      <c r="G42" s="22">
        <f>SUM(D42,E42,F42)</f>
        <v>10.44</v>
      </c>
      <c r="H42" s="23">
        <f>AVERAGE(D42,E42,F42)</f>
        <v>3.48</v>
      </c>
      <c r="I42" s="4"/>
      <c r="J42" s="24">
        <v>4.0</v>
      </c>
      <c r="K42" s="25"/>
      <c r="L42" s="26">
        <f>H42*J42</f>
        <v>13.92</v>
      </c>
      <c r="M42" s="4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27">
        <f>A41+1</f>
        <v>21</v>
      </c>
      <c r="B43" s="28" t="s">
        <v>73</v>
      </c>
      <c r="C43" s="29"/>
      <c r="D43" s="30" t="s">
        <v>74</v>
      </c>
      <c r="E43" s="30" t="s">
        <v>75</v>
      </c>
      <c r="F43" s="14" t="s">
        <v>214</v>
      </c>
      <c r="G43" s="15"/>
      <c r="H43" s="15"/>
      <c r="I43" s="4"/>
      <c r="J43" s="31"/>
      <c r="K43" s="32"/>
      <c r="L43" s="33"/>
      <c r="M43" s="4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8"/>
      <c r="B44" s="19"/>
      <c r="C44" s="20"/>
      <c r="D44" s="21">
        <v>37.99</v>
      </c>
      <c r="E44" s="21">
        <v>37.99</v>
      </c>
      <c r="F44" s="21">
        <v>37.99</v>
      </c>
      <c r="G44" s="22">
        <f>SUM(D44,E44,F44)</f>
        <v>113.97</v>
      </c>
      <c r="H44" s="23">
        <f>AVERAGE(D44,E44,F44)</f>
        <v>37.99</v>
      </c>
      <c r="I44" s="4"/>
      <c r="J44" s="24">
        <v>3.0</v>
      </c>
      <c r="K44" s="25"/>
      <c r="L44" s="26">
        <f>H44*J44</f>
        <v>113.97</v>
      </c>
      <c r="M44" s="4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27">
        <f>A43+1</f>
        <v>22</v>
      </c>
      <c r="B45" s="28" t="s">
        <v>77</v>
      </c>
      <c r="C45" s="29"/>
      <c r="D45" s="30" t="s">
        <v>78</v>
      </c>
      <c r="E45" s="30" t="s">
        <v>79</v>
      </c>
      <c r="F45" s="14" t="s">
        <v>215</v>
      </c>
      <c r="G45" s="15"/>
      <c r="H45" s="15"/>
      <c r="I45" s="4"/>
      <c r="J45" s="31"/>
      <c r="K45" s="32"/>
      <c r="L45" s="33"/>
      <c r="M45" s="4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8"/>
      <c r="B46" s="19"/>
      <c r="C46" s="20"/>
      <c r="D46" s="21">
        <v>28.99</v>
      </c>
      <c r="E46" s="21">
        <v>28.99</v>
      </c>
      <c r="F46" s="21">
        <v>28.99</v>
      </c>
      <c r="G46" s="22">
        <f>SUM(D46,E46,F46)</f>
        <v>86.97</v>
      </c>
      <c r="H46" s="23">
        <f>AVERAGE(D46,E46,F46)</f>
        <v>28.99</v>
      </c>
      <c r="I46" s="4"/>
      <c r="J46" s="24">
        <v>4.0</v>
      </c>
      <c r="K46" s="25"/>
      <c r="L46" s="26">
        <f>H46*J46</f>
        <v>115.96</v>
      </c>
      <c r="M46" s="4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27">
        <f>A45+1</f>
        <v>23</v>
      </c>
      <c r="B47" s="36" t="s">
        <v>216</v>
      </c>
      <c r="C47" s="29"/>
      <c r="D47" s="34" t="s">
        <v>217</v>
      </c>
      <c r="E47" s="30" t="s">
        <v>83</v>
      </c>
      <c r="F47" s="14" t="s">
        <v>218</v>
      </c>
      <c r="G47" s="15"/>
      <c r="H47" s="15"/>
      <c r="I47" s="4"/>
      <c r="J47" s="31"/>
      <c r="K47" s="32"/>
      <c r="L47" s="33"/>
      <c r="M47" s="4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8"/>
      <c r="B48" s="19"/>
      <c r="C48" s="20"/>
      <c r="D48" s="21">
        <v>9.49</v>
      </c>
      <c r="E48" s="21">
        <v>9.49</v>
      </c>
      <c r="F48" s="21">
        <v>9.49</v>
      </c>
      <c r="G48" s="22">
        <f>SUM(D48,E48,F48)</f>
        <v>28.47</v>
      </c>
      <c r="H48" s="23">
        <f>AVERAGE(D48,E48,F48)</f>
        <v>9.49</v>
      </c>
      <c r="I48" s="4"/>
      <c r="J48" s="24">
        <v>5.0</v>
      </c>
      <c r="K48" s="25"/>
      <c r="L48" s="26">
        <f>H48*J48</f>
        <v>47.45</v>
      </c>
      <c r="M48" s="4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27">
        <f>A47+1</f>
        <v>24</v>
      </c>
      <c r="B49" s="28" t="s">
        <v>85</v>
      </c>
      <c r="C49" s="29"/>
      <c r="D49" s="30" t="s">
        <v>82</v>
      </c>
      <c r="E49" s="34" t="s">
        <v>184</v>
      </c>
      <c r="F49" s="13" t="s">
        <v>87</v>
      </c>
      <c r="G49" s="15"/>
      <c r="H49" s="15"/>
      <c r="I49" s="37"/>
      <c r="J49" s="31"/>
      <c r="K49" s="32"/>
      <c r="L49" s="33"/>
      <c r="M49" s="4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8"/>
      <c r="B50" s="19"/>
      <c r="C50" s="20"/>
      <c r="D50" s="21">
        <v>8.85</v>
      </c>
      <c r="E50" s="21">
        <v>8.85</v>
      </c>
      <c r="F50" s="21">
        <v>8.85</v>
      </c>
      <c r="G50" s="22">
        <f>SUM(D50,E50,F50)</f>
        <v>26.55</v>
      </c>
      <c r="H50" s="23">
        <f>AVERAGE(D50,E50,F50)</f>
        <v>8.85</v>
      </c>
      <c r="I50" s="4"/>
      <c r="J50" s="24">
        <v>0.5</v>
      </c>
      <c r="K50" s="25"/>
      <c r="L50" s="26">
        <f>H50*J50</f>
        <v>4.425</v>
      </c>
      <c r="M50" s="4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27">
        <f>A49+1</f>
        <v>25</v>
      </c>
      <c r="B51" s="28" t="s">
        <v>88</v>
      </c>
      <c r="C51" s="29"/>
      <c r="D51" s="30" t="s">
        <v>82</v>
      </c>
      <c r="E51" s="30" t="s">
        <v>83</v>
      </c>
      <c r="F51" s="14" t="s">
        <v>176</v>
      </c>
      <c r="G51" s="15"/>
      <c r="H51" s="15"/>
      <c r="I51" s="4"/>
      <c r="J51" s="31"/>
      <c r="K51" s="32"/>
      <c r="L51" s="33"/>
      <c r="M51" s="4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8"/>
      <c r="B52" s="19"/>
      <c r="C52" s="20"/>
      <c r="D52" s="21">
        <v>18.75</v>
      </c>
      <c r="E52" s="21">
        <v>18.75</v>
      </c>
      <c r="F52" s="21">
        <v>18.75</v>
      </c>
      <c r="G52" s="22">
        <f>SUM(D52,E52,F52)</f>
        <v>56.25</v>
      </c>
      <c r="H52" s="23">
        <f>AVERAGE(D52,E52,F52)</f>
        <v>18.75</v>
      </c>
      <c r="I52" s="4"/>
      <c r="J52" s="24">
        <v>0.3</v>
      </c>
      <c r="K52" s="25"/>
      <c r="L52" s="26">
        <f>H52*J52</f>
        <v>5.625</v>
      </c>
      <c r="M52" s="4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27">
        <f>A51+1</f>
        <v>26</v>
      </c>
      <c r="B53" s="28" t="s">
        <v>91</v>
      </c>
      <c r="C53" s="29"/>
      <c r="D53" s="34" t="s">
        <v>198</v>
      </c>
      <c r="E53" s="30" t="s">
        <v>49</v>
      </c>
      <c r="F53" s="13" t="s">
        <v>93</v>
      </c>
      <c r="G53" s="15"/>
      <c r="H53" s="15"/>
      <c r="I53" s="4"/>
      <c r="J53" s="31"/>
      <c r="K53" s="32"/>
      <c r="L53" s="33"/>
      <c r="M53" s="4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8"/>
      <c r="B54" s="19"/>
      <c r="C54" s="20"/>
      <c r="D54" s="21">
        <v>0.0</v>
      </c>
      <c r="E54" s="21">
        <v>0.0</v>
      </c>
      <c r="F54" s="21">
        <v>0.0</v>
      </c>
      <c r="G54" s="22">
        <f>SUM(D54,E54,F54)</f>
        <v>0</v>
      </c>
      <c r="H54" s="23">
        <f>AVERAGE(D54,E54,F54)</f>
        <v>0</v>
      </c>
      <c r="I54" s="4"/>
      <c r="J54" s="38">
        <v>0.5</v>
      </c>
      <c r="K54" s="39"/>
      <c r="L54" s="26">
        <f>H54*J54</f>
        <v>0</v>
      </c>
      <c r="M54" s="4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40" t="s">
        <v>94</v>
      </c>
      <c r="B55" s="32"/>
      <c r="C55" s="32"/>
      <c r="D55" s="32"/>
      <c r="E55" s="32"/>
      <c r="F55" s="32"/>
      <c r="G55" s="41"/>
      <c r="H55" s="42">
        <f>SUM(H4:H54)</f>
        <v>304.65</v>
      </c>
      <c r="I55" s="43"/>
      <c r="J55" s="44" t="s">
        <v>6</v>
      </c>
      <c r="K55" s="41"/>
      <c r="L55" s="45">
        <f>SUM(L4:L54)</f>
        <v>961.382</v>
      </c>
      <c r="M55" s="4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46" t="s">
        <v>95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3"/>
      <c r="M56" s="4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27">
        <f>A53+1</f>
        <v>27</v>
      </c>
      <c r="B57" s="36" t="s">
        <v>96</v>
      </c>
      <c r="C57" s="29"/>
      <c r="D57" s="30" t="s">
        <v>97</v>
      </c>
      <c r="E57" s="30" t="s">
        <v>98</v>
      </c>
      <c r="F57" s="14" t="s">
        <v>99</v>
      </c>
      <c r="G57" s="15"/>
      <c r="H57" s="15"/>
      <c r="I57" s="16"/>
      <c r="J57" s="31"/>
      <c r="K57" s="32"/>
      <c r="L57" s="33"/>
      <c r="M57" s="4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8"/>
      <c r="B58" s="19"/>
      <c r="C58" s="20"/>
      <c r="D58" s="21">
        <v>7.45</v>
      </c>
      <c r="E58" s="21">
        <v>7.45</v>
      </c>
      <c r="F58" s="21">
        <v>7.45</v>
      </c>
      <c r="G58" s="22">
        <f>SUM(D58,E58,F58)</f>
        <v>22.35</v>
      </c>
      <c r="H58" s="23">
        <f>AVERAGE(D58,E58,F58)</f>
        <v>7.45</v>
      </c>
      <c r="I58" s="4"/>
      <c r="J58" s="24">
        <v>4.0</v>
      </c>
      <c r="K58" s="25"/>
      <c r="L58" s="26">
        <f>H58*J58</f>
        <v>29.8</v>
      </c>
      <c r="M58" s="4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27">
        <f>A57+1</f>
        <v>28</v>
      </c>
      <c r="B59" s="28" t="s">
        <v>100</v>
      </c>
      <c r="C59" s="29"/>
      <c r="D59" s="30" t="s">
        <v>104</v>
      </c>
      <c r="E59" s="30" t="s">
        <v>148</v>
      </c>
      <c r="F59" s="13" t="s">
        <v>33</v>
      </c>
      <c r="G59" s="15"/>
      <c r="H59" s="15"/>
      <c r="I59" s="4"/>
      <c r="J59" s="31"/>
      <c r="K59" s="32"/>
      <c r="L59" s="33"/>
      <c r="M59" s="4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8"/>
      <c r="B60" s="19"/>
      <c r="C60" s="20"/>
      <c r="D60" s="21">
        <v>4.08</v>
      </c>
      <c r="E60" s="21">
        <v>4.08</v>
      </c>
      <c r="F60" s="35"/>
      <c r="G60" s="22">
        <f>SUM(D60,E60,F60)</f>
        <v>8.16</v>
      </c>
      <c r="H60" s="23">
        <f>AVERAGE(D60,E60,F60)</f>
        <v>4.08</v>
      </c>
      <c r="I60" s="4"/>
      <c r="J60" s="24">
        <v>15.0</v>
      </c>
      <c r="K60" s="25"/>
      <c r="L60" s="26">
        <f>H60*J60</f>
        <v>61.2</v>
      </c>
      <c r="M60" s="4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27">
        <f>A59+1</f>
        <v>29</v>
      </c>
      <c r="B61" s="28" t="s">
        <v>103</v>
      </c>
      <c r="C61" s="29"/>
      <c r="D61" s="30" t="s">
        <v>104</v>
      </c>
      <c r="E61" s="34" t="s">
        <v>105</v>
      </c>
      <c r="F61" s="14" t="s">
        <v>149</v>
      </c>
      <c r="G61" s="15"/>
      <c r="H61" s="15"/>
      <c r="I61" s="4"/>
      <c r="J61" s="31"/>
      <c r="K61" s="32"/>
      <c r="L61" s="33"/>
      <c r="M61" s="4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8"/>
      <c r="B62" s="19"/>
      <c r="C62" s="20"/>
      <c r="D62" s="21">
        <v>3.96</v>
      </c>
      <c r="E62" s="21">
        <v>3.96</v>
      </c>
      <c r="F62" s="21"/>
      <c r="G62" s="22">
        <f>SUM(D62,E62,F62)</f>
        <v>7.92</v>
      </c>
      <c r="H62" s="23">
        <f>AVERAGE(D62,E62,F62)</f>
        <v>3.96</v>
      </c>
      <c r="I62" s="4"/>
      <c r="J62" s="24">
        <v>2.0</v>
      </c>
      <c r="K62" s="25"/>
      <c r="L62" s="26">
        <f>H62*J62</f>
        <v>7.92</v>
      </c>
      <c r="M62" s="4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27">
        <f>A61+1</f>
        <v>30</v>
      </c>
      <c r="B63" s="28" t="s">
        <v>107</v>
      </c>
      <c r="C63" s="29"/>
      <c r="D63" s="30" t="s">
        <v>104</v>
      </c>
      <c r="E63" s="30" t="s">
        <v>148</v>
      </c>
      <c r="F63" s="13" t="s">
        <v>109</v>
      </c>
      <c r="G63" s="15"/>
      <c r="H63" s="15"/>
      <c r="I63" s="4"/>
      <c r="J63" s="31"/>
      <c r="K63" s="32"/>
      <c r="L63" s="33"/>
      <c r="M63" s="4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8"/>
      <c r="B64" s="19"/>
      <c r="C64" s="20"/>
      <c r="D64" s="21">
        <v>2.94</v>
      </c>
      <c r="E64" s="21">
        <v>2.94</v>
      </c>
      <c r="F64" s="21">
        <v>2.94</v>
      </c>
      <c r="G64" s="22">
        <f>SUM(D64,E64,F64)</f>
        <v>8.82</v>
      </c>
      <c r="H64" s="23">
        <f>AVERAGE(D64,E64,F64)</f>
        <v>2.94</v>
      </c>
      <c r="I64" s="4"/>
      <c r="J64" s="24">
        <v>2.0</v>
      </c>
      <c r="K64" s="25"/>
      <c r="L64" s="26">
        <f>H64*J64</f>
        <v>5.88</v>
      </c>
      <c r="M64" s="4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40" t="s">
        <v>94</v>
      </c>
      <c r="B65" s="32"/>
      <c r="C65" s="32"/>
      <c r="D65" s="32"/>
      <c r="E65" s="32"/>
      <c r="F65" s="32"/>
      <c r="G65" s="41"/>
      <c r="H65" s="42">
        <f>SUM(H57:H64)</f>
        <v>18.43</v>
      </c>
      <c r="I65" s="43"/>
      <c r="J65" s="44" t="s">
        <v>6</v>
      </c>
      <c r="K65" s="41"/>
      <c r="L65" s="45">
        <f>SUM(L57:L64)</f>
        <v>104.8</v>
      </c>
      <c r="M65" s="4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46" t="s">
        <v>110</v>
      </c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3"/>
      <c r="M66" s="4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27">
        <f>A63+1</f>
        <v>31</v>
      </c>
      <c r="B67" s="28" t="s">
        <v>111</v>
      </c>
      <c r="C67" s="29"/>
      <c r="D67" s="30" t="s">
        <v>112</v>
      </c>
      <c r="E67" s="30" t="s">
        <v>149</v>
      </c>
      <c r="F67" s="14" t="s">
        <v>114</v>
      </c>
      <c r="G67" s="15"/>
      <c r="H67" s="15"/>
      <c r="I67" s="16"/>
      <c r="J67" s="31"/>
      <c r="K67" s="32"/>
      <c r="L67" s="33"/>
      <c r="M67" s="4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8"/>
      <c r="B68" s="19"/>
      <c r="C68" s="20"/>
      <c r="D68" s="21">
        <v>5.77</v>
      </c>
      <c r="E68" s="21">
        <v>5.77</v>
      </c>
      <c r="F68" s="21">
        <v>5.77</v>
      </c>
      <c r="G68" s="22">
        <f>SUM(D68,E68,F68)</f>
        <v>17.31</v>
      </c>
      <c r="H68" s="23">
        <f>AVERAGE(D68,E68,F68)</f>
        <v>5.77</v>
      </c>
      <c r="I68" s="4"/>
      <c r="J68" s="24">
        <v>3.0</v>
      </c>
      <c r="K68" s="25"/>
      <c r="L68" s="26">
        <f>H68*J68</f>
        <v>17.31</v>
      </c>
      <c r="M68" s="4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27">
        <f>A67+1</f>
        <v>32</v>
      </c>
      <c r="B69" s="36" t="s">
        <v>219</v>
      </c>
      <c r="C69" s="29"/>
      <c r="D69" s="30" t="s">
        <v>116</v>
      </c>
      <c r="E69" s="30" t="s">
        <v>117</v>
      </c>
      <c r="F69" s="13" t="s">
        <v>33</v>
      </c>
      <c r="G69" s="15"/>
      <c r="H69" s="15"/>
      <c r="I69" s="4"/>
      <c r="J69" s="31"/>
      <c r="K69" s="32"/>
      <c r="L69" s="33"/>
      <c r="M69" s="4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8"/>
      <c r="B70" s="19"/>
      <c r="C70" s="20"/>
      <c r="D70" s="21">
        <v>4.18</v>
      </c>
      <c r="E70" s="21">
        <v>4.18</v>
      </c>
      <c r="F70" s="35"/>
      <c r="G70" s="22">
        <f>SUM(D70,E70,F70)</f>
        <v>8.36</v>
      </c>
      <c r="H70" s="23">
        <f>AVERAGE(D70,E70,F70)</f>
        <v>4.18</v>
      </c>
      <c r="I70" s="4"/>
      <c r="J70" s="24">
        <v>2.0</v>
      </c>
      <c r="K70" s="25"/>
      <c r="L70" s="26">
        <f>H70*J70</f>
        <v>8.36</v>
      </c>
      <c r="M70" s="4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27">
        <f>A69+1</f>
        <v>33</v>
      </c>
      <c r="B71" s="36" t="s">
        <v>168</v>
      </c>
      <c r="C71" s="29"/>
      <c r="D71" s="30" t="s">
        <v>120</v>
      </c>
      <c r="E71" s="30" t="s">
        <v>121</v>
      </c>
      <c r="F71" s="14" t="s">
        <v>189</v>
      </c>
      <c r="G71" s="15"/>
      <c r="H71" s="15"/>
      <c r="I71" s="4"/>
      <c r="J71" s="31"/>
      <c r="K71" s="32"/>
      <c r="L71" s="33"/>
      <c r="M71" s="4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8"/>
      <c r="B72" s="19"/>
      <c r="C72" s="20"/>
      <c r="D72" s="21">
        <v>3.7</v>
      </c>
      <c r="E72" s="21">
        <v>3.7</v>
      </c>
      <c r="F72" s="21">
        <v>3.7</v>
      </c>
      <c r="G72" s="22">
        <f>SUM(D72,E72,F72)</f>
        <v>11.1</v>
      </c>
      <c r="H72" s="23">
        <f>AVERAGE(D72,E72,F72)</f>
        <v>3.7</v>
      </c>
      <c r="I72" s="4"/>
      <c r="J72" s="24">
        <v>10.0</v>
      </c>
      <c r="K72" s="25"/>
      <c r="L72" s="26">
        <f>H72*J72</f>
        <v>37</v>
      </c>
      <c r="M72" s="4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27">
        <f>A71+1</f>
        <v>34</v>
      </c>
      <c r="B73" s="28" t="s">
        <v>123</v>
      </c>
      <c r="C73" s="29"/>
      <c r="D73" s="34" t="s">
        <v>124</v>
      </c>
      <c r="E73" s="34" t="s">
        <v>125</v>
      </c>
      <c r="F73" s="13" t="s">
        <v>33</v>
      </c>
      <c r="G73" s="15"/>
      <c r="H73" s="15"/>
      <c r="I73" s="4"/>
      <c r="J73" s="31"/>
      <c r="K73" s="32"/>
      <c r="L73" s="33"/>
      <c r="M73" s="4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8"/>
      <c r="B74" s="19"/>
      <c r="C74" s="20"/>
      <c r="D74" s="21">
        <v>12.58</v>
      </c>
      <c r="E74" s="21">
        <v>12.58</v>
      </c>
      <c r="F74" s="35"/>
      <c r="G74" s="22">
        <f>SUM(D74,E74,F74)</f>
        <v>25.16</v>
      </c>
      <c r="H74" s="23">
        <f>AVERAGE(D74,E74,F74)</f>
        <v>12.58</v>
      </c>
      <c r="I74" s="4"/>
      <c r="J74" s="24">
        <v>2.0</v>
      </c>
      <c r="K74" s="25"/>
      <c r="L74" s="26">
        <f>H74*J74</f>
        <v>25.16</v>
      </c>
      <c r="M74" s="4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27">
        <f>A73+1</f>
        <v>35</v>
      </c>
      <c r="B75" s="28" t="s">
        <v>126</v>
      </c>
      <c r="C75" s="29"/>
      <c r="D75" s="30" t="s">
        <v>127</v>
      </c>
      <c r="E75" s="30" t="s">
        <v>128</v>
      </c>
      <c r="F75" s="14"/>
      <c r="G75" s="15"/>
      <c r="H75" s="15"/>
      <c r="I75" s="4"/>
      <c r="J75" s="31"/>
      <c r="K75" s="32"/>
      <c r="L75" s="33"/>
      <c r="M75" s="4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8"/>
      <c r="B76" s="19"/>
      <c r="C76" s="20"/>
      <c r="D76" s="21">
        <v>3.77</v>
      </c>
      <c r="E76" s="21">
        <v>3.77</v>
      </c>
      <c r="F76" s="21"/>
      <c r="G76" s="22">
        <f>SUM(D76,E76,F76)</f>
        <v>7.54</v>
      </c>
      <c r="H76" s="23">
        <f>AVERAGE(D76,E76,F76)</f>
        <v>3.77</v>
      </c>
      <c r="I76" s="4"/>
      <c r="J76" s="24">
        <v>1.0</v>
      </c>
      <c r="K76" s="25"/>
      <c r="L76" s="26">
        <f>H76*J76</f>
        <v>3.77</v>
      </c>
      <c r="M76" s="4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40" t="s">
        <v>94</v>
      </c>
      <c r="B77" s="32"/>
      <c r="C77" s="32"/>
      <c r="D77" s="32"/>
      <c r="E77" s="32"/>
      <c r="F77" s="32"/>
      <c r="G77" s="41"/>
      <c r="H77" s="47">
        <f>SUM(H68:H76)</f>
        <v>30</v>
      </c>
      <c r="I77" s="43"/>
      <c r="J77" s="44" t="s">
        <v>6</v>
      </c>
      <c r="K77" s="41"/>
      <c r="L77" s="48">
        <f>SUM(L68:L76)</f>
        <v>91.6</v>
      </c>
      <c r="M77" s="4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49"/>
      <c r="B78" s="50"/>
      <c r="C78" s="50"/>
      <c r="D78" s="50"/>
      <c r="E78" s="50"/>
      <c r="F78" s="50"/>
      <c r="G78" s="50"/>
      <c r="H78" s="51"/>
      <c r="I78" s="4"/>
      <c r="J78" s="50"/>
      <c r="K78" s="50"/>
      <c r="L78" s="52"/>
      <c r="M78" s="4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49"/>
      <c r="B79" s="50"/>
      <c r="C79" s="50"/>
      <c r="D79" s="50"/>
      <c r="E79" s="50"/>
      <c r="F79" s="50"/>
      <c r="G79" s="50"/>
      <c r="H79" s="51"/>
      <c r="I79" s="4"/>
      <c r="J79" s="50"/>
      <c r="K79" s="50"/>
      <c r="L79" s="52"/>
      <c r="M79" s="4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49"/>
      <c r="B80" s="50"/>
      <c r="C80" s="50"/>
      <c r="D80" s="50"/>
      <c r="E80" s="50"/>
      <c r="F80" s="50"/>
      <c r="G80" s="53" t="s">
        <v>6</v>
      </c>
      <c r="H80" s="47">
        <f>H55+H65+H77</f>
        <v>353.08</v>
      </c>
      <c r="I80" s="4"/>
      <c r="J80" s="4"/>
      <c r="K80" s="53" t="s">
        <v>6</v>
      </c>
      <c r="L80" s="48">
        <f>L55+L65+L77</f>
        <v>1157.782</v>
      </c>
      <c r="M80" s="4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4"/>
      <c r="B81" s="55"/>
      <c r="C81" s="55"/>
      <c r="D81" s="55"/>
      <c r="E81" s="55"/>
      <c r="F81" s="55"/>
      <c r="G81" s="55"/>
      <c r="H81" s="56"/>
      <c r="I81" s="57"/>
      <c r="J81" s="55"/>
      <c r="K81" s="55"/>
      <c r="L81" s="58"/>
      <c r="M81" s="4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0"/>
      <c r="B82" s="50"/>
      <c r="C82" s="50"/>
      <c r="D82" s="50"/>
      <c r="E82" s="50"/>
      <c r="F82" s="50"/>
      <c r="G82" s="50"/>
      <c r="H82" s="51"/>
      <c r="I82" s="4"/>
      <c r="J82" s="50"/>
      <c r="K82" s="50"/>
      <c r="L82" s="51"/>
      <c r="M82" s="4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0"/>
      <c r="B83" s="50"/>
      <c r="C83" s="50"/>
      <c r="D83" s="50"/>
      <c r="E83" s="50"/>
      <c r="F83" s="50"/>
      <c r="G83" s="50"/>
      <c r="H83" s="51"/>
      <c r="I83" s="4"/>
      <c r="J83" s="50"/>
      <c r="K83" s="50"/>
      <c r="L83" s="51"/>
      <c r="M83" s="4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printOptions/>
  <pageMargins bottom="0.787401575" footer="0.0" header="0.0" left="0.511811024" right="0.511811024" top="0.7874015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9.14"/>
    <col customWidth="1" min="3" max="3" width="28.57"/>
    <col customWidth="1" min="4" max="6" width="15.14"/>
    <col customWidth="1" min="7" max="7" width="10.43"/>
    <col customWidth="1" min="8" max="8" width="10.71"/>
    <col customWidth="1" min="9" max="9" width="9.14"/>
    <col customWidth="1" min="10" max="10" width="10.71"/>
    <col customWidth="1" min="11" max="11" width="9.14"/>
    <col customWidth="1" min="12" max="12" width="15.71"/>
    <col customWidth="1" min="13" max="13" width="9.14"/>
    <col customWidth="1" min="14" max="26" width="8.71"/>
  </cols>
  <sheetData>
    <row r="1" ht="15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6" t="s">
        <v>220</v>
      </c>
      <c r="B2" s="7"/>
      <c r="C2" s="7"/>
      <c r="D2" s="7"/>
      <c r="E2" s="8"/>
      <c r="F2" s="9" t="s">
        <v>1</v>
      </c>
      <c r="G2" s="7"/>
      <c r="H2" s="7"/>
      <c r="I2" s="7"/>
      <c r="J2" s="7"/>
      <c r="K2" s="7"/>
      <c r="L2" s="8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10">
        <v>1.0</v>
      </c>
      <c r="B3" s="11" t="s">
        <v>2</v>
      </c>
      <c r="C3" s="12"/>
      <c r="D3" s="13" t="s">
        <v>3</v>
      </c>
      <c r="E3" s="13" t="s">
        <v>4</v>
      </c>
      <c r="F3" s="14" t="s">
        <v>5</v>
      </c>
      <c r="G3" s="15" t="s">
        <v>6</v>
      </c>
      <c r="H3" s="15" t="s">
        <v>7</v>
      </c>
      <c r="I3" s="16"/>
      <c r="J3" s="13" t="s">
        <v>8</v>
      </c>
      <c r="K3" s="13" t="s">
        <v>9</v>
      </c>
      <c r="L3" s="17" t="s">
        <v>10</v>
      </c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18"/>
      <c r="B4" s="19"/>
      <c r="C4" s="20"/>
      <c r="D4" s="21">
        <v>25.99</v>
      </c>
      <c r="E4" s="21">
        <v>25.99</v>
      </c>
      <c r="F4" s="21">
        <v>25.99</v>
      </c>
      <c r="G4" s="22">
        <f>SUM(D4,E4,F4)</f>
        <v>77.97</v>
      </c>
      <c r="H4" s="23">
        <f>AVERAGE(D4,E4,F4)</f>
        <v>25.99</v>
      </c>
      <c r="I4" s="16"/>
      <c r="J4" s="24">
        <v>3.0</v>
      </c>
      <c r="K4" s="25" t="s">
        <v>11</v>
      </c>
      <c r="L4" s="26">
        <f>H4*J4</f>
        <v>77.97</v>
      </c>
      <c r="M4" s="4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27">
        <f>A3+1</f>
        <v>2</v>
      </c>
      <c r="B5" s="28" t="s">
        <v>12</v>
      </c>
      <c r="C5" s="29"/>
      <c r="D5" s="34" t="s">
        <v>3</v>
      </c>
      <c r="E5" s="30" t="s">
        <v>13</v>
      </c>
      <c r="F5" s="13" t="s">
        <v>14</v>
      </c>
      <c r="G5" s="15"/>
      <c r="H5" s="15"/>
      <c r="I5" s="16"/>
      <c r="J5" s="31"/>
      <c r="K5" s="32"/>
      <c r="L5" s="33"/>
      <c r="M5" s="4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18"/>
      <c r="B6" s="19"/>
      <c r="C6" s="20"/>
      <c r="D6" s="21">
        <v>9.99</v>
      </c>
      <c r="E6" s="21">
        <v>9.99</v>
      </c>
      <c r="F6" s="21">
        <v>9.99</v>
      </c>
      <c r="G6" s="22">
        <f>SUM(D6,E6,F6)</f>
        <v>29.97</v>
      </c>
      <c r="H6" s="23">
        <f>AVERAGE(D6,E6,F6)</f>
        <v>9.99</v>
      </c>
      <c r="I6" s="16"/>
      <c r="J6" s="24">
        <v>4.0</v>
      </c>
      <c r="K6" s="25"/>
      <c r="L6" s="26">
        <f>H6*J6</f>
        <v>39.96</v>
      </c>
      <c r="M6" s="4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27">
        <f>A5+1</f>
        <v>3</v>
      </c>
      <c r="B7" s="28" t="s">
        <v>15</v>
      </c>
      <c r="C7" s="29"/>
      <c r="D7" s="30" t="s">
        <v>16</v>
      </c>
      <c r="E7" s="34" t="s">
        <v>221</v>
      </c>
      <c r="F7" s="13" t="s">
        <v>18</v>
      </c>
      <c r="G7" s="15"/>
      <c r="H7" s="15"/>
      <c r="I7" s="16"/>
      <c r="J7" s="31"/>
      <c r="K7" s="32"/>
      <c r="L7" s="33"/>
      <c r="M7" s="4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18"/>
      <c r="B8" s="19"/>
      <c r="C8" s="20"/>
      <c r="D8" s="21">
        <v>19.99</v>
      </c>
      <c r="E8" s="21">
        <v>19.99</v>
      </c>
      <c r="F8" s="21">
        <v>19.99</v>
      </c>
      <c r="G8" s="22">
        <f>SUM(D8,E8,F8)</f>
        <v>59.97</v>
      </c>
      <c r="H8" s="23">
        <f>AVERAGE(D8,E8,F8)</f>
        <v>19.99</v>
      </c>
      <c r="I8" s="16"/>
      <c r="J8" s="24">
        <v>2.0</v>
      </c>
      <c r="K8" s="25"/>
      <c r="L8" s="26">
        <f>H8*J8</f>
        <v>39.98</v>
      </c>
      <c r="M8" s="4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27">
        <f>A7+1</f>
        <v>4</v>
      </c>
      <c r="B9" s="28" t="s">
        <v>19</v>
      </c>
      <c r="C9" s="29"/>
      <c r="D9" s="30" t="s">
        <v>20</v>
      </c>
      <c r="E9" s="30" t="s">
        <v>21</v>
      </c>
      <c r="F9" s="14" t="s">
        <v>222</v>
      </c>
      <c r="G9" s="15"/>
      <c r="H9" s="15"/>
      <c r="I9" s="16"/>
      <c r="J9" s="31"/>
      <c r="K9" s="32"/>
      <c r="L9" s="33"/>
      <c r="M9" s="4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18"/>
      <c r="B10" s="19"/>
      <c r="C10" s="20"/>
      <c r="D10" s="21">
        <v>18.98</v>
      </c>
      <c r="E10" s="21">
        <v>18.98</v>
      </c>
      <c r="F10" s="21">
        <v>18.98</v>
      </c>
      <c r="G10" s="22">
        <f>SUM(D10,E10,F10)</f>
        <v>56.94</v>
      </c>
      <c r="H10" s="23">
        <f>AVERAGE(D10,E10,F10)</f>
        <v>18.98</v>
      </c>
      <c r="I10" s="16"/>
      <c r="J10" s="24">
        <v>3.0</v>
      </c>
      <c r="K10" s="25"/>
      <c r="L10" s="26">
        <f>H10*J10</f>
        <v>56.94</v>
      </c>
      <c r="M10" s="4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27">
        <f>A9+1</f>
        <v>5</v>
      </c>
      <c r="B11" s="28" t="s">
        <v>23</v>
      </c>
      <c r="C11" s="29"/>
      <c r="D11" s="30" t="s">
        <v>24</v>
      </c>
      <c r="E11" s="30" t="s">
        <v>25</v>
      </c>
      <c r="F11" s="13" t="s">
        <v>26</v>
      </c>
      <c r="G11" s="15"/>
      <c r="H11" s="15"/>
      <c r="I11" s="16"/>
      <c r="J11" s="31"/>
      <c r="K11" s="32"/>
      <c r="L11" s="33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8"/>
      <c r="B12" s="19"/>
      <c r="C12" s="20"/>
      <c r="D12" s="21">
        <v>6.69</v>
      </c>
      <c r="E12" s="21">
        <v>6.69</v>
      </c>
      <c r="F12" s="21">
        <v>6.69</v>
      </c>
      <c r="G12" s="22">
        <f>SUM(D12,E12,F12)</f>
        <v>20.07</v>
      </c>
      <c r="H12" s="23">
        <f>AVERAGE(D12,E12,F12)</f>
        <v>6.69</v>
      </c>
      <c r="I12" s="16"/>
      <c r="J12" s="24">
        <v>3.0</v>
      </c>
      <c r="K12" s="25"/>
      <c r="L12" s="26">
        <f>H12*J12</f>
        <v>20.07</v>
      </c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27">
        <f>A11+1</f>
        <v>6</v>
      </c>
      <c r="B13" s="28" t="s">
        <v>27</v>
      </c>
      <c r="C13" s="29"/>
      <c r="D13" s="34" t="s">
        <v>133</v>
      </c>
      <c r="E13" s="30" t="s">
        <v>29</v>
      </c>
      <c r="F13" s="13" t="s">
        <v>30</v>
      </c>
      <c r="G13" s="15"/>
      <c r="H13" s="15"/>
      <c r="I13" s="16"/>
      <c r="J13" s="31"/>
      <c r="K13" s="32"/>
      <c r="L13" s="33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8"/>
      <c r="B14" s="19"/>
      <c r="C14" s="20"/>
      <c r="D14" s="21">
        <v>6.9</v>
      </c>
      <c r="E14" s="21">
        <v>6.9</v>
      </c>
      <c r="F14" s="21">
        <v>6.9</v>
      </c>
      <c r="G14" s="22">
        <f>SUM(D14,E14,F14)</f>
        <v>20.7</v>
      </c>
      <c r="H14" s="23">
        <f>AVERAGE(D14,E14,F14)</f>
        <v>6.9</v>
      </c>
      <c r="I14" s="16"/>
      <c r="J14" s="24">
        <v>1.0</v>
      </c>
      <c r="K14" s="25"/>
      <c r="L14" s="26">
        <f>H14*J14</f>
        <v>6.9</v>
      </c>
      <c r="M14" s="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27">
        <f>A13+1</f>
        <v>7</v>
      </c>
      <c r="B15" s="28" t="s">
        <v>31</v>
      </c>
      <c r="C15" s="29"/>
      <c r="D15" s="30" t="s">
        <v>32</v>
      </c>
      <c r="E15" s="30" t="s">
        <v>33</v>
      </c>
      <c r="F15" s="13" t="s">
        <v>33</v>
      </c>
      <c r="G15" s="15"/>
      <c r="H15" s="15"/>
      <c r="I15" s="16"/>
      <c r="J15" s="31"/>
      <c r="K15" s="32"/>
      <c r="L15" s="33"/>
      <c r="M15" s="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18"/>
      <c r="B16" s="19"/>
      <c r="C16" s="20"/>
      <c r="D16" s="21">
        <v>6.59</v>
      </c>
      <c r="E16" s="35"/>
      <c r="F16" s="35"/>
      <c r="G16" s="22">
        <f>SUM(D16,E16,F16)</f>
        <v>6.59</v>
      </c>
      <c r="H16" s="23">
        <f>AVERAGE(D16,E16,F16)</f>
        <v>6.59</v>
      </c>
      <c r="I16" s="16"/>
      <c r="J16" s="24">
        <v>4.0</v>
      </c>
      <c r="K16" s="25"/>
      <c r="L16" s="26">
        <f>H16*J16</f>
        <v>26.36</v>
      </c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27">
        <f>A15+1</f>
        <v>8</v>
      </c>
      <c r="B17" s="28" t="s">
        <v>34</v>
      </c>
      <c r="C17" s="29"/>
      <c r="D17" s="30" t="s">
        <v>35</v>
      </c>
      <c r="E17" s="30" t="s">
        <v>33</v>
      </c>
      <c r="F17" s="13" t="s">
        <v>33</v>
      </c>
      <c r="G17" s="15"/>
      <c r="H17" s="15"/>
      <c r="I17" s="16"/>
      <c r="J17" s="31"/>
      <c r="K17" s="32"/>
      <c r="L17" s="33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18"/>
      <c r="B18" s="19"/>
      <c r="C18" s="20"/>
      <c r="D18" s="21">
        <v>4.39</v>
      </c>
      <c r="E18" s="35"/>
      <c r="F18" s="35"/>
      <c r="G18" s="22">
        <f>SUM(D18,E18,F18)</f>
        <v>4.39</v>
      </c>
      <c r="H18" s="23">
        <f>AVERAGE(D18,E18,F18)</f>
        <v>4.39</v>
      </c>
      <c r="I18" s="16"/>
      <c r="J18" s="24">
        <v>1.0</v>
      </c>
      <c r="K18" s="25"/>
      <c r="L18" s="26">
        <f>H18*J18</f>
        <v>4.39</v>
      </c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27">
        <f>A17+1</f>
        <v>9</v>
      </c>
      <c r="B19" s="28" t="s">
        <v>36</v>
      </c>
      <c r="C19" s="29"/>
      <c r="D19" s="30" t="s">
        <v>37</v>
      </c>
      <c r="E19" s="30" t="s">
        <v>33</v>
      </c>
      <c r="F19" s="13" t="s">
        <v>33</v>
      </c>
      <c r="G19" s="15"/>
      <c r="H19" s="15"/>
      <c r="I19" s="16"/>
      <c r="J19" s="31"/>
      <c r="K19" s="32"/>
      <c r="L19" s="33"/>
      <c r="M19" s="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18"/>
      <c r="B20" s="19"/>
      <c r="C20" s="20"/>
      <c r="D20" s="21">
        <v>9.89</v>
      </c>
      <c r="E20" s="35"/>
      <c r="F20" s="35"/>
      <c r="G20" s="22">
        <f>SUM(D20,E20,F20)</f>
        <v>9.89</v>
      </c>
      <c r="H20" s="23">
        <f>AVERAGE(D20,E20,F20)</f>
        <v>9.89</v>
      </c>
      <c r="I20" s="16"/>
      <c r="J20" s="24">
        <v>9.0</v>
      </c>
      <c r="K20" s="25"/>
      <c r="L20" s="26">
        <f>H20*J20</f>
        <v>89.01</v>
      </c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27">
        <f>A19+1</f>
        <v>10</v>
      </c>
      <c r="B21" s="28" t="s">
        <v>38</v>
      </c>
      <c r="C21" s="29"/>
      <c r="D21" s="34" t="s">
        <v>39</v>
      </c>
      <c r="E21" s="30" t="s">
        <v>33</v>
      </c>
      <c r="F21" s="13" t="s">
        <v>33</v>
      </c>
      <c r="G21" s="15"/>
      <c r="H21" s="15"/>
      <c r="I21" s="16"/>
      <c r="J21" s="31"/>
      <c r="K21" s="32"/>
      <c r="L21" s="33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8"/>
      <c r="B22" s="19"/>
      <c r="C22" s="20"/>
      <c r="D22" s="21">
        <v>22.6</v>
      </c>
      <c r="E22" s="35"/>
      <c r="F22" s="35"/>
      <c r="G22" s="22">
        <f>SUM(D22,E22,F22)</f>
        <v>22.6</v>
      </c>
      <c r="H22" s="23">
        <f>AVERAGE(D22,E22,F22)</f>
        <v>22.6</v>
      </c>
      <c r="I22" s="16"/>
      <c r="J22" s="24">
        <v>0.2</v>
      </c>
      <c r="K22" s="25"/>
      <c r="L22" s="26">
        <f>H22*J22</f>
        <v>4.52</v>
      </c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27">
        <f>A21+1</f>
        <v>11</v>
      </c>
      <c r="B23" s="28" t="s">
        <v>40</v>
      </c>
      <c r="C23" s="29"/>
      <c r="D23" s="30" t="s">
        <v>41</v>
      </c>
      <c r="E23" s="30" t="s">
        <v>42</v>
      </c>
      <c r="F23" s="13" t="s">
        <v>33</v>
      </c>
      <c r="G23" s="15"/>
      <c r="H23" s="15"/>
      <c r="I23" s="16"/>
      <c r="J23" s="31"/>
      <c r="K23" s="32"/>
      <c r="L23" s="33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8"/>
      <c r="B24" s="19"/>
      <c r="C24" s="20"/>
      <c r="D24" s="21">
        <v>7.96</v>
      </c>
      <c r="E24" s="21">
        <v>7.96</v>
      </c>
      <c r="F24" s="35"/>
      <c r="G24" s="22">
        <f>SUM(D24,E24,F24)</f>
        <v>15.92</v>
      </c>
      <c r="H24" s="23">
        <f>AVERAGE(D24,E24,F24)</f>
        <v>7.96</v>
      </c>
      <c r="I24" s="4"/>
      <c r="J24" s="24">
        <v>3.0</v>
      </c>
      <c r="K24" s="25"/>
      <c r="L24" s="26">
        <f>H24*J24</f>
        <v>23.88</v>
      </c>
      <c r="M24" s="4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27">
        <f>A23+1</f>
        <v>12</v>
      </c>
      <c r="B25" s="28" t="s">
        <v>43</v>
      </c>
      <c r="C25" s="29"/>
      <c r="D25" s="30" t="s">
        <v>44</v>
      </c>
      <c r="E25" s="30" t="s">
        <v>45</v>
      </c>
      <c r="F25" s="13" t="s">
        <v>46</v>
      </c>
      <c r="G25" s="15"/>
      <c r="H25" s="15"/>
      <c r="I25" s="4"/>
      <c r="J25" s="31"/>
      <c r="K25" s="32"/>
      <c r="L25" s="33"/>
      <c r="M25" s="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8"/>
      <c r="B26" s="19"/>
      <c r="C26" s="20"/>
      <c r="D26" s="21">
        <v>4.85</v>
      </c>
      <c r="E26" s="21">
        <v>4.85</v>
      </c>
      <c r="F26" s="21">
        <v>4.85</v>
      </c>
      <c r="G26" s="22">
        <f>SUM(D26,E26,F26)</f>
        <v>14.55</v>
      </c>
      <c r="H26" s="23">
        <f>AVERAGE(D26,E26,F26)</f>
        <v>4.85</v>
      </c>
      <c r="I26" s="4"/>
      <c r="J26" s="24">
        <v>4.0</v>
      </c>
      <c r="K26" s="25"/>
      <c r="L26" s="26">
        <f>H26*J26</f>
        <v>19.4</v>
      </c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27">
        <f>A25+1</f>
        <v>13</v>
      </c>
      <c r="B27" s="36" t="s">
        <v>157</v>
      </c>
      <c r="C27" s="29"/>
      <c r="D27" s="30" t="s">
        <v>48</v>
      </c>
      <c r="E27" s="30" t="s">
        <v>49</v>
      </c>
      <c r="F27" s="13" t="s">
        <v>136</v>
      </c>
      <c r="G27" s="15"/>
      <c r="H27" s="15"/>
      <c r="I27" s="4"/>
      <c r="J27" s="31"/>
      <c r="K27" s="32"/>
      <c r="L27" s="33"/>
      <c r="M27" s="4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8"/>
      <c r="B28" s="19"/>
      <c r="C28" s="20"/>
      <c r="D28" s="21">
        <v>0.0</v>
      </c>
      <c r="E28" s="21">
        <v>0.0</v>
      </c>
      <c r="F28" s="21">
        <v>0.0</v>
      </c>
      <c r="G28" s="22">
        <f>SUM(D28,E28,F28)</f>
        <v>0</v>
      </c>
      <c r="H28" s="23">
        <f>AVERAGE(D28,E28,F28)</f>
        <v>0</v>
      </c>
      <c r="I28" s="4"/>
      <c r="J28" s="24">
        <v>2.0</v>
      </c>
      <c r="K28" s="25"/>
      <c r="L28" s="26">
        <f>H28*J28</f>
        <v>0</v>
      </c>
      <c r="M28" s="4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27">
        <f>A27+1</f>
        <v>14</v>
      </c>
      <c r="B29" s="28" t="s">
        <v>51</v>
      </c>
      <c r="C29" s="29"/>
      <c r="D29" s="30" t="s">
        <v>52</v>
      </c>
      <c r="E29" s="30" t="s">
        <v>33</v>
      </c>
      <c r="F29" s="13" t="s">
        <v>33</v>
      </c>
      <c r="G29" s="15"/>
      <c r="H29" s="15"/>
      <c r="I29" s="4"/>
      <c r="J29" s="31"/>
      <c r="K29" s="32"/>
      <c r="L29" s="33"/>
      <c r="M29" s="4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8"/>
      <c r="B30" s="19"/>
      <c r="C30" s="20"/>
      <c r="D30" s="21">
        <v>12.99</v>
      </c>
      <c r="E30" s="35"/>
      <c r="F30" s="35"/>
      <c r="G30" s="22">
        <f>SUM(D30,E30,F30)</f>
        <v>12.99</v>
      </c>
      <c r="H30" s="23">
        <f>AVERAGE(D30,E30,F30)</f>
        <v>12.99</v>
      </c>
      <c r="I30" s="4"/>
      <c r="J30" s="24">
        <v>6.0</v>
      </c>
      <c r="K30" s="25"/>
      <c r="L30" s="26">
        <f>H30*J30</f>
        <v>77.94</v>
      </c>
      <c r="M30" s="4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27">
        <f>A29+1</f>
        <v>15</v>
      </c>
      <c r="B31" s="28" t="s">
        <v>53</v>
      </c>
      <c r="C31" s="29"/>
      <c r="D31" s="30" t="s">
        <v>54</v>
      </c>
      <c r="E31" s="30" t="s">
        <v>55</v>
      </c>
      <c r="F31" s="13" t="s">
        <v>33</v>
      </c>
      <c r="G31" s="15"/>
      <c r="H31" s="15"/>
      <c r="I31" s="4"/>
      <c r="J31" s="31"/>
      <c r="K31" s="32"/>
      <c r="L31" s="33"/>
      <c r="M31" s="4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8"/>
      <c r="B32" s="19"/>
      <c r="C32" s="20"/>
      <c r="D32" s="21">
        <v>0.0</v>
      </c>
      <c r="E32" s="21">
        <v>0.0</v>
      </c>
      <c r="F32" s="35"/>
      <c r="G32" s="22">
        <f>SUM(D32,E32,F32)</f>
        <v>0</v>
      </c>
      <c r="H32" s="23">
        <f>AVERAGE(D32,E32,F32)</f>
        <v>0</v>
      </c>
      <c r="I32" s="4"/>
      <c r="J32" s="24">
        <v>7.5</v>
      </c>
      <c r="K32" s="25"/>
      <c r="L32" s="26">
        <f>H32*J32</f>
        <v>0</v>
      </c>
      <c r="M32" s="4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27">
        <f>A31+1</f>
        <v>16</v>
      </c>
      <c r="B33" s="28" t="s">
        <v>56</v>
      </c>
      <c r="C33" s="29"/>
      <c r="D33" s="30" t="s">
        <v>57</v>
      </c>
      <c r="E33" s="30" t="s">
        <v>58</v>
      </c>
      <c r="F33" s="13" t="s">
        <v>59</v>
      </c>
      <c r="G33" s="15"/>
      <c r="H33" s="15"/>
      <c r="I33" s="4"/>
      <c r="J33" s="31"/>
      <c r="K33" s="32"/>
      <c r="L33" s="33"/>
      <c r="M33" s="4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8"/>
      <c r="B34" s="19"/>
      <c r="C34" s="20"/>
      <c r="D34" s="21">
        <v>10.49</v>
      </c>
      <c r="E34" s="21">
        <v>10.49</v>
      </c>
      <c r="F34" s="21">
        <v>10.49</v>
      </c>
      <c r="G34" s="22">
        <f>SUM(D34,E34,F34)</f>
        <v>31.47</v>
      </c>
      <c r="H34" s="23">
        <f>AVERAGE(D34,E34,F34)</f>
        <v>10.49</v>
      </c>
      <c r="I34" s="4"/>
      <c r="J34" s="24">
        <v>5.0</v>
      </c>
      <c r="K34" s="25"/>
      <c r="L34" s="26">
        <f>H34*J34</f>
        <v>52.45</v>
      </c>
      <c r="M34" s="4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27">
        <f>A33+1</f>
        <v>17</v>
      </c>
      <c r="B35" s="28" t="s">
        <v>60</v>
      </c>
      <c r="C35" s="29"/>
      <c r="D35" s="34" t="s">
        <v>62</v>
      </c>
      <c r="E35" s="34" t="s">
        <v>181</v>
      </c>
      <c r="F35" s="13" t="s">
        <v>63</v>
      </c>
      <c r="G35" s="15"/>
      <c r="H35" s="15"/>
      <c r="I35" s="4"/>
      <c r="J35" s="31"/>
      <c r="K35" s="32"/>
      <c r="L35" s="33"/>
      <c r="M35" s="4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8"/>
      <c r="B36" s="19"/>
      <c r="C36" s="20"/>
      <c r="D36" s="21">
        <v>5.99</v>
      </c>
      <c r="E36" s="21">
        <v>5.99</v>
      </c>
      <c r="F36" s="21">
        <v>5.99</v>
      </c>
      <c r="G36" s="22">
        <f>SUM(D36,E36,F36)</f>
        <v>17.97</v>
      </c>
      <c r="H36" s="23">
        <f>AVERAGE(D36,E36,F36)</f>
        <v>5.99</v>
      </c>
      <c r="I36" s="4"/>
      <c r="J36" s="24">
        <v>7.5</v>
      </c>
      <c r="K36" s="25"/>
      <c r="L36" s="26">
        <f>H36*J36</f>
        <v>44.925</v>
      </c>
      <c r="M36" s="4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27">
        <f>A35+1</f>
        <v>18</v>
      </c>
      <c r="B37" s="36" t="s">
        <v>64</v>
      </c>
      <c r="C37" s="29"/>
      <c r="D37" s="30" t="s">
        <v>61</v>
      </c>
      <c r="E37" s="30" t="s">
        <v>65</v>
      </c>
      <c r="F37" s="14" t="s">
        <v>223</v>
      </c>
      <c r="G37" s="15"/>
      <c r="H37" s="15"/>
      <c r="I37" s="4"/>
      <c r="J37" s="31"/>
      <c r="K37" s="32"/>
      <c r="L37" s="33"/>
      <c r="M37" s="4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8"/>
      <c r="B38" s="19"/>
      <c r="C38" s="20"/>
      <c r="D38" s="21">
        <v>16.99</v>
      </c>
      <c r="E38" s="21">
        <v>16.99</v>
      </c>
      <c r="F38" s="21">
        <v>16.99</v>
      </c>
      <c r="G38" s="22">
        <f>SUM(D38,E38,F38)</f>
        <v>50.97</v>
      </c>
      <c r="H38" s="23">
        <f>AVERAGE(D38,E38,F38)</f>
        <v>16.99</v>
      </c>
      <c r="I38" s="4"/>
      <c r="J38" s="24">
        <v>3.0</v>
      </c>
      <c r="K38" s="25"/>
      <c r="L38" s="26">
        <f>H38*J38</f>
        <v>50.97</v>
      </c>
      <c r="M38" s="4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27">
        <f>A37+1</f>
        <v>19</v>
      </c>
      <c r="B39" s="28" t="s">
        <v>67</v>
      </c>
      <c r="C39" s="29"/>
      <c r="D39" s="30" t="s">
        <v>48</v>
      </c>
      <c r="E39" s="34" t="s">
        <v>68</v>
      </c>
      <c r="F39" s="13" t="s">
        <v>26</v>
      </c>
      <c r="G39" s="15"/>
      <c r="H39" s="15"/>
      <c r="I39" s="4"/>
      <c r="J39" s="31"/>
      <c r="K39" s="32"/>
      <c r="L39" s="33"/>
      <c r="M39" s="4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8"/>
      <c r="B40" s="19"/>
      <c r="C40" s="20"/>
      <c r="D40" s="21">
        <v>5.59</v>
      </c>
      <c r="E40" s="21">
        <v>5.59</v>
      </c>
      <c r="F40" s="21">
        <v>5.59</v>
      </c>
      <c r="G40" s="22">
        <f>SUM(D40,E40,F40)</f>
        <v>16.77</v>
      </c>
      <c r="H40" s="23">
        <f>AVERAGE(D40,E40,F40)</f>
        <v>5.59</v>
      </c>
      <c r="I40" s="4"/>
      <c r="J40" s="24">
        <v>4.0</v>
      </c>
      <c r="K40" s="25"/>
      <c r="L40" s="26">
        <f>H40*J40</f>
        <v>22.36</v>
      </c>
      <c r="M40" s="4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27">
        <f>A39+1</f>
        <v>20</v>
      </c>
      <c r="B41" s="28" t="s">
        <v>69</v>
      </c>
      <c r="C41" s="29"/>
      <c r="D41" s="30" t="s">
        <v>70</v>
      </c>
      <c r="E41" s="30" t="s">
        <v>71</v>
      </c>
      <c r="F41" s="13" t="s">
        <v>72</v>
      </c>
      <c r="G41" s="15"/>
      <c r="H41" s="15"/>
      <c r="I41" s="4"/>
      <c r="J41" s="31"/>
      <c r="K41" s="32"/>
      <c r="L41" s="33"/>
      <c r="M41" s="4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8"/>
      <c r="B42" s="19"/>
      <c r="C42" s="20"/>
      <c r="D42" s="21">
        <v>0.0</v>
      </c>
      <c r="E42" s="21">
        <v>0.0</v>
      </c>
      <c r="F42" s="21">
        <v>0.0</v>
      </c>
      <c r="G42" s="22">
        <f>SUM(D42,E42,F42)</f>
        <v>0</v>
      </c>
      <c r="H42" s="23">
        <f>AVERAGE(D42,E42,F42)</f>
        <v>0</v>
      </c>
      <c r="I42" s="4"/>
      <c r="J42" s="24">
        <v>4.0</v>
      </c>
      <c r="K42" s="25"/>
      <c r="L42" s="26">
        <f>H42*J42</f>
        <v>0</v>
      </c>
      <c r="M42" s="4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27">
        <f>A41+1</f>
        <v>21</v>
      </c>
      <c r="B43" s="28" t="s">
        <v>73</v>
      </c>
      <c r="C43" s="29"/>
      <c r="D43" s="34" t="s">
        <v>224</v>
      </c>
      <c r="E43" s="30" t="s">
        <v>75</v>
      </c>
      <c r="F43" s="13" t="s">
        <v>76</v>
      </c>
      <c r="G43" s="15"/>
      <c r="H43" s="15"/>
      <c r="I43" s="4"/>
      <c r="J43" s="31"/>
      <c r="K43" s="32"/>
      <c r="L43" s="33"/>
      <c r="M43" s="4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8"/>
      <c r="B44" s="19"/>
      <c r="C44" s="20"/>
      <c r="D44" s="21">
        <v>45.99</v>
      </c>
      <c r="E44" s="21">
        <v>45.99</v>
      </c>
      <c r="F44" s="21">
        <v>45.99</v>
      </c>
      <c r="G44" s="22">
        <f>SUM(D44,E44,F44)</f>
        <v>137.97</v>
      </c>
      <c r="H44" s="23">
        <f>AVERAGE(D44,E44,F44)</f>
        <v>45.99</v>
      </c>
      <c r="I44" s="4"/>
      <c r="J44" s="24">
        <v>3.0</v>
      </c>
      <c r="K44" s="25"/>
      <c r="L44" s="26">
        <f>H44*J44</f>
        <v>137.97</v>
      </c>
      <c r="M44" s="4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27">
        <f>A43+1</f>
        <v>22</v>
      </c>
      <c r="B45" s="28" t="s">
        <v>77</v>
      </c>
      <c r="C45" s="29"/>
      <c r="D45" s="34" t="s">
        <v>195</v>
      </c>
      <c r="E45" s="30" t="s">
        <v>79</v>
      </c>
      <c r="F45" s="13" t="s">
        <v>80</v>
      </c>
      <c r="G45" s="15"/>
      <c r="H45" s="15"/>
      <c r="I45" s="4"/>
      <c r="J45" s="31"/>
      <c r="K45" s="32"/>
      <c r="L45" s="33"/>
      <c r="M45" s="4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8"/>
      <c r="B46" s="19"/>
      <c r="C46" s="20"/>
      <c r="D46" s="21">
        <v>38.99</v>
      </c>
      <c r="E46" s="21">
        <v>38.99</v>
      </c>
      <c r="F46" s="21">
        <v>38.99</v>
      </c>
      <c r="G46" s="22">
        <f>SUM(D46,E46,F46)</f>
        <v>116.97</v>
      </c>
      <c r="H46" s="23">
        <f>AVERAGE(D46,E46,F46)</f>
        <v>38.99</v>
      </c>
      <c r="I46" s="4"/>
      <c r="J46" s="24">
        <v>4.0</v>
      </c>
      <c r="K46" s="25"/>
      <c r="L46" s="26">
        <f>H46*J46</f>
        <v>155.96</v>
      </c>
      <c r="M46" s="4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27">
        <f>A45+1</f>
        <v>23</v>
      </c>
      <c r="B47" s="28" t="s">
        <v>81</v>
      </c>
      <c r="C47" s="29"/>
      <c r="D47" s="34" t="s">
        <v>207</v>
      </c>
      <c r="E47" s="30" t="s">
        <v>83</v>
      </c>
      <c r="F47" s="13" t="s">
        <v>33</v>
      </c>
      <c r="G47" s="15"/>
      <c r="H47" s="15"/>
      <c r="I47" s="4"/>
      <c r="J47" s="31"/>
      <c r="K47" s="32"/>
      <c r="L47" s="33"/>
      <c r="M47" s="4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8"/>
      <c r="B48" s="19"/>
      <c r="C48" s="20"/>
      <c r="D48" s="21">
        <v>9.95</v>
      </c>
      <c r="E48" s="21">
        <v>9.95</v>
      </c>
      <c r="F48" s="21"/>
      <c r="G48" s="22">
        <f>SUM(D48,E48,F48)</f>
        <v>19.9</v>
      </c>
      <c r="H48" s="23">
        <f>AVERAGE(D48,E48,F48)</f>
        <v>9.95</v>
      </c>
      <c r="I48" s="4"/>
      <c r="J48" s="24">
        <v>5.0</v>
      </c>
      <c r="K48" s="25"/>
      <c r="L48" s="26">
        <f>H48*J48</f>
        <v>49.75</v>
      </c>
      <c r="M48" s="4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27">
        <f>A47+1</f>
        <v>24</v>
      </c>
      <c r="B49" s="28" t="s">
        <v>85</v>
      </c>
      <c r="C49" s="29"/>
      <c r="D49" s="34" t="s">
        <v>197</v>
      </c>
      <c r="E49" s="30" t="s">
        <v>83</v>
      </c>
      <c r="F49" s="13" t="s">
        <v>87</v>
      </c>
      <c r="G49" s="15"/>
      <c r="H49" s="15"/>
      <c r="I49" s="37"/>
      <c r="J49" s="31"/>
      <c r="K49" s="32"/>
      <c r="L49" s="33"/>
      <c r="M49" s="4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8"/>
      <c r="B50" s="19"/>
      <c r="C50" s="20"/>
      <c r="D50" s="21">
        <v>11.19</v>
      </c>
      <c r="E50" s="21">
        <v>11.19</v>
      </c>
      <c r="F50" s="21">
        <v>11.19</v>
      </c>
      <c r="G50" s="22">
        <f>SUM(D50,E50,F50)</f>
        <v>33.57</v>
      </c>
      <c r="H50" s="23">
        <f>AVERAGE(D50,E50,F50)</f>
        <v>11.19</v>
      </c>
      <c r="I50" s="4"/>
      <c r="J50" s="24">
        <v>0.5</v>
      </c>
      <c r="K50" s="25"/>
      <c r="L50" s="26">
        <f>H50*J50</f>
        <v>5.595</v>
      </c>
      <c r="M50" s="4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27">
        <f>A49+1</f>
        <v>25</v>
      </c>
      <c r="B51" s="28" t="s">
        <v>88</v>
      </c>
      <c r="C51" s="29"/>
      <c r="D51" s="34" t="s">
        <v>225</v>
      </c>
      <c r="E51" s="30" t="s">
        <v>83</v>
      </c>
      <c r="F51" s="13" t="s">
        <v>163</v>
      </c>
      <c r="G51" s="15"/>
      <c r="H51" s="15"/>
      <c r="I51" s="4"/>
      <c r="J51" s="31"/>
      <c r="K51" s="32"/>
      <c r="L51" s="33"/>
      <c r="M51" s="4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8"/>
      <c r="B52" s="19"/>
      <c r="C52" s="20"/>
      <c r="D52" s="21">
        <v>14.99</v>
      </c>
      <c r="E52" s="21">
        <v>14.99</v>
      </c>
      <c r="F52" s="21">
        <v>14.99</v>
      </c>
      <c r="G52" s="22">
        <f>SUM(D52,E52,F52)</f>
        <v>44.97</v>
      </c>
      <c r="H52" s="23">
        <f>AVERAGE(D52,E52,F52)</f>
        <v>14.99</v>
      </c>
      <c r="I52" s="4"/>
      <c r="J52" s="24">
        <v>0.3</v>
      </c>
      <c r="K52" s="25"/>
      <c r="L52" s="26">
        <f>H52*J52</f>
        <v>4.497</v>
      </c>
      <c r="M52" s="4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27">
        <f>A51+1</f>
        <v>26</v>
      </c>
      <c r="B53" s="28" t="s">
        <v>91</v>
      </c>
      <c r="C53" s="29"/>
      <c r="D53" s="34" t="s">
        <v>226</v>
      </c>
      <c r="E53" s="30" t="s">
        <v>49</v>
      </c>
      <c r="F53" s="13" t="s">
        <v>93</v>
      </c>
      <c r="G53" s="15"/>
      <c r="H53" s="15"/>
      <c r="I53" s="4"/>
      <c r="J53" s="31"/>
      <c r="K53" s="32"/>
      <c r="L53" s="33"/>
      <c r="M53" s="4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8"/>
      <c r="B54" s="19"/>
      <c r="C54" s="20"/>
      <c r="D54" s="21">
        <v>44.0</v>
      </c>
      <c r="E54" s="21">
        <v>44.0</v>
      </c>
      <c r="F54" s="21">
        <v>44.0</v>
      </c>
      <c r="G54" s="22">
        <f>SUM(D54,E54,F54)</f>
        <v>132</v>
      </c>
      <c r="H54" s="23">
        <f>AVERAGE(D54,E54,F54)</f>
        <v>44</v>
      </c>
      <c r="I54" s="4"/>
      <c r="J54" s="38">
        <v>0.5</v>
      </c>
      <c r="K54" s="39"/>
      <c r="L54" s="26">
        <f>H54*J54</f>
        <v>22</v>
      </c>
      <c r="M54" s="4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40" t="s">
        <v>94</v>
      </c>
      <c r="B55" s="32"/>
      <c r="C55" s="32"/>
      <c r="D55" s="32"/>
      <c r="E55" s="32"/>
      <c r="F55" s="32"/>
      <c r="G55" s="41"/>
      <c r="H55" s="42">
        <f>SUM(H4:H54)</f>
        <v>361.98</v>
      </c>
      <c r="I55" s="43"/>
      <c r="J55" s="44" t="s">
        <v>6</v>
      </c>
      <c r="K55" s="41"/>
      <c r="L55" s="45">
        <f>SUM(L4:L54)</f>
        <v>1033.797</v>
      </c>
      <c r="M55" s="4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46" t="s">
        <v>95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3"/>
      <c r="M56" s="4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27">
        <f>A53+1</f>
        <v>27</v>
      </c>
      <c r="B57" s="36" t="s">
        <v>96</v>
      </c>
      <c r="C57" s="29"/>
      <c r="D57" s="30" t="s">
        <v>97</v>
      </c>
      <c r="E57" s="34" t="s">
        <v>227</v>
      </c>
      <c r="F57" s="13" t="s">
        <v>99</v>
      </c>
      <c r="G57" s="15"/>
      <c r="H57" s="15"/>
      <c r="I57" s="16"/>
      <c r="J57" s="31"/>
      <c r="K57" s="32"/>
      <c r="L57" s="33"/>
      <c r="M57" s="4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8"/>
      <c r="B58" s="19"/>
      <c r="C58" s="20"/>
      <c r="D58" s="21">
        <v>6.9</v>
      </c>
      <c r="E58" s="21">
        <v>6.9</v>
      </c>
      <c r="F58" s="21">
        <v>6.9</v>
      </c>
      <c r="G58" s="22">
        <f>SUM(D58,E58,F58)</f>
        <v>20.7</v>
      </c>
      <c r="H58" s="23">
        <f>AVERAGE(D58,E58,F58)</f>
        <v>6.9</v>
      </c>
      <c r="I58" s="4"/>
      <c r="J58" s="24">
        <v>4.0</v>
      </c>
      <c r="K58" s="25"/>
      <c r="L58" s="26">
        <f>H58*J58</f>
        <v>27.6</v>
      </c>
      <c r="M58" s="4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27">
        <f>A57+1</f>
        <v>28</v>
      </c>
      <c r="B59" s="28" t="s">
        <v>100</v>
      </c>
      <c r="C59" s="29"/>
      <c r="D59" s="30" t="s">
        <v>104</v>
      </c>
      <c r="E59" s="30" t="s">
        <v>148</v>
      </c>
      <c r="F59" s="13" t="s">
        <v>33</v>
      </c>
      <c r="G59" s="15"/>
      <c r="H59" s="15"/>
      <c r="I59" s="4"/>
      <c r="J59" s="31"/>
      <c r="K59" s="32"/>
      <c r="L59" s="33"/>
      <c r="M59" s="4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8"/>
      <c r="B60" s="19"/>
      <c r="C60" s="20"/>
      <c r="D60" s="21">
        <v>3.95</v>
      </c>
      <c r="E60" s="21">
        <v>3.95</v>
      </c>
      <c r="F60" s="35"/>
      <c r="G60" s="22">
        <f>SUM(D60,E60,F60)</f>
        <v>7.9</v>
      </c>
      <c r="H60" s="23">
        <f>AVERAGE(D60,E60,F60)</f>
        <v>3.95</v>
      </c>
      <c r="I60" s="4"/>
      <c r="J60" s="24">
        <v>15.0</v>
      </c>
      <c r="K60" s="25"/>
      <c r="L60" s="26">
        <f>H60*J60</f>
        <v>59.25</v>
      </c>
      <c r="M60" s="4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27">
        <f>A59+1</f>
        <v>29</v>
      </c>
      <c r="B61" s="28" t="s">
        <v>103</v>
      </c>
      <c r="C61" s="29"/>
      <c r="D61" s="30" t="s">
        <v>104</v>
      </c>
      <c r="E61" s="34" t="s">
        <v>149</v>
      </c>
      <c r="F61" s="14" t="s">
        <v>187</v>
      </c>
      <c r="G61" s="15"/>
      <c r="H61" s="15"/>
      <c r="I61" s="4"/>
      <c r="J61" s="31"/>
      <c r="K61" s="32"/>
      <c r="L61" s="33"/>
      <c r="M61" s="4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8"/>
      <c r="B62" s="19"/>
      <c r="C62" s="20"/>
      <c r="D62" s="21">
        <v>3.9</v>
      </c>
      <c r="E62" s="21">
        <v>3.9</v>
      </c>
      <c r="F62" s="21">
        <v>3.9</v>
      </c>
      <c r="G62" s="22">
        <f>SUM(D62,E62,F62)</f>
        <v>11.7</v>
      </c>
      <c r="H62" s="23">
        <f>AVERAGE(D62,E62,F62)</f>
        <v>3.9</v>
      </c>
      <c r="I62" s="4"/>
      <c r="J62" s="24">
        <v>2.0</v>
      </c>
      <c r="K62" s="25"/>
      <c r="L62" s="26">
        <f>H62*J62</f>
        <v>7.8</v>
      </c>
      <c r="M62" s="4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27">
        <f>A61+1</f>
        <v>30</v>
      </c>
      <c r="B63" s="28" t="s">
        <v>107</v>
      </c>
      <c r="C63" s="29"/>
      <c r="D63" s="30" t="s">
        <v>104</v>
      </c>
      <c r="E63" s="30" t="s">
        <v>148</v>
      </c>
      <c r="F63" s="13" t="s">
        <v>109</v>
      </c>
      <c r="G63" s="15"/>
      <c r="H63" s="15"/>
      <c r="I63" s="4"/>
      <c r="J63" s="31"/>
      <c r="K63" s="32"/>
      <c r="L63" s="33"/>
      <c r="M63" s="4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8"/>
      <c r="B64" s="19"/>
      <c r="C64" s="20"/>
      <c r="D64" s="21">
        <v>2.89</v>
      </c>
      <c r="E64" s="21">
        <v>2.89</v>
      </c>
      <c r="F64" s="21">
        <v>2.89</v>
      </c>
      <c r="G64" s="22">
        <f>SUM(D64,E64,F64)</f>
        <v>8.67</v>
      </c>
      <c r="H64" s="23">
        <f>AVERAGE(D64,E64,F64)</f>
        <v>2.89</v>
      </c>
      <c r="I64" s="4"/>
      <c r="J64" s="24">
        <v>2.0</v>
      </c>
      <c r="K64" s="25"/>
      <c r="L64" s="26">
        <f>H64*J64</f>
        <v>5.78</v>
      </c>
      <c r="M64" s="4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40" t="s">
        <v>94</v>
      </c>
      <c r="B65" s="32"/>
      <c r="C65" s="32"/>
      <c r="D65" s="32"/>
      <c r="E65" s="32"/>
      <c r="F65" s="32"/>
      <c r="G65" s="41"/>
      <c r="H65" s="42">
        <f>SUM(H57:H64)</f>
        <v>17.64</v>
      </c>
      <c r="I65" s="43"/>
      <c r="J65" s="44" t="s">
        <v>6</v>
      </c>
      <c r="K65" s="41"/>
      <c r="L65" s="45">
        <f>SUM(L57:L64)</f>
        <v>100.43</v>
      </c>
      <c r="M65" s="4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46" t="s">
        <v>110</v>
      </c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3"/>
      <c r="M66" s="4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27">
        <f>A63+1</f>
        <v>31</v>
      </c>
      <c r="B67" s="28" t="s">
        <v>111</v>
      </c>
      <c r="C67" s="29"/>
      <c r="D67" s="30" t="s">
        <v>112</v>
      </c>
      <c r="E67" s="34" t="s">
        <v>200</v>
      </c>
      <c r="F67" s="13" t="s">
        <v>114</v>
      </c>
      <c r="G67" s="15"/>
      <c r="H67" s="15"/>
      <c r="I67" s="16"/>
      <c r="J67" s="31"/>
      <c r="K67" s="32"/>
      <c r="L67" s="33"/>
      <c r="M67" s="4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8"/>
      <c r="B68" s="19"/>
      <c r="C68" s="20"/>
      <c r="D68" s="21">
        <v>3.99</v>
      </c>
      <c r="E68" s="21">
        <v>3.99</v>
      </c>
      <c r="F68" s="21">
        <v>3.99</v>
      </c>
      <c r="G68" s="22">
        <f>SUM(D68,E68,F68)</f>
        <v>11.97</v>
      </c>
      <c r="H68" s="23">
        <f>AVERAGE(D68,E68,F68)</f>
        <v>3.99</v>
      </c>
      <c r="I68" s="4"/>
      <c r="J68" s="24">
        <v>3.0</v>
      </c>
      <c r="K68" s="25"/>
      <c r="L68" s="26">
        <f>H68*J68</f>
        <v>11.97</v>
      </c>
      <c r="M68" s="4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27">
        <f>A67+1</f>
        <v>32</v>
      </c>
      <c r="B69" s="28" t="s">
        <v>115</v>
      </c>
      <c r="C69" s="29"/>
      <c r="D69" s="30" t="s">
        <v>116</v>
      </c>
      <c r="E69" s="30" t="s">
        <v>117</v>
      </c>
      <c r="F69" s="13" t="s">
        <v>33</v>
      </c>
      <c r="G69" s="15"/>
      <c r="H69" s="15"/>
      <c r="I69" s="4"/>
      <c r="J69" s="31"/>
      <c r="K69" s="32"/>
      <c r="L69" s="33"/>
      <c r="M69" s="4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8"/>
      <c r="B70" s="19"/>
      <c r="C70" s="20"/>
      <c r="D70" s="21">
        <v>3.85</v>
      </c>
      <c r="E70" s="21">
        <v>3.85</v>
      </c>
      <c r="F70" s="35"/>
      <c r="G70" s="22">
        <f>SUM(D70,E70,F70)</f>
        <v>7.7</v>
      </c>
      <c r="H70" s="23">
        <f>AVERAGE(D70,E70,F70)</f>
        <v>3.85</v>
      </c>
      <c r="I70" s="4"/>
      <c r="J70" s="24">
        <v>2.0</v>
      </c>
      <c r="K70" s="25"/>
      <c r="L70" s="26">
        <f>H70*J70</f>
        <v>7.7</v>
      </c>
      <c r="M70" s="4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27">
        <f>A69+1</f>
        <v>33</v>
      </c>
      <c r="B71" s="28" t="s">
        <v>119</v>
      </c>
      <c r="C71" s="29"/>
      <c r="D71" s="34" t="s">
        <v>120</v>
      </c>
      <c r="E71" s="30" t="s">
        <v>121</v>
      </c>
      <c r="F71" s="14" t="s">
        <v>189</v>
      </c>
      <c r="G71" s="15"/>
      <c r="H71" s="15"/>
      <c r="I71" s="4"/>
      <c r="J71" s="31"/>
      <c r="K71" s="32"/>
      <c r="L71" s="33"/>
      <c r="M71" s="4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8"/>
      <c r="B72" s="19"/>
      <c r="C72" s="20"/>
      <c r="D72" s="21">
        <v>2.7</v>
      </c>
      <c r="E72" s="21">
        <v>2.7</v>
      </c>
      <c r="F72" s="21">
        <v>2.7</v>
      </c>
      <c r="G72" s="22">
        <f>SUM(D72,E72,F72)</f>
        <v>8.1</v>
      </c>
      <c r="H72" s="23">
        <f>AVERAGE(D72,E72,F72)</f>
        <v>2.7</v>
      </c>
      <c r="I72" s="4"/>
      <c r="J72" s="24">
        <v>10.0</v>
      </c>
      <c r="K72" s="25"/>
      <c r="L72" s="26">
        <f>H72*J72</f>
        <v>27</v>
      </c>
      <c r="M72" s="4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27">
        <f>A71+1</f>
        <v>34</v>
      </c>
      <c r="B73" s="28" t="s">
        <v>123</v>
      </c>
      <c r="C73" s="29"/>
      <c r="D73" s="34" t="s">
        <v>169</v>
      </c>
      <c r="E73" s="34" t="s">
        <v>125</v>
      </c>
      <c r="F73" s="13" t="s">
        <v>33</v>
      </c>
      <c r="G73" s="15"/>
      <c r="H73" s="15"/>
      <c r="I73" s="4"/>
      <c r="J73" s="31"/>
      <c r="K73" s="32"/>
      <c r="L73" s="33"/>
      <c r="M73" s="4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8"/>
      <c r="B74" s="19"/>
      <c r="C74" s="20"/>
      <c r="D74" s="21">
        <v>12.49</v>
      </c>
      <c r="E74" s="21">
        <v>12.49</v>
      </c>
      <c r="F74" s="35"/>
      <c r="G74" s="22">
        <f>SUM(D74,E74,F74)</f>
        <v>24.98</v>
      </c>
      <c r="H74" s="23">
        <f>AVERAGE(D74,E74,F74)</f>
        <v>12.49</v>
      </c>
      <c r="I74" s="4"/>
      <c r="J74" s="24">
        <v>2.0</v>
      </c>
      <c r="K74" s="25"/>
      <c r="L74" s="26">
        <f>H74*J74</f>
        <v>24.98</v>
      </c>
      <c r="M74" s="4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27">
        <f>A73+1</f>
        <v>35</v>
      </c>
      <c r="B75" s="28" t="s">
        <v>126</v>
      </c>
      <c r="C75" s="29"/>
      <c r="D75" s="30" t="s">
        <v>127</v>
      </c>
      <c r="E75" s="30" t="s">
        <v>128</v>
      </c>
      <c r="F75" s="13" t="s">
        <v>33</v>
      </c>
      <c r="G75" s="15"/>
      <c r="H75" s="15"/>
      <c r="I75" s="4"/>
      <c r="J75" s="31"/>
      <c r="K75" s="32"/>
      <c r="L75" s="33"/>
      <c r="M75" s="4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8"/>
      <c r="B76" s="19"/>
      <c r="C76" s="20"/>
      <c r="D76" s="21">
        <v>3.99</v>
      </c>
      <c r="E76" s="21">
        <v>3.99</v>
      </c>
      <c r="F76" s="35"/>
      <c r="G76" s="22">
        <f>SUM(D76,E76,F76)</f>
        <v>7.98</v>
      </c>
      <c r="H76" s="23">
        <f>AVERAGE(D76,E76,F76)</f>
        <v>3.99</v>
      </c>
      <c r="I76" s="4"/>
      <c r="J76" s="24">
        <v>1.0</v>
      </c>
      <c r="K76" s="25"/>
      <c r="L76" s="26">
        <f>H76*J76</f>
        <v>3.99</v>
      </c>
      <c r="M76" s="4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40" t="s">
        <v>94</v>
      </c>
      <c r="B77" s="32"/>
      <c r="C77" s="32"/>
      <c r="D77" s="32"/>
      <c r="E77" s="32"/>
      <c r="F77" s="32"/>
      <c r="G77" s="41"/>
      <c r="H77" s="47">
        <f>SUM(H68:H76)</f>
        <v>27.02</v>
      </c>
      <c r="I77" s="43"/>
      <c r="J77" s="44" t="s">
        <v>6</v>
      </c>
      <c r="K77" s="41"/>
      <c r="L77" s="48">
        <f>SUM(L68:L76)</f>
        <v>75.64</v>
      </c>
      <c r="M77" s="4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49"/>
      <c r="B78" s="50"/>
      <c r="C78" s="50"/>
      <c r="D78" s="50"/>
      <c r="E78" s="50"/>
      <c r="F78" s="50"/>
      <c r="G78" s="50"/>
      <c r="H78" s="51"/>
      <c r="I78" s="4"/>
      <c r="J78" s="50"/>
      <c r="K78" s="50"/>
      <c r="L78" s="52"/>
      <c r="M78" s="4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49"/>
      <c r="B79" s="50"/>
      <c r="C79" s="50"/>
      <c r="D79" s="50"/>
      <c r="E79" s="50"/>
      <c r="F79" s="50"/>
      <c r="G79" s="50"/>
      <c r="H79" s="51"/>
      <c r="I79" s="4"/>
      <c r="J79" s="50"/>
      <c r="K79" s="50"/>
      <c r="L79" s="52"/>
      <c r="M79" s="4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49"/>
      <c r="B80" s="50"/>
      <c r="C80" s="50"/>
      <c r="D80" s="50"/>
      <c r="E80" s="50"/>
      <c r="F80" s="50"/>
      <c r="G80" s="53" t="s">
        <v>6</v>
      </c>
      <c r="H80" s="47">
        <f>H55+H65+H77</f>
        <v>406.64</v>
      </c>
      <c r="I80" s="4"/>
      <c r="J80" s="4"/>
      <c r="K80" s="53" t="s">
        <v>6</v>
      </c>
      <c r="L80" s="48">
        <f>L55+L65+L77</f>
        <v>1209.867</v>
      </c>
      <c r="M80" s="4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4"/>
      <c r="B81" s="55"/>
      <c r="C81" s="55"/>
      <c r="D81" s="55"/>
      <c r="E81" s="55"/>
      <c r="F81" s="55"/>
      <c r="G81" s="55"/>
      <c r="H81" s="56"/>
      <c r="I81" s="57"/>
      <c r="J81" s="55"/>
      <c r="K81" s="55"/>
      <c r="L81" s="58"/>
      <c r="M81" s="4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0"/>
      <c r="B82" s="50"/>
      <c r="C82" s="50"/>
      <c r="D82" s="50"/>
      <c r="E82" s="50"/>
      <c r="F82" s="50"/>
      <c r="G82" s="50"/>
      <c r="H82" s="51"/>
      <c r="I82" s="4"/>
      <c r="J82" s="50"/>
      <c r="K82" s="50"/>
      <c r="L82" s="51"/>
      <c r="M82" s="4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0"/>
      <c r="B83" s="50"/>
      <c r="C83" s="50"/>
      <c r="D83" s="50"/>
      <c r="E83" s="50"/>
      <c r="F83" s="50"/>
      <c r="G83" s="50"/>
      <c r="H83" s="51"/>
      <c r="I83" s="4"/>
      <c r="J83" s="50"/>
      <c r="K83" s="50"/>
      <c r="L83" s="51"/>
      <c r="M83" s="4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printOptions/>
  <pageMargins bottom="0.787401575" footer="0.0" header="0.0" left="0.511811024" right="0.511811024" top="0.7874015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E4E79"/>
    <pageSetUpPr/>
  </sheetPr>
  <sheetViews>
    <sheetView workbookViewId="0"/>
  </sheetViews>
  <sheetFormatPr customHeight="1" defaultColWidth="14.43" defaultRowHeight="15.0"/>
  <cols>
    <col customWidth="1" min="1" max="1" width="3.14"/>
    <col customWidth="1" min="2" max="2" width="9.14"/>
    <col customWidth="1" min="3" max="3" width="18.57"/>
    <col customWidth="1" min="4" max="10" width="9.14"/>
    <col customWidth="1" min="11" max="11" width="11.71"/>
    <col customWidth="1" min="12" max="13" width="9.14"/>
    <col customWidth="1" min="14" max="26" width="8.71"/>
  </cols>
  <sheetData>
    <row r="1" ht="15.75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62" t="s">
        <v>228</v>
      </c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46" t="s">
        <v>229</v>
      </c>
      <c r="B3" s="32"/>
      <c r="C3" s="41"/>
      <c r="D3" s="65" t="s">
        <v>230</v>
      </c>
      <c r="E3" s="32"/>
      <c r="F3" s="32"/>
      <c r="G3" s="41"/>
      <c r="H3" s="66" t="s">
        <v>6</v>
      </c>
      <c r="I3" s="66" t="s">
        <v>7</v>
      </c>
      <c r="J3" s="66"/>
      <c r="K3" s="66" t="s">
        <v>8</v>
      </c>
      <c r="L3" s="66" t="s">
        <v>9</v>
      </c>
      <c r="M3" s="67" t="s">
        <v>6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68">
        <v>1.0</v>
      </c>
      <c r="B4" s="36" t="s">
        <v>231</v>
      </c>
      <c r="C4" s="29"/>
      <c r="D4" s="30" t="s">
        <v>232</v>
      </c>
      <c r="E4" s="30" t="s">
        <v>233</v>
      </c>
      <c r="F4" s="13" t="s">
        <v>234</v>
      </c>
      <c r="G4" s="13"/>
      <c r="H4" s="15"/>
      <c r="I4" s="15"/>
      <c r="J4" s="4"/>
      <c r="K4" s="31"/>
      <c r="L4" s="32"/>
      <c r="M4" s="33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18"/>
      <c r="B5" s="19"/>
      <c r="C5" s="20"/>
      <c r="D5" s="21">
        <v>4.85</v>
      </c>
      <c r="E5" s="21">
        <v>3.59</v>
      </c>
      <c r="F5" s="21">
        <v>6.25</v>
      </c>
      <c r="G5" s="35"/>
      <c r="H5" s="22">
        <f>SUM(D5,E5,F5,G5)</f>
        <v>14.69</v>
      </c>
      <c r="I5" s="23">
        <f>AVERAGE(D5,E5,F5,G5)</f>
        <v>4.896666667</v>
      </c>
      <c r="J5" s="4"/>
      <c r="K5" s="24">
        <v>1.0</v>
      </c>
      <c r="L5" s="25"/>
      <c r="M5" s="26">
        <f>I5*K5</f>
        <v>4.896666667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68">
        <v>2.0</v>
      </c>
      <c r="B6" s="36" t="s">
        <v>235</v>
      </c>
      <c r="C6" s="29"/>
      <c r="D6" s="30" t="s">
        <v>232</v>
      </c>
      <c r="E6" s="30" t="s">
        <v>233</v>
      </c>
      <c r="F6" s="13" t="s">
        <v>234</v>
      </c>
      <c r="G6" s="13"/>
      <c r="H6" s="15"/>
      <c r="I6" s="15"/>
      <c r="J6" s="4"/>
      <c r="K6" s="31"/>
      <c r="L6" s="32"/>
      <c r="M6" s="33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18"/>
      <c r="B7" s="19"/>
      <c r="C7" s="20"/>
      <c r="D7" s="21">
        <v>5.09</v>
      </c>
      <c r="E7" s="21">
        <v>3.65</v>
      </c>
      <c r="F7" s="21">
        <v>6.25</v>
      </c>
      <c r="G7" s="35"/>
      <c r="H7" s="22">
        <f>SUM(D7,E7,F7,G7)</f>
        <v>14.99</v>
      </c>
      <c r="I7" s="23">
        <f>AVERAGE(D7,E7,F7,G7)</f>
        <v>4.996666667</v>
      </c>
      <c r="J7" s="4"/>
      <c r="K7" s="24">
        <v>1.0</v>
      </c>
      <c r="L7" s="25"/>
      <c r="M7" s="26">
        <f>I7*K7</f>
        <v>4.996666667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68">
        <v>3.0</v>
      </c>
      <c r="B8" s="36" t="s">
        <v>236</v>
      </c>
      <c r="C8" s="29"/>
      <c r="D8" s="30" t="s">
        <v>232</v>
      </c>
      <c r="E8" s="30" t="s">
        <v>233</v>
      </c>
      <c r="F8" s="13" t="s">
        <v>234</v>
      </c>
      <c r="G8" s="13"/>
      <c r="H8" s="15"/>
      <c r="I8" s="15"/>
      <c r="J8" s="4"/>
      <c r="K8" s="31"/>
      <c r="L8" s="32"/>
      <c r="M8" s="33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18"/>
      <c r="B9" s="19"/>
      <c r="C9" s="20"/>
      <c r="D9" s="21">
        <v>5.09</v>
      </c>
      <c r="E9" s="21">
        <v>3.79</v>
      </c>
      <c r="F9" s="21">
        <v>6.25</v>
      </c>
      <c r="G9" s="35"/>
      <c r="H9" s="22">
        <f>SUM(D9,E9,F9,G9)</f>
        <v>15.13</v>
      </c>
      <c r="I9" s="23">
        <f>AVERAGE(D9,E9,F9,G9)</f>
        <v>5.043333333</v>
      </c>
      <c r="J9" s="4"/>
      <c r="K9" s="24">
        <v>1.0</v>
      </c>
      <c r="L9" s="25"/>
      <c r="M9" s="26">
        <f>I9*K9</f>
        <v>5.043333333</v>
      </c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68">
        <v>4.0</v>
      </c>
      <c r="B10" s="36" t="s">
        <v>237</v>
      </c>
      <c r="C10" s="29"/>
      <c r="D10" s="30" t="s">
        <v>232</v>
      </c>
      <c r="E10" s="30" t="s">
        <v>233</v>
      </c>
      <c r="F10" s="13" t="s">
        <v>234</v>
      </c>
      <c r="G10" s="13"/>
      <c r="H10" s="15"/>
      <c r="I10" s="15"/>
      <c r="J10" s="4"/>
      <c r="K10" s="31"/>
      <c r="L10" s="32"/>
      <c r="M10" s="33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18"/>
      <c r="B11" s="19"/>
      <c r="C11" s="20"/>
      <c r="D11" s="21">
        <v>4.99</v>
      </c>
      <c r="E11" s="21">
        <v>3.59</v>
      </c>
      <c r="F11" s="21">
        <v>6.09</v>
      </c>
      <c r="G11" s="35"/>
      <c r="H11" s="22">
        <f>SUM(D11,E11,F11,G11)</f>
        <v>14.67</v>
      </c>
      <c r="I11" s="23">
        <f>AVERAGE(D11,E11,F11,G11)</f>
        <v>4.89</v>
      </c>
      <c r="J11" s="4"/>
      <c r="K11" s="24">
        <v>1.0</v>
      </c>
      <c r="L11" s="25"/>
      <c r="M11" s="26">
        <f>I11*K11</f>
        <v>4.89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68">
        <v>5.0</v>
      </c>
      <c r="B12" s="36" t="s">
        <v>238</v>
      </c>
      <c r="C12" s="29"/>
      <c r="D12" s="30" t="s">
        <v>232</v>
      </c>
      <c r="E12" s="30" t="s">
        <v>233</v>
      </c>
      <c r="F12" s="13" t="s">
        <v>234</v>
      </c>
      <c r="G12" s="13"/>
      <c r="H12" s="15"/>
      <c r="I12" s="15"/>
      <c r="J12" s="4"/>
      <c r="K12" s="31"/>
      <c r="L12" s="32"/>
      <c r="M12" s="33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18"/>
      <c r="B13" s="19"/>
      <c r="C13" s="20"/>
      <c r="D13" s="21">
        <v>0.0</v>
      </c>
      <c r="E13" s="21">
        <v>0.0</v>
      </c>
      <c r="F13" s="21">
        <v>0.0</v>
      </c>
      <c r="G13" s="35"/>
      <c r="H13" s="22">
        <f>SUM(D13,E13,F13,G13)</f>
        <v>0</v>
      </c>
      <c r="I13" s="23">
        <f>AVERAGE(D13,E13,F13,G13)</f>
        <v>0</v>
      </c>
      <c r="J13" s="4"/>
      <c r="K13" s="24">
        <v>1.0</v>
      </c>
      <c r="L13" s="25"/>
      <c r="M13" s="26">
        <f>I13*K13</f>
        <v>0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69" t="s">
        <v>94</v>
      </c>
      <c r="B14" s="70"/>
      <c r="C14" s="70"/>
      <c r="D14" s="70"/>
      <c r="E14" s="70"/>
      <c r="F14" s="70"/>
      <c r="G14" s="70"/>
      <c r="H14" s="71"/>
      <c r="I14" s="72">
        <f>SUM(I4:I13)</f>
        <v>19.82666667</v>
      </c>
      <c r="J14" s="73"/>
      <c r="K14" s="74" t="s">
        <v>6</v>
      </c>
      <c r="L14" s="71"/>
      <c r="M14" s="75">
        <f>SUM(M4:M13)</f>
        <v>19.82666667</v>
      </c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</sheetData>
  <mergeCells count="20">
    <mergeCell ref="K4:M4"/>
    <mergeCell ref="K6:M6"/>
    <mergeCell ref="K8:M8"/>
    <mergeCell ref="K10:M10"/>
    <mergeCell ref="K12:M12"/>
    <mergeCell ref="K14:L14"/>
    <mergeCell ref="A8:A9"/>
    <mergeCell ref="B8:C9"/>
    <mergeCell ref="A10:A11"/>
    <mergeCell ref="B10:C11"/>
    <mergeCell ref="A12:A13"/>
    <mergeCell ref="B12:C13"/>
    <mergeCell ref="A14:H14"/>
    <mergeCell ref="A2:M2"/>
    <mergeCell ref="A3:C3"/>
    <mergeCell ref="D3:G3"/>
    <mergeCell ref="A4:A5"/>
    <mergeCell ref="B4:C5"/>
    <mergeCell ref="A6:A7"/>
    <mergeCell ref="B6:C7"/>
  </mergeCells>
  <printOptions/>
  <pageMargins bottom="0.787401575" footer="0.0" header="0.0" left="0.511811024" right="0.511811024" top="0.787401575"/>
  <pageSetup paperSize="9" orientation="portrait"/>
  <drawing r:id="rId1"/>
</worksheet>
</file>