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 PREÇO" sheetId="1" r:id="rId4"/>
    <sheet state="visible" name="BH ATACADO" sheetId="2" r:id="rId5"/>
    <sheet state="visible" name="CARIBÉ" sheetId="3" r:id="rId6"/>
    <sheet state="visible" name="CESTÃO DA ECONOMIA" sheetId="4" r:id="rId7"/>
    <sheet state="visible" name="KAMILA" sheetId="5" r:id="rId8"/>
    <sheet state="visible" name="MEGA FEIRA" sheetId="6" r:id="rId9"/>
    <sheet state="visible" name="PAG POUCO" sheetId="7" r:id="rId10"/>
    <sheet state="visible" name="ROCHA" sheetId="8" r:id="rId11"/>
    <sheet state="visible" name="TERRA NORTE" sheetId="9" r:id="rId12"/>
    <sheet state="visible" name="BH 2 rodoviária" sheetId="10" r:id="rId13"/>
    <sheet state="visible" name="CARIBÉ 2" sheetId="11" r:id="rId14"/>
    <sheet state="visible" name="CESTÃO DA ECONOMIA(BAIRRO)" sheetId="12" r:id="rId15"/>
    <sheet state="visible" name="MONTALVÂNIA" sheetId="13" r:id="rId16"/>
    <sheet state="visible" name="SUPER MAAR" sheetId="14" r:id="rId17"/>
    <sheet state="visible" name="PREÇO BAIXO" sheetId="15" r:id="rId18"/>
    <sheet state="visible" name="NACIONAL " sheetId="16" r:id="rId19"/>
    <sheet state="visible" name="COMBUSTÍVEL" sheetId="17" r:id="rId20"/>
  </sheets>
  <definedNames/>
  <calcPr/>
</workbook>
</file>

<file path=xl/sharedStrings.xml><?xml version="1.0" encoding="utf-8"?>
<sst xmlns="http://schemas.openxmlformats.org/spreadsheetml/2006/main" count="2896" uniqueCount="496">
  <si>
    <t>Supermercado: BOM PREÇO</t>
  </si>
  <si>
    <t>Mês/ano: 07/06/2023</t>
  </si>
  <si>
    <t>ARROZ (5kg)</t>
  </si>
  <si>
    <t>Codil</t>
  </si>
  <si>
    <t>Codisul</t>
  </si>
  <si>
    <t>Martins</t>
  </si>
  <si>
    <t>Total</t>
  </si>
  <si>
    <t>Média</t>
  </si>
  <si>
    <t>Quantidade</t>
  </si>
  <si>
    <t>Unidade</t>
  </si>
  <si>
    <t>TOTAL</t>
  </si>
  <si>
    <t>Kg</t>
  </si>
  <si>
    <t>FEIJÃO (1kg)</t>
  </si>
  <si>
    <t>Agrominas</t>
  </si>
  <si>
    <t>Dia Dinha</t>
  </si>
  <si>
    <t>AÇÚCAR (5kg)</t>
  </si>
  <si>
    <t>Delta</t>
  </si>
  <si>
    <t>Bruçúcar</t>
  </si>
  <si>
    <t>Gran Petit</t>
  </si>
  <si>
    <t>CAFÉ / em pó (500g)</t>
  </si>
  <si>
    <t>3 Corações</t>
  </si>
  <si>
    <t>Letícia</t>
  </si>
  <si>
    <t>Fino Grão</t>
  </si>
  <si>
    <t>FARINHA DE TRIGO (1kg)</t>
  </si>
  <si>
    <t>Globo</t>
  </si>
  <si>
    <t>Dona Benta</t>
  </si>
  <si>
    <t>Vilma</t>
  </si>
  <si>
    <t>FARINHA DE MAND. (1kg)</t>
  </si>
  <si>
    <t xml:space="preserve">Pachá </t>
  </si>
  <si>
    <t>Ama Fil</t>
  </si>
  <si>
    <t>Agric./famíliar</t>
  </si>
  <si>
    <t>BATATA (1kg)</t>
  </si>
  <si>
    <t>Batata Inglesa</t>
  </si>
  <si>
    <t>xxxxxxx</t>
  </si>
  <si>
    <t>CEBOLA (1kg)</t>
  </si>
  <si>
    <t>Cebola</t>
  </si>
  <si>
    <t>TOMATE (1kg)</t>
  </si>
  <si>
    <t>Tomate</t>
  </si>
  <si>
    <t>ALHO (1kg)</t>
  </si>
  <si>
    <t>Alho</t>
  </si>
  <si>
    <t>OVOS (1 Dz.)</t>
  </si>
  <si>
    <t>Branco</t>
  </si>
  <si>
    <t>Vermelho</t>
  </si>
  <si>
    <t>MARGARINA (250g)</t>
  </si>
  <si>
    <t>Qualy</t>
  </si>
  <si>
    <t>Doriana</t>
  </si>
  <si>
    <t>Delícia</t>
  </si>
  <si>
    <t>EXTRATO DE TOMATE (300g)</t>
  </si>
  <si>
    <t>Santa Amália</t>
  </si>
  <si>
    <t xml:space="preserve">Elefante </t>
  </si>
  <si>
    <t xml:space="preserve">Colonial </t>
  </si>
  <si>
    <t>PÃO FRANCÊS (1kg)</t>
  </si>
  <si>
    <t>Pão</t>
  </si>
  <si>
    <t>FRUTA / BANANA (1kg)</t>
  </si>
  <si>
    <t>Prata</t>
  </si>
  <si>
    <t>Caturra</t>
  </si>
  <si>
    <t>ÓLEO DE SOJA (900ml)</t>
  </si>
  <si>
    <t>ABC</t>
  </si>
  <si>
    <t>Soya</t>
  </si>
  <si>
    <t>Corcovado</t>
  </si>
  <si>
    <t>LEITE (1L)</t>
  </si>
  <si>
    <t>Itambé</t>
  </si>
  <si>
    <t>Cemil</t>
  </si>
  <si>
    <t>Camponesa</t>
  </si>
  <si>
    <t>LEITE EM PÓ (400g)</t>
  </si>
  <si>
    <t>Nutril</t>
  </si>
  <si>
    <t xml:space="preserve">Serra branca </t>
  </si>
  <si>
    <t>MACARRÃO (pac. 500g)</t>
  </si>
  <si>
    <t>Yara</t>
  </si>
  <si>
    <t>BISCOITO MAISENA (pac. 200g)</t>
  </si>
  <si>
    <t xml:space="preserve">Bauducco </t>
  </si>
  <si>
    <t>Marilan</t>
  </si>
  <si>
    <t>Aymoré</t>
  </si>
  <si>
    <t>CARNE DE PRIMEIRA (1kg)</t>
  </si>
  <si>
    <t>Contra-filé</t>
  </si>
  <si>
    <t>Alcatra</t>
  </si>
  <si>
    <t>Coxão Mole</t>
  </si>
  <si>
    <t>CARNE DE SEGUNDA (1kg)</t>
  </si>
  <si>
    <t>Acém</t>
  </si>
  <si>
    <t>Costela</t>
  </si>
  <si>
    <t>Coxão Duro</t>
  </si>
  <si>
    <t>FRANGO RESFRIADO INT. (1kg)</t>
  </si>
  <si>
    <t>Frial</t>
  </si>
  <si>
    <t>Sadia</t>
  </si>
  <si>
    <t>ferreira</t>
  </si>
  <si>
    <t>SALSICHA AVULSA (1kg)</t>
  </si>
  <si>
    <t>Friall</t>
  </si>
  <si>
    <t>Pif-paf</t>
  </si>
  <si>
    <t>LINGUIÇA TOSCANA FRESCA (1kg)</t>
  </si>
  <si>
    <t>Pifpaf</t>
  </si>
  <si>
    <t xml:space="preserve">Premiada </t>
  </si>
  <si>
    <t>QUEIJO MUSSARELA FAT. (1kg)</t>
  </si>
  <si>
    <t>Saboroso</t>
  </si>
  <si>
    <t>Coopatos</t>
  </si>
  <si>
    <t>Vista Alegre</t>
  </si>
  <si>
    <t>Sub-Total</t>
  </si>
  <si>
    <t>LIMPEZA DOMÉSTICA</t>
  </si>
  <si>
    <t>SABÃO EM PÓ (400g)</t>
  </si>
  <si>
    <t>Tixan Ypê</t>
  </si>
  <si>
    <t>Brilhante</t>
  </si>
  <si>
    <t>OMO</t>
  </si>
  <si>
    <t>SABÃO EM BARRA (unid.)</t>
  </si>
  <si>
    <t>Razzo</t>
  </si>
  <si>
    <t xml:space="preserve">Ypê </t>
  </si>
  <si>
    <t>ÁGUA SANITÁRIA (1L)</t>
  </si>
  <si>
    <t>Ypê</t>
  </si>
  <si>
    <t>Qboa</t>
  </si>
  <si>
    <t xml:space="preserve">Santa Clara </t>
  </si>
  <si>
    <t>DETERGENTE (500 ml)</t>
  </si>
  <si>
    <t>Uzzilim</t>
  </si>
  <si>
    <t>Limpol</t>
  </si>
  <si>
    <t>PRODUTOS DE HIGIENE PESSOAL</t>
  </si>
  <si>
    <t>PAPEL HIGIÊNICO (pac. 4 unid.)</t>
  </si>
  <si>
    <t>Paradiso</t>
  </si>
  <si>
    <t>Mili</t>
  </si>
  <si>
    <t>Personal</t>
  </si>
  <si>
    <t>CREME DENTAL (tubo 90g)</t>
  </si>
  <si>
    <t>Colgate</t>
  </si>
  <si>
    <t>Sorriso</t>
  </si>
  <si>
    <t xml:space="preserve">Closeup </t>
  </si>
  <si>
    <t>SABONETE (90g)</t>
  </si>
  <si>
    <t>Lux</t>
  </si>
  <si>
    <t>Palmolive</t>
  </si>
  <si>
    <t>Albany</t>
  </si>
  <si>
    <t>DESODORANTE SPRAY (100ml)</t>
  </si>
  <si>
    <t>Nivea</t>
  </si>
  <si>
    <t>Monange</t>
  </si>
  <si>
    <t>ABSORVENTE (pac. 8 unid.)</t>
  </si>
  <si>
    <t>Sym</t>
  </si>
  <si>
    <t>Intimus</t>
  </si>
  <si>
    <t>Supermercado: BH ATACADO</t>
  </si>
  <si>
    <t>Mês/ano: 077/06/2023</t>
  </si>
  <si>
    <t>BH</t>
  </si>
  <si>
    <t>Sepé</t>
  </si>
  <si>
    <t>19,48</t>
  </si>
  <si>
    <t>19,98</t>
  </si>
  <si>
    <t>Carioca</t>
  </si>
  <si>
    <t>Eldorado</t>
  </si>
  <si>
    <t>6,98</t>
  </si>
  <si>
    <t>17,98</t>
  </si>
  <si>
    <t>15,98</t>
  </si>
  <si>
    <t>5,99</t>
  </si>
  <si>
    <t>5,68</t>
  </si>
  <si>
    <t>Xap</t>
  </si>
  <si>
    <t>7,48</t>
  </si>
  <si>
    <t>12,90</t>
  </si>
  <si>
    <t>4,98</t>
  </si>
  <si>
    <t>4,28</t>
  </si>
  <si>
    <t>EXTRATO DE TOMATE (340g)</t>
  </si>
  <si>
    <t>Fugini</t>
  </si>
  <si>
    <t>Quero</t>
  </si>
  <si>
    <t>Colonial</t>
  </si>
  <si>
    <t>2,49</t>
  </si>
  <si>
    <t>5,98</t>
  </si>
  <si>
    <t>4,80</t>
  </si>
  <si>
    <t>LEITE EM PÓ (450g)</t>
  </si>
  <si>
    <t>14,98</t>
  </si>
  <si>
    <t>16,80</t>
  </si>
  <si>
    <t>4,65</t>
  </si>
  <si>
    <t>4,78</t>
  </si>
  <si>
    <t>Mabel</t>
  </si>
  <si>
    <t>2,38</t>
  </si>
  <si>
    <t>38,98</t>
  </si>
  <si>
    <t>23,98</t>
  </si>
  <si>
    <t>7,98</t>
  </si>
  <si>
    <t>13,98</t>
  </si>
  <si>
    <t>Saudali</t>
  </si>
  <si>
    <t>18,90</t>
  </si>
  <si>
    <t>10,98</t>
  </si>
  <si>
    <t>Copatos</t>
  </si>
  <si>
    <t>35,90</t>
  </si>
  <si>
    <t>SABÃO EM PÓ (500g)</t>
  </si>
  <si>
    <t>6,49</t>
  </si>
  <si>
    <t>7,95</t>
  </si>
  <si>
    <t>Minuano</t>
  </si>
  <si>
    <t>3,80</t>
  </si>
  <si>
    <t>Super globo</t>
  </si>
  <si>
    <t>Tuff</t>
  </si>
  <si>
    <t>3,40</t>
  </si>
  <si>
    <t>3,95</t>
  </si>
  <si>
    <t>2,18</t>
  </si>
  <si>
    <t>Zapel</t>
  </si>
  <si>
    <t>Valor</t>
  </si>
  <si>
    <t>4,35</t>
  </si>
  <si>
    <t>6,50</t>
  </si>
  <si>
    <t>5,40</t>
  </si>
  <si>
    <t>3,39</t>
  </si>
  <si>
    <t>Rexona (Masc.)</t>
  </si>
  <si>
    <t>Monange (Fem.)</t>
  </si>
  <si>
    <t>13,80</t>
  </si>
  <si>
    <t>3,49</t>
  </si>
  <si>
    <t>Supermercado: CARIBÉ</t>
  </si>
  <si>
    <t>24,50</t>
  </si>
  <si>
    <t>22,20</t>
  </si>
  <si>
    <t>7,40</t>
  </si>
  <si>
    <t>cristal</t>
  </si>
  <si>
    <t>18,20</t>
  </si>
  <si>
    <t>17,99</t>
  </si>
  <si>
    <t>16,45</t>
  </si>
  <si>
    <t>6,40</t>
  </si>
  <si>
    <t>gostos</t>
  </si>
  <si>
    <t>7,20</t>
  </si>
  <si>
    <t>12,35</t>
  </si>
  <si>
    <t>5,59</t>
  </si>
  <si>
    <t>2,40</t>
  </si>
  <si>
    <t>3,99</t>
  </si>
  <si>
    <t>6,09</t>
  </si>
  <si>
    <t>5,6.</t>
  </si>
  <si>
    <t>5,35</t>
  </si>
  <si>
    <t>12,60</t>
  </si>
  <si>
    <t>21,99</t>
  </si>
  <si>
    <t>4,60</t>
  </si>
  <si>
    <t>2,75</t>
  </si>
  <si>
    <t>55,00</t>
  </si>
  <si>
    <t>42,99</t>
  </si>
  <si>
    <t>29,90</t>
  </si>
  <si>
    <t>37,99</t>
  </si>
  <si>
    <t>16,79</t>
  </si>
  <si>
    <t>13,99</t>
  </si>
  <si>
    <t xml:space="preserve">Perdigão </t>
  </si>
  <si>
    <t>22,39</t>
  </si>
  <si>
    <t>18,59</t>
  </si>
  <si>
    <t>50,49</t>
  </si>
  <si>
    <t>2,70</t>
  </si>
  <si>
    <t>2,45</t>
  </si>
  <si>
    <t>8,15</t>
  </si>
  <si>
    <t>4,95</t>
  </si>
  <si>
    <t>3,20</t>
  </si>
  <si>
    <t>16,30</t>
  </si>
  <si>
    <t>2,60</t>
  </si>
  <si>
    <t>Supermercado: CESTÃO DA ECONOMIA</t>
  </si>
  <si>
    <t>17,68</t>
  </si>
  <si>
    <t>7,18</t>
  </si>
  <si>
    <t>17,48</t>
  </si>
  <si>
    <t>7,89</t>
  </si>
  <si>
    <t>Milu</t>
  </si>
  <si>
    <t>7,68</t>
  </si>
  <si>
    <t>13,20</t>
  </si>
  <si>
    <t>4,89</t>
  </si>
  <si>
    <t>1,78</t>
  </si>
  <si>
    <t>6,39</t>
  </si>
  <si>
    <t>5,39</t>
  </si>
  <si>
    <t>5,49</t>
  </si>
  <si>
    <t>39,99</t>
  </si>
  <si>
    <t>33,98</t>
  </si>
  <si>
    <t>20,00</t>
  </si>
  <si>
    <t>10,40</t>
  </si>
  <si>
    <t>Vale</t>
  </si>
  <si>
    <t>3,59</t>
  </si>
  <si>
    <t>3,78</t>
  </si>
  <si>
    <t>2,69</t>
  </si>
  <si>
    <t>7,58</t>
  </si>
  <si>
    <t>4,68</t>
  </si>
  <si>
    <t>11,78</t>
  </si>
  <si>
    <t>3,58</t>
  </si>
  <si>
    <t>Supermercado: KAMILA</t>
  </si>
  <si>
    <t>23,99</t>
  </si>
  <si>
    <t>25,00</t>
  </si>
  <si>
    <t>7,85</t>
  </si>
  <si>
    <t>20,75</t>
  </si>
  <si>
    <t>17,69</t>
  </si>
  <si>
    <t>Pachá</t>
  </si>
  <si>
    <t>12,00</t>
  </si>
  <si>
    <t>4,70</t>
  </si>
  <si>
    <t>2,80</t>
  </si>
  <si>
    <t>Liza</t>
  </si>
  <si>
    <t>6,35</t>
  </si>
  <si>
    <t>5,50</t>
  </si>
  <si>
    <t>6,85</t>
  </si>
  <si>
    <t>3,10</t>
  </si>
  <si>
    <t>11,90</t>
  </si>
  <si>
    <t>13,90</t>
  </si>
  <si>
    <t>Vida</t>
  </si>
  <si>
    <t>2,20</t>
  </si>
  <si>
    <t>2,65</t>
  </si>
  <si>
    <t>Bob</t>
  </si>
  <si>
    <t>6,70</t>
  </si>
  <si>
    <t>Dentil</t>
  </si>
  <si>
    <t>4,50</t>
  </si>
  <si>
    <t>14,20</t>
  </si>
  <si>
    <t>3,15</t>
  </si>
  <si>
    <t xml:space="preserve">Supermercado: Mega Feira </t>
  </si>
  <si>
    <t>21,50</t>
  </si>
  <si>
    <t>18,99</t>
  </si>
  <si>
    <t>17,20</t>
  </si>
  <si>
    <t>6,99</t>
  </si>
  <si>
    <t>10,00</t>
  </si>
  <si>
    <t>11,99</t>
  </si>
  <si>
    <t>8,98</t>
  </si>
  <si>
    <t>5,20</t>
  </si>
  <si>
    <t>19,89</t>
  </si>
  <si>
    <t>5,29</t>
  </si>
  <si>
    <t>8,69</t>
  </si>
  <si>
    <t>9,90</t>
  </si>
  <si>
    <t>pif paf</t>
  </si>
  <si>
    <t>16,90</t>
  </si>
  <si>
    <t>49,90</t>
  </si>
  <si>
    <t>2,99</t>
  </si>
  <si>
    <t>3,69</t>
  </si>
  <si>
    <t>15,99</t>
  </si>
  <si>
    <t>Supermercado: PAG POUCO</t>
  </si>
  <si>
    <t>22,99</t>
  </si>
  <si>
    <t>20,76</t>
  </si>
  <si>
    <t>7,59</t>
  </si>
  <si>
    <t>14,99</t>
  </si>
  <si>
    <t>5,19</t>
  </si>
  <si>
    <t>6,65</t>
  </si>
  <si>
    <t>12,99</t>
  </si>
  <si>
    <t>4,49</t>
  </si>
  <si>
    <t>1,99</t>
  </si>
  <si>
    <t>3,19</t>
  </si>
  <si>
    <t>4,75</t>
  </si>
  <si>
    <t>4,79</t>
  </si>
  <si>
    <t>4,16</t>
  </si>
  <si>
    <t>41,99</t>
  </si>
  <si>
    <t>29,99</t>
  </si>
  <si>
    <t>9,98</t>
  </si>
  <si>
    <t>13,29</t>
  </si>
  <si>
    <t>16,59</t>
  </si>
  <si>
    <t>Suacui</t>
  </si>
  <si>
    <t>39,79</t>
  </si>
  <si>
    <t>6,89</t>
  </si>
  <si>
    <t>Santa clara</t>
  </si>
  <si>
    <t>4,23</t>
  </si>
  <si>
    <t>Polylar</t>
  </si>
  <si>
    <t>1,69</t>
  </si>
  <si>
    <t>4,59</t>
  </si>
  <si>
    <t>5,69</t>
  </si>
  <si>
    <t>Supermercado: ROCHA</t>
  </si>
  <si>
    <t>18,39</t>
  </si>
  <si>
    <t>24,39</t>
  </si>
  <si>
    <t>7,80</t>
  </si>
  <si>
    <t>21,6.</t>
  </si>
  <si>
    <t>21,60</t>
  </si>
  <si>
    <t>15,79</t>
  </si>
  <si>
    <t>5,90</t>
  </si>
  <si>
    <t>6,20</t>
  </si>
  <si>
    <t>5,79</t>
  </si>
  <si>
    <t>7,99</t>
  </si>
  <si>
    <t>6,25</t>
  </si>
  <si>
    <t>20,49</t>
  </si>
  <si>
    <t xml:space="preserve">Flamboyant </t>
  </si>
  <si>
    <t>7,79</t>
  </si>
  <si>
    <t>54,99</t>
  </si>
  <si>
    <t>31,99</t>
  </si>
  <si>
    <t>39,80</t>
  </si>
  <si>
    <t>Avivar</t>
  </si>
  <si>
    <t>9,99</t>
  </si>
  <si>
    <t>2,35</t>
  </si>
  <si>
    <t>17,79</t>
  </si>
  <si>
    <t>4,19</t>
  </si>
  <si>
    <t xml:space="preserve">Supermercado: Terra Norte </t>
  </si>
  <si>
    <t>20,80</t>
  </si>
  <si>
    <t>21,90</t>
  </si>
  <si>
    <t>7,97</t>
  </si>
  <si>
    <t>7,69</t>
  </si>
  <si>
    <t>5,58</t>
  </si>
  <si>
    <t>6,75</t>
  </si>
  <si>
    <t>20,99</t>
  </si>
  <si>
    <t>4,69</t>
  </si>
  <si>
    <t>4,20</t>
  </si>
  <si>
    <t>42,90</t>
  </si>
  <si>
    <t>43,90</t>
  </si>
  <si>
    <t>24,90</t>
  </si>
  <si>
    <t>11,00</t>
  </si>
  <si>
    <t>14,90</t>
  </si>
  <si>
    <t>22,90</t>
  </si>
  <si>
    <t xml:space="preserve">Saboroso </t>
  </si>
  <si>
    <t>51,59</t>
  </si>
  <si>
    <t>10,39</t>
  </si>
  <si>
    <t>Supler globo</t>
  </si>
  <si>
    <t>2,39</t>
  </si>
  <si>
    <t>3,75</t>
  </si>
  <si>
    <t>5,55</t>
  </si>
  <si>
    <t>Supermercado: BH 2</t>
  </si>
  <si>
    <t xml:space="preserve">Vasconcelos </t>
  </si>
  <si>
    <t>Vasconcelos</t>
  </si>
  <si>
    <t xml:space="preserve">Cristal de minas </t>
  </si>
  <si>
    <t>xap</t>
  </si>
  <si>
    <t>Velereiro</t>
  </si>
  <si>
    <t xml:space="preserve">Piracanjuba </t>
  </si>
  <si>
    <t>Galo</t>
  </si>
  <si>
    <t>Chá de fora</t>
  </si>
  <si>
    <t>músculo</t>
  </si>
  <si>
    <t xml:space="preserve">Ferreira </t>
  </si>
  <si>
    <t xml:space="preserve">Saudalli </t>
  </si>
  <si>
    <t>Porto Alegre</t>
  </si>
  <si>
    <t>SABÃO EM PÓ (800g)</t>
  </si>
  <si>
    <t xml:space="preserve">Super Globo </t>
  </si>
  <si>
    <t>zapel plus</t>
  </si>
  <si>
    <t>Mili Bianco</t>
  </si>
  <si>
    <t xml:space="preserve">Albany </t>
  </si>
  <si>
    <t xml:space="preserve">Rexona </t>
  </si>
  <si>
    <t xml:space="preserve">Sempre Livre </t>
  </si>
  <si>
    <t>Supermercado: CARIBÉ 2</t>
  </si>
  <si>
    <t>Mês/ano: 06/06/2023</t>
  </si>
  <si>
    <t xml:space="preserve">Letícia </t>
  </si>
  <si>
    <t>EXTRATO DE TOMATE (350g)</t>
  </si>
  <si>
    <t xml:space="preserve">Concórdia </t>
  </si>
  <si>
    <t>Quatá</t>
  </si>
  <si>
    <t>Serra Branca</t>
  </si>
  <si>
    <t xml:space="preserve">Nutril </t>
  </si>
  <si>
    <t>Patinho</t>
  </si>
  <si>
    <t>Ferreira</t>
  </si>
  <si>
    <t>Perdigão</t>
  </si>
  <si>
    <t>EstreLux</t>
  </si>
  <si>
    <t>Closeup</t>
  </si>
  <si>
    <t>SABONETE (85g)</t>
  </si>
  <si>
    <t xml:space="preserve">Monange </t>
  </si>
  <si>
    <t xml:space="preserve">Always </t>
  </si>
  <si>
    <t>Supermercado: CESTÃO DA ECONOMIA 2</t>
  </si>
  <si>
    <t xml:space="preserve">Atual </t>
  </si>
  <si>
    <t>Vitaliv</t>
  </si>
  <si>
    <t>Concordia</t>
  </si>
  <si>
    <t xml:space="preserve">Alcatra </t>
  </si>
  <si>
    <t>maçã do peito</t>
  </si>
  <si>
    <t>Sem marca</t>
  </si>
  <si>
    <t>Premiada</t>
  </si>
  <si>
    <t>SABÃO EM PÓ (1kg)</t>
  </si>
  <si>
    <t>Azulim</t>
  </si>
  <si>
    <t xml:space="preserve">Polylar </t>
  </si>
  <si>
    <t xml:space="preserve">Mili </t>
  </si>
  <si>
    <t>Supermercado: MONTALVÂNIA 2 (perto do pagpouco)</t>
  </si>
  <si>
    <t xml:space="preserve">Martins </t>
  </si>
  <si>
    <t>Lopes</t>
  </si>
  <si>
    <t>Italac</t>
  </si>
  <si>
    <t>Aurora</t>
  </si>
  <si>
    <t xml:space="preserve">Princesa </t>
  </si>
  <si>
    <t>Rico</t>
  </si>
  <si>
    <t>Suinco</t>
  </si>
  <si>
    <t xml:space="preserve">Ultra mais </t>
  </si>
  <si>
    <t xml:space="preserve">Mili Bianco </t>
  </si>
  <si>
    <t xml:space="preserve">Supermercado: SUPER MAAR </t>
  </si>
  <si>
    <t>Amaral</t>
  </si>
  <si>
    <t>Becel</t>
  </si>
  <si>
    <t>Nutri</t>
  </si>
  <si>
    <t>Cotochés</t>
  </si>
  <si>
    <t xml:space="preserve">Nestlé </t>
  </si>
  <si>
    <t>lagarto</t>
  </si>
  <si>
    <t xml:space="preserve">Acém </t>
  </si>
  <si>
    <t>cogran</t>
  </si>
  <si>
    <t>Supermercado: PREÇO BAIXO</t>
  </si>
  <si>
    <t>Cristal de minas</t>
  </si>
  <si>
    <t>PÃO FRANCÊS (1kg) preço da unidade</t>
  </si>
  <si>
    <t>ALL LAC</t>
  </si>
  <si>
    <t xml:space="preserve">Chá de fora </t>
  </si>
  <si>
    <t>Músculo</t>
  </si>
  <si>
    <t>FRANGO RESFRIADO INT. (1kg) congelado</t>
  </si>
  <si>
    <t>Confran</t>
  </si>
  <si>
    <t xml:space="preserve">Avivar </t>
  </si>
  <si>
    <t>CREME DENTAL (tubo 70g)</t>
  </si>
  <si>
    <t>Francis</t>
  </si>
  <si>
    <t xml:space="preserve">Supermercado: NACIONAL </t>
  </si>
  <si>
    <t>Laçúcar</t>
  </si>
  <si>
    <t>Ribeirão</t>
  </si>
  <si>
    <t xml:space="preserve">Codil </t>
  </si>
  <si>
    <t>Minas</t>
  </si>
  <si>
    <t xml:space="preserve">Veleiro </t>
  </si>
  <si>
    <t>Nutriway</t>
  </si>
  <si>
    <t>Mara</t>
  </si>
  <si>
    <t>Lagarto</t>
  </si>
  <si>
    <t xml:space="preserve">Paleta </t>
  </si>
  <si>
    <t>Cogran</t>
  </si>
  <si>
    <t>Saudalli</t>
  </si>
  <si>
    <t xml:space="preserve">Suíno </t>
  </si>
  <si>
    <t>Saborosa</t>
  </si>
  <si>
    <t xml:space="preserve">Minuano </t>
  </si>
  <si>
    <t>Santa Clara</t>
  </si>
  <si>
    <t>Plus</t>
  </si>
  <si>
    <t>Sempre Livre</t>
  </si>
  <si>
    <t>COMBUSTÍVEL                                                           Mês/Ano: 06/06/2023</t>
  </si>
  <si>
    <t>Postos</t>
  </si>
  <si>
    <t>Produtos</t>
  </si>
  <si>
    <t>POSTO JOELMA (BH)  (1L)</t>
  </si>
  <si>
    <t>Gasolina</t>
  </si>
  <si>
    <t>Álcool</t>
  </si>
  <si>
    <t>Diesel</t>
  </si>
  <si>
    <t>POSTO JB COMBUSTIVES (1L)</t>
  </si>
  <si>
    <t>POSTO OLIVEIRA II (1L)</t>
  </si>
  <si>
    <r>
      <rPr>
        <rFont val="Times New Roman"/>
        <color theme="1"/>
        <sz val="12.0"/>
      </rPr>
      <t>POSTO ALVORADA</t>
    </r>
    <r>
      <rPr>
        <rFont val="Times New Roman"/>
        <b/>
        <color theme="1"/>
        <sz val="12.0"/>
      </rPr>
      <t xml:space="preserve"> 2</t>
    </r>
    <r>
      <rPr>
        <rFont val="Times New Roman"/>
        <color theme="1"/>
        <sz val="12.0"/>
      </rPr>
      <t xml:space="preserve"> (1L)</t>
    </r>
  </si>
  <si>
    <t>POSTO JB COMBUSTÍVEIS 2 (1L)</t>
  </si>
  <si>
    <t xml:space="preserve">                                                                                      COMBUSTÍVEL                                                           Mês/Ano: 00/2023</t>
  </si>
  <si>
    <t>POSTO VIP (1L)</t>
  </si>
  <si>
    <t>3,65</t>
  </si>
  <si>
    <t>4,99</t>
  </si>
  <si>
    <t>L</t>
  </si>
  <si>
    <t>POSTO CENTRAL (1L)</t>
  </si>
  <si>
    <t>3,79</t>
  </si>
  <si>
    <t>POSTO JOELMA (1L)</t>
  </si>
  <si>
    <t>5,15</t>
  </si>
  <si>
    <t>3,55</t>
  </si>
  <si>
    <t>POSTO PARAGUASSÚ (1L)</t>
  </si>
  <si>
    <t>POSTO CARRANCAS (1L)</t>
  </si>
  <si>
    <t>POSTO ALVORADA (1L)</t>
  </si>
  <si>
    <t>5,45</t>
  </si>
  <si>
    <t>POSTO OLIVEIRA (1L)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</si>
</sst>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* #,##0.00_-;\-&quot;R$&quot;* #,##0.00_-;_-&quot;R$&quot;* &quot;-&quot;??_-;_-@"/>
    <numFmt numFmtId="165" formatCode="&quot;R$&quot;\ #,##0.00"/>
    <numFmt numFmtId="166" formatCode="dd/mm/yyyy"/>
  </numFmts>
  <fonts count="11">
    <font>
      <sz val="11.0"/>
      <color theme="1"/>
      <name val="Calibri"/>
      <scheme val="minor"/>
    </font>
    <font>
      <sz val="12.0"/>
      <color theme="1"/>
      <name val="Times New Roman"/>
    </font>
    <font>
      <sz val="12.0"/>
      <color theme="1"/>
      <name val="Calibri"/>
    </font>
    <font>
      <b/>
      <sz val="12.0"/>
      <color theme="1"/>
      <name val="Times New Roman"/>
    </font>
    <font/>
    <font>
      <b/>
      <sz val="12.0"/>
      <color rgb="FFFF0000"/>
      <name val="Times New Roman"/>
    </font>
    <font>
      <sz val="11.0"/>
      <color theme="1"/>
      <name val="Arial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b/>
      <sz val="12.0"/>
      <color rgb="FFFF0000"/>
      <name val="&quot;Times New Roman&quot;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</fills>
  <borders count="4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0" xfId="0" applyFont="1"/>
    <xf borderId="0" fillId="0" fontId="2" numFmtId="0" xfId="0" applyFont="1"/>
    <xf borderId="4" fillId="0" fontId="3" numFmtId="0" xfId="0" applyAlignment="1" applyBorder="1" applyFont="1">
      <alignment horizontal="left" readingOrder="0"/>
    </xf>
    <xf borderId="5" fillId="0" fontId="4" numFmtId="0" xfId="0" applyBorder="1" applyFont="1"/>
    <xf borderId="6" fillId="0" fontId="4" numFmtId="0" xfId="0" applyBorder="1" applyFont="1"/>
    <xf borderId="4" fillId="0" fontId="3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9" fillId="0" fontId="4" numFmtId="0" xfId="0" applyBorder="1" applyFont="1"/>
    <xf borderId="10" fillId="2" fontId="1" numFmtId="0" xfId="0" applyBorder="1" applyFill="1" applyFont="1"/>
    <xf borderId="10" fillId="2" fontId="1" numFmtId="0" xfId="0" applyAlignment="1" applyBorder="1" applyFont="1">
      <alignment readingOrder="0"/>
    </xf>
    <xf borderId="10" fillId="2" fontId="3" numFmtId="0" xfId="0" applyBorder="1" applyFont="1"/>
    <xf borderId="11" fillId="3" fontId="1" numFmtId="0" xfId="0" applyBorder="1" applyFill="1" applyFont="1"/>
    <xf borderId="12" fillId="2" fontId="1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5" numFmtId="164" xfId="0" applyAlignment="1" applyBorder="1" applyFont="1" applyNumberFormat="1">
      <alignment readingOrder="0" vertical="center"/>
    </xf>
    <xf borderId="16" fillId="0" fontId="1" numFmtId="165" xfId="0" applyAlignment="1" applyBorder="1" applyFont="1" applyNumberFormat="1">
      <alignment horizontal="left"/>
    </xf>
    <xf borderId="16" fillId="0" fontId="3" numFmtId="165" xfId="0" applyAlignment="1" applyBorder="1" applyFont="1" applyNumberFormat="1">
      <alignment horizontal="left"/>
    </xf>
    <xf borderId="16" fillId="0" fontId="1" numFmtId="0" xfId="0" applyAlignment="1" applyBorder="1" applyFont="1">
      <alignment horizontal="right"/>
    </xf>
    <xf borderId="16" fillId="0" fontId="1" numFmtId="0" xfId="0" applyAlignment="1" applyBorder="1" applyFont="1">
      <alignment horizontal="center"/>
    </xf>
    <xf borderId="17" fillId="0" fontId="1" numFmtId="165" xfId="0" applyAlignment="1" applyBorder="1" applyFont="1" applyNumberFormat="1">
      <alignment horizontal="center"/>
    </xf>
    <xf borderId="1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left" vertical="center"/>
    </xf>
    <xf borderId="20" fillId="0" fontId="4" numFmtId="0" xfId="0" applyBorder="1" applyFont="1"/>
    <xf borderId="16" fillId="2" fontId="1" numFmtId="0" xfId="0" applyBorder="1" applyFont="1"/>
    <xf borderId="21" fillId="2" fontId="1" numFmtId="0" xfId="0" applyAlignment="1" applyBorder="1" applyFont="1">
      <alignment horizontal="center"/>
    </xf>
    <xf borderId="22" fillId="0" fontId="4" numFmtId="0" xfId="0" applyBorder="1" applyFont="1"/>
    <xf borderId="23" fillId="0" fontId="4" numFmtId="0" xfId="0" applyBorder="1" applyFont="1"/>
    <xf borderId="16" fillId="2" fontId="1" numFmtId="0" xfId="0" applyAlignment="1" applyBorder="1" applyFont="1">
      <alignment readingOrder="0"/>
    </xf>
    <xf borderId="16" fillId="0" fontId="5" numFmtId="164" xfId="0" applyAlignment="1" applyBorder="1" applyFont="1" applyNumberFormat="1">
      <alignment vertical="center"/>
    </xf>
    <xf borderId="19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left"/>
    </xf>
    <xf borderId="24" fillId="0" fontId="1" numFmtId="0" xfId="0" applyAlignment="1" applyBorder="1" applyFont="1">
      <alignment horizontal="right"/>
    </xf>
    <xf borderId="24" fillId="0" fontId="1" numFmtId="0" xfId="0" applyAlignment="1" applyBorder="1" applyFont="1">
      <alignment horizontal="center"/>
    </xf>
    <xf borderId="25" fillId="0" fontId="5" numFmtId="0" xfId="0" applyAlignment="1" applyBorder="1" applyFont="1">
      <alignment horizontal="center"/>
    </xf>
    <xf borderId="26" fillId="0" fontId="4" numFmtId="0" xfId="0" applyBorder="1" applyFont="1"/>
    <xf borderId="21" fillId="0" fontId="5" numFmtId="165" xfId="0" applyBorder="1" applyFont="1" applyNumberFormat="1"/>
    <xf borderId="16" fillId="0" fontId="1" numFmtId="0" xfId="0" applyBorder="1" applyFont="1"/>
    <xf borderId="21" fillId="0" fontId="5" numFmtId="0" xfId="0" applyAlignment="1" applyBorder="1" applyFont="1">
      <alignment horizontal="center"/>
    </xf>
    <xf borderId="23" fillId="0" fontId="5" numFmtId="165" xfId="0" applyBorder="1" applyFont="1" applyNumberFormat="1"/>
    <xf borderId="25" fillId="0" fontId="3" numFmtId="0" xfId="0" applyAlignment="1" applyBorder="1" applyFont="1">
      <alignment horizontal="center"/>
    </xf>
    <xf borderId="16" fillId="0" fontId="5" numFmtId="165" xfId="0" applyBorder="1" applyFont="1" applyNumberFormat="1"/>
    <xf borderId="17" fillId="0" fontId="5" numFmtId="165" xfId="0" applyBorder="1" applyFont="1" applyNumberFormat="1"/>
    <xf borderId="2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165" xfId="0" applyFont="1" applyNumberFormat="1"/>
    <xf borderId="28" fillId="0" fontId="5" numFmtId="165" xfId="0" applyBorder="1" applyFont="1" applyNumberFormat="1"/>
    <xf borderId="16" fillId="0" fontId="5" numFmtId="0" xfId="0" applyBorder="1" applyFont="1"/>
    <xf borderId="29" fillId="0" fontId="5" numFmtId="0" xfId="0" applyAlignment="1" applyBorder="1" applyFont="1">
      <alignment horizontal="center"/>
    </xf>
    <xf borderId="30" fillId="0" fontId="5" numFmtId="0" xfId="0" applyAlignment="1" applyBorder="1" applyFont="1">
      <alignment horizontal="center"/>
    </xf>
    <xf borderId="30" fillId="0" fontId="5" numFmtId="165" xfId="0" applyBorder="1" applyFont="1" applyNumberFormat="1"/>
    <xf borderId="30" fillId="0" fontId="1" numFmtId="0" xfId="0" applyBorder="1" applyFont="1"/>
    <xf borderId="31" fillId="0" fontId="5" numFmtId="165" xfId="0" applyBorder="1" applyFont="1" applyNumberFormat="1"/>
    <xf borderId="4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29" fillId="0" fontId="7" numFmtId="0" xfId="0" applyAlignment="1" applyBorder="1" applyFont="1">
      <alignment readingOrder="0" vertical="bottom"/>
    </xf>
    <xf borderId="30" fillId="0" fontId="4" numFmtId="0" xfId="0" applyBorder="1" applyFont="1"/>
    <xf borderId="31" fillId="0" fontId="4" numFmtId="0" xfId="0" applyBorder="1" applyFont="1"/>
    <xf borderId="30" fillId="0" fontId="7" numFmtId="0" xfId="0" applyAlignment="1" applyBorder="1" applyFont="1">
      <alignment horizontal="center" readingOrder="0" vertical="bottom"/>
    </xf>
    <xf borderId="7" fillId="0" fontId="8" numFmtId="0" xfId="0" applyAlignment="1" applyBorder="1" applyFont="1">
      <alignment horizontal="center"/>
    </xf>
    <xf borderId="0" fillId="0" fontId="8" numFmtId="0" xfId="0" applyFont="1"/>
    <xf borderId="15" fillId="2" fontId="8" numFmtId="0" xfId="0" applyAlignment="1" applyBorder="1" applyFont="1">
      <alignment vertical="bottom"/>
    </xf>
    <xf borderId="15" fillId="2" fontId="7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32" fillId="2" fontId="8" numFmtId="0" xfId="0" applyAlignment="1" applyBorder="1" applyFont="1">
      <alignment vertical="bottom"/>
    </xf>
    <xf borderId="33" fillId="0" fontId="4" numFmtId="0" xfId="0" applyBorder="1" applyFont="1"/>
    <xf borderId="15" fillId="0" fontId="9" numFmtId="164" xfId="0" applyBorder="1" applyFont="1" applyNumberFormat="1"/>
    <xf borderId="15" fillId="0" fontId="9" numFmtId="164" xfId="0" applyAlignment="1" applyBorder="1" applyFont="1" applyNumberFormat="1">
      <alignment horizontal="right" readingOrder="0"/>
    </xf>
    <xf borderId="15" fillId="0" fontId="8" numFmtId="165" xfId="0" applyAlignment="1" applyBorder="1" applyFont="1" applyNumberFormat="1">
      <alignment vertical="bottom"/>
    </xf>
    <xf borderId="15" fillId="0" fontId="7" numFmtId="165" xfId="0" applyAlignment="1" applyBorder="1" applyFont="1" applyNumberFormat="1">
      <alignment vertical="bottom"/>
    </xf>
    <xf borderId="15" fillId="0" fontId="8" numFmtId="0" xfId="0" applyAlignment="1" applyBorder="1" applyFont="1">
      <alignment horizontal="right" vertical="bottom"/>
    </xf>
    <xf borderId="15" fillId="0" fontId="8" numFmtId="0" xfId="0" applyAlignment="1" applyBorder="1" applyFont="1">
      <alignment horizontal="center" vertical="bottom"/>
    </xf>
    <xf borderId="32" fillId="0" fontId="8" numFmtId="165" xfId="0" applyAlignment="1" applyBorder="1" applyFont="1" applyNumberFormat="1">
      <alignment horizontal="center" vertical="bottom"/>
    </xf>
    <xf borderId="33" fillId="0" fontId="10" numFmtId="0" xfId="0" applyBorder="1" applyFont="1"/>
    <xf borderId="32" fillId="0" fontId="4" numFmtId="0" xfId="0" applyBorder="1" applyFont="1"/>
    <xf borderId="15" fillId="0" fontId="9" numFmtId="164" xfId="0" applyAlignment="1" applyBorder="1" applyFont="1" applyNumberFormat="1">
      <alignment readingOrder="0"/>
    </xf>
    <xf borderId="15" fillId="0" fontId="9" numFmtId="164" xfId="0" applyAlignment="1" applyBorder="1" applyFont="1" applyNumberFormat="1">
      <alignment horizontal="right"/>
    </xf>
    <xf borderId="15" fillId="0" fontId="6" numFmtId="0" xfId="0" applyAlignment="1" applyBorder="1" applyFont="1">
      <alignment vertical="bottom"/>
    </xf>
    <xf borderId="34" fillId="0" fontId="9" numFmtId="0" xfId="0" applyAlignment="1" applyBorder="1" applyFont="1">
      <alignment horizontal="center" vertical="bottom"/>
    </xf>
    <xf borderId="15" fillId="0" fontId="9" numFmtId="165" xfId="0" applyAlignment="1" applyBorder="1" applyFont="1" applyNumberFormat="1">
      <alignment horizontal="center" vertical="bottom"/>
    </xf>
    <xf borderId="33" fillId="0" fontId="9" numFmtId="0" xfId="0" applyAlignment="1" applyBorder="1" applyFont="1">
      <alignment horizontal="center" vertical="bottom"/>
    </xf>
    <xf borderId="32" fillId="0" fontId="9" numFmtId="165" xfId="0" applyAlignment="1" applyBorder="1" applyFont="1" applyNumberFormat="1">
      <alignment horizontal="center" vertical="bottom"/>
    </xf>
    <xf borderId="34" fillId="0" fontId="7" numFmtId="0" xfId="0" applyAlignment="1" applyBorder="1" applyFont="1">
      <alignment horizontal="center" vertical="bottom"/>
    </xf>
    <xf borderId="15" fillId="0" fontId="9" numFmtId="165" xfId="0" applyAlignment="1" applyBorder="1" applyFont="1" applyNumberFormat="1">
      <alignment horizontal="right" vertical="bottom"/>
    </xf>
    <xf borderId="32" fillId="0" fontId="9" numFmtId="165" xfId="0" applyAlignment="1" applyBorder="1" applyFont="1" applyNumberFormat="1">
      <alignment horizontal="right" vertical="bottom"/>
    </xf>
    <xf borderId="27" fillId="0" fontId="6" numFmtId="0" xfId="0" applyAlignment="1" applyBorder="1" applyFont="1">
      <alignment vertical="bottom"/>
    </xf>
    <xf borderId="0" fillId="0" fontId="6" numFmtId="165" xfId="0" applyAlignment="1" applyFont="1" applyNumberFormat="1">
      <alignment vertical="bottom"/>
    </xf>
    <xf borderId="28" fillId="0" fontId="6" numFmtId="165" xfId="0" applyAlignment="1" applyBorder="1" applyFont="1" applyNumberFormat="1">
      <alignment vertical="bottom"/>
    </xf>
    <xf borderId="33" fillId="0" fontId="6" numFmtId="0" xfId="0" applyAlignment="1" applyBorder="1" applyFont="1">
      <alignment vertical="bottom"/>
    </xf>
    <xf borderId="33" fillId="0" fontId="6" numFmtId="165" xfId="0" applyAlignment="1" applyBorder="1" applyFont="1" applyNumberFormat="1">
      <alignment vertical="bottom"/>
    </xf>
    <xf borderId="32" fillId="0" fontId="6" numFmtId="165" xfId="0" applyAlignment="1" applyBorder="1" applyFont="1" applyNumberFormat="1">
      <alignment vertical="bottom"/>
    </xf>
    <xf borderId="15" fillId="0" fontId="9" numFmtId="0" xfId="0" applyAlignment="1" applyBorder="1" applyFont="1">
      <alignment vertical="bottom"/>
    </xf>
    <xf borderId="29" fillId="0" fontId="6" numFmtId="0" xfId="0" applyAlignment="1" applyBorder="1" applyFont="1">
      <alignment vertical="bottom"/>
    </xf>
    <xf borderId="30" fillId="0" fontId="6" numFmtId="0" xfId="0" applyAlignment="1" applyBorder="1" applyFont="1">
      <alignment vertical="bottom"/>
    </xf>
    <xf borderId="30" fillId="0" fontId="6" numFmtId="165" xfId="0" applyAlignment="1" applyBorder="1" applyFont="1" applyNumberFormat="1">
      <alignment vertical="bottom"/>
    </xf>
    <xf borderId="31" fillId="0" fontId="6" numFmtId="165" xfId="0" applyAlignment="1" applyBorder="1" applyFont="1" applyNumberFormat="1">
      <alignment vertical="bottom"/>
    </xf>
    <xf borderId="29" fillId="0" fontId="7" numFmtId="0" xfId="0" applyAlignment="1" applyBorder="1" applyFont="1">
      <alignment vertical="bottom"/>
    </xf>
    <xf borderId="15" fillId="2" fontId="8" numFmtId="0" xfId="0" applyAlignment="1" applyBorder="1" applyFont="1">
      <alignment readingOrder="0" vertical="bottom"/>
    </xf>
    <xf borderId="34" fillId="0" fontId="9" numFmtId="0" xfId="0" applyAlignment="1" applyBorder="1" applyFont="1">
      <alignment horizontal="center" readingOrder="0" vertical="bottom"/>
    </xf>
    <xf borderId="15" fillId="2" fontId="6" numFmtId="0" xfId="0" applyAlignment="1" applyBorder="1" applyFont="1">
      <alignment vertical="bottom"/>
    </xf>
    <xf borderId="1" fillId="0" fontId="1" numFmtId="166" xfId="0" applyAlignment="1" applyBorder="1" applyFont="1" applyNumberFormat="1">
      <alignment readingOrder="0"/>
    </xf>
    <xf borderId="4" fillId="0" fontId="3" numFmtId="166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21" fillId="0" fontId="3" numFmtId="0" xfId="0" applyAlignment="1" applyBorder="1" applyFont="1">
      <alignment horizontal="center"/>
    </xf>
    <xf borderId="16" fillId="0" fontId="3" numFmtId="0" xfId="0" applyBorder="1" applyFont="1"/>
    <xf borderId="17" fillId="0" fontId="3" numFmtId="0" xfId="0" applyBorder="1" applyFont="1"/>
    <xf borderId="18" fillId="0" fontId="1" numFmtId="0" xfId="0" applyAlignment="1" applyBorder="1" applyFont="1">
      <alignment horizontal="center" readingOrder="0" vertical="center"/>
    </xf>
    <xf borderId="35" fillId="0" fontId="5" numFmtId="0" xfId="0" applyAlignment="1" applyBorder="1" applyFont="1">
      <alignment horizontal="center"/>
    </xf>
    <xf borderId="36" fillId="0" fontId="4" numFmtId="0" xfId="0" applyBorder="1" applyFont="1"/>
    <xf borderId="37" fillId="0" fontId="4" numFmtId="0" xfId="0" applyBorder="1" applyFont="1"/>
    <xf borderId="38" fillId="0" fontId="5" numFmtId="165" xfId="0" applyBorder="1" applyFont="1" applyNumberFormat="1"/>
    <xf borderId="39" fillId="0" fontId="1" numFmtId="0" xfId="0" applyBorder="1" applyFont="1"/>
    <xf borderId="38" fillId="0" fontId="5" numFmtId="0" xfId="0" applyAlignment="1" applyBorder="1" applyFont="1">
      <alignment horizontal="center"/>
    </xf>
    <xf borderId="40" fillId="0" fontId="5" numFmtId="165" xfId="0" applyBorder="1" applyFont="1" applyNumberFormat="1"/>
    <xf borderId="30" fillId="0" fontId="6" numFmtId="0" xfId="0" applyAlignment="1" applyBorder="1" applyFont="1">
      <alignment vertical="bottom"/>
    </xf>
    <xf borderId="34" fillId="0" fontId="7" numFmtId="0" xfId="0" applyAlignment="1" applyBorder="1" applyFont="1">
      <alignment horizontal="center" vertical="bottom"/>
    </xf>
    <xf borderId="33" fillId="0" fontId="7" numFmtId="0" xfId="0" applyAlignment="1" applyBorder="1" applyFont="1">
      <alignment horizontal="center" vertical="bottom"/>
    </xf>
    <xf borderId="15" fillId="0" fontId="7" numFmtId="0" xfId="0" applyAlignment="1" applyBorder="1" applyFont="1">
      <alignment vertical="bottom"/>
    </xf>
    <xf borderId="32" fillId="0" fontId="7" numFmtId="0" xfId="0" applyAlignment="1" applyBorder="1" applyFont="1">
      <alignment vertical="bottom"/>
    </xf>
    <xf borderId="7" fillId="0" fontId="8" numFmtId="0" xfId="0" applyAlignment="1" applyBorder="1" applyFont="1">
      <alignment horizontal="center"/>
    </xf>
    <xf borderId="0" fillId="0" fontId="8" numFmtId="0" xfId="0" applyFont="1"/>
    <xf borderId="15" fillId="2" fontId="8" numFmtId="0" xfId="0" applyAlignment="1" applyBorder="1" applyFont="1">
      <alignment vertical="bottom"/>
    </xf>
    <xf borderId="15" fillId="2" fontId="6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33" fillId="0" fontId="1" numFmtId="0" xfId="0" applyBorder="1" applyFont="1"/>
    <xf borderId="15" fillId="0" fontId="8" numFmtId="0" xfId="0" applyAlignment="1" applyBorder="1" applyFont="1">
      <alignment horizontal="right" vertical="bottom"/>
    </xf>
    <xf borderId="15" fillId="0" fontId="8" numFmtId="0" xfId="0" applyAlignment="1" applyBorder="1" applyFont="1">
      <alignment horizontal="center" vertical="bottom"/>
    </xf>
    <xf borderId="15" fillId="0" fontId="6" numFmtId="0" xfId="0" applyAlignment="1" applyBorder="1" applyFont="1">
      <alignment vertical="bottom"/>
    </xf>
    <xf borderId="29" fillId="0" fontId="9" numFmtId="0" xfId="0" applyAlignment="1" applyBorder="1" applyFont="1">
      <alignment horizontal="center" vertical="bottom"/>
    </xf>
    <xf borderId="41" fillId="0" fontId="9" numFmtId="165" xfId="0" applyAlignment="1" applyBorder="1" applyFont="1" applyNumberFormat="1">
      <alignment horizontal="center" vertical="bottom"/>
    </xf>
    <xf borderId="41" fillId="0" fontId="6" numFmtId="0" xfId="0" applyAlignment="1" applyBorder="1" applyFont="1">
      <alignment vertical="bottom"/>
    </xf>
    <xf borderId="30" fillId="0" fontId="9" numFmtId="0" xfId="0" applyAlignment="1" applyBorder="1" applyFont="1">
      <alignment horizontal="center" vertical="bottom"/>
    </xf>
    <xf borderId="41" fillId="0" fontId="4" numFmtId="0" xfId="0" applyBorder="1" applyFont="1"/>
    <xf borderId="31" fillId="0" fontId="9" numFmtId="165" xfId="0" applyAlignment="1" applyBorder="1" applyFont="1" applyNumberFormat="1">
      <alignment horizontal="center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0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4" t="s">
        <v>5</v>
      </c>
      <c r="G3" s="15" t="s">
        <v>6</v>
      </c>
      <c r="H3" s="15" t="s">
        <v>7</v>
      </c>
      <c r="I3" s="16"/>
      <c r="J3" s="13" t="s">
        <v>8</v>
      </c>
      <c r="K3" s="13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23.49</v>
      </c>
      <c r="E4" s="21">
        <v>20.99</v>
      </c>
      <c r="F4" s="21">
        <v>20.99</v>
      </c>
      <c r="G4" s="22">
        <f>SUM(D4,E4,F4)</f>
        <v>65.47</v>
      </c>
      <c r="H4" s="23">
        <f>AVERAGE(D4,E4,F4)</f>
        <v>21.82333333</v>
      </c>
      <c r="I4" s="16"/>
      <c r="J4" s="24">
        <v>3.0</v>
      </c>
      <c r="K4" s="25" t="s">
        <v>11</v>
      </c>
      <c r="L4" s="26">
        <f>H4*J4</f>
        <v>65.47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3</v>
      </c>
      <c r="E5" s="30" t="s">
        <v>13</v>
      </c>
      <c r="F5" s="14" t="s">
        <v>14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6.99</v>
      </c>
      <c r="E6" s="21">
        <v>6.99</v>
      </c>
      <c r="F6" s="21">
        <v>8.39</v>
      </c>
      <c r="G6" s="22">
        <f>SUM(D6,E6,F6)</f>
        <v>22.37</v>
      </c>
      <c r="H6" s="23">
        <f>AVERAGE(D6,E6,F6)</f>
        <v>7.456666667</v>
      </c>
      <c r="I6" s="16"/>
      <c r="J6" s="24">
        <v>4.0</v>
      </c>
      <c r="K6" s="25"/>
      <c r="L6" s="26">
        <f>H6*J6</f>
        <v>29.82666667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0" t="s">
        <v>17</v>
      </c>
      <c r="F7" s="13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17.99</v>
      </c>
      <c r="E8" s="21">
        <v>17.99</v>
      </c>
      <c r="F8" s="21">
        <v>17.99</v>
      </c>
      <c r="G8" s="22">
        <f>SUM(D8,E8,F8)</f>
        <v>53.97</v>
      </c>
      <c r="H8" s="23">
        <f>AVERAGE(D8,E8,F8)</f>
        <v>17.99</v>
      </c>
      <c r="I8" s="16"/>
      <c r="J8" s="24">
        <v>2.0</v>
      </c>
      <c r="K8" s="25"/>
      <c r="L8" s="26">
        <f>H8*J8</f>
        <v>35.98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3" t="s">
        <v>22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16.98</v>
      </c>
      <c r="E10" s="21">
        <v>15.98</v>
      </c>
      <c r="F10" s="21">
        <v>15.98</v>
      </c>
      <c r="G10" s="22">
        <f>SUM(D10,E10,F10)</f>
        <v>48.94</v>
      </c>
      <c r="H10" s="23">
        <f>AVERAGE(D10,E10,F10)</f>
        <v>16.31333333</v>
      </c>
      <c r="I10" s="16"/>
      <c r="J10" s="24">
        <v>3.0</v>
      </c>
      <c r="K10" s="25"/>
      <c r="L10" s="26">
        <f>H10*J10</f>
        <v>48.94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4" t="s">
        <v>25</v>
      </c>
      <c r="F11" s="13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5.78</v>
      </c>
      <c r="E12" s="21">
        <v>5.78</v>
      </c>
      <c r="F12" s="21">
        <v>5.78</v>
      </c>
      <c r="G12" s="22">
        <f>SUM(D12,E12,F12)</f>
        <v>17.34</v>
      </c>
      <c r="H12" s="23">
        <f>AVERAGE(D12,E12,F12)</f>
        <v>5.78</v>
      </c>
      <c r="I12" s="16"/>
      <c r="J12" s="24">
        <v>3.0</v>
      </c>
      <c r="K12" s="25"/>
      <c r="L12" s="26">
        <f>H12*J12</f>
        <v>17.34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4" t="s">
        <v>28</v>
      </c>
      <c r="E13" s="30" t="s">
        <v>29</v>
      </c>
      <c r="F13" s="13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7.68</v>
      </c>
      <c r="E14" s="21">
        <v>7.68</v>
      </c>
      <c r="F14" s="21">
        <v>10.99</v>
      </c>
      <c r="G14" s="22">
        <f>SUM(D14,E14,F14)</f>
        <v>26.35</v>
      </c>
      <c r="H14" s="23">
        <f>AVERAGE(D14,E14,F14)</f>
        <v>8.783333333</v>
      </c>
      <c r="I14" s="16"/>
      <c r="J14" s="24">
        <v>1.0</v>
      </c>
      <c r="K14" s="25"/>
      <c r="L14" s="26">
        <f>H14*J14</f>
        <v>8.783333333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3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4.99</v>
      </c>
      <c r="E16" s="35"/>
      <c r="F16" s="35"/>
      <c r="G16" s="22">
        <f>SUM(D16,E16,F16)</f>
        <v>4.99</v>
      </c>
      <c r="H16" s="23">
        <f>AVERAGE(D16,E16,F16)</f>
        <v>4.99</v>
      </c>
      <c r="I16" s="16"/>
      <c r="J16" s="24">
        <v>4.0</v>
      </c>
      <c r="K16" s="25"/>
      <c r="L16" s="26">
        <f>H16*J16</f>
        <v>19.96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3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4.69</v>
      </c>
      <c r="E18" s="35"/>
      <c r="F18" s="35"/>
      <c r="G18" s="22">
        <f>SUM(D18,E18,F18)</f>
        <v>4.69</v>
      </c>
      <c r="H18" s="23">
        <f>AVERAGE(D18,E18,F18)</f>
        <v>4.69</v>
      </c>
      <c r="I18" s="16"/>
      <c r="J18" s="24">
        <v>1.0</v>
      </c>
      <c r="K18" s="25"/>
      <c r="L18" s="26">
        <f>H18*J18</f>
        <v>4.69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3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8.19</v>
      </c>
      <c r="E20" s="35"/>
      <c r="F20" s="35"/>
      <c r="G20" s="22">
        <f>SUM(D20,E20,F20)</f>
        <v>8.19</v>
      </c>
      <c r="H20" s="23">
        <f>AVERAGE(D20,E20,F20)</f>
        <v>8.19</v>
      </c>
      <c r="I20" s="16"/>
      <c r="J20" s="24">
        <v>9.0</v>
      </c>
      <c r="K20" s="25"/>
      <c r="L20" s="26">
        <f>H20*J20</f>
        <v>73.71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4" t="s">
        <v>39</v>
      </c>
      <c r="E21" s="30" t="s">
        <v>33</v>
      </c>
      <c r="F21" s="13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15.49</v>
      </c>
      <c r="E22" s="35"/>
      <c r="F22" s="35"/>
      <c r="G22" s="22">
        <f>SUM(D22,E22,F22)</f>
        <v>15.49</v>
      </c>
      <c r="H22" s="23">
        <f>AVERAGE(D22,E22,F22)</f>
        <v>15.49</v>
      </c>
      <c r="I22" s="16"/>
      <c r="J22" s="24">
        <v>0.2</v>
      </c>
      <c r="K22" s="25"/>
      <c r="L22" s="26">
        <f>H22*J22</f>
        <v>3.098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3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11.48</v>
      </c>
      <c r="E24" s="21">
        <v>11.48</v>
      </c>
      <c r="F24" s="35"/>
      <c r="G24" s="22">
        <f>SUM(D24,E24,F24)</f>
        <v>22.96</v>
      </c>
      <c r="H24" s="23">
        <f>AVERAGE(D24,E24,F24)</f>
        <v>11.48</v>
      </c>
      <c r="I24" s="4"/>
      <c r="J24" s="24">
        <v>3.0</v>
      </c>
      <c r="K24" s="25"/>
      <c r="L24" s="26">
        <f>H24*J24</f>
        <v>34.44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0" t="s">
        <v>44</v>
      </c>
      <c r="E25" s="30" t="s">
        <v>45</v>
      </c>
      <c r="F25" s="13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4.39</v>
      </c>
      <c r="E26" s="21">
        <v>4.39</v>
      </c>
      <c r="F26" s="21">
        <v>4.39</v>
      </c>
      <c r="G26" s="22">
        <f>SUM(D26,E26,F26)</f>
        <v>13.17</v>
      </c>
      <c r="H26" s="23">
        <f>AVERAGE(D26,E26,F26)</f>
        <v>4.39</v>
      </c>
      <c r="I26" s="4"/>
      <c r="J26" s="24">
        <v>4.0</v>
      </c>
      <c r="K26" s="25"/>
      <c r="L26" s="26">
        <f>H26*J26</f>
        <v>17.56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36" t="s">
        <v>47</v>
      </c>
      <c r="C27" s="29"/>
      <c r="D27" s="30" t="s">
        <v>48</v>
      </c>
      <c r="E27" s="34" t="s">
        <v>49</v>
      </c>
      <c r="F27" s="14" t="s">
        <v>50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4.99</v>
      </c>
      <c r="E28" s="21">
        <v>6.89</v>
      </c>
      <c r="F28" s="21">
        <v>4.99</v>
      </c>
      <c r="G28" s="22">
        <f>SUM(D28,E28,F28)</f>
        <v>16.87</v>
      </c>
      <c r="H28" s="23">
        <f>AVERAGE(D28,E28,F28)</f>
        <v>5.623333333</v>
      </c>
      <c r="I28" s="4"/>
      <c r="J28" s="24">
        <v>2.0</v>
      </c>
      <c r="K28" s="25"/>
      <c r="L28" s="26">
        <f>H28*J28</f>
        <v>11.24666667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3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13.99</v>
      </c>
      <c r="E30" s="35"/>
      <c r="F30" s="35"/>
      <c r="G30" s="22">
        <f>SUM(D30,E30,F30)</f>
        <v>13.99</v>
      </c>
      <c r="H30" s="23">
        <f>AVERAGE(D30,E30,F30)</f>
        <v>13.99</v>
      </c>
      <c r="I30" s="4"/>
      <c r="J30" s="24">
        <v>6.0</v>
      </c>
      <c r="K30" s="25"/>
      <c r="L30" s="26">
        <f>H30*J30</f>
        <v>83.94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0" t="s">
        <v>54</v>
      </c>
      <c r="E31" s="30" t="s">
        <v>55</v>
      </c>
      <c r="F31" s="13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3.3</v>
      </c>
      <c r="E32" s="21">
        <v>5.49</v>
      </c>
      <c r="F32" s="35"/>
      <c r="G32" s="22">
        <f>SUM(D32,E32,F32)</f>
        <v>8.79</v>
      </c>
      <c r="H32" s="23">
        <f>AVERAGE(D32,E32,F32)</f>
        <v>4.395</v>
      </c>
      <c r="I32" s="4"/>
      <c r="J32" s="24">
        <v>7.5</v>
      </c>
      <c r="K32" s="25"/>
      <c r="L32" s="26">
        <f>H32*J32</f>
        <v>32.9625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0" t="s">
        <v>57</v>
      </c>
      <c r="E33" s="30" t="s">
        <v>58</v>
      </c>
      <c r="F33" s="13" t="s">
        <v>59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5.59</v>
      </c>
      <c r="E34" s="21">
        <v>5.59</v>
      </c>
      <c r="F34" s="21">
        <v>5.59</v>
      </c>
      <c r="G34" s="22">
        <f>SUM(D34,E34,F34)</f>
        <v>16.77</v>
      </c>
      <c r="H34" s="23">
        <f>AVERAGE(D34,E34,F34)</f>
        <v>5.59</v>
      </c>
      <c r="I34" s="4"/>
      <c r="J34" s="24">
        <v>5.0</v>
      </c>
      <c r="K34" s="25"/>
      <c r="L34" s="26">
        <f>H34*J34</f>
        <v>27.95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0" t="s">
        <v>61</v>
      </c>
      <c r="E35" s="30" t="s">
        <v>62</v>
      </c>
      <c r="F35" s="13" t="s">
        <v>63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5.98</v>
      </c>
      <c r="E36" s="21">
        <v>5.18</v>
      </c>
      <c r="F36" s="21">
        <v>5.18</v>
      </c>
      <c r="G36" s="22">
        <f>SUM(D36,E36,F36)</f>
        <v>16.34</v>
      </c>
      <c r="H36" s="23">
        <f>AVERAGE(D36,E36,F36)</f>
        <v>5.446666667</v>
      </c>
      <c r="I36" s="4"/>
      <c r="J36" s="24">
        <v>7.5</v>
      </c>
      <c r="K36" s="25"/>
      <c r="L36" s="26">
        <f>H36*J36</f>
        <v>40.85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36" t="s">
        <v>64</v>
      </c>
      <c r="C37" s="29"/>
      <c r="D37" s="34" t="s">
        <v>61</v>
      </c>
      <c r="E37" s="30" t="s">
        <v>65</v>
      </c>
      <c r="F37" s="14" t="s">
        <v>66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19.29</v>
      </c>
      <c r="E38" s="21">
        <v>19.49</v>
      </c>
      <c r="F38" s="21">
        <v>19.49</v>
      </c>
      <c r="G38" s="22">
        <f>SUM(D38,E38,F38)</f>
        <v>58.27</v>
      </c>
      <c r="H38" s="23">
        <f>AVERAGE(D38,E38,F38)</f>
        <v>19.42333333</v>
      </c>
      <c r="I38" s="4"/>
      <c r="J38" s="24">
        <v>3.0</v>
      </c>
      <c r="K38" s="25"/>
      <c r="L38" s="26">
        <f>H38*J38</f>
        <v>58.27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67</v>
      </c>
      <c r="C39" s="29"/>
      <c r="D39" s="30" t="s">
        <v>48</v>
      </c>
      <c r="E39" s="30" t="s">
        <v>68</v>
      </c>
      <c r="F39" s="13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4.39</v>
      </c>
      <c r="E40" s="21">
        <v>3.99</v>
      </c>
      <c r="F40" s="21">
        <v>4.79</v>
      </c>
      <c r="G40" s="22">
        <f>SUM(D40,E40,F40)</f>
        <v>13.17</v>
      </c>
      <c r="H40" s="23">
        <f>AVERAGE(D40,E40,F40)</f>
        <v>4.39</v>
      </c>
      <c r="I40" s="4"/>
      <c r="J40" s="24">
        <v>4.0</v>
      </c>
      <c r="K40" s="25"/>
      <c r="L40" s="26">
        <f>H40*J40</f>
        <v>17.56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69</v>
      </c>
      <c r="C41" s="29"/>
      <c r="D41" s="34" t="s">
        <v>70</v>
      </c>
      <c r="E41" s="30" t="s">
        <v>71</v>
      </c>
      <c r="F41" s="13" t="s">
        <v>72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/>
      <c r="E42" s="21">
        <v>3.69</v>
      </c>
      <c r="F42" s="21">
        <v>2.99</v>
      </c>
      <c r="G42" s="22">
        <f>SUM(D42,E42,F42)</f>
        <v>6.68</v>
      </c>
      <c r="H42" s="23">
        <f>AVERAGE(D42,E42,F42)</f>
        <v>3.34</v>
      </c>
      <c r="I42" s="4"/>
      <c r="J42" s="24">
        <v>4.0</v>
      </c>
      <c r="K42" s="25"/>
      <c r="L42" s="26">
        <f>H42*J42</f>
        <v>13.36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73</v>
      </c>
      <c r="C43" s="29"/>
      <c r="D43" s="30" t="s">
        <v>74</v>
      </c>
      <c r="E43" s="30" t="s">
        <v>75</v>
      </c>
      <c r="F43" s="13" t="s">
        <v>76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41.8</v>
      </c>
      <c r="E44" s="21">
        <v>41.8</v>
      </c>
      <c r="F44" s="21">
        <v>41.8</v>
      </c>
      <c r="G44" s="22">
        <f>SUM(D44,E44,F44)</f>
        <v>125.4</v>
      </c>
      <c r="H44" s="23">
        <f>AVERAGE(D44,E44,F44)</f>
        <v>41.8</v>
      </c>
      <c r="I44" s="4"/>
      <c r="J44" s="24">
        <v>3.0</v>
      </c>
      <c r="K44" s="25"/>
      <c r="L44" s="26">
        <f>H44*J44</f>
        <v>125.4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77</v>
      </c>
      <c r="C45" s="29"/>
      <c r="D45" s="30" t="s">
        <v>78</v>
      </c>
      <c r="E45" s="30" t="s">
        <v>79</v>
      </c>
      <c r="F45" s="13" t="s">
        <v>80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29.99</v>
      </c>
      <c r="E46" s="21">
        <v>29.99</v>
      </c>
      <c r="F46" s="21">
        <v>29.99</v>
      </c>
      <c r="G46" s="22">
        <f>SUM(D46,E46,F46)</f>
        <v>89.97</v>
      </c>
      <c r="H46" s="23">
        <f>AVERAGE(D46,E46,F46)</f>
        <v>29.99</v>
      </c>
      <c r="I46" s="4"/>
      <c r="J46" s="24">
        <v>4.0</v>
      </c>
      <c r="K46" s="25"/>
      <c r="L46" s="26">
        <f>H46*J46</f>
        <v>119.96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81</v>
      </c>
      <c r="C47" s="29"/>
      <c r="D47" s="30" t="s">
        <v>82</v>
      </c>
      <c r="E47" s="30" t="s">
        <v>83</v>
      </c>
      <c r="F47" s="14" t="s">
        <v>84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9.69</v>
      </c>
      <c r="E48" s="21">
        <v>9.69</v>
      </c>
      <c r="F48" s="21">
        <v>9.69</v>
      </c>
      <c r="G48" s="22">
        <f>SUM(D48,E48,F48)</f>
        <v>29.07</v>
      </c>
      <c r="H48" s="23">
        <f>AVERAGE(D48,E48,F48)</f>
        <v>9.69</v>
      </c>
      <c r="I48" s="4"/>
      <c r="J48" s="24">
        <v>5.0</v>
      </c>
      <c r="K48" s="25"/>
      <c r="L48" s="26">
        <f>H48*J48</f>
        <v>48.45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85</v>
      </c>
      <c r="C49" s="29"/>
      <c r="D49" s="34" t="s">
        <v>86</v>
      </c>
      <c r="E49" s="30" t="s">
        <v>83</v>
      </c>
      <c r="F49" s="13" t="s">
        <v>87</v>
      </c>
      <c r="G49" s="15"/>
      <c r="H49" s="15"/>
      <c r="I49" s="37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9.99</v>
      </c>
      <c r="E50" s="21">
        <v>11.99</v>
      </c>
      <c r="F50" s="21">
        <v>11.99</v>
      </c>
      <c r="G50" s="22">
        <f>SUM(D50,E50,F50)</f>
        <v>33.97</v>
      </c>
      <c r="H50" s="23">
        <f>AVERAGE(D50,E50,F50)</f>
        <v>11.32333333</v>
      </c>
      <c r="I50" s="4"/>
      <c r="J50" s="24">
        <v>0.5</v>
      </c>
      <c r="K50" s="25"/>
      <c r="L50" s="26">
        <f>H50*J50</f>
        <v>5.661666667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88</v>
      </c>
      <c r="C51" s="29"/>
      <c r="D51" s="34" t="s">
        <v>89</v>
      </c>
      <c r="E51" s="30" t="s">
        <v>83</v>
      </c>
      <c r="F51" s="14" t="s">
        <v>90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14.99</v>
      </c>
      <c r="E52" s="21">
        <v>14.99</v>
      </c>
      <c r="F52" s="21">
        <v>14.99</v>
      </c>
      <c r="G52" s="22">
        <f>SUM(D52,E52,F52)</f>
        <v>44.97</v>
      </c>
      <c r="H52" s="23">
        <f>AVERAGE(D52,E52,F52)</f>
        <v>14.99</v>
      </c>
      <c r="I52" s="4"/>
      <c r="J52" s="24">
        <v>0.3</v>
      </c>
      <c r="K52" s="25"/>
      <c r="L52" s="26">
        <f>H52*J52</f>
        <v>4.497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91</v>
      </c>
      <c r="C53" s="29"/>
      <c r="D53" s="34" t="s">
        <v>92</v>
      </c>
      <c r="E53" s="34" t="s">
        <v>93</v>
      </c>
      <c r="F53" s="13" t="s">
        <v>94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43.99</v>
      </c>
      <c r="E54" s="21">
        <v>43.99</v>
      </c>
      <c r="F54" s="21">
        <v>43.99</v>
      </c>
      <c r="G54" s="22">
        <f>SUM(D54,E54,F54)</f>
        <v>131.97</v>
      </c>
      <c r="H54" s="23">
        <f>AVERAGE(D54,E54,F54)</f>
        <v>43.99</v>
      </c>
      <c r="I54" s="4"/>
      <c r="J54" s="38">
        <v>0.5</v>
      </c>
      <c r="K54" s="39"/>
      <c r="L54" s="26">
        <f>H54*J54</f>
        <v>21.995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0" t="s">
        <v>95</v>
      </c>
      <c r="B55" s="32"/>
      <c r="C55" s="32"/>
      <c r="D55" s="32"/>
      <c r="E55" s="32"/>
      <c r="F55" s="32"/>
      <c r="G55" s="41"/>
      <c r="H55" s="42">
        <f>SUM(H4:H54)</f>
        <v>341.3583333</v>
      </c>
      <c r="I55" s="43"/>
      <c r="J55" s="44" t="s">
        <v>6</v>
      </c>
      <c r="K55" s="41"/>
      <c r="L55" s="45">
        <f>SUM(L4:L54)</f>
        <v>971.9008333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6" t="s">
        <v>96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36" t="s">
        <v>97</v>
      </c>
      <c r="C57" s="29"/>
      <c r="D57" s="30" t="s">
        <v>98</v>
      </c>
      <c r="E57" s="30" t="s">
        <v>99</v>
      </c>
      <c r="F57" s="13" t="s">
        <v>100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6.59</v>
      </c>
      <c r="E58" s="21">
        <v>6.69</v>
      </c>
      <c r="F58" s="21">
        <v>8.99</v>
      </c>
      <c r="G58" s="22">
        <f>SUM(D58,E58,F58)</f>
        <v>22.27</v>
      </c>
      <c r="H58" s="23">
        <f>AVERAGE(D58,E58,F58)</f>
        <v>7.423333333</v>
      </c>
      <c r="I58" s="4"/>
      <c r="J58" s="24">
        <v>4.0</v>
      </c>
      <c r="K58" s="25"/>
      <c r="L58" s="26">
        <f>H58*J58</f>
        <v>29.69333333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101</v>
      </c>
      <c r="C59" s="29"/>
      <c r="D59" s="34" t="s">
        <v>102</v>
      </c>
      <c r="E59" s="34" t="s">
        <v>103</v>
      </c>
      <c r="F59" s="13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3.79</v>
      </c>
      <c r="E60" s="21">
        <v>3.79</v>
      </c>
      <c r="F60" s="35"/>
      <c r="G60" s="22">
        <f>SUM(D60,E60,F60)</f>
        <v>7.58</v>
      </c>
      <c r="H60" s="23">
        <f>AVERAGE(D60,E60,F60)</f>
        <v>3.79</v>
      </c>
      <c r="I60" s="4"/>
      <c r="J60" s="24">
        <v>15.0</v>
      </c>
      <c r="K60" s="25"/>
      <c r="L60" s="26">
        <f>H60*J60</f>
        <v>56.85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104</v>
      </c>
      <c r="C61" s="29"/>
      <c r="D61" s="30" t="s">
        <v>105</v>
      </c>
      <c r="E61" s="34" t="s">
        <v>106</v>
      </c>
      <c r="F61" s="14" t="s">
        <v>107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4.89</v>
      </c>
      <c r="E62" s="21">
        <v>4.69</v>
      </c>
      <c r="F62" s="21">
        <v>4.69</v>
      </c>
      <c r="G62" s="22">
        <f>SUM(D62,E62,F62)</f>
        <v>14.27</v>
      </c>
      <c r="H62" s="23">
        <f>AVERAGE(D62,E62,F62)</f>
        <v>4.756666667</v>
      </c>
      <c r="I62" s="4"/>
      <c r="J62" s="24">
        <v>2.0</v>
      </c>
      <c r="K62" s="25"/>
      <c r="L62" s="26">
        <f>H62*J62</f>
        <v>9.513333333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108</v>
      </c>
      <c r="C63" s="29"/>
      <c r="D63" s="30" t="s">
        <v>105</v>
      </c>
      <c r="E63" s="34" t="s">
        <v>109</v>
      </c>
      <c r="F63" s="13" t="s">
        <v>110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2.49</v>
      </c>
      <c r="E64" s="21">
        <v>2.49</v>
      </c>
      <c r="F64" s="21">
        <v>2.48</v>
      </c>
      <c r="G64" s="22">
        <f>SUM(D64,E64,F64)</f>
        <v>7.46</v>
      </c>
      <c r="H64" s="23">
        <f>AVERAGE(D64,E64,F64)</f>
        <v>2.486666667</v>
      </c>
      <c r="I64" s="4"/>
      <c r="J64" s="24">
        <v>2.0</v>
      </c>
      <c r="K64" s="25"/>
      <c r="L64" s="26">
        <f>H64*J64</f>
        <v>4.973333333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0" t="s">
        <v>95</v>
      </c>
      <c r="B65" s="32"/>
      <c r="C65" s="32"/>
      <c r="D65" s="32"/>
      <c r="E65" s="32"/>
      <c r="F65" s="32"/>
      <c r="G65" s="41"/>
      <c r="H65" s="42">
        <f>SUM(H57:H64)</f>
        <v>18.45666667</v>
      </c>
      <c r="I65" s="43"/>
      <c r="J65" s="44" t="s">
        <v>6</v>
      </c>
      <c r="K65" s="41"/>
      <c r="L65" s="45">
        <f>SUM(L57:L64)</f>
        <v>101.03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6" t="s">
        <v>111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112</v>
      </c>
      <c r="C67" s="29"/>
      <c r="D67" s="30" t="s">
        <v>113</v>
      </c>
      <c r="E67" s="34" t="s">
        <v>114</v>
      </c>
      <c r="F67" s="13" t="s">
        <v>115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4.15</v>
      </c>
      <c r="E68" s="21">
        <v>4.39</v>
      </c>
      <c r="F68" s="21">
        <v>4.79</v>
      </c>
      <c r="G68" s="22">
        <f>SUM(D68,E68,F68)</f>
        <v>13.33</v>
      </c>
      <c r="H68" s="23">
        <f>AVERAGE(D68,E68,F68)</f>
        <v>4.443333333</v>
      </c>
      <c r="I68" s="4"/>
      <c r="J68" s="24">
        <v>3.0</v>
      </c>
      <c r="K68" s="25"/>
      <c r="L68" s="26">
        <f>H68*J68</f>
        <v>13.33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116</v>
      </c>
      <c r="C69" s="29"/>
      <c r="D69" s="30" t="s">
        <v>117</v>
      </c>
      <c r="E69" s="30" t="s">
        <v>118</v>
      </c>
      <c r="F69" s="14" t="s">
        <v>119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3.39</v>
      </c>
      <c r="E70" s="21">
        <v>5.49</v>
      </c>
      <c r="F70" s="21">
        <v>2.99</v>
      </c>
      <c r="G70" s="22">
        <f>SUM(D70,E70,F70)</f>
        <v>11.87</v>
      </c>
      <c r="H70" s="23">
        <f>AVERAGE(D70,E70,F70)</f>
        <v>3.956666667</v>
      </c>
      <c r="I70" s="4"/>
      <c r="J70" s="24">
        <v>2.0</v>
      </c>
      <c r="K70" s="25"/>
      <c r="L70" s="26">
        <f>H70*J70</f>
        <v>7.913333333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120</v>
      </c>
      <c r="C71" s="29"/>
      <c r="D71" s="30" t="s">
        <v>121</v>
      </c>
      <c r="E71" s="30" t="s">
        <v>122</v>
      </c>
      <c r="F71" s="14" t="s">
        <v>123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3.19</v>
      </c>
      <c r="E72" s="21">
        <v>3.19</v>
      </c>
      <c r="F72" s="21">
        <v>2.12</v>
      </c>
      <c r="G72" s="22">
        <f>SUM(D72,E72,F72)</f>
        <v>8.5</v>
      </c>
      <c r="H72" s="23">
        <f>AVERAGE(D72,E72,F72)</f>
        <v>2.833333333</v>
      </c>
      <c r="I72" s="4"/>
      <c r="J72" s="24">
        <v>10.0</v>
      </c>
      <c r="K72" s="25"/>
      <c r="L72" s="26">
        <f>H72*J72</f>
        <v>28.33333333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124</v>
      </c>
      <c r="C73" s="29"/>
      <c r="D73" s="34" t="s">
        <v>125</v>
      </c>
      <c r="E73" s="34" t="s">
        <v>126</v>
      </c>
      <c r="F73" s="13" t="s">
        <v>33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16.49</v>
      </c>
      <c r="E74" s="21">
        <v>12.79</v>
      </c>
      <c r="F74" s="35"/>
      <c r="G74" s="22">
        <f>SUM(D74,E74,F74)</f>
        <v>29.28</v>
      </c>
      <c r="H74" s="23">
        <f>AVERAGE(D74,E74,F74)</f>
        <v>14.64</v>
      </c>
      <c r="I74" s="4"/>
      <c r="J74" s="24">
        <v>2.0</v>
      </c>
      <c r="K74" s="25"/>
      <c r="L74" s="26">
        <f>H74*J74</f>
        <v>29.28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127</v>
      </c>
      <c r="C75" s="29"/>
      <c r="D75" s="30" t="s">
        <v>128</v>
      </c>
      <c r="E75" s="30" t="s">
        <v>129</v>
      </c>
      <c r="F75" s="13" t="s">
        <v>33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3.68</v>
      </c>
      <c r="E76" s="21">
        <v>4.99</v>
      </c>
      <c r="F76" s="35"/>
      <c r="G76" s="22">
        <f>SUM(D76,E76,F76)</f>
        <v>8.67</v>
      </c>
      <c r="H76" s="23">
        <f>AVERAGE(D76,E76,F76)</f>
        <v>4.335</v>
      </c>
      <c r="I76" s="4"/>
      <c r="J76" s="24">
        <v>1.0</v>
      </c>
      <c r="K76" s="25"/>
      <c r="L76" s="26">
        <f>H76*J76</f>
        <v>4.335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0" t="s">
        <v>95</v>
      </c>
      <c r="B77" s="32"/>
      <c r="C77" s="32"/>
      <c r="D77" s="32"/>
      <c r="E77" s="32"/>
      <c r="F77" s="32"/>
      <c r="G77" s="41"/>
      <c r="H77" s="47">
        <f>SUM(H68:H76)</f>
        <v>30.20833333</v>
      </c>
      <c r="I77" s="43"/>
      <c r="J77" s="44" t="s">
        <v>6</v>
      </c>
      <c r="K77" s="41"/>
      <c r="L77" s="48">
        <f>SUM(L68:L76)</f>
        <v>83.19166667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390.0233333</v>
      </c>
      <c r="I80" s="4"/>
      <c r="J80" s="4"/>
      <c r="K80" s="53" t="s">
        <v>6</v>
      </c>
      <c r="L80" s="48">
        <f>L55+L65+L77</f>
        <v>1156.1225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374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4" t="s">
        <v>3</v>
      </c>
      <c r="E3" s="13" t="s">
        <v>4</v>
      </c>
      <c r="F3" s="14" t="s">
        <v>375</v>
      </c>
      <c r="G3" s="15" t="s">
        <v>6</v>
      </c>
      <c r="H3" s="15" t="s">
        <v>7</v>
      </c>
      <c r="I3" s="16"/>
      <c r="J3" s="13" t="s">
        <v>8</v>
      </c>
      <c r="K3" s="13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21.78</v>
      </c>
      <c r="E4" s="21">
        <v>19.98</v>
      </c>
      <c r="F4" s="21">
        <v>22.48</v>
      </c>
      <c r="G4" s="22">
        <f>SUM(D4,E4,F4)</f>
        <v>64.24</v>
      </c>
      <c r="H4" s="23">
        <f>AVERAGE(D4,E4,F4)</f>
        <v>21.41333333</v>
      </c>
      <c r="I4" s="16"/>
      <c r="J4" s="24">
        <v>3.0</v>
      </c>
      <c r="K4" s="25" t="s">
        <v>11</v>
      </c>
      <c r="L4" s="26">
        <f>H4*J4</f>
        <v>64.24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3</v>
      </c>
      <c r="E5" s="30" t="s">
        <v>13</v>
      </c>
      <c r="F5" s="14" t="s">
        <v>376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7.98</v>
      </c>
      <c r="E6" s="21">
        <v>7.98</v>
      </c>
      <c r="F6" s="21">
        <v>7.4</v>
      </c>
      <c r="G6" s="22">
        <f>SUM(D6,E6,F6)</f>
        <v>23.36</v>
      </c>
      <c r="H6" s="23">
        <f>AVERAGE(D6,E6,F6)</f>
        <v>7.786666667</v>
      </c>
      <c r="I6" s="16"/>
      <c r="J6" s="24">
        <v>4.0</v>
      </c>
      <c r="K6" s="25"/>
      <c r="L6" s="26">
        <f>H6*J6</f>
        <v>31.14666667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4" t="s">
        <v>377</v>
      </c>
      <c r="F7" s="13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17.98</v>
      </c>
      <c r="E8" s="21">
        <v>17.98</v>
      </c>
      <c r="F8" s="21">
        <v>17.98</v>
      </c>
      <c r="G8" s="22">
        <f>SUM(D8,E8,F8)</f>
        <v>53.94</v>
      </c>
      <c r="H8" s="23">
        <f>AVERAGE(D8,E8,F8)</f>
        <v>17.98</v>
      </c>
      <c r="I8" s="16"/>
      <c r="J8" s="24">
        <v>2.0</v>
      </c>
      <c r="K8" s="25"/>
      <c r="L8" s="26">
        <f>H8*J8</f>
        <v>35.96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3" t="s">
        <v>22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15.98</v>
      </c>
      <c r="E10" s="21">
        <v>14.98</v>
      </c>
      <c r="F10" s="21">
        <v>14.98</v>
      </c>
      <c r="G10" s="22">
        <f>SUM(D10,E10,F10)</f>
        <v>45.94</v>
      </c>
      <c r="H10" s="23">
        <f>AVERAGE(D10,E10,F10)</f>
        <v>15.31333333</v>
      </c>
      <c r="I10" s="16"/>
      <c r="J10" s="24">
        <v>3.0</v>
      </c>
      <c r="K10" s="25"/>
      <c r="L10" s="26">
        <f>H10*J10</f>
        <v>45.94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0" t="s">
        <v>25</v>
      </c>
      <c r="F11" s="13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5.3</v>
      </c>
      <c r="E12" s="21">
        <v>5.3</v>
      </c>
      <c r="F12" s="21">
        <v>5.68</v>
      </c>
      <c r="G12" s="22">
        <f>SUM(D12,E12,F12)</f>
        <v>16.28</v>
      </c>
      <c r="H12" s="23">
        <f>AVERAGE(D12,E12,F12)</f>
        <v>5.426666667</v>
      </c>
      <c r="I12" s="16"/>
      <c r="J12" s="24">
        <v>3.0</v>
      </c>
      <c r="K12" s="25"/>
      <c r="L12" s="26">
        <f>H12*J12</f>
        <v>16.28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0" t="s">
        <v>261</v>
      </c>
      <c r="E13" s="34" t="s">
        <v>378</v>
      </c>
      <c r="F13" s="13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6.5</v>
      </c>
      <c r="E14" s="21">
        <v>5.78</v>
      </c>
      <c r="F14" s="21">
        <v>6.5</v>
      </c>
      <c r="G14" s="22">
        <f>SUM(D14,E14,F14)</f>
        <v>18.78</v>
      </c>
      <c r="H14" s="23">
        <f>AVERAGE(D14,E14,F14)</f>
        <v>6.26</v>
      </c>
      <c r="I14" s="16"/>
      <c r="J14" s="24">
        <v>1.0</v>
      </c>
      <c r="K14" s="25"/>
      <c r="L14" s="26">
        <f>H14*J14</f>
        <v>6.26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3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4.98</v>
      </c>
      <c r="E16" s="35"/>
      <c r="F16" s="35"/>
      <c r="G16" s="22">
        <f>SUM(D16,E16,F16)</f>
        <v>4.98</v>
      </c>
      <c r="H16" s="23">
        <f>AVERAGE(D16,E16,F16)</f>
        <v>4.98</v>
      </c>
      <c r="I16" s="16"/>
      <c r="J16" s="24">
        <v>4.0</v>
      </c>
      <c r="K16" s="25"/>
      <c r="L16" s="26">
        <f>H16*J16</f>
        <v>19.92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3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3.98</v>
      </c>
      <c r="E18" s="35"/>
      <c r="F18" s="35"/>
      <c r="G18" s="22">
        <f>SUM(D18,E18,F18)</f>
        <v>3.98</v>
      </c>
      <c r="H18" s="23">
        <f>AVERAGE(D18,E18,F18)</f>
        <v>3.98</v>
      </c>
      <c r="I18" s="16"/>
      <c r="J18" s="24">
        <v>1.0</v>
      </c>
      <c r="K18" s="25"/>
      <c r="L18" s="26">
        <f>H18*J18</f>
        <v>3.98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3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7.98</v>
      </c>
      <c r="E20" s="35"/>
      <c r="F20" s="35"/>
      <c r="G20" s="22">
        <f>SUM(D20,E20,F20)</f>
        <v>7.98</v>
      </c>
      <c r="H20" s="23">
        <f>AVERAGE(D20,E20,F20)</f>
        <v>7.98</v>
      </c>
      <c r="I20" s="16"/>
      <c r="J20" s="24">
        <v>9.0</v>
      </c>
      <c r="K20" s="25"/>
      <c r="L20" s="26">
        <f>H20*J20</f>
        <v>71.82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0" t="s">
        <v>39</v>
      </c>
      <c r="E21" s="30" t="s">
        <v>33</v>
      </c>
      <c r="F21" s="13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19.9</v>
      </c>
      <c r="E22" s="35"/>
      <c r="F22" s="35"/>
      <c r="G22" s="22">
        <f>SUM(D22,E22,F22)</f>
        <v>19.9</v>
      </c>
      <c r="H22" s="23">
        <f>AVERAGE(D22,E22,F22)</f>
        <v>19.9</v>
      </c>
      <c r="I22" s="16"/>
      <c r="J22" s="24">
        <v>0.2</v>
      </c>
      <c r="K22" s="25"/>
      <c r="L22" s="26">
        <f>H22*J22</f>
        <v>3.98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3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12.9</v>
      </c>
      <c r="E24" s="21">
        <v>12.9</v>
      </c>
      <c r="F24" s="35"/>
      <c r="G24" s="22">
        <f>SUM(D24,E24,F24)</f>
        <v>25.8</v>
      </c>
      <c r="H24" s="23">
        <f>AVERAGE(D24,E24,F24)</f>
        <v>12.9</v>
      </c>
      <c r="I24" s="4"/>
      <c r="J24" s="24">
        <v>3.0</v>
      </c>
      <c r="K24" s="25"/>
      <c r="L24" s="26">
        <f>H24*J24</f>
        <v>38.7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0" t="s">
        <v>44</v>
      </c>
      <c r="E25" s="30" t="s">
        <v>45</v>
      </c>
      <c r="F25" s="13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5.59</v>
      </c>
      <c r="E26" s="21">
        <v>5.59</v>
      </c>
      <c r="F26" s="21">
        <v>4.28</v>
      </c>
      <c r="G26" s="22">
        <f>SUM(D26,E26,F26)</f>
        <v>15.46</v>
      </c>
      <c r="H26" s="23">
        <f>AVERAGE(D26,E26,F26)</f>
        <v>5.153333333</v>
      </c>
      <c r="I26" s="4"/>
      <c r="J26" s="24">
        <v>4.0</v>
      </c>
      <c r="K26" s="25"/>
      <c r="L26" s="26">
        <f>H26*J26</f>
        <v>20.61333333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28" t="s">
        <v>148</v>
      </c>
      <c r="C27" s="29"/>
      <c r="D27" s="30" t="s">
        <v>48</v>
      </c>
      <c r="E27" s="34" t="s">
        <v>49</v>
      </c>
      <c r="F27" s="13" t="s">
        <v>151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5.98</v>
      </c>
      <c r="E28" s="21">
        <v>5.98</v>
      </c>
      <c r="F28" s="21">
        <v>5.98</v>
      </c>
      <c r="G28" s="22">
        <f>SUM(D28,E28,F28)</f>
        <v>17.94</v>
      </c>
      <c r="H28" s="23">
        <f>AVERAGE(D28,E28,F28)</f>
        <v>5.98</v>
      </c>
      <c r="I28" s="4"/>
      <c r="J28" s="24">
        <v>2.0</v>
      </c>
      <c r="K28" s="25"/>
      <c r="L28" s="26">
        <f>H28*J28</f>
        <v>11.96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3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10.98</v>
      </c>
      <c r="E30" s="35"/>
      <c r="F30" s="35"/>
      <c r="G30" s="22">
        <f>SUM(D30,E30,F30)</f>
        <v>10.98</v>
      </c>
      <c r="H30" s="23">
        <f>AVERAGE(D30,E30,F30)</f>
        <v>10.98</v>
      </c>
      <c r="I30" s="4"/>
      <c r="J30" s="24">
        <v>6.0</v>
      </c>
      <c r="K30" s="25"/>
      <c r="L30" s="26">
        <f>H30*J30</f>
        <v>65.88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4" t="s">
        <v>54</v>
      </c>
      <c r="E31" s="30" t="s">
        <v>55</v>
      </c>
      <c r="F31" s="13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5.98</v>
      </c>
      <c r="E32" s="21">
        <v>3.69</v>
      </c>
      <c r="F32" s="35"/>
      <c r="G32" s="22">
        <f>SUM(D32,E32,F32)</f>
        <v>9.67</v>
      </c>
      <c r="H32" s="23">
        <f>AVERAGE(D32,E32,F32)</f>
        <v>4.835</v>
      </c>
      <c r="I32" s="4"/>
      <c r="J32" s="24">
        <v>7.5</v>
      </c>
      <c r="K32" s="25"/>
      <c r="L32" s="26">
        <f>H32*J32</f>
        <v>36.2625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4" t="s">
        <v>379</v>
      </c>
      <c r="E33" s="34" t="s">
        <v>57</v>
      </c>
      <c r="F33" s="13" t="s">
        <v>59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5.58</v>
      </c>
      <c r="E34" s="21">
        <v>4.99</v>
      </c>
      <c r="F34" s="21">
        <v>4.99</v>
      </c>
      <c r="G34" s="22">
        <f>SUM(D34,E34,F34)</f>
        <v>15.56</v>
      </c>
      <c r="H34" s="23">
        <f>AVERAGE(D34,E34,F34)</f>
        <v>5.186666667</v>
      </c>
      <c r="I34" s="4"/>
      <c r="J34" s="24">
        <v>5.0</v>
      </c>
      <c r="K34" s="25"/>
      <c r="L34" s="26">
        <f>H34*J34</f>
        <v>25.93333333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0" t="s">
        <v>61</v>
      </c>
      <c r="E35" s="30" t="s">
        <v>62</v>
      </c>
      <c r="F35" s="13" t="s">
        <v>63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4.58</v>
      </c>
      <c r="E36" s="21">
        <v>4.58</v>
      </c>
      <c r="F36" s="21">
        <v>4.28</v>
      </c>
      <c r="G36" s="22">
        <f>SUM(D36,E36,F36)</f>
        <v>13.44</v>
      </c>
      <c r="H36" s="23">
        <f>AVERAGE(D36,E36,F36)</f>
        <v>4.48</v>
      </c>
      <c r="I36" s="4"/>
      <c r="J36" s="24">
        <v>7.5</v>
      </c>
      <c r="K36" s="25"/>
      <c r="L36" s="26">
        <f>H36*J36</f>
        <v>33.6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28" t="s">
        <v>155</v>
      </c>
      <c r="C37" s="29"/>
      <c r="D37" s="30" t="s">
        <v>61</v>
      </c>
      <c r="E37" s="34" t="s">
        <v>380</v>
      </c>
      <c r="F37" s="13" t="s">
        <v>63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14.98</v>
      </c>
      <c r="E38" s="21">
        <v>15.98</v>
      </c>
      <c r="F38" s="21">
        <v>15.98</v>
      </c>
      <c r="G38" s="22">
        <f>SUM(D38,E38,F38)</f>
        <v>46.94</v>
      </c>
      <c r="H38" s="23">
        <f>AVERAGE(D38,E38,F38)</f>
        <v>15.64666667</v>
      </c>
      <c r="I38" s="4"/>
      <c r="J38" s="24">
        <v>3.0</v>
      </c>
      <c r="K38" s="25"/>
      <c r="L38" s="26">
        <f>H38*J38</f>
        <v>46.94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67</v>
      </c>
      <c r="C39" s="29"/>
      <c r="D39" s="30" t="s">
        <v>48</v>
      </c>
      <c r="E39" s="34" t="s">
        <v>381</v>
      </c>
      <c r="F39" s="13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4.65</v>
      </c>
      <c r="E40" s="21">
        <v>4.65</v>
      </c>
      <c r="F40" s="21">
        <v>4.78</v>
      </c>
      <c r="G40" s="22">
        <f>SUM(D40,E40,F40)</f>
        <v>14.08</v>
      </c>
      <c r="H40" s="23">
        <f>AVERAGE(D40,E40,F40)</f>
        <v>4.693333333</v>
      </c>
      <c r="I40" s="4"/>
      <c r="J40" s="24">
        <v>4.0</v>
      </c>
      <c r="K40" s="25"/>
      <c r="L40" s="26">
        <f>H40*J40</f>
        <v>18.77333333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69</v>
      </c>
      <c r="C41" s="29"/>
      <c r="D41" s="30" t="s">
        <v>160</v>
      </c>
      <c r="E41" s="30" t="s">
        <v>71</v>
      </c>
      <c r="F41" s="13" t="s">
        <v>72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2.65</v>
      </c>
      <c r="E42" s="21">
        <v>2.65</v>
      </c>
      <c r="F42" s="21">
        <v>2.38</v>
      </c>
      <c r="G42" s="22">
        <f>SUM(D42,E42,F42)</f>
        <v>7.68</v>
      </c>
      <c r="H42" s="23">
        <f>AVERAGE(D42,E42,F42)</f>
        <v>2.56</v>
      </c>
      <c r="I42" s="4"/>
      <c r="J42" s="24">
        <v>4.0</v>
      </c>
      <c r="K42" s="25"/>
      <c r="L42" s="26">
        <f>H42*J42</f>
        <v>10.24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73</v>
      </c>
      <c r="C43" s="29"/>
      <c r="D43" s="30" t="s">
        <v>74</v>
      </c>
      <c r="E43" s="30" t="s">
        <v>75</v>
      </c>
      <c r="F43" s="14" t="s">
        <v>382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41.99</v>
      </c>
      <c r="E44" s="21">
        <v>41.99</v>
      </c>
      <c r="F44" s="21">
        <v>41.99</v>
      </c>
      <c r="G44" s="22">
        <f>SUM(D44,E44,F44)</f>
        <v>125.97</v>
      </c>
      <c r="H44" s="23">
        <f>AVERAGE(D44,E44,F44)</f>
        <v>41.99</v>
      </c>
      <c r="I44" s="4"/>
      <c r="J44" s="24">
        <v>3.0</v>
      </c>
      <c r="K44" s="25"/>
      <c r="L44" s="26">
        <f>H44*J44</f>
        <v>125.97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77</v>
      </c>
      <c r="C45" s="29"/>
      <c r="D45" s="30" t="s">
        <v>78</v>
      </c>
      <c r="E45" s="30" t="s">
        <v>79</v>
      </c>
      <c r="F45" s="14" t="s">
        <v>383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24.98</v>
      </c>
      <c r="E46" s="21">
        <v>24.98</v>
      </c>
      <c r="F46" s="21">
        <v>24.98</v>
      </c>
      <c r="G46" s="22">
        <f>SUM(D46,E46,F46)</f>
        <v>74.94</v>
      </c>
      <c r="H46" s="23">
        <f>AVERAGE(D46,E46,F46)</f>
        <v>24.98</v>
      </c>
      <c r="I46" s="4"/>
      <c r="J46" s="24">
        <v>4.0</v>
      </c>
      <c r="K46" s="25"/>
      <c r="L46" s="26">
        <f>H46*J46</f>
        <v>99.92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81</v>
      </c>
      <c r="C47" s="29"/>
      <c r="D47" s="34" t="s">
        <v>384</v>
      </c>
      <c r="E47" s="30" t="s">
        <v>83</v>
      </c>
      <c r="F47" s="13" t="s">
        <v>33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6.9</v>
      </c>
      <c r="E48" s="21">
        <v>6.9</v>
      </c>
      <c r="F48" s="21"/>
      <c r="G48" s="22">
        <f>SUM(D48,E48,F48)</f>
        <v>13.8</v>
      </c>
      <c r="H48" s="23">
        <f>AVERAGE(D48,E48,F48)</f>
        <v>6.9</v>
      </c>
      <c r="I48" s="4"/>
      <c r="J48" s="24">
        <v>5.0</v>
      </c>
      <c r="K48" s="25"/>
      <c r="L48" s="26">
        <f>H48*J48</f>
        <v>34.5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85</v>
      </c>
      <c r="C49" s="29"/>
      <c r="D49" s="30" t="s">
        <v>82</v>
      </c>
      <c r="E49" s="30" t="s">
        <v>83</v>
      </c>
      <c r="F49" s="14" t="s">
        <v>219</v>
      </c>
      <c r="G49" s="15"/>
      <c r="H49" s="15"/>
      <c r="I49" s="37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13.98</v>
      </c>
      <c r="E50" s="21">
        <v>13.98</v>
      </c>
      <c r="F50" s="21">
        <v>13.98</v>
      </c>
      <c r="G50" s="22">
        <f>SUM(D50,E50,F50)</f>
        <v>41.94</v>
      </c>
      <c r="H50" s="23">
        <f>AVERAGE(D50,E50,F50)</f>
        <v>13.98</v>
      </c>
      <c r="I50" s="4"/>
      <c r="J50" s="24">
        <v>0.5</v>
      </c>
      <c r="K50" s="25"/>
      <c r="L50" s="26">
        <f>H50*J50</f>
        <v>6.99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88</v>
      </c>
      <c r="C51" s="29"/>
      <c r="D51" s="30" t="s">
        <v>82</v>
      </c>
      <c r="E51" s="30" t="s">
        <v>83</v>
      </c>
      <c r="F51" s="14" t="s">
        <v>385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12.98</v>
      </c>
      <c r="E52" s="21">
        <v>12.98</v>
      </c>
      <c r="F52" s="21">
        <v>12.98</v>
      </c>
      <c r="G52" s="22">
        <f>SUM(D52,E52,F52)</f>
        <v>38.94</v>
      </c>
      <c r="H52" s="23">
        <f>AVERAGE(D52,E52,F52)</f>
        <v>12.98</v>
      </c>
      <c r="I52" s="4"/>
      <c r="J52" s="24">
        <v>0.3</v>
      </c>
      <c r="K52" s="25"/>
      <c r="L52" s="26">
        <f>H52*J52</f>
        <v>3.894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91</v>
      </c>
      <c r="C53" s="29"/>
      <c r="D53" s="30" t="s">
        <v>169</v>
      </c>
      <c r="E53" s="30" t="s">
        <v>150</v>
      </c>
      <c r="F53" s="14" t="s">
        <v>386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33.8</v>
      </c>
      <c r="E54" s="21">
        <v>33.8</v>
      </c>
      <c r="F54" s="21">
        <v>33.8</v>
      </c>
      <c r="G54" s="22">
        <f>SUM(D54,E54,F54)</f>
        <v>101.4</v>
      </c>
      <c r="H54" s="23">
        <f>AVERAGE(D54,E54,F54)</f>
        <v>33.8</v>
      </c>
      <c r="I54" s="4"/>
      <c r="J54" s="38">
        <v>0.5</v>
      </c>
      <c r="K54" s="39"/>
      <c r="L54" s="26">
        <f>H54*J54</f>
        <v>16.9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0" t="s">
        <v>95</v>
      </c>
      <c r="B55" s="32"/>
      <c r="C55" s="32"/>
      <c r="D55" s="32"/>
      <c r="E55" s="32"/>
      <c r="F55" s="32"/>
      <c r="G55" s="41"/>
      <c r="H55" s="42">
        <f>SUM(H4:H54)</f>
        <v>318.065</v>
      </c>
      <c r="I55" s="43"/>
      <c r="J55" s="44" t="s">
        <v>6</v>
      </c>
      <c r="K55" s="41"/>
      <c r="L55" s="45">
        <f>SUM(L4:L54)</f>
        <v>896.6031667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6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36" t="s">
        <v>387</v>
      </c>
      <c r="C57" s="29"/>
      <c r="D57" s="30" t="s">
        <v>98</v>
      </c>
      <c r="E57" s="30" t="s">
        <v>99</v>
      </c>
      <c r="F57" s="13" t="s">
        <v>100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6.49</v>
      </c>
      <c r="E58" s="21">
        <v>7.95</v>
      </c>
      <c r="F58" s="21">
        <v>7.95</v>
      </c>
      <c r="G58" s="22">
        <f>SUM(D58,E58,F58)</f>
        <v>22.39</v>
      </c>
      <c r="H58" s="23">
        <f>AVERAGE(D58,E58,F58)</f>
        <v>7.463333333</v>
      </c>
      <c r="I58" s="4"/>
      <c r="J58" s="24">
        <v>4.0</v>
      </c>
      <c r="K58" s="25"/>
      <c r="L58" s="26">
        <f>H58*J58</f>
        <v>29.85333333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101</v>
      </c>
      <c r="C59" s="29"/>
      <c r="D59" s="34" t="s">
        <v>102</v>
      </c>
      <c r="E59" s="34" t="s">
        <v>103</v>
      </c>
      <c r="F59" s="13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3.49</v>
      </c>
      <c r="E60" s="21">
        <v>3.8</v>
      </c>
      <c r="F60" s="35"/>
      <c r="G60" s="22">
        <f>SUM(D60,E60,F60)</f>
        <v>7.29</v>
      </c>
      <c r="H60" s="23">
        <f>AVERAGE(D60,E60,F60)</f>
        <v>3.645</v>
      </c>
      <c r="I60" s="4"/>
      <c r="J60" s="24">
        <v>15.0</v>
      </c>
      <c r="K60" s="25"/>
      <c r="L60" s="26">
        <f>H60*J60</f>
        <v>54.675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104</v>
      </c>
      <c r="C61" s="29"/>
      <c r="D61" s="30" t="s">
        <v>105</v>
      </c>
      <c r="E61" s="34" t="s">
        <v>107</v>
      </c>
      <c r="F61" s="14" t="s">
        <v>388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3.4</v>
      </c>
      <c r="E62" s="21">
        <v>3.4</v>
      </c>
      <c r="F62" s="21">
        <v>3.4</v>
      </c>
      <c r="G62" s="22">
        <f>SUM(D62,E62,F62)</f>
        <v>10.2</v>
      </c>
      <c r="H62" s="23">
        <f>AVERAGE(D62,E62,F62)</f>
        <v>3.4</v>
      </c>
      <c r="I62" s="4"/>
      <c r="J62" s="24">
        <v>2.0</v>
      </c>
      <c r="K62" s="25"/>
      <c r="L62" s="26">
        <f>H62*J62</f>
        <v>6.8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108</v>
      </c>
      <c r="C63" s="29"/>
      <c r="D63" s="30" t="s">
        <v>105</v>
      </c>
      <c r="E63" s="30" t="s">
        <v>174</v>
      </c>
      <c r="F63" s="13" t="s">
        <v>110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2.49</v>
      </c>
      <c r="E64" s="21">
        <v>2.18</v>
      </c>
      <c r="F64" s="21">
        <v>2.18</v>
      </c>
      <c r="G64" s="22">
        <f>SUM(D64,E64,F64)</f>
        <v>6.85</v>
      </c>
      <c r="H64" s="23">
        <f>AVERAGE(D64,E64,F64)</f>
        <v>2.283333333</v>
      </c>
      <c r="I64" s="4"/>
      <c r="J64" s="24">
        <v>2.0</v>
      </c>
      <c r="K64" s="25"/>
      <c r="L64" s="26">
        <f>H64*J64</f>
        <v>4.566666667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0" t="s">
        <v>95</v>
      </c>
      <c r="B65" s="32"/>
      <c r="C65" s="32"/>
      <c r="D65" s="32"/>
      <c r="E65" s="32"/>
      <c r="F65" s="32"/>
      <c r="G65" s="41"/>
      <c r="H65" s="42">
        <f>SUM(H57:H64)</f>
        <v>16.79166667</v>
      </c>
      <c r="I65" s="43"/>
      <c r="J65" s="44" t="s">
        <v>6</v>
      </c>
      <c r="K65" s="41"/>
      <c r="L65" s="45">
        <f>SUM(L57:L64)</f>
        <v>95.895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6" t="s">
        <v>111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112</v>
      </c>
      <c r="C67" s="29"/>
      <c r="D67" s="30" t="s">
        <v>113</v>
      </c>
      <c r="E67" s="34" t="s">
        <v>389</v>
      </c>
      <c r="F67" s="14" t="s">
        <v>390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4.35</v>
      </c>
      <c r="E68" s="21">
        <v>4.35</v>
      </c>
      <c r="F68" s="21">
        <v>4.99</v>
      </c>
      <c r="G68" s="22">
        <f>SUM(D68,E68,F68)</f>
        <v>13.69</v>
      </c>
      <c r="H68" s="23">
        <f>AVERAGE(D68,E68,F68)</f>
        <v>4.563333333</v>
      </c>
      <c r="I68" s="4"/>
      <c r="J68" s="24">
        <v>3.0</v>
      </c>
      <c r="K68" s="25"/>
      <c r="L68" s="26">
        <f>H68*J68</f>
        <v>13.69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116</v>
      </c>
      <c r="C69" s="29"/>
      <c r="D69" s="30" t="s">
        <v>117</v>
      </c>
      <c r="E69" s="30" t="s">
        <v>118</v>
      </c>
      <c r="F69" s="13" t="s">
        <v>33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4.89</v>
      </c>
      <c r="E70" s="21">
        <v>3.49</v>
      </c>
      <c r="F70" s="35"/>
      <c r="G70" s="22">
        <f>SUM(D70,E70,F70)</f>
        <v>8.38</v>
      </c>
      <c r="H70" s="23">
        <f>AVERAGE(D70,E70,F70)</f>
        <v>4.19</v>
      </c>
      <c r="I70" s="4"/>
      <c r="J70" s="24">
        <v>2.0</v>
      </c>
      <c r="K70" s="25"/>
      <c r="L70" s="26">
        <f>H70*J70</f>
        <v>8.38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120</v>
      </c>
      <c r="C71" s="29"/>
      <c r="D71" s="30" t="s">
        <v>121</v>
      </c>
      <c r="E71" s="30" t="s">
        <v>122</v>
      </c>
      <c r="F71" s="14" t="s">
        <v>391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2.29</v>
      </c>
      <c r="E72" s="21">
        <v>2.48</v>
      </c>
      <c r="F72" s="21">
        <v>1.99</v>
      </c>
      <c r="G72" s="22">
        <f>SUM(D72,E72,F72)</f>
        <v>6.76</v>
      </c>
      <c r="H72" s="23">
        <f>AVERAGE(D72,E72,F72)</f>
        <v>2.253333333</v>
      </c>
      <c r="I72" s="4"/>
      <c r="J72" s="24">
        <v>10.0</v>
      </c>
      <c r="K72" s="25"/>
      <c r="L72" s="26">
        <f>H72*J72</f>
        <v>22.53333333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124</v>
      </c>
      <c r="C73" s="29"/>
      <c r="D73" s="34" t="s">
        <v>392</v>
      </c>
      <c r="E73" s="34" t="s">
        <v>125</v>
      </c>
      <c r="F73" s="13" t="s">
        <v>33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13.8</v>
      </c>
      <c r="E74" s="21">
        <v>11.9</v>
      </c>
      <c r="F74" s="35"/>
      <c r="G74" s="22">
        <f>SUM(D74,E74,F74)</f>
        <v>25.7</v>
      </c>
      <c r="H74" s="23">
        <f>AVERAGE(D74,E74,F74)</f>
        <v>12.85</v>
      </c>
      <c r="I74" s="4"/>
      <c r="J74" s="24">
        <v>2.0</v>
      </c>
      <c r="K74" s="25"/>
      <c r="L74" s="26">
        <f>H74*J74</f>
        <v>25.7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127</v>
      </c>
      <c r="C75" s="29"/>
      <c r="D75" s="30" t="s">
        <v>128</v>
      </c>
      <c r="E75" s="30" t="s">
        <v>129</v>
      </c>
      <c r="F75" s="14" t="s">
        <v>393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3.49</v>
      </c>
      <c r="E76" s="21">
        <v>3.49</v>
      </c>
      <c r="F76" s="21">
        <v>5.98</v>
      </c>
      <c r="G76" s="22">
        <f>SUM(D76,E76,F76)</f>
        <v>12.96</v>
      </c>
      <c r="H76" s="23">
        <f>AVERAGE(D76,E76,F76)</f>
        <v>4.32</v>
      </c>
      <c r="I76" s="4"/>
      <c r="J76" s="24">
        <v>1.0</v>
      </c>
      <c r="K76" s="25"/>
      <c r="L76" s="26">
        <f>H76*J76</f>
        <v>4.32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0" t="s">
        <v>95</v>
      </c>
      <c r="B77" s="32"/>
      <c r="C77" s="32"/>
      <c r="D77" s="32"/>
      <c r="E77" s="32"/>
      <c r="F77" s="32"/>
      <c r="G77" s="41"/>
      <c r="H77" s="47">
        <f>SUM(H68:H76)</f>
        <v>28.17666667</v>
      </c>
      <c r="I77" s="43"/>
      <c r="J77" s="44" t="s">
        <v>6</v>
      </c>
      <c r="K77" s="41"/>
      <c r="L77" s="48">
        <f>SUM(L68:L76)</f>
        <v>74.62333333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363.0333333</v>
      </c>
      <c r="I80" s="4"/>
      <c r="J80" s="4"/>
      <c r="K80" s="53" t="s">
        <v>6</v>
      </c>
      <c r="L80" s="48">
        <f>L55+L65+L77</f>
        <v>1067.1215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08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394</v>
      </c>
      <c r="B2" s="7"/>
      <c r="C2" s="7"/>
      <c r="D2" s="7"/>
      <c r="E2" s="8"/>
      <c r="F2" s="9" t="s">
        <v>395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4" t="s">
        <v>5</v>
      </c>
      <c r="G3" s="15" t="s">
        <v>6</v>
      </c>
      <c r="H3" s="15" t="s">
        <v>7</v>
      </c>
      <c r="I3" s="16"/>
      <c r="J3" s="13" t="s">
        <v>8</v>
      </c>
      <c r="K3" s="13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24.2</v>
      </c>
      <c r="E4" s="21">
        <v>22.9</v>
      </c>
      <c r="F4" s="21">
        <v>22.9</v>
      </c>
      <c r="G4" s="22">
        <f>SUM(D4,E4,F4)</f>
        <v>70</v>
      </c>
      <c r="H4" s="23">
        <f>AVERAGE(D4,E4,F4)</f>
        <v>23.33333333</v>
      </c>
      <c r="I4" s="16"/>
      <c r="J4" s="24">
        <v>3.0</v>
      </c>
      <c r="K4" s="25" t="s">
        <v>11</v>
      </c>
      <c r="L4" s="26">
        <f>H4*J4</f>
        <v>70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3</v>
      </c>
      <c r="E5" s="30" t="s">
        <v>13</v>
      </c>
      <c r="F5" s="13" t="s">
        <v>137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7.4</v>
      </c>
      <c r="E6" s="21">
        <v>7.4</v>
      </c>
      <c r="F6" s="21">
        <v>7.4</v>
      </c>
      <c r="G6" s="22">
        <f>SUM(D6,E6,F6)</f>
        <v>22.2</v>
      </c>
      <c r="H6" s="23">
        <f>AVERAGE(D6,E6,F6)</f>
        <v>7.4</v>
      </c>
      <c r="I6" s="16"/>
      <c r="J6" s="24">
        <v>4.0</v>
      </c>
      <c r="K6" s="25"/>
      <c r="L6" s="26">
        <f>H6*J6</f>
        <v>29.6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4" t="s">
        <v>375</v>
      </c>
      <c r="F7" s="13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18.2</v>
      </c>
      <c r="E8" s="21">
        <v>18.2</v>
      </c>
      <c r="F8" s="21">
        <v>18.2</v>
      </c>
      <c r="G8" s="22">
        <f>SUM(D8,E8,F8)</f>
        <v>54.6</v>
      </c>
      <c r="H8" s="23">
        <f>AVERAGE(D8,E8,F8)</f>
        <v>18.2</v>
      </c>
      <c r="I8" s="16"/>
      <c r="J8" s="24">
        <v>2.0</v>
      </c>
      <c r="K8" s="25"/>
      <c r="L8" s="26">
        <f>H8*J8</f>
        <v>36.4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4" t="s">
        <v>396</v>
      </c>
      <c r="F9" s="13" t="s">
        <v>22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17.99</v>
      </c>
      <c r="E10" s="21">
        <v>15.99</v>
      </c>
      <c r="F10" s="21">
        <v>15.99</v>
      </c>
      <c r="G10" s="22">
        <f>SUM(D10,E10,F10)</f>
        <v>49.97</v>
      </c>
      <c r="H10" s="23">
        <f>AVERAGE(D10,E10,F10)</f>
        <v>16.65666667</v>
      </c>
      <c r="I10" s="16"/>
      <c r="J10" s="24">
        <v>3.0</v>
      </c>
      <c r="K10" s="25"/>
      <c r="L10" s="26">
        <f>H10*J10</f>
        <v>49.97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0" t="s">
        <v>25</v>
      </c>
      <c r="F11" s="13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5.59</v>
      </c>
      <c r="E12" s="21">
        <v>5.59</v>
      </c>
      <c r="F12" s="21">
        <v>6.4</v>
      </c>
      <c r="G12" s="22">
        <f>SUM(D12,E12,F12)</f>
        <v>17.58</v>
      </c>
      <c r="H12" s="23">
        <f>AVERAGE(D12,E12,F12)</f>
        <v>5.86</v>
      </c>
      <c r="I12" s="16"/>
      <c r="J12" s="24">
        <v>3.0</v>
      </c>
      <c r="K12" s="25"/>
      <c r="L12" s="26">
        <f>H12*J12</f>
        <v>17.58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4" t="s">
        <v>28</v>
      </c>
      <c r="E13" s="34" t="s">
        <v>235</v>
      </c>
      <c r="F13" s="13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7.2</v>
      </c>
      <c r="E14" s="21">
        <v>7.75</v>
      </c>
      <c r="F14" s="21">
        <v>7.75</v>
      </c>
      <c r="G14" s="22">
        <f>SUM(D14,E14,F14)</f>
        <v>22.7</v>
      </c>
      <c r="H14" s="23">
        <f>AVERAGE(D14,E14,F14)</f>
        <v>7.566666667</v>
      </c>
      <c r="I14" s="16"/>
      <c r="J14" s="24">
        <v>1.0</v>
      </c>
      <c r="K14" s="25"/>
      <c r="L14" s="26">
        <f>H14*J14</f>
        <v>7.566666667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3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5.89</v>
      </c>
      <c r="E16" s="35"/>
      <c r="F16" s="35"/>
      <c r="G16" s="22">
        <f>SUM(D16,E16,F16)</f>
        <v>5.89</v>
      </c>
      <c r="H16" s="23">
        <f>AVERAGE(D16,E16,F16)</f>
        <v>5.89</v>
      </c>
      <c r="I16" s="16"/>
      <c r="J16" s="24">
        <v>4.0</v>
      </c>
      <c r="K16" s="25"/>
      <c r="L16" s="26">
        <f>H16*J16</f>
        <v>23.56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3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5.99</v>
      </c>
      <c r="E18" s="35"/>
      <c r="F18" s="35"/>
      <c r="G18" s="22">
        <f>SUM(D18,E18,F18)</f>
        <v>5.99</v>
      </c>
      <c r="H18" s="23">
        <f>AVERAGE(D18,E18,F18)</f>
        <v>5.99</v>
      </c>
      <c r="I18" s="16"/>
      <c r="J18" s="24">
        <v>1.0</v>
      </c>
      <c r="K18" s="25"/>
      <c r="L18" s="26">
        <f>H18*J18</f>
        <v>5.99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3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9.49</v>
      </c>
      <c r="E20" s="35"/>
      <c r="F20" s="35"/>
      <c r="G20" s="22">
        <f>SUM(D20,E20,F20)</f>
        <v>9.49</v>
      </c>
      <c r="H20" s="23">
        <f>AVERAGE(D20,E20,F20)</f>
        <v>9.49</v>
      </c>
      <c r="I20" s="16"/>
      <c r="J20" s="24">
        <v>9.0</v>
      </c>
      <c r="K20" s="25"/>
      <c r="L20" s="26">
        <f>H20*J20</f>
        <v>85.41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0" t="s">
        <v>39</v>
      </c>
      <c r="E21" s="30" t="s">
        <v>33</v>
      </c>
      <c r="F21" s="13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24.99</v>
      </c>
      <c r="E22" s="35"/>
      <c r="F22" s="35"/>
      <c r="G22" s="22">
        <f>SUM(D22,E22,F22)</f>
        <v>24.99</v>
      </c>
      <c r="H22" s="23">
        <f>AVERAGE(D22,E22,F22)</f>
        <v>24.99</v>
      </c>
      <c r="I22" s="16"/>
      <c r="J22" s="24">
        <v>0.2</v>
      </c>
      <c r="K22" s="25"/>
      <c r="L22" s="26">
        <f>H22*J22</f>
        <v>4.998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3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12.35</v>
      </c>
      <c r="E24" s="21">
        <v>14.25</v>
      </c>
      <c r="F24" s="35"/>
      <c r="G24" s="22">
        <f>SUM(D24,E24,F24)</f>
        <v>26.6</v>
      </c>
      <c r="H24" s="23">
        <f>AVERAGE(D24,E24,F24)</f>
        <v>13.3</v>
      </c>
      <c r="I24" s="4"/>
      <c r="J24" s="24">
        <v>3.0</v>
      </c>
      <c r="K24" s="25"/>
      <c r="L24" s="26">
        <f>H24*J24</f>
        <v>39.9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0" t="s">
        <v>44</v>
      </c>
      <c r="E25" s="30" t="s">
        <v>45</v>
      </c>
      <c r="F25" s="13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5.59</v>
      </c>
      <c r="E26" s="21">
        <v>5.59</v>
      </c>
      <c r="F26" s="21">
        <v>5.59</v>
      </c>
      <c r="G26" s="22">
        <f>SUM(D26,E26,F26)</f>
        <v>16.77</v>
      </c>
      <c r="H26" s="23">
        <f>AVERAGE(D26,E26,F26)</f>
        <v>5.59</v>
      </c>
      <c r="I26" s="4"/>
      <c r="J26" s="24">
        <v>4.0</v>
      </c>
      <c r="K26" s="25"/>
      <c r="L26" s="26">
        <f>H26*J26</f>
        <v>22.36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36" t="s">
        <v>397</v>
      </c>
      <c r="C27" s="29"/>
      <c r="D27" s="30" t="s">
        <v>48</v>
      </c>
      <c r="E27" s="34" t="s">
        <v>49</v>
      </c>
      <c r="F27" s="13" t="s">
        <v>151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6.5</v>
      </c>
      <c r="E28" s="21">
        <v>6.5</v>
      </c>
      <c r="F28" s="21">
        <v>4.6</v>
      </c>
      <c r="G28" s="22">
        <f>SUM(D28,E28,F28)</f>
        <v>17.6</v>
      </c>
      <c r="H28" s="23">
        <f>AVERAGE(D28,E28,F28)</f>
        <v>5.866666667</v>
      </c>
      <c r="I28" s="4"/>
      <c r="J28" s="24">
        <v>2.0</v>
      </c>
      <c r="K28" s="25"/>
      <c r="L28" s="26">
        <f>H28*J28</f>
        <v>11.73333333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3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13.99</v>
      </c>
      <c r="E30" s="35"/>
      <c r="F30" s="35"/>
      <c r="G30" s="22">
        <f>SUM(D30,E30,F30)</f>
        <v>13.99</v>
      </c>
      <c r="H30" s="23">
        <f>AVERAGE(D30,E30,F30)</f>
        <v>13.99</v>
      </c>
      <c r="I30" s="4"/>
      <c r="J30" s="24">
        <v>6.0</v>
      </c>
      <c r="K30" s="25"/>
      <c r="L30" s="26">
        <f>H30*J30</f>
        <v>83.94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0" t="s">
        <v>54</v>
      </c>
      <c r="E31" s="30" t="s">
        <v>55</v>
      </c>
      <c r="F31" s="13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5.49</v>
      </c>
      <c r="E32" s="21">
        <v>3.99</v>
      </c>
      <c r="F32" s="35"/>
      <c r="G32" s="22">
        <f>SUM(D32,E32,F32)</f>
        <v>9.48</v>
      </c>
      <c r="H32" s="23">
        <f>AVERAGE(D32,E32,F32)</f>
        <v>4.74</v>
      </c>
      <c r="I32" s="4"/>
      <c r="J32" s="24">
        <v>7.5</v>
      </c>
      <c r="K32" s="25"/>
      <c r="L32" s="26">
        <f>H32*J32</f>
        <v>35.55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0" t="s">
        <v>57</v>
      </c>
      <c r="E33" s="30" t="s">
        <v>58</v>
      </c>
      <c r="F33" s="14" t="s">
        <v>398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6.09</v>
      </c>
      <c r="E34" s="21">
        <v>6.09</v>
      </c>
      <c r="F34" s="21">
        <v>6.09</v>
      </c>
      <c r="G34" s="22">
        <f>SUM(D34,E34,F34)</f>
        <v>18.27</v>
      </c>
      <c r="H34" s="23">
        <f>AVERAGE(D34,E34,F34)</f>
        <v>6.09</v>
      </c>
      <c r="I34" s="4"/>
      <c r="J34" s="24">
        <v>5.0</v>
      </c>
      <c r="K34" s="25"/>
      <c r="L34" s="26">
        <f>H34*J34</f>
        <v>30.45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0" t="s">
        <v>61</v>
      </c>
      <c r="E35" s="30" t="s">
        <v>62</v>
      </c>
      <c r="F35" s="14" t="s">
        <v>399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5.69</v>
      </c>
      <c r="E36" s="21">
        <v>5.35</v>
      </c>
      <c r="F36" s="21">
        <v>5.35</v>
      </c>
      <c r="G36" s="22">
        <f>SUM(D36,E36,F36)</f>
        <v>16.39</v>
      </c>
      <c r="H36" s="23">
        <f>AVERAGE(D36,E36,F36)</f>
        <v>5.463333333</v>
      </c>
      <c r="I36" s="4"/>
      <c r="J36" s="24">
        <v>7.5</v>
      </c>
      <c r="K36" s="25"/>
      <c r="L36" s="26">
        <f>H36*J36</f>
        <v>40.975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36" t="s">
        <v>64</v>
      </c>
      <c r="C37" s="29"/>
      <c r="D37" s="30" t="s">
        <v>61</v>
      </c>
      <c r="E37" s="34" t="s">
        <v>400</v>
      </c>
      <c r="F37" s="14" t="s">
        <v>401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20.7</v>
      </c>
      <c r="E38" s="21">
        <v>13.8</v>
      </c>
      <c r="F38" s="21">
        <v>20.15</v>
      </c>
      <c r="G38" s="22">
        <f>SUM(D38,E38,F38)</f>
        <v>54.65</v>
      </c>
      <c r="H38" s="23">
        <f>AVERAGE(D38,E38,F38)</f>
        <v>18.21666667</v>
      </c>
      <c r="I38" s="4"/>
      <c r="J38" s="24">
        <v>3.0</v>
      </c>
      <c r="K38" s="25"/>
      <c r="L38" s="26">
        <f>H38*J38</f>
        <v>54.65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67</v>
      </c>
      <c r="C39" s="29"/>
      <c r="D39" s="30" t="s">
        <v>48</v>
      </c>
      <c r="E39" s="30" t="s">
        <v>68</v>
      </c>
      <c r="F39" s="13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5.15</v>
      </c>
      <c r="E40" s="21">
        <v>3.17</v>
      </c>
      <c r="F40" s="21">
        <v>4.7</v>
      </c>
      <c r="G40" s="22">
        <f>SUM(D40,E40,F40)</f>
        <v>13.02</v>
      </c>
      <c r="H40" s="23">
        <f>AVERAGE(D40,E40,F40)</f>
        <v>4.34</v>
      </c>
      <c r="I40" s="4"/>
      <c r="J40" s="24">
        <v>4.0</v>
      </c>
      <c r="K40" s="25"/>
      <c r="L40" s="26">
        <f>H40*J40</f>
        <v>17.36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69</v>
      </c>
      <c r="C41" s="29"/>
      <c r="D41" s="30" t="s">
        <v>160</v>
      </c>
      <c r="E41" s="34" t="s">
        <v>70</v>
      </c>
      <c r="F41" s="13" t="s">
        <v>72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3.0</v>
      </c>
      <c r="E42" s="21">
        <v>3.0</v>
      </c>
      <c r="F42" s="21">
        <v>2.75</v>
      </c>
      <c r="G42" s="22">
        <f>SUM(D42,E42,F42)</f>
        <v>8.75</v>
      </c>
      <c r="H42" s="23">
        <f>AVERAGE(D42,E42,F42)</f>
        <v>2.916666667</v>
      </c>
      <c r="I42" s="4"/>
      <c r="J42" s="24">
        <v>4.0</v>
      </c>
      <c r="K42" s="25"/>
      <c r="L42" s="26">
        <f>H42*J42</f>
        <v>11.66666667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73</v>
      </c>
      <c r="C43" s="29"/>
      <c r="D43" s="30" t="s">
        <v>74</v>
      </c>
      <c r="E43" s="30" t="s">
        <v>75</v>
      </c>
      <c r="F43" s="14" t="s">
        <v>402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42.99</v>
      </c>
      <c r="E44" s="21">
        <v>42.99</v>
      </c>
      <c r="F44" s="21">
        <v>39.99</v>
      </c>
      <c r="G44" s="22">
        <f>SUM(D44,E44,F44)</f>
        <v>125.97</v>
      </c>
      <c r="H44" s="23">
        <f>AVERAGE(D44,E44,F44)</f>
        <v>41.99</v>
      </c>
      <c r="I44" s="4"/>
      <c r="J44" s="24">
        <v>3.0</v>
      </c>
      <c r="K44" s="25"/>
      <c r="L44" s="26">
        <f>H44*J44</f>
        <v>125.97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77</v>
      </c>
      <c r="C45" s="29"/>
      <c r="D45" s="30" t="s">
        <v>78</v>
      </c>
      <c r="E45" s="30" t="s">
        <v>79</v>
      </c>
      <c r="F45" s="13" t="s">
        <v>80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29.99</v>
      </c>
      <c r="E46" s="21">
        <v>29.99</v>
      </c>
      <c r="F46" s="21">
        <v>37.99</v>
      </c>
      <c r="G46" s="22">
        <f>SUM(D46,E46,F46)</f>
        <v>97.97</v>
      </c>
      <c r="H46" s="23">
        <f>AVERAGE(D46,E46,F46)</f>
        <v>32.65666667</v>
      </c>
      <c r="I46" s="4"/>
      <c r="J46" s="24">
        <v>4.0</v>
      </c>
      <c r="K46" s="25"/>
      <c r="L46" s="26">
        <f>H46*J46</f>
        <v>130.6266667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81</v>
      </c>
      <c r="C47" s="29"/>
      <c r="D47" s="30" t="s">
        <v>82</v>
      </c>
      <c r="E47" s="30" t="s">
        <v>83</v>
      </c>
      <c r="F47" s="14" t="s">
        <v>403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10.99</v>
      </c>
      <c r="E48" s="21">
        <v>10.99</v>
      </c>
      <c r="F48" s="21">
        <v>10.09</v>
      </c>
      <c r="G48" s="22">
        <f>SUM(D48,E48,F48)</f>
        <v>32.07</v>
      </c>
      <c r="H48" s="23">
        <f>AVERAGE(D48,E48,F48)</f>
        <v>10.69</v>
      </c>
      <c r="I48" s="4"/>
      <c r="J48" s="24">
        <v>5.0</v>
      </c>
      <c r="K48" s="25"/>
      <c r="L48" s="26">
        <f>H48*J48</f>
        <v>53.45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85</v>
      </c>
      <c r="C49" s="29"/>
      <c r="D49" s="30" t="s">
        <v>82</v>
      </c>
      <c r="E49" s="30" t="s">
        <v>83</v>
      </c>
      <c r="F49" s="13" t="s">
        <v>87</v>
      </c>
      <c r="G49" s="15"/>
      <c r="H49" s="15"/>
      <c r="I49" s="37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9.99</v>
      </c>
      <c r="E50" s="21">
        <v>13.79</v>
      </c>
      <c r="F50" s="21">
        <v>13.79</v>
      </c>
      <c r="G50" s="22">
        <f>SUM(D50,E50,F50)</f>
        <v>37.57</v>
      </c>
      <c r="H50" s="23">
        <f>AVERAGE(D50,E50,F50)</f>
        <v>12.52333333</v>
      </c>
      <c r="I50" s="4"/>
      <c r="J50" s="24">
        <v>0.5</v>
      </c>
      <c r="K50" s="25"/>
      <c r="L50" s="26">
        <f>H50*J50</f>
        <v>6.261666667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88</v>
      </c>
      <c r="C51" s="29"/>
      <c r="D51" s="34" t="s">
        <v>404</v>
      </c>
      <c r="E51" s="30" t="s">
        <v>83</v>
      </c>
      <c r="F51" s="13" t="s">
        <v>166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18.6</v>
      </c>
      <c r="E52" s="21">
        <v>18.6</v>
      </c>
      <c r="F52" s="21">
        <v>18.6</v>
      </c>
      <c r="G52" s="22">
        <f>SUM(D52,E52,F52)</f>
        <v>55.8</v>
      </c>
      <c r="H52" s="23">
        <f>AVERAGE(D52,E52,F52)</f>
        <v>18.6</v>
      </c>
      <c r="I52" s="4"/>
      <c r="J52" s="24">
        <v>0.3</v>
      </c>
      <c r="K52" s="25"/>
      <c r="L52" s="26">
        <f>H52*J52</f>
        <v>5.58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91</v>
      </c>
      <c r="C53" s="29"/>
      <c r="D53" s="30" t="s">
        <v>169</v>
      </c>
      <c r="E53" s="34" t="s">
        <v>367</v>
      </c>
      <c r="F53" s="13" t="s">
        <v>94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53.19</v>
      </c>
      <c r="E54" s="21">
        <v>53.19</v>
      </c>
      <c r="F54" s="21">
        <v>53.19</v>
      </c>
      <c r="G54" s="22">
        <f>SUM(D54,E54,F54)</f>
        <v>159.57</v>
      </c>
      <c r="H54" s="23">
        <f>AVERAGE(D54,E54,F54)</f>
        <v>53.19</v>
      </c>
      <c r="I54" s="4"/>
      <c r="J54" s="38">
        <v>0.5</v>
      </c>
      <c r="K54" s="39"/>
      <c r="L54" s="26">
        <f>H54*J54</f>
        <v>26.595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0" t="s">
        <v>95</v>
      </c>
      <c r="B55" s="32"/>
      <c r="C55" s="32"/>
      <c r="D55" s="32"/>
      <c r="E55" s="32"/>
      <c r="F55" s="32"/>
      <c r="G55" s="41"/>
      <c r="H55" s="42">
        <f>SUM(H4:H54)</f>
        <v>375.54</v>
      </c>
      <c r="I55" s="43"/>
      <c r="J55" s="44" t="s">
        <v>6</v>
      </c>
      <c r="K55" s="41"/>
      <c r="L55" s="45">
        <f>SUM(L4:L54)</f>
        <v>1028.143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6" t="s">
        <v>96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36" t="s">
        <v>97</v>
      </c>
      <c r="C57" s="29"/>
      <c r="D57" s="30" t="s">
        <v>98</v>
      </c>
      <c r="E57" s="34" t="s">
        <v>182</v>
      </c>
      <c r="F57" s="13" t="s">
        <v>100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6.45</v>
      </c>
      <c r="E58" s="21">
        <v>3.15</v>
      </c>
      <c r="F58" s="21">
        <v>9.15</v>
      </c>
      <c r="G58" s="22">
        <f>SUM(D58,E58,F58)</f>
        <v>18.75</v>
      </c>
      <c r="H58" s="23">
        <f>AVERAGE(D58,E58,F58)</f>
        <v>6.25</v>
      </c>
      <c r="I58" s="4"/>
      <c r="J58" s="24">
        <v>4.0</v>
      </c>
      <c r="K58" s="25"/>
      <c r="L58" s="26">
        <f>H58*J58</f>
        <v>25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101</v>
      </c>
      <c r="C59" s="29"/>
      <c r="D59" s="30" t="s">
        <v>105</v>
      </c>
      <c r="E59" s="30" t="s">
        <v>174</v>
      </c>
      <c r="F59" s="13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3.85</v>
      </c>
      <c r="E60" s="21">
        <v>3.2</v>
      </c>
      <c r="F60" s="35"/>
      <c r="G60" s="22">
        <f>SUM(D60,E60,F60)</f>
        <v>7.05</v>
      </c>
      <c r="H60" s="23">
        <f>AVERAGE(D60,E60,F60)</f>
        <v>3.525</v>
      </c>
      <c r="I60" s="4"/>
      <c r="J60" s="24">
        <v>15.0</v>
      </c>
      <c r="K60" s="25"/>
      <c r="L60" s="26">
        <f>H60*J60</f>
        <v>52.875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104</v>
      </c>
      <c r="C61" s="29"/>
      <c r="D61" s="30" t="s">
        <v>105</v>
      </c>
      <c r="E61" s="34" t="s">
        <v>106</v>
      </c>
      <c r="F61" s="14" t="s">
        <v>24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4.85</v>
      </c>
      <c r="E62" s="21">
        <v>4.35</v>
      </c>
      <c r="F62" s="21"/>
      <c r="G62" s="22">
        <f>SUM(D62,E62,F62)</f>
        <v>9.2</v>
      </c>
      <c r="H62" s="23">
        <f>AVERAGE(D62,E62,F62)</f>
        <v>4.6</v>
      </c>
      <c r="I62" s="4"/>
      <c r="J62" s="24">
        <v>2.0</v>
      </c>
      <c r="K62" s="25"/>
      <c r="L62" s="26">
        <f>H62*J62</f>
        <v>9.2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108</v>
      </c>
      <c r="C63" s="29"/>
      <c r="D63" s="30" t="s">
        <v>105</v>
      </c>
      <c r="E63" s="21">
        <v>4.35</v>
      </c>
      <c r="F63" s="14" t="s">
        <v>405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2.75</v>
      </c>
      <c r="E64" s="21">
        <v>2.7</v>
      </c>
      <c r="F64" s="21">
        <v>2.6</v>
      </c>
      <c r="G64" s="22">
        <f>SUM(D64,E64,F64)</f>
        <v>8.05</v>
      </c>
      <c r="H64" s="23">
        <f>AVERAGE(D64,E64,F64)</f>
        <v>2.683333333</v>
      </c>
      <c r="I64" s="4"/>
      <c r="J64" s="24">
        <v>2.0</v>
      </c>
      <c r="K64" s="25"/>
      <c r="L64" s="26">
        <f>H64*J64</f>
        <v>5.366666667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0" t="s">
        <v>95</v>
      </c>
      <c r="B65" s="32"/>
      <c r="C65" s="32"/>
      <c r="D65" s="32"/>
      <c r="E65" s="32"/>
      <c r="F65" s="32"/>
      <c r="G65" s="41"/>
      <c r="H65" s="42">
        <f>SUM(H57:H64)</f>
        <v>17.05833333</v>
      </c>
      <c r="I65" s="43"/>
      <c r="J65" s="44" t="s">
        <v>6</v>
      </c>
      <c r="K65" s="41"/>
      <c r="L65" s="45">
        <f>SUM(L57:L64)</f>
        <v>92.44166667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6" t="s">
        <v>111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112</v>
      </c>
      <c r="C67" s="29"/>
      <c r="D67" s="30" t="s">
        <v>113</v>
      </c>
      <c r="E67" s="34" t="s">
        <v>182</v>
      </c>
      <c r="F67" s="13" t="s">
        <v>115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4.0</v>
      </c>
      <c r="E68" s="21">
        <v>5.05</v>
      </c>
      <c r="F68" s="21">
        <v>5.05</v>
      </c>
      <c r="G68" s="22">
        <f>SUM(D68,E68,F68)</f>
        <v>14.1</v>
      </c>
      <c r="H68" s="23">
        <f>AVERAGE(D68,E68,F68)</f>
        <v>4.7</v>
      </c>
      <c r="I68" s="4"/>
      <c r="J68" s="24">
        <v>3.0</v>
      </c>
      <c r="K68" s="25"/>
      <c r="L68" s="26">
        <f>H68*J68</f>
        <v>14.1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116</v>
      </c>
      <c r="C69" s="29"/>
      <c r="D69" s="30" t="s">
        <v>117</v>
      </c>
      <c r="E69" s="30" t="s">
        <v>118</v>
      </c>
      <c r="F69" s="14" t="s">
        <v>406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6.1</v>
      </c>
      <c r="E70" s="21">
        <v>4.95</v>
      </c>
      <c r="F70" s="21">
        <v>4.6</v>
      </c>
      <c r="G70" s="22">
        <f>SUM(D70,E70,F70)</f>
        <v>15.65</v>
      </c>
      <c r="H70" s="23">
        <f>AVERAGE(D70,E70,F70)</f>
        <v>5.216666667</v>
      </c>
      <c r="I70" s="4"/>
      <c r="J70" s="24">
        <v>2.0</v>
      </c>
      <c r="K70" s="25"/>
      <c r="L70" s="26">
        <f>H70*J70</f>
        <v>10.43333333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36" t="s">
        <v>407</v>
      </c>
      <c r="C71" s="29"/>
      <c r="D71" s="30" t="s">
        <v>121</v>
      </c>
      <c r="E71" s="34" t="s">
        <v>123</v>
      </c>
      <c r="F71" s="13" t="s">
        <v>33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2.6</v>
      </c>
      <c r="E72" s="21">
        <v>2.25</v>
      </c>
      <c r="F72" s="35"/>
      <c r="G72" s="22">
        <f>SUM(D72,E72,F72)</f>
        <v>4.85</v>
      </c>
      <c r="H72" s="23">
        <f>AVERAGE(D72,E72,F72)</f>
        <v>2.425</v>
      </c>
      <c r="I72" s="4"/>
      <c r="J72" s="24">
        <v>10.0</v>
      </c>
      <c r="K72" s="25"/>
      <c r="L72" s="26">
        <f>H72*J72</f>
        <v>24.25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124</v>
      </c>
      <c r="C73" s="29"/>
      <c r="D73" s="34" t="s">
        <v>392</v>
      </c>
      <c r="E73" s="34" t="s">
        <v>408</v>
      </c>
      <c r="F73" s="13" t="s">
        <v>33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16.3</v>
      </c>
      <c r="E74" s="21">
        <v>12.65</v>
      </c>
      <c r="F74" s="35"/>
      <c r="G74" s="22">
        <f>SUM(D74,E74,F74)</f>
        <v>28.95</v>
      </c>
      <c r="H74" s="23">
        <f>AVERAGE(D74,E74,F74)</f>
        <v>14.475</v>
      </c>
      <c r="I74" s="4"/>
      <c r="J74" s="24">
        <v>2.0</v>
      </c>
      <c r="K74" s="25"/>
      <c r="L74" s="26">
        <f>H74*J74</f>
        <v>28.95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127</v>
      </c>
      <c r="C75" s="29"/>
      <c r="D75" s="34" t="s">
        <v>128</v>
      </c>
      <c r="E75" s="34" t="s">
        <v>409</v>
      </c>
      <c r="F75" s="13" t="s">
        <v>33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2.6</v>
      </c>
      <c r="E76" s="21">
        <v>4.8</v>
      </c>
      <c r="F76" s="35"/>
      <c r="G76" s="22">
        <f>SUM(D76,E76,F76)</f>
        <v>7.4</v>
      </c>
      <c r="H76" s="23">
        <f>AVERAGE(D76,E76,F76)</f>
        <v>3.7</v>
      </c>
      <c r="I76" s="4"/>
      <c r="J76" s="24">
        <v>1.0</v>
      </c>
      <c r="K76" s="25"/>
      <c r="L76" s="26">
        <f>H76*J76</f>
        <v>3.7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0" t="s">
        <v>95</v>
      </c>
      <c r="B77" s="32"/>
      <c r="C77" s="32"/>
      <c r="D77" s="32"/>
      <c r="E77" s="32"/>
      <c r="F77" s="32"/>
      <c r="G77" s="41"/>
      <c r="H77" s="47">
        <f>SUM(H68:H76)</f>
        <v>30.51666667</v>
      </c>
      <c r="I77" s="43"/>
      <c r="J77" s="44" t="s">
        <v>6</v>
      </c>
      <c r="K77" s="41"/>
      <c r="L77" s="48">
        <f>SUM(L68:L76)</f>
        <v>81.43333333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423.115</v>
      </c>
      <c r="I80" s="4"/>
      <c r="J80" s="4"/>
      <c r="K80" s="53" t="s">
        <v>6</v>
      </c>
      <c r="L80" s="48">
        <f>L55+L65+L77</f>
        <v>1202.018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410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4" t="s">
        <v>5</v>
      </c>
      <c r="G3" s="15" t="s">
        <v>6</v>
      </c>
      <c r="H3" s="15" t="s">
        <v>7</v>
      </c>
      <c r="I3" s="16"/>
      <c r="J3" s="13" t="s">
        <v>8</v>
      </c>
      <c r="K3" s="13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24.69</v>
      </c>
      <c r="E4" s="21">
        <v>24.69</v>
      </c>
      <c r="F4" s="21">
        <v>17.99</v>
      </c>
      <c r="G4" s="22">
        <f>SUM(D4,E4,F4)</f>
        <v>67.37</v>
      </c>
      <c r="H4" s="23">
        <f>AVERAGE(D4,E4,F4)</f>
        <v>22.45666667</v>
      </c>
      <c r="I4" s="16"/>
      <c r="J4" s="24">
        <v>3.0</v>
      </c>
      <c r="K4" s="25" t="s">
        <v>11</v>
      </c>
      <c r="L4" s="26">
        <f>H4*J4</f>
        <v>67.37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3</v>
      </c>
      <c r="E5" s="34" t="s">
        <v>411</v>
      </c>
      <c r="F5" s="13" t="s">
        <v>137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10.78</v>
      </c>
      <c r="E6" s="21">
        <v>8.98</v>
      </c>
      <c r="F6" s="21">
        <v>8.98</v>
      </c>
      <c r="G6" s="22">
        <f>SUM(D6,E6,F6)</f>
        <v>28.74</v>
      </c>
      <c r="H6" s="23">
        <f>AVERAGE(D6,E6,F6)</f>
        <v>9.58</v>
      </c>
      <c r="I6" s="16"/>
      <c r="J6" s="24">
        <v>4.0</v>
      </c>
      <c r="K6" s="25"/>
      <c r="L6" s="26">
        <f>H6*J6</f>
        <v>38.32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0" t="s">
        <v>17</v>
      </c>
      <c r="F7" s="13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17.48</v>
      </c>
      <c r="E8" s="21">
        <v>17.48</v>
      </c>
      <c r="F8" s="21">
        <v>17.48</v>
      </c>
      <c r="G8" s="22">
        <f>SUM(D8,E8,F8)</f>
        <v>52.44</v>
      </c>
      <c r="H8" s="23">
        <f>AVERAGE(D8,E8,F8)</f>
        <v>17.48</v>
      </c>
      <c r="I8" s="16"/>
      <c r="J8" s="24">
        <v>2.0</v>
      </c>
      <c r="K8" s="25"/>
      <c r="L8" s="26">
        <f>H8*J8</f>
        <v>34.96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3" t="s">
        <v>22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17.99</v>
      </c>
      <c r="E10" s="21">
        <v>16.98</v>
      </c>
      <c r="F10" s="21">
        <v>16.98</v>
      </c>
      <c r="G10" s="22">
        <f>SUM(D10,E10,F10)</f>
        <v>51.95</v>
      </c>
      <c r="H10" s="23">
        <f>AVERAGE(D10,E10,F10)</f>
        <v>17.31666667</v>
      </c>
      <c r="I10" s="16"/>
      <c r="J10" s="24">
        <v>3.0</v>
      </c>
      <c r="K10" s="25"/>
      <c r="L10" s="26">
        <f>H10*J10</f>
        <v>51.95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0" t="s">
        <v>25</v>
      </c>
      <c r="F11" s="13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8.59</v>
      </c>
      <c r="E12" s="21">
        <v>8.59</v>
      </c>
      <c r="F12" s="21">
        <v>7.89</v>
      </c>
      <c r="G12" s="22">
        <f>SUM(D12,E12,F12)</f>
        <v>25.07</v>
      </c>
      <c r="H12" s="23">
        <f>AVERAGE(D12,E12,F12)</f>
        <v>8.356666667</v>
      </c>
      <c r="I12" s="16"/>
      <c r="J12" s="24">
        <v>3.0</v>
      </c>
      <c r="K12" s="25"/>
      <c r="L12" s="26">
        <f>H12*J12</f>
        <v>25.07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0" t="s">
        <v>261</v>
      </c>
      <c r="E13" s="34" t="s">
        <v>235</v>
      </c>
      <c r="F13" s="13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7.68</v>
      </c>
      <c r="E14" s="21">
        <v>7.89</v>
      </c>
      <c r="F14" s="21">
        <v>7.89</v>
      </c>
      <c r="G14" s="22">
        <f>SUM(D14,E14,F14)</f>
        <v>23.46</v>
      </c>
      <c r="H14" s="23">
        <f>AVERAGE(D14,E14,F14)</f>
        <v>7.82</v>
      </c>
      <c r="I14" s="16"/>
      <c r="J14" s="24">
        <v>1.0</v>
      </c>
      <c r="K14" s="25"/>
      <c r="L14" s="26">
        <f>H14*J14</f>
        <v>7.82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3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5.98</v>
      </c>
      <c r="E16" s="35"/>
      <c r="F16" s="35"/>
      <c r="G16" s="22">
        <f>SUM(D16,E16,F16)</f>
        <v>5.98</v>
      </c>
      <c r="H16" s="23">
        <f>AVERAGE(D16,E16,F16)</f>
        <v>5.98</v>
      </c>
      <c r="I16" s="16"/>
      <c r="J16" s="24">
        <v>4.0</v>
      </c>
      <c r="K16" s="25"/>
      <c r="L16" s="26">
        <f>H16*J16</f>
        <v>23.92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3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4.98</v>
      </c>
      <c r="E18" s="35"/>
      <c r="F18" s="35"/>
      <c r="G18" s="22">
        <f>SUM(D18,E18,F18)</f>
        <v>4.98</v>
      </c>
      <c r="H18" s="23">
        <f>AVERAGE(D18,E18,F18)</f>
        <v>4.98</v>
      </c>
      <c r="I18" s="16"/>
      <c r="J18" s="24">
        <v>1.0</v>
      </c>
      <c r="K18" s="25"/>
      <c r="L18" s="26">
        <f>H18*J18</f>
        <v>4.98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3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5.98</v>
      </c>
      <c r="E20" s="35"/>
      <c r="F20" s="35"/>
      <c r="G20" s="22">
        <f>SUM(D20,E20,F20)</f>
        <v>5.98</v>
      </c>
      <c r="H20" s="23">
        <f>AVERAGE(D20,E20,F20)</f>
        <v>5.98</v>
      </c>
      <c r="I20" s="16"/>
      <c r="J20" s="24">
        <v>9.0</v>
      </c>
      <c r="K20" s="25"/>
      <c r="L20" s="26">
        <f>H20*J20</f>
        <v>53.82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0" t="s">
        <v>39</v>
      </c>
      <c r="E21" s="30" t="s">
        <v>33</v>
      </c>
      <c r="F21" s="13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16.98</v>
      </c>
      <c r="E22" s="35"/>
      <c r="F22" s="35"/>
      <c r="G22" s="22">
        <f>SUM(D22,E22,F22)</f>
        <v>16.98</v>
      </c>
      <c r="H22" s="23">
        <f>AVERAGE(D22,E22,F22)</f>
        <v>16.98</v>
      </c>
      <c r="I22" s="16"/>
      <c r="J22" s="24">
        <v>0.2</v>
      </c>
      <c r="K22" s="25"/>
      <c r="L22" s="26">
        <f>H22*J22</f>
        <v>3.396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3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11.38</v>
      </c>
      <c r="E24" s="21">
        <v>13.18</v>
      </c>
      <c r="F24" s="35"/>
      <c r="G24" s="22">
        <f>SUM(D24,E24,F24)</f>
        <v>24.56</v>
      </c>
      <c r="H24" s="23">
        <f>AVERAGE(D24,E24,F24)</f>
        <v>12.28</v>
      </c>
      <c r="I24" s="4"/>
      <c r="J24" s="24">
        <v>3.0</v>
      </c>
      <c r="K24" s="25"/>
      <c r="L24" s="26">
        <f>H24*J24</f>
        <v>36.84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0" t="s">
        <v>44</v>
      </c>
      <c r="E25" s="30" t="s">
        <v>45</v>
      </c>
      <c r="F25" s="13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5.58</v>
      </c>
      <c r="E26" s="21">
        <v>4.89</v>
      </c>
      <c r="F26" s="21">
        <v>4.89</v>
      </c>
      <c r="G26" s="22">
        <f>SUM(D26,E26,F26)</f>
        <v>15.36</v>
      </c>
      <c r="H26" s="23">
        <f>AVERAGE(D26,E26,F26)</f>
        <v>5.12</v>
      </c>
      <c r="I26" s="4"/>
      <c r="J26" s="24">
        <v>4.0</v>
      </c>
      <c r="K26" s="25"/>
      <c r="L26" s="26">
        <f>H26*J26</f>
        <v>20.48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36" t="s">
        <v>47</v>
      </c>
      <c r="C27" s="29"/>
      <c r="D27" s="30" t="s">
        <v>48</v>
      </c>
      <c r="E27" s="34" t="s">
        <v>49</v>
      </c>
      <c r="F27" s="13" t="s">
        <v>151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4.18</v>
      </c>
      <c r="E28" s="21">
        <v>6.19</v>
      </c>
      <c r="F28" s="21">
        <v>4.18</v>
      </c>
      <c r="G28" s="22">
        <f>SUM(D28,E28,F28)</f>
        <v>14.55</v>
      </c>
      <c r="H28" s="23">
        <f>AVERAGE(D28,E28,F28)</f>
        <v>4.85</v>
      </c>
      <c r="I28" s="4"/>
      <c r="J28" s="24">
        <v>2.0</v>
      </c>
      <c r="K28" s="25"/>
      <c r="L28" s="26">
        <f>H28*J28</f>
        <v>9.7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3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13.38</v>
      </c>
      <c r="E30" s="35"/>
      <c r="F30" s="35"/>
      <c r="G30" s="22">
        <f>SUM(D30,E30,F30)</f>
        <v>13.38</v>
      </c>
      <c r="H30" s="23">
        <f>AVERAGE(D30,E30,F30)</f>
        <v>13.38</v>
      </c>
      <c r="I30" s="4"/>
      <c r="J30" s="24">
        <v>6.0</v>
      </c>
      <c r="K30" s="25"/>
      <c r="L30" s="26">
        <f>H30*J30</f>
        <v>80.28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0" t="s">
        <v>54</v>
      </c>
      <c r="E31" s="30" t="s">
        <v>55</v>
      </c>
      <c r="F31" s="13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5.98</v>
      </c>
      <c r="E32" s="21">
        <v>5.98</v>
      </c>
      <c r="F32" s="35"/>
      <c r="G32" s="22">
        <f>SUM(D32,E32,F32)</f>
        <v>11.96</v>
      </c>
      <c r="H32" s="23">
        <f>AVERAGE(D32,E32,F32)</f>
        <v>5.98</v>
      </c>
      <c r="I32" s="4"/>
      <c r="J32" s="24">
        <v>7.5</v>
      </c>
      <c r="K32" s="25"/>
      <c r="L32" s="26">
        <f>H32*J32</f>
        <v>44.85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0" t="s">
        <v>57</v>
      </c>
      <c r="E33" s="34" t="s">
        <v>412</v>
      </c>
      <c r="F33" s="14" t="s">
        <v>413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6.39</v>
      </c>
      <c r="E34" s="21">
        <v>6.39</v>
      </c>
      <c r="F34" s="21">
        <v>6.39</v>
      </c>
      <c r="G34" s="22">
        <f>SUM(D34,E34,F34)</f>
        <v>19.17</v>
      </c>
      <c r="H34" s="23">
        <f>AVERAGE(D34,E34,F34)</f>
        <v>6.39</v>
      </c>
      <c r="I34" s="4"/>
      <c r="J34" s="24">
        <v>5.0</v>
      </c>
      <c r="K34" s="25"/>
      <c r="L34" s="26">
        <f>H34*J34</f>
        <v>31.95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0" t="s">
        <v>61</v>
      </c>
      <c r="E35" s="30" t="s">
        <v>62</v>
      </c>
      <c r="F35" s="14" t="s">
        <v>380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5.58</v>
      </c>
      <c r="E36" s="21">
        <v>5.58</v>
      </c>
      <c r="F36" s="21">
        <v>5.58</v>
      </c>
      <c r="G36" s="22">
        <f>SUM(D36,E36,F36)</f>
        <v>16.74</v>
      </c>
      <c r="H36" s="23">
        <f>AVERAGE(D36,E36,F36)</f>
        <v>5.58</v>
      </c>
      <c r="I36" s="4"/>
      <c r="J36" s="24">
        <v>7.5</v>
      </c>
      <c r="K36" s="25"/>
      <c r="L36" s="26">
        <f>H36*J36</f>
        <v>41.85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36" t="s">
        <v>64</v>
      </c>
      <c r="C37" s="29"/>
      <c r="D37" s="30" t="s">
        <v>61</v>
      </c>
      <c r="E37" s="34" t="s">
        <v>65</v>
      </c>
      <c r="F37" s="14" t="s">
        <v>380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17.99</v>
      </c>
      <c r="E38" s="21">
        <v>17.99</v>
      </c>
      <c r="F38" s="21">
        <v>16.69</v>
      </c>
      <c r="G38" s="22">
        <f>SUM(D38,E38,F38)</f>
        <v>52.67</v>
      </c>
      <c r="H38" s="23">
        <f>AVERAGE(D38,E38,F38)</f>
        <v>17.55666667</v>
      </c>
      <c r="I38" s="4"/>
      <c r="J38" s="24">
        <v>3.0</v>
      </c>
      <c r="K38" s="25"/>
      <c r="L38" s="26">
        <f>H38*J38</f>
        <v>52.67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67</v>
      </c>
      <c r="C39" s="29"/>
      <c r="D39" s="30" t="s">
        <v>48</v>
      </c>
      <c r="E39" s="30" t="s">
        <v>68</v>
      </c>
      <c r="F39" s="13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5.59</v>
      </c>
      <c r="E40" s="21">
        <v>4.48</v>
      </c>
      <c r="F40" s="21">
        <v>4.68</v>
      </c>
      <c r="G40" s="22">
        <f>SUM(D40,E40,F40)</f>
        <v>14.75</v>
      </c>
      <c r="H40" s="23">
        <f>AVERAGE(D40,E40,F40)</f>
        <v>4.916666667</v>
      </c>
      <c r="I40" s="4"/>
      <c r="J40" s="24">
        <v>4.0</v>
      </c>
      <c r="K40" s="25"/>
      <c r="L40" s="26">
        <f>H40*J40</f>
        <v>19.66666667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69</v>
      </c>
      <c r="C41" s="29"/>
      <c r="D41" s="30" t="s">
        <v>160</v>
      </c>
      <c r="E41" s="30" t="s">
        <v>71</v>
      </c>
      <c r="F41" s="13" t="s">
        <v>72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3.99</v>
      </c>
      <c r="E42" s="21">
        <v>3.99</v>
      </c>
      <c r="F42" s="21">
        <v>3.29</v>
      </c>
      <c r="G42" s="22">
        <f>SUM(D42,E42,F42)</f>
        <v>11.27</v>
      </c>
      <c r="H42" s="23">
        <f>AVERAGE(D42,E42,F42)</f>
        <v>3.756666667</v>
      </c>
      <c r="I42" s="4"/>
      <c r="J42" s="24">
        <v>4.0</v>
      </c>
      <c r="K42" s="25"/>
      <c r="L42" s="26">
        <f>H42*J42</f>
        <v>15.02666667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73</v>
      </c>
      <c r="C43" s="29"/>
      <c r="D43" s="34" t="s">
        <v>414</v>
      </c>
      <c r="E43" s="34" t="s">
        <v>402</v>
      </c>
      <c r="F43" s="13" t="s">
        <v>76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39.98</v>
      </c>
      <c r="E44" s="21">
        <v>39.98</v>
      </c>
      <c r="F44" s="21">
        <v>39.98</v>
      </c>
      <c r="G44" s="22">
        <f>SUM(D44,E44,F44)</f>
        <v>119.94</v>
      </c>
      <c r="H44" s="23">
        <f>AVERAGE(D44,E44,F44)</f>
        <v>39.98</v>
      </c>
      <c r="I44" s="4"/>
      <c r="J44" s="24">
        <v>3.0</v>
      </c>
      <c r="K44" s="25"/>
      <c r="L44" s="26">
        <f>H44*J44</f>
        <v>119.94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77</v>
      </c>
      <c r="C45" s="29"/>
      <c r="D45" s="30" t="s">
        <v>78</v>
      </c>
      <c r="E45" s="34" t="s">
        <v>415</v>
      </c>
      <c r="F45" s="13" t="s">
        <v>80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33.98</v>
      </c>
      <c r="E46" s="21">
        <v>33.98</v>
      </c>
      <c r="F46" s="21">
        <v>35.98</v>
      </c>
      <c r="G46" s="22">
        <f>SUM(D46,E46,F46)</f>
        <v>103.94</v>
      </c>
      <c r="H46" s="23">
        <f>AVERAGE(D46,E46,F46)</f>
        <v>34.64666667</v>
      </c>
      <c r="I46" s="4"/>
      <c r="J46" s="24">
        <v>4.0</v>
      </c>
      <c r="K46" s="25"/>
      <c r="L46" s="26">
        <f>H46*J46</f>
        <v>138.5866667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81</v>
      </c>
      <c r="C47" s="29"/>
      <c r="D47" s="30" t="s">
        <v>82</v>
      </c>
      <c r="E47" s="30" t="s">
        <v>83</v>
      </c>
      <c r="F47" s="14" t="s">
        <v>416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9.98</v>
      </c>
      <c r="E48" s="21">
        <v>9.98</v>
      </c>
      <c r="F48" s="21">
        <v>9.98</v>
      </c>
      <c r="G48" s="22">
        <f>SUM(D48,E48,F48)</f>
        <v>29.94</v>
      </c>
      <c r="H48" s="23">
        <f>AVERAGE(D48,E48,F48)</f>
        <v>9.98</v>
      </c>
      <c r="I48" s="4"/>
      <c r="J48" s="24">
        <v>5.0</v>
      </c>
      <c r="K48" s="25"/>
      <c r="L48" s="26">
        <f>H48*J48</f>
        <v>49.9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85</v>
      </c>
      <c r="C49" s="29"/>
      <c r="D49" s="30" t="s">
        <v>82</v>
      </c>
      <c r="E49" s="30" t="s">
        <v>83</v>
      </c>
      <c r="F49" s="14" t="s">
        <v>404</v>
      </c>
      <c r="G49" s="15"/>
      <c r="H49" s="15"/>
      <c r="I49" s="37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10.38</v>
      </c>
      <c r="E50" s="21">
        <v>13.89</v>
      </c>
      <c r="F50" s="21">
        <v>13.89</v>
      </c>
      <c r="G50" s="22">
        <f>SUM(D50,E50,F50)</f>
        <v>38.16</v>
      </c>
      <c r="H50" s="23">
        <f>AVERAGE(D50,E50,F50)</f>
        <v>12.72</v>
      </c>
      <c r="I50" s="4"/>
      <c r="J50" s="24">
        <v>0.5</v>
      </c>
      <c r="K50" s="25"/>
      <c r="L50" s="26">
        <f>H50*J50</f>
        <v>6.36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88</v>
      </c>
      <c r="C51" s="29"/>
      <c r="D51" s="30" t="s">
        <v>82</v>
      </c>
      <c r="E51" s="30" t="s">
        <v>83</v>
      </c>
      <c r="F51" s="14" t="s">
        <v>417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17.98</v>
      </c>
      <c r="E52" s="21">
        <v>17.98</v>
      </c>
      <c r="F52" s="21">
        <v>17.98</v>
      </c>
      <c r="G52" s="22">
        <f>SUM(D52,E52,F52)</f>
        <v>53.94</v>
      </c>
      <c r="H52" s="23">
        <f>AVERAGE(D52,E52,F52)</f>
        <v>17.98</v>
      </c>
      <c r="I52" s="4"/>
      <c r="J52" s="24">
        <v>0.3</v>
      </c>
      <c r="K52" s="25"/>
      <c r="L52" s="26">
        <f>H52*J52</f>
        <v>5.394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91</v>
      </c>
      <c r="C53" s="29"/>
      <c r="D53" s="30" t="s">
        <v>169</v>
      </c>
      <c r="E53" s="34" t="s">
        <v>272</v>
      </c>
      <c r="F53" s="13" t="s">
        <v>94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41.68</v>
      </c>
      <c r="E54" s="21">
        <v>41.68</v>
      </c>
      <c r="F54" s="21">
        <v>41.68</v>
      </c>
      <c r="G54" s="22">
        <f>SUM(D54,E54,F54)</f>
        <v>125.04</v>
      </c>
      <c r="H54" s="23">
        <f>AVERAGE(D54,E54,F54)</f>
        <v>41.68</v>
      </c>
      <c r="I54" s="4"/>
      <c r="J54" s="38">
        <v>0.5</v>
      </c>
      <c r="K54" s="39"/>
      <c r="L54" s="26">
        <f>H54*J54</f>
        <v>20.84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0" t="s">
        <v>95</v>
      </c>
      <c r="B55" s="32"/>
      <c r="C55" s="32"/>
      <c r="D55" s="32"/>
      <c r="E55" s="32"/>
      <c r="F55" s="32"/>
      <c r="G55" s="41"/>
      <c r="H55" s="42">
        <f>SUM(H4:H54)</f>
        <v>353.7266667</v>
      </c>
      <c r="I55" s="43"/>
      <c r="J55" s="44" t="s">
        <v>6</v>
      </c>
      <c r="K55" s="41"/>
      <c r="L55" s="45">
        <f>SUM(L4:L54)</f>
        <v>1005.94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6" t="s">
        <v>96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36" t="s">
        <v>418</v>
      </c>
      <c r="C57" s="29"/>
      <c r="D57" s="30" t="s">
        <v>98</v>
      </c>
      <c r="E57" s="30" t="s">
        <v>99</v>
      </c>
      <c r="F57" s="13" t="s">
        <v>100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6.39</v>
      </c>
      <c r="E58" s="21">
        <v>6.39</v>
      </c>
      <c r="F58" s="21">
        <v>6.39</v>
      </c>
      <c r="G58" s="22">
        <f>SUM(D58,E58,F58)</f>
        <v>19.17</v>
      </c>
      <c r="H58" s="23">
        <f>AVERAGE(D58,E58,F58)</f>
        <v>6.39</v>
      </c>
      <c r="I58" s="4"/>
      <c r="J58" s="24">
        <v>4.0</v>
      </c>
      <c r="K58" s="25"/>
      <c r="L58" s="26">
        <f>H58*J58</f>
        <v>25.56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101</v>
      </c>
      <c r="C59" s="29"/>
      <c r="D59" s="30" t="s">
        <v>105</v>
      </c>
      <c r="E59" s="30" t="s">
        <v>174</v>
      </c>
      <c r="F59" s="13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3.39</v>
      </c>
      <c r="E60" s="21">
        <v>3.39</v>
      </c>
      <c r="F60" s="35"/>
      <c r="G60" s="22">
        <f>SUM(D60,E60,F60)</f>
        <v>6.78</v>
      </c>
      <c r="H60" s="23">
        <f>AVERAGE(D60,E60,F60)</f>
        <v>3.39</v>
      </c>
      <c r="I60" s="4"/>
      <c r="J60" s="24">
        <v>15.0</v>
      </c>
      <c r="K60" s="25"/>
      <c r="L60" s="26">
        <f>H60*J60</f>
        <v>50.85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104</v>
      </c>
      <c r="C61" s="29"/>
      <c r="D61" s="30" t="s">
        <v>105</v>
      </c>
      <c r="E61" s="34" t="s">
        <v>106</v>
      </c>
      <c r="F61" s="14" t="s">
        <v>182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4.78</v>
      </c>
      <c r="E62" s="21">
        <v>4.39</v>
      </c>
      <c r="F62" s="21">
        <v>4.39</v>
      </c>
      <c r="G62" s="22">
        <f>SUM(D62,E62,F62)</f>
        <v>13.56</v>
      </c>
      <c r="H62" s="23">
        <f>AVERAGE(D62,E62,F62)</f>
        <v>4.52</v>
      </c>
      <c r="I62" s="4"/>
      <c r="J62" s="24">
        <v>2.0</v>
      </c>
      <c r="K62" s="25"/>
      <c r="L62" s="26">
        <f>H62*J62</f>
        <v>9.04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108</v>
      </c>
      <c r="C63" s="29"/>
      <c r="D63" s="30" t="s">
        <v>105</v>
      </c>
      <c r="E63" s="34" t="s">
        <v>419</v>
      </c>
      <c r="F63" s="14" t="s">
        <v>420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2.69</v>
      </c>
      <c r="E64" s="21">
        <v>2.19</v>
      </c>
      <c r="F64" s="21">
        <v>2.19</v>
      </c>
      <c r="G64" s="22">
        <f>SUM(D64,E64,F64)</f>
        <v>7.07</v>
      </c>
      <c r="H64" s="23">
        <f>AVERAGE(D64,E64,F64)</f>
        <v>2.356666667</v>
      </c>
      <c r="I64" s="4"/>
      <c r="J64" s="24">
        <v>2.0</v>
      </c>
      <c r="K64" s="25"/>
      <c r="L64" s="26">
        <f>H64*J64</f>
        <v>4.713333333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0" t="s">
        <v>95</v>
      </c>
      <c r="B65" s="32"/>
      <c r="C65" s="32"/>
      <c r="D65" s="32"/>
      <c r="E65" s="32"/>
      <c r="F65" s="32"/>
      <c r="G65" s="41"/>
      <c r="H65" s="42">
        <f>SUM(H57:H64)</f>
        <v>16.65666667</v>
      </c>
      <c r="I65" s="43"/>
      <c r="J65" s="44" t="s">
        <v>6</v>
      </c>
      <c r="K65" s="41"/>
      <c r="L65" s="45">
        <f>SUM(L57:L64)</f>
        <v>90.16333333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6" t="s">
        <v>111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112</v>
      </c>
      <c r="C67" s="29"/>
      <c r="D67" s="30" t="s">
        <v>113</v>
      </c>
      <c r="E67" s="34" t="s">
        <v>421</v>
      </c>
      <c r="F67" s="13" t="s">
        <v>115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4.19</v>
      </c>
      <c r="E68" s="21">
        <v>6.98</v>
      </c>
      <c r="F68" s="35"/>
      <c r="G68" s="22">
        <f>SUM(D68,E68,F68)</f>
        <v>11.17</v>
      </c>
      <c r="H68" s="23">
        <f>AVERAGE(D68,E68,F68)</f>
        <v>5.585</v>
      </c>
      <c r="I68" s="4"/>
      <c r="J68" s="24">
        <v>3.0</v>
      </c>
      <c r="K68" s="25"/>
      <c r="L68" s="26">
        <f>H68*J68</f>
        <v>16.755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116</v>
      </c>
      <c r="C69" s="29"/>
      <c r="D69" s="30" t="s">
        <v>117</v>
      </c>
      <c r="E69" s="30" t="s">
        <v>118</v>
      </c>
      <c r="F69" s="13" t="s">
        <v>33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5.68</v>
      </c>
      <c r="E70" s="21">
        <v>4.48</v>
      </c>
      <c r="F70" s="35"/>
      <c r="G70" s="22">
        <f>SUM(D70,E70,F70)</f>
        <v>10.16</v>
      </c>
      <c r="H70" s="23">
        <f>AVERAGE(D70,E70,F70)</f>
        <v>5.08</v>
      </c>
      <c r="I70" s="4"/>
      <c r="J70" s="24">
        <v>2.0</v>
      </c>
      <c r="K70" s="25"/>
      <c r="L70" s="26">
        <f>H70*J70</f>
        <v>10.16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120</v>
      </c>
      <c r="C71" s="29"/>
      <c r="D71" s="30" t="s">
        <v>121</v>
      </c>
      <c r="E71" s="30" t="s">
        <v>122</v>
      </c>
      <c r="F71" s="13" t="s">
        <v>33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2.49</v>
      </c>
      <c r="E72" s="21">
        <v>3.48</v>
      </c>
      <c r="F72" s="35"/>
      <c r="G72" s="22">
        <f>SUM(D72,E72,F72)</f>
        <v>5.97</v>
      </c>
      <c r="H72" s="23">
        <f>AVERAGE(D72,E72,F72)</f>
        <v>2.985</v>
      </c>
      <c r="I72" s="4"/>
      <c r="J72" s="24">
        <v>10.0</v>
      </c>
      <c r="K72" s="25"/>
      <c r="L72" s="26">
        <f>H72*J72</f>
        <v>29.85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124</v>
      </c>
      <c r="C73" s="29"/>
      <c r="D73" s="34" t="s">
        <v>392</v>
      </c>
      <c r="E73" s="34" t="s">
        <v>125</v>
      </c>
      <c r="F73" s="13" t="s">
        <v>33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15.68</v>
      </c>
      <c r="E74" s="21">
        <v>17.38</v>
      </c>
      <c r="F74" s="35"/>
      <c r="G74" s="22">
        <f>SUM(D74,E74,F74)</f>
        <v>33.06</v>
      </c>
      <c r="H74" s="23">
        <f>AVERAGE(D74,E74,F74)</f>
        <v>16.53</v>
      </c>
      <c r="I74" s="4"/>
      <c r="J74" s="24">
        <v>2.0</v>
      </c>
      <c r="K74" s="25"/>
      <c r="L74" s="26">
        <f>H74*J74</f>
        <v>33.06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127</v>
      </c>
      <c r="C75" s="29"/>
      <c r="D75" s="30" t="s">
        <v>128</v>
      </c>
      <c r="E75" s="30" t="s">
        <v>129</v>
      </c>
      <c r="F75" s="14" t="s">
        <v>393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5.18</v>
      </c>
      <c r="E76" s="21">
        <v>5.18</v>
      </c>
      <c r="F76" s="21">
        <v>5.88</v>
      </c>
      <c r="G76" s="22">
        <f>SUM(D76,E76,F76)</f>
        <v>16.24</v>
      </c>
      <c r="H76" s="23">
        <f>AVERAGE(D76,E76,F76)</f>
        <v>5.413333333</v>
      </c>
      <c r="I76" s="4"/>
      <c r="J76" s="24">
        <v>1.0</v>
      </c>
      <c r="K76" s="25"/>
      <c r="L76" s="26">
        <f>H76*J76</f>
        <v>5.413333333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0" t="s">
        <v>95</v>
      </c>
      <c r="B77" s="32"/>
      <c r="C77" s="32"/>
      <c r="D77" s="32"/>
      <c r="E77" s="32"/>
      <c r="F77" s="32"/>
      <c r="G77" s="41"/>
      <c r="H77" s="47">
        <f>SUM(H68:H76)</f>
        <v>35.59333333</v>
      </c>
      <c r="I77" s="43"/>
      <c r="J77" s="44" t="s">
        <v>6</v>
      </c>
      <c r="K77" s="41"/>
      <c r="L77" s="48">
        <f>SUM(L68:L76)</f>
        <v>95.23833333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405.9766667</v>
      </c>
      <c r="I80" s="4"/>
      <c r="J80" s="4"/>
      <c r="K80" s="53" t="s">
        <v>6</v>
      </c>
      <c r="L80" s="48">
        <f>L55+L65+L77</f>
        <v>1191.341667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422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4" t="s">
        <v>423</v>
      </c>
      <c r="G3" s="15" t="s">
        <v>6</v>
      </c>
      <c r="H3" s="15" t="s">
        <v>7</v>
      </c>
      <c r="I3" s="16"/>
      <c r="J3" s="13" t="s">
        <v>8</v>
      </c>
      <c r="K3" s="13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21.78</v>
      </c>
      <c r="E4" s="21">
        <v>19.59</v>
      </c>
      <c r="F4" s="21">
        <v>19.59</v>
      </c>
      <c r="G4" s="22">
        <f>SUM(D4,E4,F4)</f>
        <v>60.96</v>
      </c>
      <c r="H4" s="23">
        <f>AVERAGE(D4,E4,F4)</f>
        <v>20.32</v>
      </c>
      <c r="I4" s="16"/>
      <c r="J4" s="24">
        <v>3.0</v>
      </c>
      <c r="K4" s="25" t="s">
        <v>11</v>
      </c>
      <c r="L4" s="26">
        <f>H4*J4</f>
        <v>60.96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3</v>
      </c>
      <c r="E5" s="30" t="s">
        <v>13</v>
      </c>
      <c r="F5" s="13" t="s">
        <v>137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6.98</v>
      </c>
      <c r="E6" s="21">
        <v>6.98</v>
      </c>
      <c r="F6" s="21">
        <v>6.98</v>
      </c>
      <c r="G6" s="22">
        <f>SUM(D6,E6,F6)</f>
        <v>20.94</v>
      </c>
      <c r="H6" s="23">
        <f>AVERAGE(D6,E6,F6)</f>
        <v>6.98</v>
      </c>
      <c r="I6" s="16"/>
      <c r="J6" s="24">
        <v>4.0</v>
      </c>
      <c r="K6" s="25"/>
      <c r="L6" s="26">
        <f>H6*J6</f>
        <v>27.92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0" t="s">
        <v>17</v>
      </c>
      <c r="F7" s="13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17.98</v>
      </c>
      <c r="E8" s="21">
        <v>17.98</v>
      </c>
      <c r="F8" s="21">
        <v>17.98</v>
      </c>
      <c r="G8" s="22">
        <f>SUM(D8,E8,F8)</f>
        <v>53.94</v>
      </c>
      <c r="H8" s="23">
        <f>AVERAGE(D8,E8,F8)</f>
        <v>17.98</v>
      </c>
      <c r="I8" s="16"/>
      <c r="J8" s="24">
        <v>2.0</v>
      </c>
      <c r="K8" s="25"/>
      <c r="L8" s="26">
        <f>H8*J8</f>
        <v>35.96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3" t="s">
        <v>22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17.98</v>
      </c>
      <c r="E10" s="21">
        <v>17.98</v>
      </c>
      <c r="F10" s="21">
        <v>17.98</v>
      </c>
      <c r="G10" s="22">
        <f>SUM(D10,E10,F10)</f>
        <v>53.94</v>
      </c>
      <c r="H10" s="23">
        <f>AVERAGE(D10,E10,F10)</f>
        <v>17.98</v>
      </c>
      <c r="I10" s="16"/>
      <c r="J10" s="24">
        <v>3.0</v>
      </c>
      <c r="K10" s="25"/>
      <c r="L10" s="26">
        <f>H10*J10</f>
        <v>53.94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0" t="s">
        <v>25</v>
      </c>
      <c r="F11" s="13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7.25</v>
      </c>
      <c r="E12" s="21">
        <v>6.05</v>
      </c>
      <c r="F12" s="21">
        <v>6.05</v>
      </c>
      <c r="G12" s="22">
        <f>SUM(D12,E12,F12)</f>
        <v>19.35</v>
      </c>
      <c r="H12" s="23">
        <f>AVERAGE(D12,E12,F12)</f>
        <v>6.45</v>
      </c>
      <c r="I12" s="16"/>
      <c r="J12" s="24">
        <v>3.0</v>
      </c>
      <c r="K12" s="25"/>
      <c r="L12" s="26">
        <f>H12*J12</f>
        <v>19.35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4" t="s">
        <v>424</v>
      </c>
      <c r="E13" s="30" t="s">
        <v>29</v>
      </c>
      <c r="F13" s="13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8.99</v>
      </c>
      <c r="E14" s="21">
        <v>8.99</v>
      </c>
      <c r="F14" s="21">
        <v>8.99</v>
      </c>
      <c r="G14" s="22">
        <f>SUM(D14,E14,F14)</f>
        <v>26.97</v>
      </c>
      <c r="H14" s="23">
        <f>AVERAGE(D14,E14,F14)</f>
        <v>8.99</v>
      </c>
      <c r="I14" s="16"/>
      <c r="J14" s="24">
        <v>1.0</v>
      </c>
      <c r="K14" s="25"/>
      <c r="L14" s="26">
        <f>H14*J14</f>
        <v>8.99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3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5.05</v>
      </c>
      <c r="E16" s="35"/>
      <c r="F16" s="35"/>
      <c r="G16" s="22">
        <f>SUM(D16,E16,F16)</f>
        <v>5.05</v>
      </c>
      <c r="H16" s="23">
        <f>AVERAGE(D16,E16,F16)</f>
        <v>5.05</v>
      </c>
      <c r="I16" s="16"/>
      <c r="J16" s="24">
        <v>4.0</v>
      </c>
      <c r="K16" s="25"/>
      <c r="L16" s="26">
        <f>H16*J16</f>
        <v>20.2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3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2.99</v>
      </c>
      <c r="E18" s="35"/>
      <c r="F18" s="35"/>
      <c r="G18" s="22">
        <f>SUM(D18,E18,F18)</f>
        <v>2.99</v>
      </c>
      <c r="H18" s="23">
        <f>AVERAGE(D18,E18,F18)</f>
        <v>2.99</v>
      </c>
      <c r="I18" s="16"/>
      <c r="J18" s="24">
        <v>1.0</v>
      </c>
      <c r="K18" s="25"/>
      <c r="L18" s="26">
        <f>H18*J18</f>
        <v>2.99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3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6.99</v>
      </c>
      <c r="E20" s="35"/>
      <c r="F20" s="35"/>
      <c r="G20" s="22">
        <f>SUM(D20,E20,F20)</f>
        <v>6.99</v>
      </c>
      <c r="H20" s="23">
        <f>AVERAGE(D20,E20,F20)</f>
        <v>6.99</v>
      </c>
      <c r="I20" s="16"/>
      <c r="J20" s="24">
        <v>9.0</v>
      </c>
      <c r="K20" s="25"/>
      <c r="L20" s="26">
        <f>H20*J20</f>
        <v>62.91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0" t="s">
        <v>39</v>
      </c>
      <c r="E21" s="30" t="s">
        <v>33</v>
      </c>
      <c r="F21" s="13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10.98</v>
      </c>
      <c r="E22" s="35"/>
      <c r="F22" s="35"/>
      <c r="G22" s="22">
        <f>SUM(D22,E22,F22)</f>
        <v>10.98</v>
      </c>
      <c r="H22" s="23">
        <f>AVERAGE(D22,E22,F22)</f>
        <v>10.98</v>
      </c>
      <c r="I22" s="16"/>
      <c r="J22" s="24">
        <v>0.2</v>
      </c>
      <c r="K22" s="25"/>
      <c r="L22" s="26">
        <f>H22*J22</f>
        <v>2.196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3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11.35</v>
      </c>
      <c r="E24" s="21">
        <v>11.35</v>
      </c>
      <c r="F24" s="35"/>
      <c r="G24" s="22">
        <f>SUM(D24,E24,F24)</f>
        <v>22.7</v>
      </c>
      <c r="H24" s="23">
        <f>AVERAGE(D24,E24,F24)</f>
        <v>11.35</v>
      </c>
      <c r="I24" s="4"/>
      <c r="J24" s="24">
        <v>3.0</v>
      </c>
      <c r="K24" s="25"/>
      <c r="L24" s="26">
        <f>H24*J24</f>
        <v>34.05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0" t="s">
        <v>44</v>
      </c>
      <c r="E25" s="30" t="s">
        <v>45</v>
      </c>
      <c r="F25" s="13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5.69</v>
      </c>
      <c r="E26" s="21">
        <v>5.69</v>
      </c>
      <c r="F26" s="21">
        <v>5.69</v>
      </c>
      <c r="G26" s="22">
        <f>SUM(D26,E26,F26)</f>
        <v>17.07</v>
      </c>
      <c r="H26" s="23">
        <f>AVERAGE(D26,E26,F26)</f>
        <v>5.69</v>
      </c>
      <c r="I26" s="4"/>
      <c r="J26" s="24">
        <v>4.0</v>
      </c>
      <c r="K26" s="25"/>
      <c r="L26" s="26">
        <f>H26*J26</f>
        <v>22.76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36" t="s">
        <v>397</v>
      </c>
      <c r="C27" s="29"/>
      <c r="D27" s="30" t="s">
        <v>48</v>
      </c>
      <c r="E27" s="34" t="s">
        <v>49</v>
      </c>
      <c r="F27" s="13" t="s">
        <v>151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3.95</v>
      </c>
      <c r="E28" s="21">
        <v>8.99</v>
      </c>
      <c r="F28" s="21">
        <v>3.95</v>
      </c>
      <c r="G28" s="22">
        <f>SUM(D28,E28,F28)</f>
        <v>16.89</v>
      </c>
      <c r="H28" s="23">
        <f>AVERAGE(D28,E28,F28)</f>
        <v>5.63</v>
      </c>
      <c r="I28" s="4"/>
      <c r="J28" s="24">
        <v>2.0</v>
      </c>
      <c r="K28" s="25"/>
      <c r="L28" s="26">
        <f>H28*J28</f>
        <v>11.26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3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14.45</v>
      </c>
      <c r="E30" s="35"/>
      <c r="F30" s="21"/>
      <c r="G30" s="22">
        <f>SUM(D30,E30,F30)</f>
        <v>14.45</v>
      </c>
      <c r="H30" s="23">
        <f>AVERAGE(D30,E30,F30)</f>
        <v>14.45</v>
      </c>
      <c r="I30" s="4"/>
      <c r="J30" s="24">
        <v>6.0</v>
      </c>
      <c r="K30" s="25"/>
      <c r="L30" s="26">
        <f>H30*J30</f>
        <v>86.7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0" t="s">
        <v>54</v>
      </c>
      <c r="E31" s="30" t="s">
        <v>55</v>
      </c>
      <c r="F31" s="13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2.69</v>
      </c>
      <c r="E32" s="21">
        <v>2.69</v>
      </c>
      <c r="F32" s="21"/>
      <c r="G32" s="22">
        <f>SUM(D32,E32,F32)</f>
        <v>5.38</v>
      </c>
      <c r="H32" s="23">
        <f>AVERAGE(D32,E32,F32)</f>
        <v>2.69</v>
      </c>
      <c r="I32" s="4"/>
      <c r="J32" s="24">
        <v>7.5</v>
      </c>
      <c r="K32" s="25"/>
      <c r="L32" s="26">
        <f>H32*J32</f>
        <v>20.175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0" t="s">
        <v>57</v>
      </c>
      <c r="E33" s="30" t="s">
        <v>58</v>
      </c>
      <c r="F33" s="13" t="s">
        <v>59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4.99</v>
      </c>
      <c r="E34" s="21">
        <v>4.99</v>
      </c>
      <c r="F34" s="21">
        <v>4.99</v>
      </c>
      <c r="G34" s="22">
        <f>SUM(D34,E34,F34)</f>
        <v>14.97</v>
      </c>
      <c r="H34" s="23">
        <f>AVERAGE(D34,E34,F34)</f>
        <v>4.99</v>
      </c>
      <c r="I34" s="4"/>
      <c r="J34" s="24">
        <v>5.0</v>
      </c>
      <c r="K34" s="25"/>
      <c r="L34" s="26">
        <f>H34*J34</f>
        <v>24.95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4" t="s">
        <v>425</v>
      </c>
      <c r="E35" s="30" t="s">
        <v>62</v>
      </c>
      <c r="F35" s="13" t="s">
        <v>63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4.59</v>
      </c>
      <c r="E36" s="21">
        <v>4.59</v>
      </c>
      <c r="F36" s="21">
        <v>4.59</v>
      </c>
      <c r="G36" s="22">
        <f>SUM(D36,E36,F36)</f>
        <v>13.77</v>
      </c>
      <c r="H36" s="23">
        <f>AVERAGE(D36,E36,F36)</f>
        <v>4.59</v>
      </c>
      <c r="I36" s="4"/>
      <c r="J36" s="24">
        <v>7.5</v>
      </c>
      <c r="K36" s="25"/>
      <c r="L36" s="26">
        <f>H36*J36</f>
        <v>34.425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36" t="s">
        <v>64</v>
      </c>
      <c r="C37" s="29"/>
      <c r="D37" s="30" t="s">
        <v>61</v>
      </c>
      <c r="E37" s="30" t="s">
        <v>65</v>
      </c>
      <c r="F37" s="14" t="s">
        <v>426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16.35</v>
      </c>
      <c r="E38" s="21">
        <v>20.99</v>
      </c>
      <c r="F38" s="21">
        <v>16.35</v>
      </c>
      <c r="G38" s="22">
        <f>SUM(D38,E38,F38)</f>
        <v>53.69</v>
      </c>
      <c r="H38" s="23">
        <f>AVERAGE(D38,E38,F38)</f>
        <v>17.89666667</v>
      </c>
      <c r="I38" s="4"/>
      <c r="J38" s="24">
        <v>3.0</v>
      </c>
      <c r="K38" s="25"/>
      <c r="L38" s="26">
        <f>H38*J38</f>
        <v>53.69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67</v>
      </c>
      <c r="C39" s="29"/>
      <c r="D39" s="30" t="s">
        <v>48</v>
      </c>
      <c r="E39" s="30" t="s">
        <v>68</v>
      </c>
      <c r="F39" s="13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6.99</v>
      </c>
      <c r="E40" s="21">
        <v>4.25</v>
      </c>
      <c r="F40" s="21">
        <v>4.25</v>
      </c>
      <c r="G40" s="22">
        <f>SUM(D40,E40,F40)</f>
        <v>15.49</v>
      </c>
      <c r="H40" s="23">
        <f>AVERAGE(D40,E40,F40)</f>
        <v>5.163333333</v>
      </c>
      <c r="I40" s="4"/>
      <c r="J40" s="24">
        <v>4.0</v>
      </c>
      <c r="K40" s="25"/>
      <c r="L40" s="26">
        <f>H40*J40</f>
        <v>20.65333333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69</v>
      </c>
      <c r="C41" s="29"/>
      <c r="D41" s="30" t="s">
        <v>160</v>
      </c>
      <c r="E41" s="30" t="s">
        <v>71</v>
      </c>
      <c r="F41" s="13" t="s">
        <v>72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4.19</v>
      </c>
      <c r="E42" s="21">
        <v>4.19</v>
      </c>
      <c r="F42" s="21">
        <v>4.19</v>
      </c>
      <c r="G42" s="22">
        <f>SUM(D42,E42,F42)</f>
        <v>12.57</v>
      </c>
      <c r="H42" s="23">
        <f>AVERAGE(D42,E42,F42)</f>
        <v>4.19</v>
      </c>
      <c r="I42" s="4"/>
      <c r="J42" s="24">
        <v>4.0</v>
      </c>
      <c r="K42" s="25"/>
      <c r="L42" s="26">
        <f>H42*J42</f>
        <v>16.76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73</v>
      </c>
      <c r="C43" s="29"/>
      <c r="D43" s="30" t="s">
        <v>74</v>
      </c>
      <c r="E43" s="30" t="s">
        <v>75</v>
      </c>
      <c r="F43" s="13" t="s">
        <v>76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0.0</v>
      </c>
      <c r="E44" s="21">
        <v>0.0</v>
      </c>
      <c r="F44" s="21">
        <v>0.0</v>
      </c>
      <c r="G44" s="22">
        <f>SUM(D44,E44,F44)</f>
        <v>0</v>
      </c>
      <c r="H44" s="23">
        <f>AVERAGE(D44,E44,F44)</f>
        <v>0</v>
      </c>
      <c r="I44" s="4"/>
      <c r="J44" s="24">
        <v>3.0</v>
      </c>
      <c r="K44" s="25"/>
      <c r="L44" s="26">
        <f>H44*J44</f>
        <v>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77</v>
      </c>
      <c r="C45" s="29"/>
      <c r="D45" s="30" t="s">
        <v>78</v>
      </c>
      <c r="E45" s="30" t="s">
        <v>79</v>
      </c>
      <c r="F45" s="13" t="s">
        <v>80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26.9</v>
      </c>
      <c r="E46" s="21">
        <v>26.9</v>
      </c>
      <c r="F46" s="21">
        <v>26.9</v>
      </c>
      <c r="G46" s="22">
        <f>SUM(D46,E46,F46)</f>
        <v>80.7</v>
      </c>
      <c r="H46" s="23">
        <f>AVERAGE(D46,E46,F46)</f>
        <v>26.9</v>
      </c>
      <c r="I46" s="4"/>
      <c r="J46" s="24">
        <v>4.0</v>
      </c>
      <c r="K46" s="25"/>
      <c r="L46" s="26">
        <f>H46*J46</f>
        <v>107.6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81</v>
      </c>
      <c r="C47" s="29"/>
      <c r="D47" s="30" t="s">
        <v>82</v>
      </c>
      <c r="E47" s="30" t="s">
        <v>83</v>
      </c>
      <c r="F47" s="14" t="s">
        <v>427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15.7</v>
      </c>
      <c r="E48" s="21">
        <v>15.7</v>
      </c>
      <c r="F48" s="21">
        <v>15.7</v>
      </c>
      <c r="G48" s="22">
        <f>SUM(D48,E48,F48)</f>
        <v>47.1</v>
      </c>
      <c r="H48" s="23">
        <f>AVERAGE(D48,E48,F48)</f>
        <v>15.7</v>
      </c>
      <c r="I48" s="4"/>
      <c r="J48" s="24">
        <v>5.0</v>
      </c>
      <c r="K48" s="25"/>
      <c r="L48" s="26">
        <f>H48*J48</f>
        <v>78.5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85</v>
      </c>
      <c r="C49" s="29"/>
      <c r="D49" s="30" t="s">
        <v>82</v>
      </c>
      <c r="E49" s="30" t="s">
        <v>83</v>
      </c>
      <c r="F49" s="14" t="s">
        <v>428</v>
      </c>
      <c r="G49" s="15"/>
      <c r="H49" s="15"/>
      <c r="I49" s="37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11.99</v>
      </c>
      <c r="E50" s="21">
        <v>11.99</v>
      </c>
      <c r="F50" s="21">
        <v>11.99</v>
      </c>
      <c r="G50" s="22">
        <f>SUM(D50,E50,F50)</f>
        <v>35.97</v>
      </c>
      <c r="H50" s="23">
        <f>AVERAGE(D50,E50,F50)</f>
        <v>11.99</v>
      </c>
      <c r="I50" s="4"/>
      <c r="J50" s="24">
        <v>0.5</v>
      </c>
      <c r="K50" s="25"/>
      <c r="L50" s="26">
        <f>H50*J50</f>
        <v>5.995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88</v>
      </c>
      <c r="C51" s="29"/>
      <c r="D51" s="30" t="s">
        <v>82</v>
      </c>
      <c r="E51" s="30" t="s">
        <v>83</v>
      </c>
      <c r="F51" s="14" t="s">
        <v>429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15.99</v>
      </c>
      <c r="E52" s="21">
        <v>15.99</v>
      </c>
      <c r="F52" s="21">
        <v>15.99</v>
      </c>
      <c r="G52" s="22">
        <f>SUM(D52,E52,F52)</f>
        <v>47.97</v>
      </c>
      <c r="H52" s="23">
        <f>AVERAGE(D52,E52,F52)</f>
        <v>15.99</v>
      </c>
      <c r="I52" s="4"/>
      <c r="J52" s="24">
        <v>0.3</v>
      </c>
      <c r="K52" s="25"/>
      <c r="L52" s="26">
        <f>H52*J52</f>
        <v>4.797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91</v>
      </c>
      <c r="C53" s="29"/>
      <c r="D53" s="30" t="s">
        <v>169</v>
      </c>
      <c r="E53" s="30" t="s">
        <v>150</v>
      </c>
      <c r="F53" s="13" t="s">
        <v>94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64.99</v>
      </c>
      <c r="E54" s="21">
        <v>64.99</v>
      </c>
      <c r="F54" s="21">
        <v>64.99</v>
      </c>
      <c r="G54" s="22">
        <f>SUM(D54,E54,F54)</f>
        <v>194.97</v>
      </c>
      <c r="H54" s="23">
        <f>AVERAGE(D54,E54,F54)</f>
        <v>64.99</v>
      </c>
      <c r="I54" s="4"/>
      <c r="J54" s="38">
        <v>0.5</v>
      </c>
      <c r="K54" s="39"/>
      <c r="L54" s="26">
        <f>H54*J54</f>
        <v>32.495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0" t="s">
        <v>95</v>
      </c>
      <c r="B55" s="32"/>
      <c r="C55" s="32"/>
      <c r="D55" s="32"/>
      <c r="E55" s="32"/>
      <c r="F55" s="32"/>
      <c r="G55" s="41"/>
      <c r="H55" s="42">
        <f>SUM(H4:H54)</f>
        <v>316.92</v>
      </c>
      <c r="I55" s="43"/>
      <c r="J55" s="44" t="s">
        <v>6</v>
      </c>
      <c r="K55" s="41"/>
      <c r="L55" s="45">
        <f>SUM(L4:L54)</f>
        <v>850.2263333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6" t="s">
        <v>96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36" t="s">
        <v>97</v>
      </c>
      <c r="C57" s="29"/>
      <c r="D57" s="30" t="s">
        <v>98</v>
      </c>
      <c r="E57" s="30" t="s">
        <v>99</v>
      </c>
      <c r="F57" s="13" t="s">
        <v>100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9.15</v>
      </c>
      <c r="E58" s="21">
        <v>9.15</v>
      </c>
      <c r="F58" s="21">
        <v>9.15</v>
      </c>
      <c r="G58" s="22">
        <f>SUM(D58,E58,F58)</f>
        <v>27.45</v>
      </c>
      <c r="H58" s="23">
        <f>AVERAGE(D58,E58,F58)</f>
        <v>9.15</v>
      </c>
      <c r="I58" s="4"/>
      <c r="J58" s="24">
        <v>4.0</v>
      </c>
      <c r="K58" s="25"/>
      <c r="L58" s="26">
        <f>H58*J58</f>
        <v>36.6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101</v>
      </c>
      <c r="C59" s="29"/>
      <c r="D59" s="30" t="s">
        <v>105</v>
      </c>
      <c r="E59" s="30" t="s">
        <v>174</v>
      </c>
      <c r="F59" s="13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5.39</v>
      </c>
      <c r="E60" s="21">
        <v>5.39</v>
      </c>
      <c r="F60" s="35"/>
      <c r="G60" s="22">
        <f>SUM(D60,E60,F60)</f>
        <v>10.78</v>
      </c>
      <c r="H60" s="23">
        <f>AVERAGE(D60,E60,F60)</f>
        <v>5.39</v>
      </c>
      <c r="I60" s="4"/>
      <c r="J60" s="24">
        <v>15.0</v>
      </c>
      <c r="K60" s="25"/>
      <c r="L60" s="26">
        <f>H60*J60</f>
        <v>80.85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104</v>
      </c>
      <c r="C61" s="29"/>
      <c r="D61" s="30" t="s">
        <v>105</v>
      </c>
      <c r="E61" s="34" t="s">
        <v>430</v>
      </c>
      <c r="F61" s="13" t="s">
        <v>106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8.25</v>
      </c>
      <c r="E62" s="21">
        <v>4.99</v>
      </c>
      <c r="F62" s="21">
        <v>4.99</v>
      </c>
      <c r="G62" s="22">
        <f>SUM(D62,E62,F62)</f>
        <v>18.23</v>
      </c>
      <c r="H62" s="23">
        <f>AVERAGE(D62,E62,F62)</f>
        <v>6.076666667</v>
      </c>
      <c r="I62" s="4"/>
      <c r="J62" s="24">
        <v>2.0</v>
      </c>
      <c r="K62" s="25"/>
      <c r="L62" s="26">
        <f>H62*J62</f>
        <v>12.15333333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108</v>
      </c>
      <c r="C63" s="29"/>
      <c r="D63" s="30" t="s">
        <v>105</v>
      </c>
      <c r="E63" s="30" t="s">
        <v>174</v>
      </c>
      <c r="F63" s="13" t="s">
        <v>110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2.39</v>
      </c>
      <c r="E64" s="21">
        <v>2.89</v>
      </c>
      <c r="F64" s="21">
        <v>2.89</v>
      </c>
      <c r="G64" s="22">
        <f>SUM(D64,E64,F64)</f>
        <v>8.17</v>
      </c>
      <c r="H64" s="23">
        <f>AVERAGE(D64,E64,F64)</f>
        <v>2.723333333</v>
      </c>
      <c r="I64" s="4"/>
      <c r="J64" s="24">
        <v>2.0</v>
      </c>
      <c r="K64" s="25"/>
      <c r="L64" s="26">
        <f>H64*J64</f>
        <v>5.446666667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0" t="s">
        <v>95</v>
      </c>
      <c r="B65" s="32"/>
      <c r="C65" s="32"/>
      <c r="D65" s="32"/>
      <c r="E65" s="32"/>
      <c r="F65" s="32"/>
      <c r="G65" s="41"/>
      <c r="H65" s="42">
        <f>SUM(H57:H64)</f>
        <v>23.34</v>
      </c>
      <c r="I65" s="43"/>
      <c r="J65" s="44" t="s">
        <v>6</v>
      </c>
      <c r="K65" s="41"/>
      <c r="L65" s="45">
        <f>SUM(L57:L64)</f>
        <v>135.05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6" t="s">
        <v>111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112</v>
      </c>
      <c r="C67" s="29"/>
      <c r="D67" s="34" t="s">
        <v>431</v>
      </c>
      <c r="E67" s="34" t="s">
        <v>113</v>
      </c>
      <c r="F67" s="13" t="s">
        <v>115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7.39</v>
      </c>
      <c r="E68" s="21">
        <v>5.49</v>
      </c>
      <c r="F68" s="21">
        <v>5.49</v>
      </c>
      <c r="G68" s="22">
        <f>SUM(D68,E68,F68)</f>
        <v>18.37</v>
      </c>
      <c r="H68" s="23">
        <f>AVERAGE(D68,E68,F68)</f>
        <v>6.123333333</v>
      </c>
      <c r="I68" s="4"/>
      <c r="J68" s="24">
        <v>3.0</v>
      </c>
      <c r="K68" s="25"/>
      <c r="L68" s="26">
        <f>H68*J68</f>
        <v>18.37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116</v>
      </c>
      <c r="C69" s="29"/>
      <c r="D69" s="30" t="s">
        <v>117</v>
      </c>
      <c r="E69" s="30" t="s">
        <v>118</v>
      </c>
      <c r="F69" s="13" t="s">
        <v>33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7.49</v>
      </c>
      <c r="E70" s="21">
        <v>8.49</v>
      </c>
      <c r="F70" s="35"/>
      <c r="G70" s="22">
        <f>SUM(D70,E70,F70)</f>
        <v>15.98</v>
      </c>
      <c r="H70" s="23">
        <f>AVERAGE(D70,E70,F70)</f>
        <v>7.99</v>
      </c>
      <c r="I70" s="4"/>
      <c r="J70" s="24">
        <v>2.0</v>
      </c>
      <c r="K70" s="25"/>
      <c r="L70" s="26">
        <f>H70*J70</f>
        <v>15.98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120</v>
      </c>
      <c r="C71" s="29"/>
      <c r="D71" s="30" t="s">
        <v>121</v>
      </c>
      <c r="E71" s="30" t="s">
        <v>122</v>
      </c>
      <c r="F71" s="14" t="s">
        <v>391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3.79</v>
      </c>
      <c r="E72" s="21">
        <v>3.79</v>
      </c>
      <c r="F72" s="21">
        <v>1.79</v>
      </c>
      <c r="G72" s="22">
        <f>SUM(D72,E72,F72)</f>
        <v>9.37</v>
      </c>
      <c r="H72" s="23">
        <f>AVERAGE(D72,E72,F72)</f>
        <v>3.123333333</v>
      </c>
      <c r="I72" s="4"/>
      <c r="J72" s="24">
        <v>10.0</v>
      </c>
      <c r="K72" s="25"/>
      <c r="L72" s="26">
        <f>H72*J72</f>
        <v>31.23333333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124</v>
      </c>
      <c r="C73" s="29"/>
      <c r="D73" s="34" t="s">
        <v>392</v>
      </c>
      <c r="E73" s="34" t="s">
        <v>408</v>
      </c>
      <c r="F73" s="13" t="s">
        <v>33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22.99</v>
      </c>
      <c r="E74" s="21">
        <v>15.99</v>
      </c>
      <c r="F74" s="35"/>
      <c r="G74" s="22">
        <f>SUM(D74,E74,F74)</f>
        <v>38.98</v>
      </c>
      <c r="H74" s="23">
        <f>AVERAGE(D74,E74,F74)</f>
        <v>19.49</v>
      </c>
      <c r="I74" s="4"/>
      <c r="J74" s="24">
        <v>2.0</v>
      </c>
      <c r="K74" s="25"/>
      <c r="L74" s="26">
        <f>H74*J74</f>
        <v>38.98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127</v>
      </c>
      <c r="C75" s="29"/>
      <c r="D75" s="30" t="s">
        <v>128</v>
      </c>
      <c r="E75" s="30" t="s">
        <v>129</v>
      </c>
      <c r="F75" s="13" t="s">
        <v>33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2.98</v>
      </c>
      <c r="E76" s="21">
        <v>7.65</v>
      </c>
      <c r="F76" s="35"/>
      <c r="G76" s="22">
        <f>SUM(D76,E76,F76)</f>
        <v>10.63</v>
      </c>
      <c r="H76" s="23">
        <f>AVERAGE(D76,E76,F76)</f>
        <v>5.315</v>
      </c>
      <c r="I76" s="4"/>
      <c r="J76" s="24">
        <v>1.0</v>
      </c>
      <c r="K76" s="25"/>
      <c r="L76" s="26">
        <f>H76*J76</f>
        <v>5.315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0" t="s">
        <v>95</v>
      </c>
      <c r="B77" s="32"/>
      <c r="C77" s="32"/>
      <c r="D77" s="32"/>
      <c r="E77" s="32"/>
      <c r="F77" s="32"/>
      <c r="G77" s="41"/>
      <c r="H77" s="47">
        <f>SUM(H68:H76)</f>
        <v>42.04166667</v>
      </c>
      <c r="I77" s="43"/>
      <c r="J77" s="44" t="s">
        <v>6</v>
      </c>
      <c r="K77" s="41"/>
      <c r="L77" s="48">
        <f>SUM(L68:L76)</f>
        <v>109.8783333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382.3016667</v>
      </c>
      <c r="I80" s="4"/>
      <c r="J80" s="4"/>
      <c r="K80" s="53" t="s">
        <v>6</v>
      </c>
      <c r="L80" s="48">
        <f>L55+L65+L77</f>
        <v>1095.154667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432</v>
      </c>
      <c r="B2" s="7"/>
      <c r="C2" s="7"/>
      <c r="D2" s="7"/>
      <c r="E2" s="8"/>
      <c r="F2" s="109">
        <v>45083.0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4" t="s">
        <v>423</v>
      </c>
      <c r="G3" s="15" t="s">
        <v>6</v>
      </c>
      <c r="H3" s="15" t="s">
        <v>7</v>
      </c>
      <c r="I3" s="16"/>
      <c r="J3" s="13" t="s">
        <v>8</v>
      </c>
      <c r="K3" s="13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24.96</v>
      </c>
      <c r="E4" s="21">
        <v>18.4</v>
      </c>
      <c r="F4" s="21">
        <v>18.4</v>
      </c>
      <c r="G4" s="22">
        <f>SUM(D4,E4,F4)</f>
        <v>61.76</v>
      </c>
      <c r="H4" s="23">
        <f>AVERAGE(D4,E4,F4)</f>
        <v>20.58666667</v>
      </c>
      <c r="I4" s="16"/>
      <c r="J4" s="24">
        <v>3.0</v>
      </c>
      <c r="K4" s="25" t="s">
        <v>11</v>
      </c>
      <c r="L4" s="26">
        <f>H4*J4</f>
        <v>61.76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3</v>
      </c>
      <c r="E5" s="34" t="s">
        <v>433</v>
      </c>
      <c r="F5" s="13" t="s">
        <v>137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8.96</v>
      </c>
      <c r="E6" s="21">
        <v>8.96</v>
      </c>
      <c r="F6" s="21">
        <v>8.96</v>
      </c>
      <c r="G6" s="22">
        <f>SUM(D6,E6,F6)</f>
        <v>26.88</v>
      </c>
      <c r="H6" s="23">
        <f>AVERAGE(D6,E6,F6)</f>
        <v>8.96</v>
      </c>
      <c r="I6" s="16"/>
      <c r="J6" s="24">
        <v>4.0</v>
      </c>
      <c r="K6" s="25"/>
      <c r="L6" s="26">
        <f>H6*J6</f>
        <v>35.84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0" t="s">
        <v>17</v>
      </c>
      <c r="F7" s="13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19.46</v>
      </c>
      <c r="E8" s="21">
        <v>19.46</v>
      </c>
      <c r="F8" s="21">
        <v>19.46</v>
      </c>
      <c r="G8" s="22">
        <f>SUM(D8,E8,F8)</f>
        <v>58.38</v>
      </c>
      <c r="H8" s="23">
        <f>AVERAGE(D8,E8,F8)</f>
        <v>19.46</v>
      </c>
      <c r="I8" s="16"/>
      <c r="J8" s="24">
        <v>2.0</v>
      </c>
      <c r="K8" s="25"/>
      <c r="L8" s="26">
        <f>H8*J8</f>
        <v>38.92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3" t="s">
        <v>22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17.92</v>
      </c>
      <c r="E10" s="21">
        <v>16.96</v>
      </c>
      <c r="F10" s="21">
        <v>16.96</v>
      </c>
      <c r="G10" s="22">
        <f>SUM(D10,E10,F10)</f>
        <v>51.84</v>
      </c>
      <c r="H10" s="23">
        <f>AVERAGE(D10,E10,F10)</f>
        <v>17.28</v>
      </c>
      <c r="I10" s="16"/>
      <c r="J10" s="24">
        <v>3.0</v>
      </c>
      <c r="K10" s="25"/>
      <c r="L10" s="26">
        <f>H10*J10</f>
        <v>51.84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0" t="s">
        <v>25</v>
      </c>
      <c r="F11" s="13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6.8</v>
      </c>
      <c r="E12" s="21">
        <v>6.8</v>
      </c>
      <c r="F12" s="21">
        <v>6.8</v>
      </c>
      <c r="G12" s="22">
        <f>SUM(D12,E12,F12)</f>
        <v>20.4</v>
      </c>
      <c r="H12" s="23">
        <f>AVERAGE(D12,E12,F12)</f>
        <v>6.8</v>
      </c>
      <c r="I12" s="16"/>
      <c r="J12" s="24">
        <v>3.0</v>
      </c>
      <c r="K12" s="25"/>
      <c r="L12" s="26">
        <f>H12*J12</f>
        <v>20.4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4" t="s">
        <v>3</v>
      </c>
      <c r="E13" s="30" t="s">
        <v>29</v>
      </c>
      <c r="F13" s="13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9.54</v>
      </c>
      <c r="E14" s="21">
        <v>7.49</v>
      </c>
      <c r="F14" s="21">
        <v>7.49</v>
      </c>
      <c r="G14" s="22">
        <f>SUM(D14,E14,F14)</f>
        <v>24.52</v>
      </c>
      <c r="H14" s="23">
        <f>AVERAGE(D14,E14,F14)</f>
        <v>8.173333333</v>
      </c>
      <c r="I14" s="16"/>
      <c r="J14" s="24">
        <v>1.0</v>
      </c>
      <c r="K14" s="25"/>
      <c r="L14" s="26">
        <f>H14*J14</f>
        <v>8.173333333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3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4.46</v>
      </c>
      <c r="E16" s="35"/>
      <c r="F16" s="35"/>
      <c r="G16" s="22">
        <f>SUM(D16,E16,F16)</f>
        <v>4.46</v>
      </c>
      <c r="H16" s="23">
        <f>AVERAGE(D16,E16,F16)</f>
        <v>4.46</v>
      </c>
      <c r="I16" s="16"/>
      <c r="J16" s="24">
        <v>4.0</v>
      </c>
      <c r="K16" s="25"/>
      <c r="L16" s="26">
        <f>H16*J16</f>
        <v>17.84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3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4.96</v>
      </c>
      <c r="E18" s="35"/>
      <c r="F18" s="35"/>
      <c r="G18" s="22">
        <f>SUM(D18,E18,F18)</f>
        <v>4.96</v>
      </c>
      <c r="H18" s="23">
        <f>AVERAGE(D18,E18,F18)</f>
        <v>4.96</v>
      </c>
      <c r="I18" s="16"/>
      <c r="J18" s="24">
        <v>1.0</v>
      </c>
      <c r="K18" s="25"/>
      <c r="L18" s="26">
        <f>H18*J18</f>
        <v>4.96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3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5.96</v>
      </c>
      <c r="E20" s="35"/>
      <c r="F20" s="35"/>
      <c r="G20" s="22">
        <f>SUM(D20,E20,F20)</f>
        <v>5.96</v>
      </c>
      <c r="H20" s="23">
        <f>AVERAGE(D20,E20,F20)</f>
        <v>5.96</v>
      </c>
      <c r="I20" s="16"/>
      <c r="J20" s="24">
        <v>9.0</v>
      </c>
      <c r="K20" s="25"/>
      <c r="L20" s="26">
        <f>H20*J20</f>
        <v>53.64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4" t="s">
        <v>39</v>
      </c>
      <c r="E21" s="30" t="s">
        <v>33</v>
      </c>
      <c r="F21" s="13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19.76</v>
      </c>
      <c r="E22" s="35"/>
      <c r="F22" s="35"/>
      <c r="G22" s="22">
        <f>SUM(D22,E22,F22)</f>
        <v>19.76</v>
      </c>
      <c r="H22" s="23">
        <f>AVERAGE(D22,E22,F22)</f>
        <v>19.76</v>
      </c>
      <c r="I22" s="16"/>
      <c r="J22" s="24">
        <v>0.2</v>
      </c>
      <c r="K22" s="25"/>
      <c r="L22" s="26">
        <f>H22*J22</f>
        <v>3.952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3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11.35</v>
      </c>
      <c r="E24" s="21">
        <v>11.35</v>
      </c>
      <c r="F24" s="35"/>
      <c r="G24" s="22">
        <f>SUM(D24,E24,F24)</f>
        <v>22.7</v>
      </c>
      <c r="H24" s="23">
        <f>AVERAGE(D24,E24,F24)</f>
        <v>11.35</v>
      </c>
      <c r="I24" s="4"/>
      <c r="J24" s="24">
        <v>3.0</v>
      </c>
      <c r="K24" s="25"/>
      <c r="L24" s="26">
        <f>H24*J24</f>
        <v>34.05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4" t="s">
        <v>434</v>
      </c>
      <c r="E25" s="30" t="s">
        <v>45</v>
      </c>
      <c r="F25" s="13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4.96</v>
      </c>
      <c r="E26" s="21">
        <v>4.96</v>
      </c>
      <c r="F26" s="21">
        <v>4.96</v>
      </c>
      <c r="G26" s="22">
        <f>SUM(D26,E26,F26)</f>
        <v>14.88</v>
      </c>
      <c r="H26" s="23">
        <f>AVERAGE(D26,E26,F26)</f>
        <v>4.96</v>
      </c>
      <c r="I26" s="4"/>
      <c r="J26" s="24">
        <v>4.0</v>
      </c>
      <c r="K26" s="25"/>
      <c r="L26" s="26">
        <f>H26*J26</f>
        <v>19.84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28" t="s">
        <v>148</v>
      </c>
      <c r="C27" s="29"/>
      <c r="D27" s="30" t="s">
        <v>48</v>
      </c>
      <c r="E27" s="30" t="s">
        <v>150</v>
      </c>
      <c r="F27" s="13" t="s">
        <v>151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5.19</v>
      </c>
      <c r="E28" s="21">
        <v>5.19</v>
      </c>
      <c r="F28" s="21">
        <v>5.19</v>
      </c>
      <c r="G28" s="22">
        <f>SUM(D28,E28,F28)</f>
        <v>15.57</v>
      </c>
      <c r="H28" s="23">
        <f>AVERAGE(D28,E28,F28)</f>
        <v>5.19</v>
      </c>
      <c r="I28" s="4"/>
      <c r="J28" s="24">
        <v>2.0</v>
      </c>
      <c r="K28" s="25"/>
      <c r="L28" s="26">
        <f>H28*J28</f>
        <v>10.38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3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12.96</v>
      </c>
      <c r="E30" s="35"/>
      <c r="F30" s="35"/>
      <c r="G30" s="22">
        <f>SUM(D30,E30,F30)</f>
        <v>12.96</v>
      </c>
      <c r="H30" s="23">
        <f>AVERAGE(D30,E30,F30)</f>
        <v>12.96</v>
      </c>
      <c r="I30" s="4"/>
      <c r="J30" s="24">
        <v>6.0</v>
      </c>
      <c r="K30" s="25"/>
      <c r="L30" s="26">
        <f>H30*J30</f>
        <v>77.76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0" t="s">
        <v>54</v>
      </c>
      <c r="E31" s="30" t="s">
        <v>55</v>
      </c>
      <c r="F31" s="13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2.76</v>
      </c>
      <c r="E32" s="21">
        <v>2.76</v>
      </c>
      <c r="F32" s="35"/>
      <c r="G32" s="22">
        <f>SUM(D32,E32,F32)</f>
        <v>5.52</v>
      </c>
      <c r="H32" s="23">
        <f>AVERAGE(D32,E32,F32)</f>
        <v>2.76</v>
      </c>
      <c r="I32" s="4"/>
      <c r="J32" s="24">
        <v>7.5</v>
      </c>
      <c r="K32" s="25"/>
      <c r="L32" s="26">
        <f>H32*J32</f>
        <v>20.7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0" t="s">
        <v>57</v>
      </c>
      <c r="E33" s="30" t="s">
        <v>58</v>
      </c>
      <c r="F33" s="13" t="s">
        <v>59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6.96</v>
      </c>
      <c r="E34" s="21">
        <v>6.96</v>
      </c>
      <c r="F34" s="21">
        <v>6.96</v>
      </c>
      <c r="G34" s="22">
        <f>SUM(D34,E34,F34)</f>
        <v>20.88</v>
      </c>
      <c r="H34" s="23">
        <f>AVERAGE(D34,E34,F34)</f>
        <v>6.96</v>
      </c>
      <c r="I34" s="4"/>
      <c r="J34" s="24">
        <v>5.0</v>
      </c>
      <c r="K34" s="25"/>
      <c r="L34" s="26">
        <f>H34*J34</f>
        <v>34.8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0" t="s">
        <v>61</v>
      </c>
      <c r="E35" s="30" t="s">
        <v>62</v>
      </c>
      <c r="F35" s="13" t="s">
        <v>63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5.99</v>
      </c>
      <c r="E36" s="21">
        <v>5.99</v>
      </c>
      <c r="F36" s="21">
        <v>5.99</v>
      </c>
      <c r="G36" s="22">
        <f>SUM(D36,E36,F36)</f>
        <v>17.97</v>
      </c>
      <c r="H36" s="23">
        <f>AVERAGE(D36,E36,F36)</f>
        <v>5.99</v>
      </c>
      <c r="I36" s="4"/>
      <c r="J36" s="24">
        <v>7.5</v>
      </c>
      <c r="K36" s="25"/>
      <c r="L36" s="26">
        <f>H36*J36</f>
        <v>44.925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36" t="s">
        <v>64</v>
      </c>
      <c r="C37" s="29"/>
      <c r="D37" s="30" t="s">
        <v>61</v>
      </c>
      <c r="E37" s="34" t="s">
        <v>435</v>
      </c>
      <c r="F37" s="14" t="s">
        <v>436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19.99</v>
      </c>
      <c r="E38" s="21">
        <v>19.99</v>
      </c>
      <c r="F38" s="21">
        <v>19.99</v>
      </c>
      <c r="G38" s="22">
        <f>SUM(D38,E38,F38)</f>
        <v>59.97</v>
      </c>
      <c r="H38" s="23">
        <f>AVERAGE(D38,E38,F38)</f>
        <v>19.99</v>
      </c>
      <c r="I38" s="4"/>
      <c r="J38" s="24">
        <v>3.0</v>
      </c>
      <c r="K38" s="25"/>
      <c r="L38" s="26">
        <f>H38*J38</f>
        <v>59.97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67</v>
      </c>
      <c r="C39" s="29"/>
      <c r="D39" s="30" t="s">
        <v>48</v>
      </c>
      <c r="E39" s="34" t="s">
        <v>68</v>
      </c>
      <c r="F39" s="13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5.25</v>
      </c>
      <c r="E40" s="21">
        <v>4.67</v>
      </c>
      <c r="F40" s="21">
        <v>5.99</v>
      </c>
      <c r="G40" s="22">
        <f>SUM(D40,E40,F40)</f>
        <v>15.91</v>
      </c>
      <c r="H40" s="23">
        <f>AVERAGE(D40,E40,F40)</f>
        <v>5.303333333</v>
      </c>
      <c r="I40" s="4"/>
      <c r="J40" s="24">
        <v>4.0</v>
      </c>
      <c r="K40" s="25"/>
      <c r="L40" s="26">
        <f>H40*J40</f>
        <v>21.21333333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69</v>
      </c>
      <c r="C41" s="29"/>
      <c r="D41" s="34" t="s">
        <v>70</v>
      </c>
      <c r="E41" s="34" t="s">
        <v>437</v>
      </c>
      <c r="F41" s="13" t="s">
        <v>72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3.63</v>
      </c>
      <c r="E42" s="21">
        <v>3.8</v>
      </c>
      <c r="F42" s="21">
        <v>3.84</v>
      </c>
      <c r="G42" s="22">
        <f>SUM(D42,E42,F42)</f>
        <v>11.27</v>
      </c>
      <c r="H42" s="23">
        <f>AVERAGE(D42,E42,F42)</f>
        <v>3.756666667</v>
      </c>
      <c r="I42" s="4"/>
      <c r="J42" s="24">
        <v>4.0</v>
      </c>
      <c r="K42" s="25"/>
      <c r="L42" s="26">
        <f>H42*J42</f>
        <v>15.02666667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73</v>
      </c>
      <c r="C43" s="29"/>
      <c r="D43" s="30" t="s">
        <v>74</v>
      </c>
      <c r="E43" s="34" t="s">
        <v>438</v>
      </c>
      <c r="F43" s="13" t="s">
        <v>76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39.96</v>
      </c>
      <c r="E44" s="21">
        <v>39.96</v>
      </c>
      <c r="F44" s="21">
        <v>39.96</v>
      </c>
      <c r="G44" s="22">
        <f>SUM(D44,E44,F44)</f>
        <v>119.88</v>
      </c>
      <c r="H44" s="23">
        <f>AVERAGE(D44,E44,F44)</f>
        <v>39.96</v>
      </c>
      <c r="I44" s="4"/>
      <c r="J44" s="24">
        <v>3.0</v>
      </c>
      <c r="K44" s="25"/>
      <c r="L44" s="26">
        <f>H44*J44</f>
        <v>119.88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77</v>
      </c>
      <c r="C45" s="29"/>
      <c r="D45" s="34" t="s">
        <v>439</v>
      </c>
      <c r="E45" s="30" t="s">
        <v>79</v>
      </c>
      <c r="F45" s="13" t="s">
        <v>80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29.99</v>
      </c>
      <c r="E46" s="21">
        <v>29.99</v>
      </c>
      <c r="F46" s="21">
        <v>29.99</v>
      </c>
      <c r="G46" s="22">
        <f>SUM(D46,E46,F46)</f>
        <v>89.97</v>
      </c>
      <c r="H46" s="23">
        <f>AVERAGE(D46,E46,F46)</f>
        <v>29.99</v>
      </c>
      <c r="I46" s="4"/>
      <c r="J46" s="24">
        <v>4.0</v>
      </c>
      <c r="K46" s="25"/>
      <c r="L46" s="26">
        <f>H46*J46</f>
        <v>119.96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81</v>
      </c>
      <c r="C47" s="29"/>
      <c r="D47" s="30" t="s">
        <v>82</v>
      </c>
      <c r="E47" s="30" t="s">
        <v>83</v>
      </c>
      <c r="F47" s="14" t="s">
        <v>440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8.96</v>
      </c>
      <c r="E48" s="21">
        <v>8.96</v>
      </c>
      <c r="F48" s="21">
        <v>8.96</v>
      </c>
      <c r="G48" s="22">
        <f>SUM(D48,E48,F48)</f>
        <v>26.88</v>
      </c>
      <c r="H48" s="23">
        <f>AVERAGE(D48,E48,F48)</f>
        <v>8.96</v>
      </c>
      <c r="I48" s="4"/>
      <c r="J48" s="24">
        <v>5.0</v>
      </c>
      <c r="K48" s="25"/>
      <c r="L48" s="26">
        <f>H48*J48</f>
        <v>44.8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85</v>
      </c>
      <c r="C49" s="29"/>
      <c r="D49" s="34" t="s">
        <v>346</v>
      </c>
      <c r="E49" s="30" t="s">
        <v>83</v>
      </c>
      <c r="F49" s="13" t="s">
        <v>87</v>
      </c>
      <c r="G49" s="15"/>
      <c r="H49" s="15"/>
      <c r="I49" s="37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9.96</v>
      </c>
      <c r="E50" s="21">
        <v>9.96</v>
      </c>
      <c r="F50" s="21">
        <v>9.96</v>
      </c>
      <c r="G50" s="22">
        <f>SUM(D50,E50,F50)</f>
        <v>29.88</v>
      </c>
      <c r="H50" s="23">
        <f>AVERAGE(D50,E50,F50)</f>
        <v>9.96</v>
      </c>
      <c r="I50" s="4"/>
      <c r="J50" s="24">
        <v>0.5</v>
      </c>
      <c r="K50" s="25"/>
      <c r="L50" s="26">
        <f>H50*J50</f>
        <v>4.98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88</v>
      </c>
      <c r="C51" s="29"/>
      <c r="D51" s="34" t="s">
        <v>219</v>
      </c>
      <c r="E51" s="30" t="s">
        <v>83</v>
      </c>
      <c r="F51" s="13" t="s">
        <v>166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18.99</v>
      </c>
      <c r="E52" s="21">
        <v>18.99</v>
      </c>
      <c r="F52" s="21">
        <v>18.99</v>
      </c>
      <c r="G52" s="22">
        <f>SUM(D52,E52,F52)</f>
        <v>56.97</v>
      </c>
      <c r="H52" s="23">
        <f>AVERAGE(D52,E52,F52)</f>
        <v>18.99</v>
      </c>
      <c r="I52" s="4"/>
      <c r="J52" s="24">
        <v>0.3</v>
      </c>
      <c r="K52" s="25"/>
      <c r="L52" s="26">
        <f>H52*J52</f>
        <v>5.697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91</v>
      </c>
      <c r="C53" s="29"/>
      <c r="D53" s="30" t="s">
        <v>169</v>
      </c>
      <c r="E53" s="30" t="s">
        <v>150</v>
      </c>
      <c r="F53" s="14" t="s">
        <v>272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47.0</v>
      </c>
      <c r="E54" s="21">
        <v>47.0</v>
      </c>
      <c r="F54" s="21">
        <v>47.0</v>
      </c>
      <c r="G54" s="22">
        <f>SUM(D54,E54,F54)</f>
        <v>141</v>
      </c>
      <c r="H54" s="23">
        <f>AVERAGE(D54,E54,F54)</f>
        <v>47</v>
      </c>
      <c r="I54" s="4"/>
      <c r="J54" s="38">
        <v>0.5</v>
      </c>
      <c r="K54" s="39"/>
      <c r="L54" s="26">
        <f>H54*J54</f>
        <v>23.5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0" t="s">
        <v>95</v>
      </c>
      <c r="B55" s="32"/>
      <c r="C55" s="32"/>
      <c r="D55" s="32"/>
      <c r="E55" s="32"/>
      <c r="F55" s="32"/>
      <c r="G55" s="41"/>
      <c r="H55" s="42">
        <f>SUM(H4:H54)</f>
        <v>350.48</v>
      </c>
      <c r="I55" s="43"/>
      <c r="J55" s="44" t="s">
        <v>6</v>
      </c>
      <c r="K55" s="41"/>
      <c r="L55" s="45">
        <f>SUM(L4:L54)</f>
        <v>954.8073333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6" t="s">
        <v>96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36" t="s">
        <v>97</v>
      </c>
      <c r="C57" s="29"/>
      <c r="D57" s="30" t="s">
        <v>98</v>
      </c>
      <c r="E57" s="30" t="s">
        <v>99</v>
      </c>
      <c r="F57" s="13" t="s">
        <v>100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7.54</v>
      </c>
      <c r="E58" s="21">
        <v>13.4</v>
      </c>
      <c r="F58" s="21">
        <v>13.4</v>
      </c>
      <c r="G58" s="22">
        <f>SUM(D58,E58,F58)</f>
        <v>34.34</v>
      </c>
      <c r="H58" s="23">
        <f>AVERAGE(D58,E58,F58)</f>
        <v>11.44666667</v>
      </c>
      <c r="I58" s="4"/>
      <c r="J58" s="24">
        <v>4.0</v>
      </c>
      <c r="K58" s="25"/>
      <c r="L58" s="26">
        <f>H58*J58</f>
        <v>45.78666667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101</v>
      </c>
      <c r="C59" s="29"/>
      <c r="D59" s="30" t="s">
        <v>105</v>
      </c>
      <c r="E59" s="30" t="s">
        <v>174</v>
      </c>
      <c r="F59" s="13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4.09</v>
      </c>
      <c r="E60" s="21">
        <v>4.15</v>
      </c>
      <c r="F60" s="35"/>
      <c r="G60" s="22">
        <f>SUM(D60,E60,F60)</f>
        <v>8.24</v>
      </c>
      <c r="H60" s="23">
        <f>AVERAGE(D60,E60,F60)</f>
        <v>4.12</v>
      </c>
      <c r="I60" s="4"/>
      <c r="J60" s="24">
        <v>15.0</v>
      </c>
      <c r="K60" s="25"/>
      <c r="L60" s="26">
        <f>H60*J60</f>
        <v>61.8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104</v>
      </c>
      <c r="C61" s="29"/>
      <c r="D61" s="30" t="s">
        <v>105</v>
      </c>
      <c r="E61" s="34" t="s">
        <v>182</v>
      </c>
      <c r="F61" s="13" t="s">
        <v>106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5.47</v>
      </c>
      <c r="E62" s="21">
        <v>5.78</v>
      </c>
      <c r="F62" s="21">
        <v>5.78</v>
      </c>
      <c r="G62" s="22">
        <f>SUM(D62,E62,F62)</f>
        <v>17.03</v>
      </c>
      <c r="H62" s="23">
        <f>AVERAGE(D62,E62,F62)</f>
        <v>5.676666667</v>
      </c>
      <c r="I62" s="4"/>
      <c r="J62" s="24">
        <v>2.0</v>
      </c>
      <c r="K62" s="25"/>
      <c r="L62" s="26">
        <f>H62*J62</f>
        <v>11.35333333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108</v>
      </c>
      <c r="C63" s="29"/>
      <c r="D63" s="30" t="s">
        <v>105</v>
      </c>
      <c r="E63" s="30" t="s">
        <v>174</v>
      </c>
      <c r="F63" s="14" t="s">
        <v>420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2.86</v>
      </c>
      <c r="E64" s="21">
        <v>2.86</v>
      </c>
      <c r="F64" s="21">
        <v>1.96</v>
      </c>
      <c r="G64" s="22">
        <f>SUM(D64,E64,F64)</f>
        <v>7.68</v>
      </c>
      <c r="H64" s="23">
        <f>AVERAGE(D64,E64,F64)</f>
        <v>2.56</v>
      </c>
      <c r="I64" s="4"/>
      <c r="J64" s="24">
        <v>2.0</v>
      </c>
      <c r="K64" s="25"/>
      <c r="L64" s="26">
        <f>H64*J64</f>
        <v>5.12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0" t="s">
        <v>95</v>
      </c>
      <c r="B65" s="32"/>
      <c r="C65" s="32"/>
      <c r="D65" s="32"/>
      <c r="E65" s="32"/>
      <c r="F65" s="32"/>
      <c r="G65" s="41"/>
      <c r="H65" s="42">
        <f>SUM(H57:H64)</f>
        <v>23.80333333</v>
      </c>
      <c r="I65" s="43"/>
      <c r="J65" s="44" t="s">
        <v>6</v>
      </c>
      <c r="K65" s="41"/>
      <c r="L65" s="45">
        <f>SUM(L57:L64)</f>
        <v>124.06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6" t="s">
        <v>111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112</v>
      </c>
      <c r="C67" s="29"/>
      <c r="D67" s="34" t="s">
        <v>182</v>
      </c>
      <c r="E67" s="34" t="s">
        <v>431</v>
      </c>
      <c r="F67" s="13" t="s">
        <v>115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6.05</v>
      </c>
      <c r="E68" s="21">
        <v>5.76</v>
      </c>
      <c r="F68" s="21"/>
      <c r="G68" s="22">
        <f>SUM(D68,E68,F68)</f>
        <v>11.81</v>
      </c>
      <c r="H68" s="23">
        <f>AVERAGE(D68,E68,F68)</f>
        <v>5.905</v>
      </c>
      <c r="I68" s="4"/>
      <c r="J68" s="24">
        <v>3.0</v>
      </c>
      <c r="K68" s="25"/>
      <c r="L68" s="26">
        <f>H68*J68</f>
        <v>17.715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116</v>
      </c>
      <c r="C69" s="29"/>
      <c r="D69" s="30" t="s">
        <v>117</v>
      </c>
      <c r="E69" s="30" t="s">
        <v>118</v>
      </c>
      <c r="F69" s="13" t="s">
        <v>33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5.79</v>
      </c>
      <c r="E70" s="21">
        <v>5.44</v>
      </c>
      <c r="F70" s="35"/>
      <c r="G70" s="22">
        <f>SUM(D70,E70,F70)</f>
        <v>11.23</v>
      </c>
      <c r="H70" s="23">
        <f>AVERAGE(D70,E70,F70)</f>
        <v>5.615</v>
      </c>
      <c r="I70" s="4"/>
      <c r="J70" s="24">
        <v>2.0</v>
      </c>
      <c r="K70" s="25"/>
      <c r="L70" s="26">
        <f>H70*J70</f>
        <v>11.23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120</v>
      </c>
      <c r="C71" s="29"/>
      <c r="D71" s="30" t="s">
        <v>121</v>
      </c>
      <c r="E71" s="30" t="s">
        <v>122</v>
      </c>
      <c r="F71" s="14" t="s">
        <v>391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3.4</v>
      </c>
      <c r="E72" s="21">
        <v>3.4</v>
      </c>
      <c r="F72" s="21">
        <v>2.45</v>
      </c>
      <c r="G72" s="22">
        <f>SUM(D72,E72,F72)</f>
        <v>9.25</v>
      </c>
      <c r="H72" s="23">
        <f>AVERAGE(D72,E72,F72)</f>
        <v>3.083333333</v>
      </c>
      <c r="I72" s="4"/>
      <c r="J72" s="24">
        <v>10.0</v>
      </c>
      <c r="K72" s="25"/>
      <c r="L72" s="26">
        <f>H72*J72</f>
        <v>30.83333333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124</v>
      </c>
      <c r="C73" s="29"/>
      <c r="D73" s="34" t="s">
        <v>125</v>
      </c>
      <c r="E73" s="34" t="s">
        <v>408</v>
      </c>
      <c r="F73" s="14"/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18.48</v>
      </c>
      <c r="E74" s="21">
        <v>13.8</v>
      </c>
      <c r="F74" s="21"/>
      <c r="G74" s="22">
        <f>SUM(D74,E74,F74)</f>
        <v>32.28</v>
      </c>
      <c r="H74" s="23">
        <f>AVERAGE(D74,E74,F74)</f>
        <v>16.14</v>
      </c>
      <c r="I74" s="4"/>
      <c r="J74" s="24">
        <v>2.0</v>
      </c>
      <c r="K74" s="25"/>
      <c r="L74" s="26">
        <f>H74*J74</f>
        <v>32.28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127</v>
      </c>
      <c r="C75" s="29"/>
      <c r="D75" s="30" t="s">
        <v>128</v>
      </c>
      <c r="E75" s="30" t="s">
        <v>129</v>
      </c>
      <c r="F75" s="13" t="s">
        <v>33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4.64</v>
      </c>
      <c r="E76" s="21">
        <v>5.73</v>
      </c>
      <c r="F76" s="35"/>
      <c r="G76" s="22">
        <f>SUM(D76,E76,F76)</f>
        <v>10.37</v>
      </c>
      <c r="H76" s="23">
        <f>AVERAGE(D76,E76,F76)</f>
        <v>5.185</v>
      </c>
      <c r="I76" s="4"/>
      <c r="J76" s="24">
        <v>1.0</v>
      </c>
      <c r="K76" s="25"/>
      <c r="L76" s="26">
        <f>H76*J76</f>
        <v>5.185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0" t="s">
        <v>95</v>
      </c>
      <c r="B77" s="32"/>
      <c r="C77" s="32"/>
      <c r="D77" s="32"/>
      <c r="E77" s="32"/>
      <c r="F77" s="32"/>
      <c r="G77" s="41"/>
      <c r="H77" s="47">
        <f>SUM(H68:H76)</f>
        <v>35.92833333</v>
      </c>
      <c r="I77" s="43"/>
      <c r="J77" s="44" t="s">
        <v>6</v>
      </c>
      <c r="K77" s="41"/>
      <c r="L77" s="48">
        <f>SUM(L68:L76)</f>
        <v>97.24333333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410.2116667</v>
      </c>
      <c r="I80" s="4"/>
      <c r="J80" s="4"/>
      <c r="K80" s="53" t="s">
        <v>6</v>
      </c>
      <c r="L80" s="48">
        <f>L55+L65+L77</f>
        <v>1176.110667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10" t="s">
        <v>441</v>
      </c>
      <c r="B2" s="7"/>
      <c r="C2" s="7"/>
      <c r="D2" s="7"/>
      <c r="E2" s="8"/>
      <c r="F2" s="9" t="s">
        <v>395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4" t="s">
        <v>5</v>
      </c>
      <c r="G3" s="15" t="s">
        <v>6</v>
      </c>
      <c r="H3" s="15" t="s">
        <v>7</v>
      </c>
      <c r="I3" s="16"/>
      <c r="J3" s="13" t="s">
        <v>8</v>
      </c>
      <c r="K3" s="13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25.99</v>
      </c>
      <c r="E4" s="21">
        <v>25.99</v>
      </c>
      <c r="F4" s="21">
        <v>20.99</v>
      </c>
      <c r="G4" s="22">
        <f>SUM(D4,E4,F4)</f>
        <v>72.97</v>
      </c>
      <c r="H4" s="23">
        <f>AVERAGE(D4,E4,F4)</f>
        <v>24.32333333</v>
      </c>
      <c r="I4" s="16"/>
      <c r="J4" s="24">
        <v>3.0</v>
      </c>
      <c r="K4" s="25" t="s">
        <v>11</v>
      </c>
      <c r="L4" s="26">
        <f>H4*J4</f>
        <v>72.97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3</v>
      </c>
      <c r="E5" s="30" t="s">
        <v>13</v>
      </c>
      <c r="F5" s="13" t="s">
        <v>137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7.9</v>
      </c>
      <c r="E6" s="21">
        <v>7.9</v>
      </c>
      <c r="F6" s="21">
        <v>7.9</v>
      </c>
      <c r="G6" s="22">
        <f>SUM(D6,E6,F6)</f>
        <v>23.7</v>
      </c>
      <c r="H6" s="23">
        <f>AVERAGE(D6,E6,F6)</f>
        <v>7.9</v>
      </c>
      <c r="I6" s="16"/>
      <c r="J6" s="24">
        <v>4.0</v>
      </c>
      <c r="K6" s="25"/>
      <c r="L6" s="26">
        <f>H6*J6</f>
        <v>31.6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0" t="s">
        <v>17</v>
      </c>
      <c r="F7" s="14" t="s">
        <v>442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19.99</v>
      </c>
      <c r="E8" s="21">
        <v>19.99</v>
      </c>
      <c r="F8" s="21">
        <v>19.99</v>
      </c>
      <c r="G8" s="22">
        <f>SUM(D8,E8,F8)</f>
        <v>59.97</v>
      </c>
      <c r="H8" s="23">
        <f>AVERAGE(D8,E8,F8)</f>
        <v>19.99</v>
      </c>
      <c r="I8" s="16"/>
      <c r="J8" s="24">
        <v>2.0</v>
      </c>
      <c r="K8" s="25"/>
      <c r="L8" s="26">
        <f>H8*J8</f>
        <v>39.98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3" t="s">
        <v>22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17.99</v>
      </c>
      <c r="E10" s="21">
        <v>17.99</v>
      </c>
      <c r="F10" s="21">
        <v>17.99</v>
      </c>
      <c r="G10" s="22">
        <f>SUM(D10,E10,F10)</f>
        <v>53.97</v>
      </c>
      <c r="H10" s="23">
        <f>AVERAGE(D10,E10,F10)</f>
        <v>17.99</v>
      </c>
      <c r="I10" s="16"/>
      <c r="J10" s="24">
        <v>3.0</v>
      </c>
      <c r="K10" s="25"/>
      <c r="L10" s="26">
        <f>H10*J10</f>
        <v>53.97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0" t="s">
        <v>25</v>
      </c>
      <c r="F11" s="13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0.0</v>
      </c>
      <c r="E12" s="21">
        <v>0.0</v>
      </c>
      <c r="F12" s="21">
        <v>0.0</v>
      </c>
      <c r="G12" s="22">
        <f>SUM(D12,E12,F12)</f>
        <v>0</v>
      </c>
      <c r="H12" s="23">
        <f>AVERAGE(D12,E12,F12)</f>
        <v>0</v>
      </c>
      <c r="I12" s="16"/>
      <c r="J12" s="24">
        <v>3.0</v>
      </c>
      <c r="K12" s="25"/>
      <c r="L12" s="26">
        <f>H12*J12</f>
        <v>0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0" t="s">
        <v>261</v>
      </c>
      <c r="E13" s="30" t="s">
        <v>29</v>
      </c>
      <c r="F13" s="13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7.99</v>
      </c>
      <c r="E14" s="21"/>
      <c r="F14" s="35"/>
      <c r="G14" s="22">
        <f>SUM(D14,E14,F14)</f>
        <v>7.99</v>
      </c>
      <c r="H14" s="23">
        <f>AVERAGE(D14,E14,F14)</f>
        <v>7.99</v>
      </c>
      <c r="I14" s="16"/>
      <c r="J14" s="24">
        <v>1.0</v>
      </c>
      <c r="K14" s="25"/>
      <c r="L14" s="26">
        <f>H14*J14</f>
        <v>7.99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3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5.99</v>
      </c>
      <c r="E16" s="35"/>
      <c r="F16" s="35"/>
      <c r="G16" s="22">
        <f>SUM(D16,E16,F16)</f>
        <v>5.99</v>
      </c>
      <c r="H16" s="23">
        <f>AVERAGE(D16,E16,F16)</f>
        <v>5.99</v>
      </c>
      <c r="I16" s="16"/>
      <c r="J16" s="24">
        <v>4.0</v>
      </c>
      <c r="K16" s="25"/>
      <c r="L16" s="26">
        <f>H16*J16</f>
        <v>23.96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3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6.99</v>
      </c>
      <c r="E18" s="35"/>
      <c r="F18" s="35"/>
      <c r="G18" s="22">
        <f>SUM(D18,E18,F18)</f>
        <v>6.99</v>
      </c>
      <c r="H18" s="23">
        <f>AVERAGE(D18,E18,F18)</f>
        <v>6.99</v>
      </c>
      <c r="I18" s="16"/>
      <c r="J18" s="24">
        <v>1.0</v>
      </c>
      <c r="K18" s="25"/>
      <c r="L18" s="26">
        <f>H18*J18</f>
        <v>6.99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3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8.99</v>
      </c>
      <c r="E20" s="35"/>
      <c r="F20" s="35"/>
      <c r="G20" s="22">
        <f>SUM(D20,E20,F20)</f>
        <v>8.99</v>
      </c>
      <c r="H20" s="23">
        <f>AVERAGE(D20,E20,F20)</f>
        <v>8.99</v>
      </c>
      <c r="I20" s="16"/>
      <c r="J20" s="24">
        <v>9.0</v>
      </c>
      <c r="K20" s="25"/>
      <c r="L20" s="26">
        <f>H20*J20</f>
        <v>80.91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0" t="s">
        <v>39</v>
      </c>
      <c r="E21" s="30" t="s">
        <v>33</v>
      </c>
      <c r="F21" s="13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0.0</v>
      </c>
      <c r="E22" s="35"/>
      <c r="F22" s="35"/>
      <c r="G22" s="22">
        <f>SUM(D22,E22,F22)</f>
        <v>0</v>
      </c>
      <c r="H22" s="23">
        <f>AVERAGE(D22,E22,F22)</f>
        <v>0</v>
      </c>
      <c r="I22" s="16"/>
      <c r="J22" s="24">
        <v>0.2</v>
      </c>
      <c r="K22" s="25"/>
      <c r="L22" s="26">
        <f>H22*J22</f>
        <v>0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3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10.9</v>
      </c>
      <c r="E24" s="21">
        <v>10.9</v>
      </c>
      <c r="F24" s="35"/>
      <c r="G24" s="22">
        <f>SUM(D24,E24,F24)</f>
        <v>21.8</v>
      </c>
      <c r="H24" s="23">
        <f>AVERAGE(D24,E24,F24)</f>
        <v>10.9</v>
      </c>
      <c r="I24" s="4"/>
      <c r="J24" s="24">
        <v>3.0</v>
      </c>
      <c r="K24" s="25"/>
      <c r="L24" s="26">
        <f>H24*J24</f>
        <v>32.7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0" t="s">
        <v>44</v>
      </c>
      <c r="E25" s="30" t="s">
        <v>45</v>
      </c>
      <c r="F25" s="13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4.79</v>
      </c>
      <c r="E26" s="21">
        <v>4.79</v>
      </c>
      <c r="F26" s="21">
        <v>4.79</v>
      </c>
      <c r="G26" s="22">
        <f>SUM(D26,E26,F26)</f>
        <v>14.37</v>
      </c>
      <c r="H26" s="23">
        <f>AVERAGE(D26,E26,F26)</f>
        <v>4.79</v>
      </c>
      <c r="I26" s="4"/>
      <c r="J26" s="24">
        <v>4.0</v>
      </c>
      <c r="K26" s="25"/>
      <c r="L26" s="26">
        <f>H26*J26</f>
        <v>19.16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28" t="s">
        <v>148</v>
      </c>
      <c r="C27" s="29"/>
      <c r="D27" s="34" t="s">
        <v>49</v>
      </c>
      <c r="E27" s="30" t="s">
        <v>150</v>
      </c>
      <c r="F27" s="13" t="s">
        <v>151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6.49</v>
      </c>
      <c r="E28" s="21">
        <v>6.49</v>
      </c>
      <c r="F28" s="21">
        <v>6.49</v>
      </c>
      <c r="G28" s="22">
        <f>SUM(D28,E28,F28)</f>
        <v>19.47</v>
      </c>
      <c r="H28" s="23">
        <f>AVERAGE(D28,E28,F28)</f>
        <v>6.49</v>
      </c>
      <c r="I28" s="4"/>
      <c r="J28" s="24">
        <v>2.0</v>
      </c>
      <c r="K28" s="25"/>
      <c r="L28" s="26">
        <f>H28*J28</f>
        <v>12.98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36" t="s">
        <v>443</v>
      </c>
      <c r="C29" s="29"/>
      <c r="D29" s="30" t="s">
        <v>52</v>
      </c>
      <c r="E29" s="30" t="s">
        <v>33</v>
      </c>
      <c r="F29" s="13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12.99</v>
      </c>
      <c r="E30" s="35"/>
      <c r="F30" s="35"/>
      <c r="G30" s="22">
        <f>SUM(D30,E30,F30)</f>
        <v>12.99</v>
      </c>
      <c r="H30" s="23">
        <f>AVERAGE(D30,E30,F30)</f>
        <v>12.99</v>
      </c>
      <c r="I30" s="4"/>
      <c r="J30" s="24">
        <v>6.0</v>
      </c>
      <c r="K30" s="25"/>
      <c r="L30" s="26">
        <f>H30*J30</f>
        <v>77.94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0" t="s">
        <v>54</v>
      </c>
      <c r="E31" s="30" t="s">
        <v>55</v>
      </c>
      <c r="F31" s="13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4.89</v>
      </c>
      <c r="E32" s="21">
        <v>4.89</v>
      </c>
      <c r="F32" s="35"/>
      <c r="G32" s="22">
        <f>SUM(D32,E32,F32)</f>
        <v>9.78</v>
      </c>
      <c r="H32" s="23">
        <f>AVERAGE(D32,E32,F32)</f>
        <v>4.89</v>
      </c>
      <c r="I32" s="4"/>
      <c r="J32" s="24">
        <v>7.5</v>
      </c>
      <c r="K32" s="25"/>
      <c r="L32" s="26">
        <f>H32*J32</f>
        <v>36.675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4" t="s">
        <v>57</v>
      </c>
      <c r="E33" s="30" t="s">
        <v>58</v>
      </c>
      <c r="F33" s="13" t="s">
        <v>59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6.99</v>
      </c>
      <c r="E34" s="21">
        <v>6.99</v>
      </c>
      <c r="F34" s="21">
        <v>6.99</v>
      </c>
      <c r="G34" s="22">
        <f>SUM(D34,E34,F34)</f>
        <v>20.97</v>
      </c>
      <c r="H34" s="23">
        <f>AVERAGE(D34,E34,F34)</f>
        <v>6.99</v>
      </c>
      <c r="I34" s="4"/>
      <c r="J34" s="24">
        <v>5.0</v>
      </c>
      <c r="K34" s="25"/>
      <c r="L34" s="26">
        <f>H34*J34</f>
        <v>34.95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0" t="s">
        <v>61</v>
      </c>
      <c r="E35" s="30" t="s">
        <v>62</v>
      </c>
      <c r="F35" s="13" t="s">
        <v>63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6.99</v>
      </c>
      <c r="E36" s="21">
        <v>6.99</v>
      </c>
      <c r="F36" s="21">
        <v>6.99</v>
      </c>
      <c r="G36" s="22">
        <f>SUM(D36,E36,F36)</f>
        <v>20.97</v>
      </c>
      <c r="H36" s="23">
        <f>AVERAGE(D36,E36,F36)</f>
        <v>6.99</v>
      </c>
      <c r="I36" s="4"/>
      <c r="J36" s="24">
        <v>7.5</v>
      </c>
      <c r="K36" s="25"/>
      <c r="L36" s="26">
        <f>H36*J36</f>
        <v>52.425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36" t="s">
        <v>64</v>
      </c>
      <c r="C37" s="29"/>
      <c r="D37" s="30" t="s">
        <v>61</v>
      </c>
      <c r="E37" s="34" t="s">
        <v>65</v>
      </c>
      <c r="F37" s="14" t="s">
        <v>444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7.99</v>
      </c>
      <c r="E38" s="21">
        <v>7.99</v>
      </c>
      <c r="F38" s="21">
        <v>7.99</v>
      </c>
      <c r="G38" s="22">
        <f>SUM(D38,E38,F38)</f>
        <v>23.97</v>
      </c>
      <c r="H38" s="23">
        <f>AVERAGE(D38,E38,F38)</f>
        <v>7.99</v>
      </c>
      <c r="I38" s="4"/>
      <c r="J38" s="24">
        <v>3.0</v>
      </c>
      <c r="K38" s="25"/>
      <c r="L38" s="26">
        <f>H38*J38</f>
        <v>23.97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67</v>
      </c>
      <c r="C39" s="29"/>
      <c r="D39" s="30" t="s">
        <v>48</v>
      </c>
      <c r="E39" s="34" t="s">
        <v>68</v>
      </c>
      <c r="F39" s="13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4.99</v>
      </c>
      <c r="E40" s="21">
        <v>4.49</v>
      </c>
      <c r="F40" s="21">
        <v>4.49</v>
      </c>
      <c r="G40" s="22">
        <f>SUM(D40,E40,F40)</f>
        <v>13.97</v>
      </c>
      <c r="H40" s="23">
        <f>AVERAGE(D40,E40,F40)</f>
        <v>4.656666667</v>
      </c>
      <c r="I40" s="4"/>
      <c r="J40" s="24">
        <v>4.0</v>
      </c>
      <c r="K40" s="25"/>
      <c r="L40" s="26">
        <f>H40*J40</f>
        <v>18.62666667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69</v>
      </c>
      <c r="C41" s="29"/>
      <c r="D41" s="30" t="s">
        <v>160</v>
      </c>
      <c r="E41" s="30" t="s">
        <v>71</v>
      </c>
      <c r="F41" s="14" t="s">
        <v>72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3.49</v>
      </c>
      <c r="E42" s="21">
        <v>3.49</v>
      </c>
      <c r="F42" s="21">
        <v>3.49</v>
      </c>
      <c r="G42" s="22">
        <f>SUM(D42,E42,F42)</f>
        <v>10.47</v>
      </c>
      <c r="H42" s="23">
        <f>AVERAGE(D42,E42,F42)</f>
        <v>3.49</v>
      </c>
      <c r="I42" s="4"/>
      <c r="J42" s="24">
        <v>4.0</v>
      </c>
      <c r="K42" s="25"/>
      <c r="L42" s="26">
        <f>H42*J42</f>
        <v>13.96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73</v>
      </c>
      <c r="C43" s="29"/>
      <c r="D43" s="30" t="s">
        <v>74</v>
      </c>
      <c r="E43" s="30" t="s">
        <v>75</v>
      </c>
      <c r="F43" s="14" t="s">
        <v>445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39.9</v>
      </c>
      <c r="E44" s="21">
        <v>39.9</v>
      </c>
      <c r="F44" s="21">
        <v>39.9</v>
      </c>
      <c r="G44" s="22">
        <f>SUM(D44,E44,F44)</f>
        <v>119.7</v>
      </c>
      <c r="H44" s="23">
        <f>AVERAGE(D44,E44,F44)</f>
        <v>39.9</v>
      </c>
      <c r="I44" s="4"/>
      <c r="J44" s="24">
        <v>3.0</v>
      </c>
      <c r="K44" s="25"/>
      <c r="L44" s="26">
        <f>H44*J44</f>
        <v>119.7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77</v>
      </c>
      <c r="C45" s="29"/>
      <c r="D45" s="30" t="s">
        <v>78</v>
      </c>
      <c r="E45" s="30" t="s">
        <v>79</v>
      </c>
      <c r="F45" s="14" t="s">
        <v>446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29.9</v>
      </c>
      <c r="E46" s="21">
        <v>19.99</v>
      </c>
      <c r="F46" s="21">
        <v>19.99</v>
      </c>
      <c r="G46" s="22">
        <f>SUM(D46,E46,F46)</f>
        <v>69.88</v>
      </c>
      <c r="H46" s="23">
        <f>AVERAGE(D46,E46,F46)</f>
        <v>23.29333333</v>
      </c>
      <c r="I46" s="4"/>
      <c r="J46" s="24">
        <v>4.0</v>
      </c>
      <c r="K46" s="25"/>
      <c r="L46" s="26">
        <f>H46*J46</f>
        <v>93.17333333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36" t="s">
        <v>447</v>
      </c>
      <c r="C47" s="29"/>
      <c r="D47" s="34" t="s">
        <v>82</v>
      </c>
      <c r="E47" s="30" t="s">
        <v>83</v>
      </c>
      <c r="F47" s="14" t="s">
        <v>448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10.99</v>
      </c>
      <c r="E48" s="21">
        <v>10.99</v>
      </c>
      <c r="F48" s="21">
        <v>10.99</v>
      </c>
      <c r="G48" s="22">
        <f>SUM(D48,E48,F48)</f>
        <v>32.97</v>
      </c>
      <c r="H48" s="23">
        <f>AVERAGE(D48,E48,F48)</f>
        <v>10.99</v>
      </c>
      <c r="I48" s="4"/>
      <c r="J48" s="24">
        <v>5.0</v>
      </c>
      <c r="K48" s="25"/>
      <c r="L48" s="26">
        <f>H48*J48</f>
        <v>54.95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85</v>
      </c>
      <c r="C49" s="29"/>
      <c r="D49" s="30" t="s">
        <v>82</v>
      </c>
      <c r="E49" s="30" t="s">
        <v>83</v>
      </c>
      <c r="F49" s="14" t="s">
        <v>449</v>
      </c>
      <c r="G49" s="15"/>
      <c r="H49" s="15"/>
      <c r="I49" s="37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9.99</v>
      </c>
      <c r="E50" s="21">
        <v>9.99</v>
      </c>
      <c r="F50" s="21">
        <v>9.99</v>
      </c>
      <c r="G50" s="22">
        <f>SUM(D50,E50,F50)</f>
        <v>29.97</v>
      </c>
      <c r="H50" s="23">
        <f>AVERAGE(D50,E50,F50)</f>
        <v>9.99</v>
      </c>
      <c r="I50" s="4"/>
      <c r="J50" s="24">
        <v>0.5</v>
      </c>
      <c r="K50" s="25"/>
      <c r="L50" s="26">
        <f>H50*J50</f>
        <v>4.995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88</v>
      </c>
      <c r="C51" s="29"/>
      <c r="D51" s="30" t="s">
        <v>82</v>
      </c>
      <c r="E51" s="30" t="s">
        <v>83</v>
      </c>
      <c r="F51" s="14" t="s">
        <v>417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16.99</v>
      </c>
      <c r="E52" s="21">
        <v>16.99</v>
      </c>
      <c r="F52" s="21">
        <v>16.99</v>
      </c>
      <c r="G52" s="22">
        <f>SUM(D52,E52,F52)</f>
        <v>50.97</v>
      </c>
      <c r="H52" s="23">
        <f>AVERAGE(D52,E52,F52)</f>
        <v>16.99</v>
      </c>
      <c r="I52" s="4"/>
      <c r="J52" s="24">
        <v>0.3</v>
      </c>
      <c r="K52" s="25"/>
      <c r="L52" s="26">
        <f>H52*J52</f>
        <v>5.097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91</v>
      </c>
      <c r="C53" s="29"/>
      <c r="D53" s="34" t="s">
        <v>272</v>
      </c>
      <c r="E53" s="30" t="s">
        <v>150</v>
      </c>
      <c r="F53" s="13" t="s">
        <v>94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42.99</v>
      </c>
      <c r="E54" s="21">
        <v>42.99</v>
      </c>
      <c r="F54" s="21">
        <v>42.99</v>
      </c>
      <c r="G54" s="22">
        <f>SUM(D54,E54,F54)</f>
        <v>128.97</v>
      </c>
      <c r="H54" s="23">
        <f>AVERAGE(D54,E54,F54)</f>
        <v>42.99</v>
      </c>
      <c r="I54" s="4"/>
      <c r="J54" s="38">
        <v>0.5</v>
      </c>
      <c r="K54" s="39"/>
      <c r="L54" s="26">
        <f>H54*J54</f>
        <v>21.495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0" t="s">
        <v>95</v>
      </c>
      <c r="B55" s="32"/>
      <c r="C55" s="32"/>
      <c r="D55" s="32"/>
      <c r="E55" s="32"/>
      <c r="F55" s="32"/>
      <c r="G55" s="41"/>
      <c r="H55" s="42">
        <f>SUM(H4:H54)</f>
        <v>314.4933333</v>
      </c>
      <c r="I55" s="43"/>
      <c r="J55" s="44" t="s">
        <v>6</v>
      </c>
      <c r="K55" s="41"/>
      <c r="L55" s="45">
        <f>SUM(L4:L54)</f>
        <v>941.167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6" t="s">
        <v>96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36" t="s">
        <v>97</v>
      </c>
      <c r="C57" s="29"/>
      <c r="D57" s="30" t="s">
        <v>98</v>
      </c>
      <c r="E57" s="30" t="s">
        <v>99</v>
      </c>
      <c r="F57" s="14" t="s">
        <v>100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6.99</v>
      </c>
      <c r="E58" s="21">
        <v>6.99</v>
      </c>
      <c r="F58" s="21">
        <v>10.69</v>
      </c>
      <c r="G58" s="22">
        <f>SUM(D58,E58,F58)</f>
        <v>24.67</v>
      </c>
      <c r="H58" s="23">
        <f>AVERAGE(D58,E58,F58)</f>
        <v>8.223333333</v>
      </c>
      <c r="I58" s="4"/>
      <c r="J58" s="24">
        <v>4.0</v>
      </c>
      <c r="K58" s="25"/>
      <c r="L58" s="26">
        <f>H58*J58</f>
        <v>32.89333333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101</v>
      </c>
      <c r="C59" s="29"/>
      <c r="D59" s="30" t="s">
        <v>105</v>
      </c>
      <c r="E59" s="30" t="s">
        <v>174</v>
      </c>
      <c r="F59" s="13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4.49</v>
      </c>
      <c r="E60" s="21">
        <v>4.49</v>
      </c>
      <c r="F60" s="35"/>
      <c r="G60" s="22">
        <f>SUM(D60,E60,F60)</f>
        <v>8.98</v>
      </c>
      <c r="H60" s="23">
        <f>AVERAGE(D60,E60,F60)</f>
        <v>4.49</v>
      </c>
      <c r="I60" s="4"/>
      <c r="J60" s="24">
        <v>15.0</v>
      </c>
      <c r="K60" s="25"/>
      <c r="L60" s="26">
        <f>H60*J60</f>
        <v>67.35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104</v>
      </c>
      <c r="C61" s="29"/>
      <c r="D61" s="30" t="s">
        <v>105</v>
      </c>
      <c r="E61" s="34" t="s">
        <v>106</v>
      </c>
      <c r="F61" s="14" t="s">
        <v>182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4.99</v>
      </c>
      <c r="E62" s="21">
        <v>4.59</v>
      </c>
      <c r="F62" s="21">
        <v>4.59</v>
      </c>
      <c r="G62" s="22">
        <f>SUM(D62,E62,F62)</f>
        <v>14.17</v>
      </c>
      <c r="H62" s="23">
        <f>AVERAGE(D62,E62,F62)</f>
        <v>4.723333333</v>
      </c>
      <c r="I62" s="4"/>
      <c r="J62" s="24">
        <v>2.0</v>
      </c>
      <c r="K62" s="25"/>
      <c r="L62" s="26">
        <f>H62*J62</f>
        <v>9.446666667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108</v>
      </c>
      <c r="C63" s="29"/>
      <c r="D63" s="30" t="s">
        <v>105</v>
      </c>
      <c r="E63" s="30" t="s">
        <v>174</v>
      </c>
      <c r="F63" s="13" t="s">
        <v>110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2.89</v>
      </c>
      <c r="E64" s="21">
        <v>2.89</v>
      </c>
      <c r="F64" s="21">
        <v>2.89</v>
      </c>
      <c r="G64" s="22">
        <f>SUM(D64,E64,F64)</f>
        <v>8.67</v>
      </c>
      <c r="H64" s="23">
        <f>AVERAGE(D64,E64,F64)</f>
        <v>2.89</v>
      </c>
      <c r="I64" s="4"/>
      <c r="J64" s="24">
        <v>2.0</v>
      </c>
      <c r="K64" s="25"/>
      <c r="L64" s="26">
        <f>H64*J64</f>
        <v>5.78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0" t="s">
        <v>95</v>
      </c>
      <c r="B65" s="32"/>
      <c r="C65" s="32"/>
      <c r="D65" s="32"/>
      <c r="E65" s="32"/>
      <c r="F65" s="32"/>
      <c r="G65" s="41"/>
      <c r="H65" s="42">
        <f>SUM(H57:H64)</f>
        <v>20.32666667</v>
      </c>
      <c r="I65" s="43"/>
      <c r="J65" s="44" t="s">
        <v>6</v>
      </c>
      <c r="K65" s="41"/>
      <c r="L65" s="45">
        <f>SUM(L57:L64)</f>
        <v>115.47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6" t="s">
        <v>111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112</v>
      </c>
      <c r="C67" s="29"/>
      <c r="D67" s="30" t="s">
        <v>113</v>
      </c>
      <c r="E67" s="34" t="s">
        <v>275</v>
      </c>
      <c r="F67" s="13" t="s">
        <v>115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4.99</v>
      </c>
      <c r="E68" s="21">
        <v>4.99</v>
      </c>
      <c r="F68" s="21">
        <v>4.99</v>
      </c>
      <c r="G68" s="22">
        <f>SUM(D68,E68,F68)</f>
        <v>14.97</v>
      </c>
      <c r="H68" s="23">
        <f>AVERAGE(D68,E68,F68)</f>
        <v>4.99</v>
      </c>
      <c r="I68" s="4"/>
      <c r="J68" s="24">
        <v>3.0</v>
      </c>
      <c r="K68" s="25"/>
      <c r="L68" s="26">
        <f>H68*J68</f>
        <v>14.97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36" t="s">
        <v>450</v>
      </c>
      <c r="C69" s="29"/>
      <c r="D69" s="30" t="s">
        <v>117</v>
      </c>
      <c r="E69" s="30" t="s">
        <v>118</v>
      </c>
      <c r="F69" s="14" t="s">
        <v>119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2.99</v>
      </c>
      <c r="E70" s="21">
        <v>2.99</v>
      </c>
      <c r="F70" s="21">
        <v>3.19</v>
      </c>
      <c r="G70" s="22">
        <f>SUM(D70,E70,F70)</f>
        <v>9.17</v>
      </c>
      <c r="H70" s="23">
        <f>AVERAGE(D70,E70,F70)</f>
        <v>3.056666667</v>
      </c>
      <c r="I70" s="4"/>
      <c r="J70" s="24">
        <v>2.0</v>
      </c>
      <c r="K70" s="25"/>
      <c r="L70" s="26">
        <f>H70*J70</f>
        <v>6.113333333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36" t="s">
        <v>407</v>
      </c>
      <c r="C71" s="29"/>
      <c r="D71" s="30" t="s">
        <v>121</v>
      </c>
      <c r="E71" s="34" t="s">
        <v>451</v>
      </c>
      <c r="F71" s="14" t="s">
        <v>391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2.49</v>
      </c>
      <c r="E72" s="21">
        <v>2.49</v>
      </c>
      <c r="F72" s="21">
        <v>2.25</v>
      </c>
      <c r="G72" s="22">
        <f>SUM(D72,E72,F72)</f>
        <v>7.23</v>
      </c>
      <c r="H72" s="23">
        <f>AVERAGE(D72,E72,F72)</f>
        <v>2.41</v>
      </c>
      <c r="I72" s="4"/>
      <c r="J72" s="24">
        <v>10.0</v>
      </c>
      <c r="K72" s="25"/>
      <c r="L72" s="26">
        <f>H72*J72</f>
        <v>24.1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124</v>
      </c>
      <c r="C73" s="29"/>
      <c r="D73" s="34" t="s">
        <v>392</v>
      </c>
      <c r="E73" s="34" t="s">
        <v>408</v>
      </c>
      <c r="F73" s="13" t="s">
        <v>33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16.99</v>
      </c>
      <c r="E74" s="21">
        <v>11.99</v>
      </c>
      <c r="F74" s="35"/>
      <c r="G74" s="22">
        <f>SUM(D74,E74,F74)</f>
        <v>28.98</v>
      </c>
      <c r="H74" s="23">
        <f>AVERAGE(D74,E74,F74)</f>
        <v>14.49</v>
      </c>
      <c r="I74" s="4"/>
      <c r="J74" s="24">
        <v>2.0</v>
      </c>
      <c r="K74" s="25"/>
      <c r="L74" s="26">
        <f>H74*J74</f>
        <v>28.98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127</v>
      </c>
      <c r="C75" s="29"/>
      <c r="D75" s="30" t="s">
        <v>128</v>
      </c>
      <c r="E75" s="30" t="s">
        <v>129</v>
      </c>
      <c r="F75" s="14"/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3.99</v>
      </c>
      <c r="E76" s="21">
        <v>5.99</v>
      </c>
      <c r="F76" s="21"/>
      <c r="G76" s="22">
        <f>SUM(D76,E76,F76)</f>
        <v>9.98</v>
      </c>
      <c r="H76" s="23">
        <f>AVERAGE(D76,E76,F76)</f>
        <v>4.99</v>
      </c>
      <c r="I76" s="4"/>
      <c r="J76" s="24">
        <v>1.0</v>
      </c>
      <c r="K76" s="25"/>
      <c r="L76" s="26">
        <f>H76*J76</f>
        <v>4.99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0" t="s">
        <v>95</v>
      </c>
      <c r="B77" s="32"/>
      <c r="C77" s="32"/>
      <c r="D77" s="32"/>
      <c r="E77" s="32"/>
      <c r="F77" s="32"/>
      <c r="G77" s="41"/>
      <c r="H77" s="47">
        <f>SUM(H68:H76)</f>
        <v>29.93666667</v>
      </c>
      <c r="I77" s="43"/>
      <c r="J77" s="44" t="s">
        <v>6</v>
      </c>
      <c r="K77" s="41"/>
      <c r="L77" s="48">
        <f>SUM(L68:L76)</f>
        <v>79.15333333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364.7566667</v>
      </c>
      <c r="I80" s="4"/>
      <c r="J80" s="4"/>
      <c r="K80" s="53" t="s">
        <v>6</v>
      </c>
      <c r="L80" s="48">
        <f>L55+L65+L77</f>
        <v>1135.790333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452</v>
      </c>
      <c r="B2" s="7"/>
      <c r="C2" s="7"/>
      <c r="D2" s="7"/>
      <c r="E2" s="8"/>
      <c r="F2" s="9" t="s">
        <v>395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4" t="s">
        <v>5</v>
      </c>
      <c r="G3" s="15" t="s">
        <v>6</v>
      </c>
      <c r="H3" s="15" t="s">
        <v>7</v>
      </c>
      <c r="I3" s="16"/>
      <c r="J3" s="13" t="s">
        <v>8</v>
      </c>
      <c r="K3" s="13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29.99</v>
      </c>
      <c r="E4" s="21">
        <v>22.99</v>
      </c>
      <c r="F4" s="21">
        <v>22.99</v>
      </c>
      <c r="G4" s="22">
        <f>SUM(D4,E4,F4)</f>
        <v>75.97</v>
      </c>
      <c r="H4" s="23">
        <f>AVERAGE(D4,E4,F4)</f>
        <v>25.32333333</v>
      </c>
      <c r="I4" s="16"/>
      <c r="J4" s="24">
        <v>3.0</v>
      </c>
      <c r="K4" s="25" t="s">
        <v>11</v>
      </c>
      <c r="L4" s="26">
        <f>H4*J4</f>
        <v>75.97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4" t="s">
        <v>3</v>
      </c>
      <c r="E5" s="30" t="s">
        <v>13</v>
      </c>
      <c r="F5" s="13" t="s">
        <v>137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7.99</v>
      </c>
      <c r="E6" s="21">
        <v>7.99</v>
      </c>
      <c r="F6" s="21">
        <v>7.99</v>
      </c>
      <c r="G6" s="22">
        <f>SUM(D6,E6,F6)</f>
        <v>23.97</v>
      </c>
      <c r="H6" s="23">
        <f>AVERAGE(D6,E6,F6)</f>
        <v>7.99</v>
      </c>
      <c r="I6" s="16"/>
      <c r="J6" s="24">
        <v>4.0</v>
      </c>
      <c r="K6" s="25"/>
      <c r="L6" s="26">
        <f>H6*J6</f>
        <v>31.96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4" t="s">
        <v>453</v>
      </c>
      <c r="F7" s="13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20.99</v>
      </c>
      <c r="E8" s="21">
        <v>20.99</v>
      </c>
      <c r="F8" s="21">
        <v>20.99</v>
      </c>
      <c r="G8" s="22">
        <f>SUM(D8,E8,F8)</f>
        <v>62.97</v>
      </c>
      <c r="H8" s="23">
        <f>AVERAGE(D8,E8,F8)</f>
        <v>20.99</v>
      </c>
      <c r="I8" s="16"/>
      <c r="J8" s="24">
        <v>2.0</v>
      </c>
      <c r="K8" s="25"/>
      <c r="L8" s="26">
        <f>H8*J8</f>
        <v>41.98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4" t="s">
        <v>454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18.9</v>
      </c>
      <c r="E10" s="21">
        <v>16.98</v>
      </c>
      <c r="F10" s="21">
        <v>16.98</v>
      </c>
      <c r="G10" s="22">
        <f>SUM(D10,E10,F10)</f>
        <v>52.86</v>
      </c>
      <c r="H10" s="23">
        <f>AVERAGE(D10,E10,F10)</f>
        <v>17.62</v>
      </c>
      <c r="I10" s="16"/>
      <c r="J10" s="24">
        <v>3.0</v>
      </c>
      <c r="K10" s="25"/>
      <c r="L10" s="26">
        <f>H10*J10</f>
        <v>52.86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0" t="s">
        <v>25</v>
      </c>
      <c r="F11" s="13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6.45</v>
      </c>
      <c r="E12" s="21">
        <v>6.45</v>
      </c>
      <c r="F12" s="21">
        <v>6.45</v>
      </c>
      <c r="G12" s="22">
        <f>SUM(D12,E12,F12)</f>
        <v>19.35</v>
      </c>
      <c r="H12" s="23">
        <f>AVERAGE(D12,E12,F12)</f>
        <v>6.45</v>
      </c>
      <c r="I12" s="16"/>
      <c r="J12" s="24">
        <v>3.0</v>
      </c>
      <c r="K12" s="25"/>
      <c r="L12" s="26">
        <f>H12*J12</f>
        <v>19.35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4" t="s">
        <v>455</v>
      </c>
      <c r="E13" s="30" t="s">
        <v>29</v>
      </c>
      <c r="F13" s="13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8.4</v>
      </c>
      <c r="E14" s="21">
        <v>8.4</v>
      </c>
      <c r="F14" s="21">
        <v>8.4</v>
      </c>
      <c r="G14" s="22">
        <f>SUM(D14,E14,F14)</f>
        <v>25.2</v>
      </c>
      <c r="H14" s="23">
        <f>AVERAGE(D14,E14,F14)</f>
        <v>8.4</v>
      </c>
      <c r="I14" s="16"/>
      <c r="J14" s="24">
        <v>1.0</v>
      </c>
      <c r="K14" s="25"/>
      <c r="L14" s="26">
        <f>H14*J14</f>
        <v>8.4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3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0.0</v>
      </c>
      <c r="E16" s="35"/>
      <c r="F16" s="35"/>
      <c r="G16" s="22">
        <f>SUM(D16,E16,F16)</f>
        <v>0</v>
      </c>
      <c r="H16" s="23">
        <f>AVERAGE(D16,E16,F16)</f>
        <v>0</v>
      </c>
      <c r="I16" s="16"/>
      <c r="J16" s="24">
        <v>4.0</v>
      </c>
      <c r="K16" s="25"/>
      <c r="L16" s="26">
        <f>H16*J16</f>
        <v>0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3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2.99</v>
      </c>
      <c r="E18" s="35"/>
      <c r="F18" s="35"/>
      <c r="G18" s="22">
        <f>SUM(D18,E18,F18)</f>
        <v>2.99</v>
      </c>
      <c r="H18" s="23">
        <f>AVERAGE(D18,E18,F18)</f>
        <v>2.99</v>
      </c>
      <c r="I18" s="16"/>
      <c r="J18" s="24">
        <v>1.0</v>
      </c>
      <c r="K18" s="25"/>
      <c r="L18" s="26">
        <f>H18*J18</f>
        <v>2.99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3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8.99</v>
      </c>
      <c r="E20" s="35"/>
      <c r="F20" s="35"/>
      <c r="G20" s="22">
        <f>SUM(D20,E20,F20)</f>
        <v>8.99</v>
      </c>
      <c r="H20" s="23">
        <f>AVERAGE(D20,E20,F20)</f>
        <v>8.99</v>
      </c>
      <c r="I20" s="16"/>
      <c r="J20" s="24">
        <v>9.0</v>
      </c>
      <c r="K20" s="25"/>
      <c r="L20" s="26">
        <f>H20*J20</f>
        <v>80.91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4" t="s">
        <v>39</v>
      </c>
      <c r="E21" s="30" t="s">
        <v>33</v>
      </c>
      <c r="F21" s="13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22.0</v>
      </c>
      <c r="E22" s="35"/>
      <c r="F22" s="35"/>
      <c r="G22" s="22">
        <f>SUM(D22,E22,F22)</f>
        <v>22</v>
      </c>
      <c r="H22" s="23">
        <f>AVERAGE(D22,E22,F22)</f>
        <v>22</v>
      </c>
      <c r="I22" s="16"/>
      <c r="J22" s="24">
        <v>0.2</v>
      </c>
      <c r="K22" s="25"/>
      <c r="L22" s="26">
        <f>H22*J22</f>
        <v>4.4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3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9.6</v>
      </c>
      <c r="E24" s="21">
        <v>9.6</v>
      </c>
      <c r="F24" s="35"/>
      <c r="G24" s="22">
        <f>SUM(D24,E24,F24)</f>
        <v>19.2</v>
      </c>
      <c r="H24" s="23">
        <f>AVERAGE(D24,E24,F24)</f>
        <v>9.6</v>
      </c>
      <c r="I24" s="4"/>
      <c r="J24" s="24">
        <v>3.0</v>
      </c>
      <c r="K24" s="25"/>
      <c r="L24" s="26">
        <f>H24*J24</f>
        <v>28.8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0" t="s">
        <v>44</v>
      </c>
      <c r="E25" s="30" t="s">
        <v>45</v>
      </c>
      <c r="F25" s="13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0.0</v>
      </c>
      <c r="E26" s="21">
        <v>0.0</v>
      </c>
      <c r="F26" s="21">
        <v>0.0</v>
      </c>
      <c r="G26" s="22">
        <f>SUM(D26,E26,F26)</f>
        <v>0</v>
      </c>
      <c r="H26" s="23">
        <f>AVERAGE(D26,E26,F26)</f>
        <v>0</v>
      </c>
      <c r="I26" s="4"/>
      <c r="J26" s="24">
        <v>4.0</v>
      </c>
      <c r="K26" s="25"/>
      <c r="L26" s="26">
        <f>H26*J26</f>
        <v>0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36" t="s">
        <v>397</v>
      </c>
      <c r="C27" s="29"/>
      <c r="D27" s="30" t="s">
        <v>48</v>
      </c>
      <c r="E27" s="34" t="s">
        <v>456</v>
      </c>
      <c r="F27" s="13" t="s">
        <v>151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4.5</v>
      </c>
      <c r="E28" s="21">
        <v>4.5</v>
      </c>
      <c r="F28" s="21">
        <v>4.5</v>
      </c>
      <c r="G28" s="22">
        <f>SUM(D28,E28,F28)</f>
        <v>13.5</v>
      </c>
      <c r="H28" s="23">
        <f>AVERAGE(D28,E28,F28)</f>
        <v>4.5</v>
      </c>
      <c r="I28" s="4"/>
      <c r="J28" s="24">
        <v>2.0</v>
      </c>
      <c r="K28" s="25"/>
      <c r="L28" s="26">
        <f>H28*J28</f>
        <v>9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3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12.99</v>
      </c>
      <c r="E30" s="35"/>
      <c r="F30" s="35"/>
      <c r="G30" s="22">
        <f>SUM(D30,E30,F30)</f>
        <v>12.99</v>
      </c>
      <c r="H30" s="23">
        <f>AVERAGE(D30,E30,F30)</f>
        <v>12.99</v>
      </c>
      <c r="I30" s="4"/>
      <c r="J30" s="24">
        <v>6.0</v>
      </c>
      <c r="K30" s="25"/>
      <c r="L30" s="26">
        <f>H30*J30</f>
        <v>77.94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0" t="s">
        <v>54</v>
      </c>
      <c r="E31" s="30" t="s">
        <v>55</v>
      </c>
      <c r="F31" s="13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3.99</v>
      </c>
      <c r="E32" s="21">
        <v>3.99</v>
      </c>
      <c r="F32" s="35"/>
      <c r="G32" s="22">
        <f>SUM(D32,E32,F32)</f>
        <v>7.98</v>
      </c>
      <c r="H32" s="23">
        <f>AVERAGE(D32,E32,F32)</f>
        <v>3.99</v>
      </c>
      <c r="I32" s="4"/>
      <c r="J32" s="24">
        <v>7.5</v>
      </c>
      <c r="K32" s="25"/>
      <c r="L32" s="26">
        <f>H32*J32</f>
        <v>29.925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0" t="s">
        <v>57</v>
      </c>
      <c r="E33" s="30" t="s">
        <v>58</v>
      </c>
      <c r="F33" s="14" t="s">
        <v>457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6.99</v>
      </c>
      <c r="E34" s="21">
        <v>6.99</v>
      </c>
      <c r="F34" s="21">
        <v>6.99</v>
      </c>
      <c r="G34" s="22">
        <f>SUM(D34,E34,F34)</f>
        <v>20.97</v>
      </c>
      <c r="H34" s="23">
        <f>AVERAGE(D34,E34,F34)</f>
        <v>6.99</v>
      </c>
      <c r="I34" s="4"/>
      <c r="J34" s="24">
        <v>5.0</v>
      </c>
      <c r="K34" s="25"/>
      <c r="L34" s="26">
        <f>H34*J34</f>
        <v>34.95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4" t="s">
        <v>62</v>
      </c>
      <c r="E35" s="34" t="s">
        <v>425</v>
      </c>
      <c r="F35" s="13" t="s">
        <v>63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6.49</v>
      </c>
      <c r="E36" s="21">
        <v>6.49</v>
      </c>
      <c r="F36" s="21">
        <v>6.49</v>
      </c>
      <c r="G36" s="22">
        <f>SUM(D36,E36,F36)</f>
        <v>19.47</v>
      </c>
      <c r="H36" s="23">
        <f>AVERAGE(D36,E36,F36)</f>
        <v>6.49</v>
      </c>
      <c r="I36" s="4"/>
      <c r="J36" s="24">
        <v>7.5</v>
      </c>
      <c r="K36" s="25"/>
      <c r="L36" s="26">
        <f>H36*J36</f>
        <v>48.675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36" t="s">
        <v>64</v>
      </c>
      <c r="C37" s="29"/>
      <c r="D37" s="30" t="s">
        <v>61</v>
      </c>
      <c r="E37" s="30" t="s">
        <v>65</v>
      </c>
      <c r="F37" s="14" t="s">
        <v>458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0.0</v>
      </c>
      <c r="E38" s="21">
        <v>0.0</v>
      </c>
      <c r="F38" s="21">
        <v>0.0</v>
      </c>
      <c r="G38" s="22">
        <f>SUM(D38,E38,F38)</f>
        <v>0</v>
      </c>
      <c r="H38" s="23">
        <f>AVERAGE(D38,E38,F38)</f>
        <v>0</v>
      </c>
      <c r="I38" s="4"/>
      <c r="J38" s="24">
        <v>3.0</v>
      </c>
      <c r="K38" s="25"/>
      <c r="L38" s="26">
        <f>H38*J38</f>
        <v>0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67</v>
      </c>
      <c r="C39" s="29"/>
      <c r="D39" s="30" t="s">
        <v>48</v>
      </c>
      <c r="E39" s="34" t="s">
        <v>459</v>
      </c>
      <c r="F39" s="13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5.85</v>
      </c>
      <c r="E40" s="21">
        <v>5.85</v>
      </c>
      <c r="F40" s="21">
        <v>5.85</v>
      </c>
      <c r="G40" s="22">
        <f>SUM(D40,E40,F40)</f>
        <v>17.55</v>
      </c>
      <c r="H40" s="23">
        <f>AVERAGE(D40,E40,F40)</f>
        <v>5.85</v>
      </c>
      <c r="I40" s="4"/>
      <c r="J40" s="24">
        <v>4.0</v>
      </c>
      <c r="K40" s="25"/>
      <c r="L40" s="26">
        <f>H40*J40</f>
        <v>23.4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69</v>
      </c>
      <c r="C41" s="29"/>
      <c r="D41" s="30" t="s">
        <v>160</v>
      </c>
      <c r="E41" s="30" t="s">
        <v>71</v>
      </c>
      <c r="F41" s="13" t="s">
        <v>72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3.7</v>
      </c>
      <c r="E42" s="21">
        <v>3.7</v>
      </c>
      <c r="F42" s="21">
        <v>3.7</v>
      </c>
      <c r="G42" s="22">
        <f>SUM(D42,E42,F42)</f>
        <v>11.1</v>
      </c>
      <c r="H42" s="23">
        <f>AVERAGE(D42,E42,F42)</f>
        <v>3.7</v>
      </c>
      <c r="I42" s="4"/>
      <c r="J42" s="24">
        <v>4.0</v>
      </c>
      <c r="K42" s="25"/>
      <c r="L42" s="26">
        <f>H42*J42</f>
        <v>14.8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73</v>
      </c>
      <c r="C43" s="29"/>
      <c r="D43" s="34" t="s">
        <v>460</v>
      </c>
      <c r="E43" s="30" t="s">
        <v>75</v>
      </c>
      <c r="F43" s="13" t="s">
        <v>76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44.99</v>
      </c>
      <c r="E44" s="21">
        <v>44.99</v>
      </c>
      <c r="F44" s="21">
        <v>44.99</v>
      </c>
      <c r="G44" s="22">
        <f>SUM(D44,E44,F44)</f>
        <v>134.97</v>
      </c>
      <c r="H44" s="23">
        <f>AVERAGE(D44,E44,F44)</f>
        <v>44.99</v>
      </c>
      <c r="I44" s="4"/>
      <c r="J44" s="24">
        <v>3.0</v>
      </c>
      <c r="K44" s="25"/>
      <c r="L44" s="26">
        <f>H44*J44</f>
        <v>134.97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77</v>
      </c>
      <c r="C45" s="29"/>
      <c r="D45" s="34" t="s">
        <v>461</v>
      </c>
      <c r="E45" s="30" t="s">
        <v>79</v>
      </c>
      <c r="F45" s="13" t="s">
        <v>80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38.7</v>
      </c>
      <c r="E46" s="21">
        <v>38.7</v>
      </c>
      <c r="F46" s="21"/>
      <c r="G46" s="22">
        <f>SUM(D46,E46,F46)</f>
        <v>77.4</v>
      </c>
      <c r="H46" s="23">
        <f>AVERAGE(D46,E46,F46)</f>
        <v>38.7</v>
      </c>
      <c r="I46" s="4"/>
      <c r="J46" s="24">
        <v>4.0</v>
      </c>
      <c r="K46" s="25"/>
      <c r="L46" s="26">
        <f>H46*J46</f>
        <v>154.8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81</v>
      </c>
      <c r="C47" s="29"/>
      <c r="D47" s="34" t="s">
        <v>462</v>
      </c>
      <c r="E47" s="30" t="s">
        <v>83</v>
      </c>
      <c r="F47" s="13" t="s">
        <v>33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8.69</v>
      </c>
      <c r="E48" s="21">
        <v>8.69</v>
      </c>
      <c r="F48" s="21"/>
      <c r="G48" s="22">
        <f>SUM(D48,E48,F48)</f>
        <v>17.38</v>
      </c>
      <c r="H48" s="23">
        <f>AVERAGE(D48,E48,F48)</f>
        <v>8.69</v>
      </c>
      <c r="I48" s="4"/>
      <c r="J48" s="24">
        <v>5.0</v>
      </c>
      <c r="K48" s="25"/>
      <c r="L48" s="26">
        <f>H48*J48</f>
        <v>43.45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85</v>
      </c>
      <c r="C49" s="29"/>
      <c r="D49" s="34" t="s">
        <v>463</v>
      </c>
      <c r="E49" s="30" t="s">
        <v>83</v>
      </c>
      <c r="F49" s="13" t="s">
        <v>87</v>
      </c>
      <c r="G49" s="15"/>
      <c r="H49" s="15"/>
      <c r="I49" s="37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12.5</v>
      </c>
      <c r="E50" s="21">
        <v>12.5</v>
      </c>
      <c r="F50" s="21">
        <v>12.5</v>
      </c>
      <c r="G50" s="22">
        <f>SUM(D50,E50,F50)</f>
        <v>37.5</v>
      </c>
      <c r="H50" s="23">
        <f>AVERAGE(D50,E50,F50)</f>
        <v>12.5</v>
      </c>
      <c r="I50" s="4"/>
      <c r="J50" s="24">
        <v>0.5</v>
      </c>
      <c r="K50" s="25"/>
      <c r="L50" s="26">
        <f>H50*J50</f>
        <v>6.25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88</v>
      </c>
      <c r="C51" s="29"/>
      <c r="D51" s="34" t="s">
        <v>464</v>
      </c>
      <c r="E51" s="30" t="s">
        <v>83</v>
      </c>
      <c r="F51" s="13" t="s">
        <v>166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16.0</v>
      </c>
      <c r="E52" s="21">
        <v>16.0</v>
      </c>
      <c r="F52" s="21">
        <v>16.0</v>
      </c>
      <c r="G52" s="22">
        <f>SUM(D52,E52,F52)</f>
        <v>48</v>
      </c>
      <c r="H52" s="23">
        <f>AVERAGE(D52,E52,F52)</f>
        <v>16</v>
      </c>
      <c r="I52" s="4"/>
      <c r="J52" s="24">
        <v>0.3</v>
      </c>
      <c r="K52" s="25"/>
      <c r="L52" s="26">
        <f>H52*J52</f>
        <v>4.8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91</v>
      </c>
      <c r="C53" s="29"/>
      <c r="D53" s="34" t="s">
        <v>465</v>
      </c>
      <c r="E53" s="30" t="s">
        <v>150</v>
      </c>
      <c r="F53" s="13" t="s">
        <v>94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45.0</v>
      </c>
      <c r="E54" s="21">
        <v>45.0</v>
      </c>
      <c r="F54" s="21">
        <v>45.0</v>
      </c>
      <c r="G54" s="22">
        <f>SUM(D54,E54,F54)</f>
        <v>135</v>
      </c>
      <c r="H54" s="23">
        <f>AVERAGE(D54,E54,F54)</f>
        <v>45</v>
      </c>
      <c r="I54" s="4"/>
      <c r="J54" s="38">
        <v>0.5</v>
      </c>
      <c r="K54" s="39"/>
      <c r="L54" s="26">
        <f>H54*J54</f>
        <v>22.5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0" t="s">
        <v>95</v>
      </c>
      <c r="B55" s="32"/>
      <c r="C55" s="32"/>
      <c r="D55" s="32"/>
      <c r="E55" s="32"/>
      <c r="F55" s="32"/>
      <c r="G55" s="41"/>
      <c r="H55" s="42">
        <f>SUM(H4:H54)</f>
        <v>340.7433333</v>
      </c>
      <c r="I55" s="43"/>
      <c r="J55" s="44" t="s">
        <v>6</v>
      </c>
      <c r="K55" s="41"/>
      <c r="L55" s="45">
        <f>SUM(L4:L54)</f>
        <v>953.08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6" t="s">
        <v>96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36" t="s">
        <v>97</v>
      </c>
      <c r="C57" s="29"/>
      <c r="D57" s="30" t="s">
        <v>98</v>
      </c>
      <c r="E57" s="34" t="s">
        <v>466</v>
      </c>
      <c r="F57" s="13" t="s">
        <v>100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6.79</v>
      </c>
      <c r="E58" s="21">
        <v>6.79</v>
      </c>
      <c r="F58" s="21">
        <v>6.79</v>
      </c>
      <c r="G58" s="22">
        <f>SUM(D58,E58,F58)</f>
        <v>20.37</v>
      </c>
      <c r="H58" s="23">
        <f>AVERAGE(D58,E58,F58)</f>
        <v>6.79</v>
      </c>
      <c r="I58" s="4"/>
      <c r="J58" s="24">
        <v>4.0</v>
      </c>
      <c r="K58" s="25"/>
      <c r="L58" s="26">
        <f>H58*J58</f>
        <v>27.16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101</v>
      </c>
      <c r="C59" s="29"/>
      <c r="D59" s="30" t="s">
        <v>105</v>
      </c>
      <c r="E59" s="30" t="s">
        <v>174</v>
      </c>
      <c r="F59" s="13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3.75</v>
      </c>
      <c r="E60" s="21">
        <v>3.75</v>
      </c>
      <c r="F60" s="35"/>
      <c r="G60" s="22">
        <f>SUM(D60,E60,F60)</f>
        <v>7.5</v>
      </c>
      <c r="H60" s="23">
        <f>AVERAGE(D60,E60,F60)</f>
        <v>3.75</v>
      </c>
      <c r="I60" s="4"/>
      <c r="J60" s="24">
        <v>15.0</v>
      </c>
      <c r="K60" s="25"/>
      <c r="L60" s="26">
        <f>H60*J60</f>
        <v>56.25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104</v>
      </c>
      <c r="C61" s="29"/>
      <c r="D61" s="30" t="s">
        <v>105</v>
      </c>
      <c r="E61" s="34" t="s">
        <v>467</v>
      </c>
      <c r="F61" s="14" t="s">
        <v>106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5.3</v>
      </c>
      <c r="E62" s="21">
        <v>3.69</v>
      </c>
      <c r="F62" s="21">
        <v>3.69</v>
      </c>
      <c r="G62" s="22">
        <f>SUM(D62,E62,F62)</f>
        <v>12.68</v>
      </c>
      <c r="H62" s="23">
        <f>AVERAGE(D62,E62,F62)</f>
        <v>4.226666667</v>
      </c>
      <c r="I62" s="4"/>
      <c r="J62" s="24">
        <v>2.0</v>
      </c>
      <c r="K62" s="25"/>
      <c r="L62" s="26">
        <f>H62*J62</f>
        <v>8.453333333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108</v>
      </c>
      <c r="C63" s="29"/>
      <c r="D63" s="30" t="s">
        <v>105</v>
      </c>
      <c r="E63" s="30" t="s">
        <v>174</v>
      </c>
      <c r="F63" s="13" t="s">
        <v>110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2.79</v>
      </c>
      <c r="E64" s="21">
        <v>2.79</v>
      </c>
      <c r="F64" s="21">
        <v>2.79</v>
      </c>
      <c r="G64" s="22">
        <f>SUM(D64,E64,F64)</f>
        <v>8.37</v>
      </c>
      <c r="H64" s="23">
        <f>AVERAGE(D64,E64,F64)</f>
        <v>2.79</v>
      </c>
      <c r="I64" s="4"/>
      <c r="J64" s="24">
        <v>2.0</v>
      </c>
      <c r="K64" s="25"/>
      <c r="L64" s="26">
        <f>H64*J64</f>
        <v>5.58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0" t="s">
        <v>95</v>
      </c>
      <c r="B65" s="32"/>
      <c r="C65" s="32"/>
      <c r="D65" s="32"/>
      <c r="E65" s="32"/>
      <c r="F65" s="32"/>
      <c r="G65" s="41"/>
      <c r="H65" s="42">
        <f>SUM(H57:H64)</f>
        <v>17.55666667</v>
      </c>
      <c r="I65" s="43"/>
      <c r="J65" s="44" t="s">
        <v>6</v>
      </c>
      <c r="K65" s="41"/>
      <c r="L65" s="45">
        <f>SUM(L57:L64)</f>
        <v>97.44333333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6" t="s">
        <v>111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112</v>
      </c>
      <c r="C67" s="29"/>
      <c r="D67" s="34" t="s">
        <v>182</v>
      </c>
      <c r="E67" s="34" t="s">
        <v>468</v>
      </c>
      <c r="F67" s="13" t="s">
        <v>115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4.99</v>
      </c>
      <c r="E68" s="21">
        <v>3.79</v>
      </c>
      <c r="F68" s="21">
        <v>3.79</v>
      </c>
      <c r="G68" s="22">
        <f>SUM(D68,E68,F68)</f>
        <v>12.57</v>
      </c>
      <c r="H68" s="23">
        <f>AVERAGE(D68,E68,F68)</f>
        <v>4.19</v>
      </c>
      <c r="I68" s="4"/>
      <c r="J68" s="24">
        <v>3.0</v>
      </c>
      <c r="K68" s="25"/>
      <c r="L68" s="26">
        <f>H68*J68</f>
        <v>12.57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36" t="s">
        <v>450</v>
      </c>
      <c r="C69" s="29"/>
      <c r="D69" s="30" t="s">
        <v>117</v>
      </c>
      <c r="E69" s="30" t="s">
        <v>118</v>
      </c>
      <c r="F69" s="13" t="s">
        <v>33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3.6</v>
      </c>
      <c r="E70" s="21">
        <v>3.4</v>
      </c>
      <c r="F70" s="35"/>
      <c r="G70" s="22">
        <f>SUM(D70,E70,F70)</f>
        <v>7</v>
      </c>
      <c r="H70" s="23">
        <f>AVERAGE(D70,E70,F70)</f>
        <v>3.5</v>
      </c>
      <c r="I70" s="4"/>
      <c r="J70" s="24">
        <v>2.0</v>
      </c>
      <c r="K70" s="25"/>
      <c r="L70" s="26">
        <f>H70*J70</f>
        <v>7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120</v>
      </c>
      <c r="C71" s="29"/>
      <c r="D71" s="34" t="s">
        <v>121</v>
      </c>
      <c r="E71" s="30" t="s">
        <v>122</v>
      </c>
      <c r="F71" s="14" t="s">
        <v>391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2.3</v>
      </c>
      <c r="E72" s="21">
        <v>3.3</v>
      </c>
      <c r="F72" s="21">
        <v>2.9</v>
      </c>
      <c r="G72" s="22">
        <f>SUM(D72,E72,F72)</f>
        <v>8.5</v>
      </c>
      <c r="H72" s="23">
        <f>AVERAGE(D72,E72,F72)</f>
        <v>2.833333333</v>
      </c>
      <c r="I72" s="4"/>
      <c r="J72" s="24">
        <v>10.0</v>
      </c>
      <c r="K72" s="25"/>
      <c r="L72" s="26">
        <f>H72*J72</f>
        <v>28.33333333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124</v>
      </c>
      <c r="C73" s="29"/>
      <c r="D73" s="34" t="s">
        <v>392</v>
      </c>
      <c r="E73" s="34" t="s">
        <v>408</v>
      </c>
      <c r="F73" s="13" t="s">
        <v>33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16.2</v>
      </c>
      <c r="E74" s="21">
        <v>16.2</v>
      </c>
      <c r="F74" s="35"/>
      <c r="G74" s="22">
        <f>SUM(D74,E74,F74)</f>
        <v>32.4</v>
      </c>
      <c r="H74" s="23">
        <f>AVERAGE(D74,E74,F74)</f>
        <v>16.2</v>
      </c>
      <c r="I74" s="4"/>
      <c r="J74" s="24">
        <v>2.0</v>
      </c>
      <c r="K74" s="25"/>
      <c r="L74" s="26">
        <f>H74*J74</f>
        <v>32.4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127</v>
      </c>
      <c r="C75" s="29"/>
      <c r="D75" s="30" t="s">
        <v>128</v>
      </c>
      <c r="E75" s="30" t="s">
        <v>129</v>
      </c>
      <c r="F75" s="14" t="s">
        <v>469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3.99</v>
      </c>
      <c r="E76" s="21">
        <v>3.99</v>
      </c>
      <c r="F76" s="21">
        <v>4.35</v>
      </c>
      <c r="G76" s="22">
        <f>SUM(D76,E76,F76)</f>
        <v>12.33</v>
      </c>
      <c r="H76" s="23">
        <f>AVERAGE(D76,E76,F76)</f>
        <v>4.11</v>
      </c>
      <c r="I76" s="4"/>
      <c r="J76" s="24">
        <v>1.0</v>
      </c>
      <c r="K76" s="25"/>
      <c r="L76" s="26">
        <f>H76*J76</f>
        <v>4.11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0" t="s">
        <v>95</v>
      </c>
      <c r="B77" s="32"/>
      <c r="C77" s="32"/>
      <c r="D77" s="32"/>
      <c r="E77" s="32"/>
      <c r="F77" s="32"/>
      <c r="G77" s="41"/>
      <c r="H77" s="47">
        <f>SUM(H68:H76)</f>
        <v>30.83333333</v>
      </c>
      <c r="I77" s="43"/>
      <c r="J77" s="44" t="s">
        <v>6</v>
      </c>
      <c r="K77" s="41"/>
      <c r="L77" s="48">
        <f>SUM(L68:L76)</f>
        <v>84.41333333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389.1333333</v>
      </c>
      <c r="I80" s="4"/>
      <c r="J80" s="4"/>
      <c r="K80" s="53" t="s">
        <v>6</v>
      </c>
      <c r="L80" s="48">
        <f>L55+L65+L77</f>
        <v>1134.936667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E4E79"/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9.14"/>
    <col customWidth="1" min="3" max="3" width="18.57"/>
    <col customWidth="1" min="4" max="10" width="9.14"/>
    <col customWidth="1" min="11" max="11" width="11.71"/>
    <col customWidth="1" min="12" max="13" width="9.14"/>
    <col customWidth="1" min="14" max="26" width="8.71"/>
  </cols>
  <sheetData>
    <row r="1" ht="15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11" t="s">
        <v>470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6" t="s">
        <v>471</v>
      </c>
      <c r="B3" s="32"/>
      <c r="C3" s="41"/>
      <c r="D3" s="114" t="s">
        <v>472</v>
      </c>
      <c r="E3" s="32"/>
      <c r="F3" s="32"/>
      <c r="G3" s="41"/>
      <c r="H3" s="115" t="s">
        <v>6</v>
      </c>
      <c r="I3" s="115" t="s">
        <v>7</v>
      </c>
      <c r="J3" s="115"/>
      <c r="K3" s="115" t="s">
        <v>8</v>
      </c>
      <c r="L3" s="115" t="s">
        <v>9</v>
      </c>
      <c r="M3" s="116" t="s">
        <v>6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17">
        <v>1.0</v>
      </c>
      <c r="B4" s="36" t="s">
        <v>473</v>
      </c>
      <c r="C4" s="29"/>
      <c r="D4" s="30" t="s">
        <v>474</v>
      </c>
      <c r="E4" s="30" t="s">
        <v>475</v>
      </c>
      <c r="F4" s="13" t="s">
        <v>476</v>
      </c>
      <c r="G4" s="13"/>
      <c r="H4" s="15"/>
      <c r="I4" s="15"/>
      <c r="J4" s="4"/>
      <c r="K4" s="31"/>
      <c r="L4" s="32"/>
      <c r="M4" s="3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8"/>
      <c r="B5" s="19"/>
      <c r="C5" s="20"/>
      <c r="D5" s="21">
        <v>5.15</v>
      </c>
      <c r="E5" s="21">
        <v>3.55</v>
      </c>
      <c r="F5" s="21">
        <v>4.99</v>
      </c>
      <c r="G5" s="35"/>
      <c r="H5" s="22">
        <f>SUM(D5,E5,F5,G5)</f>
        <v>13.69</v>
      </c>
      <c r="I5" s="23">
        <f>AVERAGE(D5,E5,F5,G5)</f>
        <v>4.563333333</v>
      </c>
      <c r="J5" s="4"/>
      <c r="K5" s="24">
        <v>1.0</v>
      </c>
      <c r="L5" s="25"/>
      <c r="M5" s="26">
        <f>I5*K5</f>
        <v>4.563333333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17">
        <v>2.0</v>
      </c>
      <c r="B6" s="36" t="s">
        <v>477</v>
      </c>
      <c r="C6" s="29"/>
      <c r="D6" s="34" t="s">
        <v>474</v>
      </c>
      <c r="E6" s="30" t="s">
        <v>475</v>
      </c>
      <c r="F6" s="13" t="s">
        <v>476</v>
      </c>
      <c r="G6" s="13"/>
      <c r="H6" s="15"/>
      <c r="I6" s="15"/>
      <c r="J6" s="4"/>
      <c r="K6" s="31"/>
      <c r="L6" s="32"/>
      <c r="M6" s="3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8"/>
      <c r="B7" s="19"/>
      <c r="C7" s="20"/>
      <c r="D7" s="21">
        <v>5.29</v>
      </c>
      <c r="E7" s="21">
        <v>3.65</v>
      </c>
      <c r="F7" s="21">
        <v>4.99</v>
      </c>
      <c r="G7" s="35"/>
      <c r="H7" s="22">
        <f>SUM(D7,E7,F7,G7)</f>
        <v>13.93</v>
      </c>
      <c r="I7" s="23">
        <f>AVERAGE(D7,E7,F7,G7)</f>
        <v>4.643333333</v>
      </c>
      <c r="J7" s="4"/>
      <c r="K7" s="24">
        <v>1.0</v>
      </c>
      <c r="L7" s="25"/>
      <c r="M7" s="26">
        <f>I7*K7</f>
        <v>4.643333333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17">
        <v>3.0</v>
      </c>
      <c r="B8" s="36" t="s">
        <v>478</v>
      </c>
      <c r="C8" s="29"/>
      <c r="D8" s="30" t="s">
        <v>474</v>
      </c>
      <c r="E8" s="30" t="s">
        <v>475</v>
      </c>
      <c r="F8" s="13" t="s">
        <v>476</v>
      </c>
      <c r="G8" s="13"/>
      <c r="H8" s="15"/>
      <c r="I8" s="15"/>
      <c r="J8" s="4"/>
      <c r="K8" s="31"/>
      <c r="L8" s="32"/>
      <c r="M8" s="3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8"/>
      <c r="B9" s="19"/>
      <c r="C9" s="20"/>
      <c r="D9" s="21">
        <v>5.35</v>
      </c>
      <c r="E9" s="21">
        <v>3.75</v>
      </c>
      <c r="F9" s="21">
        <v>5.19</v>
      </c>
      <c r="G9" s="35"/>
      <c r="H9" s="22">
        <f>SUM(D9,E9,F9,G9)</f>
        <v>14.29</v>
      </c>
      <c r="I9" s="23">
        <f>AVERAGE(D9,E9,F9,G9)</f>
        <v>4.763333333</v>
      </c>
      <c r="J9" s="4"/>
      <c r="K9" s="24">
        <v>1.0</v>
      </c>
      <c r="L9" s="25"/>
      <c r="M9" s="26">
        <f>I9*K9</f>
        <v>4.763333333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17">
        <v>4.0</v>
      </c>
      <c r="B10" s="36" t="s">
        <v>479</v>
      </c>
      <c r="C10" s="29"/>
      <c r="D10" s="30" t="s">
        <v>474</v>
      </c>
      <c r="E10" s="30" t="s">
        <v>475</v>
      </c>
      <c r="F10" s="13" t="s">
        <v>476</v>
      </c>
      <c r="G10" s="13"/>
      <c r="H10" s="15"/>
      <c r="I10" s="15"/>
      <c r="J10" s="4"/>
      <c r="K10" s="31"/>
      <c r="L10" s="32"/>
      <c r="M10" s="3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8"/>
      <c r="B11" s="19"/>
      <c r="C11" s="20"/>
      <c r="D11" s="21">
        <v>5.35</v>
      </c>
      <c r="E11" s="21">
        <v>3.75</v>
      </c>
      <c r="F11" s="21">
        <v>5.39</v>
      </c>
      <c r="G11" s="35"/>
      <c r="H11" s="22">
        <f>SUM(D11,E11,F11,G11)</f>
        <v>14.49</v>
      </c>
      <c r="I11" s="23">
        <f>AVERAGE(D11,E11,F11,G11)</f>
        <v>4.83</v>
      </c>
      <c r="J11" s="4"/>
      <c r="K11" s="24">
        <v>1.0</v>
      </c>
      <c r="L11" s="25"/>
      <c r="M11" s="26">
        <f>I11*K11</f>
        <v>4.83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17">
        <v>5.0</v>
      </c>
      <c r="B12" s="36" t="s">
        <v>480</v>
      </c>
      <c r="C12" s="29"/>
      <c r="D12" s="30" t="s">
        <v>474</v>
      </c>
      <c r="E12" s="30" t="s">
        <v>475</v>
      </c>
      <c r="F12" s="13" t="s">
        <v>476</v>
      </c>
      <c r="G12" s="13"/>
      <c r="H12" s="15"/>
      <c r="I12" s="15"/>
      <c r="J12" s="4"/>
      <c r="K12" s="31"/>
      <c r="L12" s="32"/>
      <c r="M12" s="3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8"/>
      <c r="B13" s="19"/>
      <c r="C13" s="20"/>
      <c r="D13" s="21">
        <v>5.29</v>
      </c>
      <c r="E13" s="21">
        <v>3.65</v>
      </c>
      <c r="F13" s="21">
        <v>4.99</v>
      </c>
      <c r="G13" s="35"/>
      <c r="H13" s="22">
        <f>SUM(D13,E13,F13,G13)</f>
        <v>13.93</v>
      </c>
      <c r="I13" s="23">
        <f>AVERAGE(D13,E13,F13,G13)</f>
        <v>4.643333333</v>
      </c>
      <c r="J13" s="4"/>
      <c r="K13" s="24">
        <v>1.0</v>
      </c>
      <c r="L13" s="25"/>
      <c r="M13" s="26">
        <f>I13*K13</f>
        <v>4.643333333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18" t="s">
        <v>95</v>
      </c>
      <c r="B14" s="119"/>
      <c r="C14" s="119"/>
      <c r="D14" s="119"/>
      <c r="E14" s="119"/>
      <c r="F14" s="119"/>
      <c r="G14" s="119"/>
      <c r="H14" s="120"/>
      <c r="I14" s="121">
        <f>SUM(I4:I13)</f>
        <v>23.44333333</v>
      </c>
      <c r="J14" s="122"/>
      <c r="K14" s="123" t="s">
        <v>6</v>
      </c>
      <c r="L14" s="120"/>
      <c r="M14" s="124">
        <f>SUM(M4:M13)</f>
        <v>23.44333333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25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26" t="s">
        <v>481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8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26" t="s">
        <v>471</v>
      </c>
      <c r="B19" s="73"/>
      <c r="C19" s="82"/>
      <c r="D19" s="127" t="s">
        <v>472</v>
      </c>
      <c r="E19" s="73"/>
      <c r="F19" s="73"/>
      <c r="G19" s="20"/>
      <c r="H19" s="128" t="s">
        <v>6</v>
      </c>
      <c r="I19" s="128" t="s">
        <v>7</v>
      </c>
      <c r="J19" s="128"/>
      <c r="K19" s="128" t="s">
        <v>8</v>
      </c>
      <c r="L19" s="128" t="s">
        <v>9</v>
      </c>
      <c r="M19" s="129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30">
        <v>1.0</v>
      </c>
      <c r="B20" s="131" t="s">
        <v>482</v>
      </c>
      <c r="C20" s="12"/>
      <c r="D20" s="132" t="s">
        <v>474</v>
      </c>
      <c r="E20" s="132" t="s">
        <v>475</v>
      </c>
      <c r="F20" s="132" t="s">
        <v>476</v>
      </c>
      <c r="G20" s="132"/>
      <c r="H20" s="133"/>
      <c r="I20" s="133"/>
      <c r="J20" s="134"/>
      <c r="K20" s="135"/>
      <c r="L20" s="73"/>
      <c r="M20" s="82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8"/>
      <c r="B21" s="73"/>
      <c r="C21" s="20"/>
      <c r="D21" s="74" t="s">
        <v>208</v>
      </c>
      <c r="E21" s="74" t="s">
        <v>483</v>
      </c>
      <c r="F21" s="74" t="s">
        <v>484</v>
      </c>
      <c r="G21" s="74"/>
      <c r="H21" s="76">
        <f>SUM(D21,E21,F21,G21)</f>
        <v>0</v>
      </c>
      <c r="I21" s="77" t="str">
        <f>AVERAGE(D21,E21,F21,G21)</f>
        <v>#DIV/0!</v>
      </c>
      <c r="J21" s="134"/>
      <c r="K21" s="136">
        <v>1.0</v>
      </c>
      <c r="L21" s="137" t="s">
        <v>485</v>
      </c>
      <c r="M21" s="80" t="str">
        <f>I21*K21</f>
        <v>#DIV/0!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30">
        <f>A20+1</f>
        <v>2</v>
      </c>
      <c r="B22" s="131" t="s">
        <v>486</v>
      </c>
      <c r="C22" s="12"/>
      <c r="D22" s="132" t="s">
        <v>474</v>
      </c>
      <c r="E22" s="132" t="s">
        <v>475</v>
      </c>
      <c r="F22" s="132" t="s">
        <v>476</v>
      </c>
      <c r="G22" s="132"/>
      <c r="H22" s="133"/>
      <c r="I22" s="133"/>
      <c r="J22" s="134"/>
      <c r="K22" s="135"/>
      <c r="L22" s="73"/>
      <c r="M22" s="82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8"/>
      <c r="B23" s="73"/>
      <c r="C23" s="20"/>
      <c r="D23" s="74" t="s">
        <v>208</v>
      </c>
      <c r="E23" s="74" t="s">
        <v>487</v>
      </c>
      <c r="F23" s="74" t="s">
        <v>484</v>
      </c>
      <c r="G23" s="74"/>
      <c r="H23" s="76">
        <f>SUM(D23,E23,F23,G23)</f>
        <v>0</v>
      </c>
      <c r="I23" s="77" t="str">
        <f>AVERAGE(D23,E23,F23,G23)</f>
        <v>#DIV/0!</v>
      </c>
      <c r="J23" s="134"/>
      <c r="K23" s="136">
        <v>1.0</v>
      </c>
      <c r="L23" s="137"/>
      <c r="M23" s="80" t="str">
        <f>I23*K23</f>
        <v>#DIV/0!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30">
        <f>A22+1</f>
        <v>3</v>
      </c>
      <c r="B24" s="131" t="s">
        <v>488</v>
      </c>
      <c r="C24" s="12"/>
      <c r="D24" s="132" t="s">
        <v>474</v>
      </c>
      <c r="E24" s="132" t="s">
        <v>475</v>
      </c>
      <c r="F24" s="132" t="s">
        <v>476</v>
      </c>
      <c r="G24" s="132"/>
      <c r="H24" s="133"/>
      <c r="I24" s="133"/>
      <c r="J24" s="134"/>
      <c r="K24" s="135"/>
      <c r="L24" s="73"/>
      <c r="M24" s="82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8"/>
      <c r="B25" s="73"/>
      <c r="C25" s="20"/>
      <c r="D25" s="74" t="s">
        <v>489</v>
      </c>
      <c r="E25" s="74" t="s">
        <v>490</v>
      </c>
      <c r="F25" s="74" t="s">
        <v>484</v>
      </c>
      <c r="G25" s="74"/>
      <c r="H25" s="76">
        <f>SUM(D25,E25,F25,G25)</f>
        <v>0</v>
      </c>
      <c r="I25" s="77" t="str">
        <f>AVERAGE(D25,E25,F25,G25)</f>
        <v>#DIV/0!</v>
      </c>
      <c r="J25" s="134"/>
      <c r="K25" s="136">
        <v>1.0</v>
      </c>
      <c r="L25" s="137"/>
      <c r="M25" s="80" t="str">
        <f>I25*K25</f>
        <v>#DIV/0!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30">
        <f>A24+1</f>
        <v>4</v>
      </c>
      <c r="B26" s="131" t="s">
        <v>491</v>
      </c>
      <c r="C26" s="12"/>
      <c r="D26" s="132" t="s">
        <v>474</v>
      </c>
      <c r="E26" s="132" t="s">
        <v>475</v>
      </c>
      <c r="F26" s="132" t="s">
        <v>476</v>
      </c>
      <c r="G26" s="132"/>
      <c r="H26" s="133"/>
      <c r="I26" s="133"/>
      <c r="J26" s="134"/>
      <c r="K26" s="135"/>
      <c r="L26" s="73"/>
      <c r="M26" s="82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8"/>
      <c r="B27" s="73"/>
      <c r="C27" s="20"/>
      <c r="D27" s="74" t="s">
        <v>208</v>
      </c>
      <c r="E27" s="74" t="s">
        <v>372</v>
      </c>
      <c r="F27" s="74" t="s">
        <v>484</v>
      </c>
      <c r="G27" s="74"/>
      <c r="H27" s="76">
        <f>SUM(D27,E27,F27,G27)</f>
        <v>0</v>
      </c>
      <c r="I27" s="77" t="str">
        <f>AVERAGE(D27,E27,F27,G27)</f>
        <v>#DIV/0!</v>
      </c>
      <c r="J27" s="134"/>
      <c r="K27" s="136">
        <v>1.0</v>
      </c>
      <c r="L27" s="137"/>
      <c r="M27" s="80" t="str">
        <f>I27*K27</f>
        <v>#DIV/0!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30">
        <f>A26+1</f>
        <v>5</v>
      </c>
      <c r="B28" s="131" t="s">
        <v>492</v>
      </c>
      <c r="C28" s="12"/>
      <c r="D28" s="132" t="s">
        <v>474</v>
      </c>
      <c r="E28" s="132" t="s">
        <v>475</v>
      </c>
      <c r="F28" s="132" t="s">
        <v>476</v>
      </c>
      <c r="G28" s="132"/>
      <c r="H28" s="133"/>
      <c r="I28" s="133"/>
      <c r="J28" s="134"/>
      <c r="K28" s="135"/>
      <c r="L28" s="73"/>
      <c r="M28" s="82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8"/>
      <c r="B29" s="73"/>
      <c r="C29" s="20"/>
      <c r="D29" s="74" t="s">
        <v>208</v>
      </c>
      <c r="E29" s="74" t="s">
        <v>372</v>
      </c>
      <c r="F29" s="74" t="s">
        <v>484</v>
      </c>
      <c r="G29" s="74"/>
      <c r="H29" s="76">
        <f>SUM(D29,E29,F29,G29)</f>
        <v>0</v>
      </c>
      <c r="I29" s="77" t="str">
        <f>AVERAGE(D29,E29,F29,G29)</f>
        <v>#DIV/0!</v>
      </c>
      <c r="J29" s="134"/>
      <c r="K29" s="136">
        <v>1.0</v>
      </c>
      <c r="L29" s="137"/>
      <c r="M29" s="80" t="str">
        <f>I29*K29</f>
        <v>#DIV/0!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30">
        <f>A28+1</f>
        <v>6</v>
      </c>
      <c r="B30" s="131" t="s">
        <v>493</v>
      </c>
      <c r="C30" s="12"/>
      <c r="D30" s="132" t="s">
        <v>474</v>
      </c>
      <c r="E30" s="132" t="s">
        <v>475</v>
      </c>
      <c r="F30" s="132" t="s">
        <v>476</v>
      </c>
      <c r="G30" s="132"/>
      <c r="H30" s="133"/>
      <c r="I30" s="133"/>
      <c r="J30" s="134"/>
      <c r="K30" s="135"/>
      <c r="L30" s="73"/>
      <c r="M30" s="82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8"/>
      <c r="B31" s="73"/>
      <c r="C31" s="20"/>
      <c r="D31" s="74" t="s">
        <v>494</v>
      </c>
      <c r="E31" s="74" t="s">
        <v>483</v>
      </c>
      <c r="F31" s="74" t="s">
        <v>494</v>
      </c>
      <c r="G31" s="74"/>
      <c r="H31" s="76">
        <f>SUM(D31,E31,F31,G31)</f>
        <v>0</v>
      </c>
      <c r="I31" s="77" t="str">
        <f>AVERAGE(D31,E31,F31,G31)</f>
        <v>#DIV/0!</v>
      </c>
      <c r="J31" s="134"/>
      <c r="K31" s="136">
        <v>1.0</v>
      </c>
      <c r="L31" s="137"/>
      <c r="M31" s="80" t="str">
        <f>I31*K31</f>
        <v>#DIV/0!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30">
        <f>A30+1</f>
        <v>7</v>
      </c>
      <c r="B32" s="131" t="s">
        <v>495</v>
      </c>
      <c r="C32" s="12"/>
      <c r="D32" s="132" t="s">
        <v>474</v>
      </c>
      <c r="E32" s="132" t="s">
        <v>475</v>
      </c>
      <c r="F32" s="132" t="s">
        <v>476</v>
      </c>
      <c r="G32" s="132"/>
      <c r="H32" s="133"/>
      <c r="I32" s="133"/>
      <c r="J32" s="134"/>
      <c r="K32" s="135"/>
      <c r="L32" s="73"/>
      <c r="M32" s="8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8"/>
      <c r="B33" s="73"/>
      <c r="C33" s="20"/>
      <c r="D33" s="74" t="s">
        <v>208</v>
      </c>
      <c r="E33" s="74" t="s">
        <v>372</v>
      </c>
      <c r="F33" s="74" t="s">
        <v>484</v>
      </c>
      <c r="G33" s="74"/>
      <c r="H33" s="76">
        <f>SUM(D33,E33,F33,G33)</f>
        <v>0</v>
      </c>
      <c r="I33" s="77" t="str">
        <f>AVERAGE(D33,E33,F33,G33)</f>
        <v>#DIV/0!</v>
      </c>
      <c r="J33" s="138"/>
      <c r="K33" s="136">
        <v>1.0</v>
      </c>
      <c r="L33" s="137"/>
      <c r="M33" s="80" t="str">
        <f>I33*K33</f>
        <v>#DIV/0!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39" t="s">
        <v>95</v>
      </c>
      <c r="B34" s="64"/>
      <c r="C34" s="64"/>
      <c r="D34" s="64"/>
      <c r="E34" s="64"/>
      <c r="F34" s="64"/>
      <c r="G34" s="64"/>
      <c r="H34" s="65"/>
      <c r="I34" s="140" t="str">
        <f>SUM(I21:I33)</f>
        <v>#DIV/0!</v>
      </c>
      <c r="J34" s="141"/>
      <c r="K34" s="142" t="s">
        <v>6</v>
      </c>
      <c r="L34" s="143"/>
      <c r="M34" s="144" t="str">
        <f>SUM(M21:M33)</f>
        <v>#DIV/0!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mergeCells count="46">
    <mergeCell ref="K4:M4"/>
    <mergeCell ref="K6:M6"/>
    <mergeCell ref="K8:M8"/>
    <mergeCell ref="K10:M10"/>
    <mergeCell ref="K12:M12"/>
    <mergeCell ref="K14:L14"/>
    <mergeCell ref="A2:M2"/>
    <mergeCell ref="A3:C3"/>
    <mergeCell ref="D3:G3"/>
    <mergeCell ref="A4:A5"/>
    <mergeCell ref="B4:C5"/>
    <mergeCell ref="A6:A7"/>
    <mergeCell ref="B6:C7"/>
    <mergeCell ref="A8:A9"/>
    <mergeCell ref="B8:C9"/>
    <mergeCell ref="A10:A11"/>
    <mergeCell ref="B10:C11"/>
    <mergeCell ref="A12:A13"/>
    <mergeCell ref="B12:C13"/>
    <mergeCell ref="A14:H14"/>
    <mergeCell ref="K20:M20"/>
    <mergeCell ref="K22:M22"/>
    <mergeCell ref="K24:M24"/>
    <mergeCell ref="K26:M26"/>
    <mergeCell ref="K28:M28"/>
    <mergeCell ref="K30:M30"/>
    <mergeCell ref="K32:M32"/>
    <mergeCell ref="K34:L34"/>
    <mergeCell ref="A18:M18"/>
    <mergeCell ref="A19:C19"/>
    <mergeCell ref="D19:G19"/>
    <mergeCell ref="A20:A21"/>
    <mergeCell ref="B20:C21"/>
    <mergeCell ref="A22:A23"/>
    <mergeCell ref="B22:C23"/>
    <mergeCell ref="A30:A31"/>
    <mergeCell ref="A32:A33"/>
    <mergeCell ref="A34:H34"/>
    <mergeCell ref="A24:A25"/>
    <mergeCell ref="B24:C25"/>
    <mergeCell ref="A26:A27"/>
    <mergeCell ref="B26:C27"/>
    <mergeCell ref="A28:A29"/>
    <mergeCell ref="B28:C29"/>
    <mergeCell ref="B30:C31"/>
    <mergeCell ref="B32:C3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  <c r="M1" s="62"/>
      <c r="N1" s="62"/>
    </row>
    <row r="2">
      <c r="A2" s="63" t="s">
        <v>130</v>
      </c>
      <c r="B2" s="64"/>
      <c r="C2" s="64"/>
      <c r="D2" s="64"/>
      <c r="E2" s="65"/>
      <c r="F2" s="66" t="s">
        <v>131</v>
      </c>
      <c r="G2" s="64"/>
      <c r="H2" s="64"/>
      <c r="I2" s="64"/>
      <c r="J2" s="64"/>
      <c r="K2" s="64"/>
      <c r="L2" s="65"/>
      <c r="M2" s="62"/>
      <c r="N2" s="62"/>
    </row>
    <row r="3">
      <c r="A3" s="67">
        <v>1.0</v>
      </c>
      <c r="B3" s="68" t="s">
        <v>2</v>
      </c>
      <c r="C3" s="12"/>
      <c r="D3" s="69" t="s">
        <v>132</v>
      </c>
      <c r="E3" s="69" t="s">
        <v>4</v>
      </c>
      <c r="F3" s="69" t="s">
        <v>133</v>
      </c>
      <c r="G3" s="70" t="s">
        <v>6</v>
      </c>
      <c r="H3" s="70" t="s">
        <v>7</v>
      </c>
      <c r="I3" s="71"/>
      <c r="J3" s="69" t="s">
        <v>8</v>
      </c>
      <c r="K3" s="69" t="s">
        <v>9</v>
      </c>
      <c r="L3" s="72" t="s">
        <v>10</v>
      </c>
      <c r="M3" s="62"/>
      <c r="N3" s="62"/>
    </row>
    <row r="4">
      <c r="A4" s="18"/>
      <c r="B4" s="73"/>
      <c r="C4" s="20"/>
      <c r="D4" s="74" t="s">
        <v>134</v>
      </c>
      <c r="E4" s="74" t="s">
        <v>135</v>
      </c>
      <c r="F4" s="75">
        <v>19.98</v>
      </c>
      <c r="G4" s="76">
        <f>SUM(D4,E4,F4)</f>
        <v>19.98</v>
      </c>
      <c r="H4" s="77">
        <f>AVERAGE(D4,E4,F4)</f>
        <v>19.98</v>
      </c>
      <c r="I4" s="71"/>
      <c r="J4" s="78">
        <v>3.0</v>
      </c>
      <c r="K4" s="79" t="s">
        <v>11</v>
      </c>
      <c r="L4" s="80">
        <f>H4*J4</f>
        <v>59.94</v>
      </c>
      <c r="M4" s="62"/>
      <c r="N4" s="62"/>
    </row>
    <row r="5">
      <c r="A5" s="67">
        <f>A3+1</f>
        <v>2</v>
      </c>
      <c r="B5" s="68" t="s">
        <v>12</v>
      </c>
      <c r="C5" s="12"/>
      <c r="D5" s="69" t="s">
        <v>136</v>
      </c>
      <c r="E5" s="69" t="s">
        <v>13</v>
      </c>
      <c r="F5" s="69" t="s">
        <v>137</v>
      </c>
      <c r="G5" s="70"/>
      <c r="H5" s="70"/>
      <c r="I5" s="71"/>
      <c r="J5" s="81"/>
      <c r="K5" s="73"/>
      <c r="L5" s="82"/>
      <c r="M5" s="62"/>
      <c r="N5" s="62"/>
    </row>
    <row r="6">
      <c r="A6" s="18"/>
      <c r="B6" s="73"/>
      <c r="C6" s="20"/>
      <c r="D6" s="74" t="s">
        <v>138</v>
      </c>
      <c r="E6" s="83">
        <v>7.4</v>
      </c>
      <c r="F6" s="75">
        <v>7.4</v>
      </c>
      <c r="G6" s="76">
        <f>SUM(D6,E6,F6)</f>
        <v>14.8</v>
      </c>
      <c r="H6" s="77">
        <f>AVERAGE(D6,E6,F6)</f>
        <v>7.4</v>
      </c>
      <c r="I6" s="71"/>
      <c r="J6" s="78">
        <v>4.0</v>
      </c>
      <c r="K6" s="79"/>
      <c r="L6" s="80">
        <f>H6*J6</f>
        <v>29.6</v>
      </c>
      <c r="M6" s="62"/>
      <c r="N6" s="62"/>
    </row>
    <row r="7">
      <c r="A7" s="67">
        <f>A5+1</f>
        <v>3</v>
      </c>
      <c r="B7" s="68" t="s">
        <v>15</v>
      </c>
      <c r="C7" s="12"/>
      <c r="D7" s="69" t="s">
        <v>16</v>
      </c>
      <c r="E7" s="69" t="s">
        <v>17</v>
      </c>
      <c r="F7" s="69" t="s">
        <v>18</v>
      </c>
      <c r="G7" s="70"/>
      <c r="H7" s="70"/>
      <c r="I7" s="71"/>
      <c r="J7" s="81"/>
      <c r="K7" s="73"/>
      <c r="L7" s="82"/>
      <c r="M7" s="62"/>
      <c r="N7" s="62"/>
    </row>
    <row r="8">
      <c r="A8" s="18"/>
      <c r="B8" s="73"/>
      <c r="C8" s="20"/>
      <c r="D8" s="74" t="s">
        <v>139</v>
      </c>
      <c r="E8" s="75">
        <v>17.4</v>
      </c>
      <c r="F8" s="75">
        <v>17.4</v>
      </c>
      <c r="G8" s="76">
        <f>SUM(D8,E8,F8)</f>
        <v>34.8</v>
      </c>
      <c r="H8" s="77">
        <f>AVERAGE(D8,E8,F8)</f>
        <v>17.4</v>
      </c>
      <c r="I8" s="71"/>
      <c r="J8" s="78">
        <v>2.0</v>
      </c>
      <c r="K8" s="79"/>
      <c r="L8" s="80">
        <f>H8*J8</f>
        <v>34.8</v>
      </c>
      <c r="M8" s="62"/>
      <c r="N8" s="62"/>
    </row>
    <row r="9">
      <c r="A9" s="67">
        <f>A7+1</f>
        <v>4</v>
      </c>
      <c r="B9" s="68" t="s">
        <v>19</v>
      </c>
      <c r="C9" s="12"/>
      <c r="D9" s="69" t="s">
        <v>20</v>
      </c>
      <c r="E9" s="69" t="s">
        <v>21</v>
      </c>
      <c r="F9" s="69" t="s">
        <v>22</v>
      </c>
      <c r="G9" s="70"/>
      <c r="H9" s="70"/>
      <c r="I9" s="71"/>
      <c r="J9" s="81"/>
      <c r="K9" s="73"/>
      <c r="L9" s="82"/>
      <c r="M9" s="62"/>
      <c r="N9" s="62"/>
    </row>
    <row r="10">
      <c r="A10" s="18"/>
      <c r="B10" s="73"/>
      <c r="C10" s="20"/>
      <c r="D10" s="74" t="s">
        <v>140</v>
      </c>
      <c r="E10" s="83">
        <v>14.98</v>
      </c>
      <c r="F10" s="75">
        <v>14.98</v>
      </c>
      <c r="G10" s="76">
        <f>SUM(D10,E10,F10)</f>
        <v>29.96</v>
      </c>
      <c r="H10" s="77">
        <f>AVERAGE(D10,E10,F10)</f>
        <v>14.98</v>
      </c>
      <c r="I10" s="71"/>
      <c r="J10" s="78">
        <v>3.0</v>
      </c>
      <c r="K10" s="79"/>
      <c r="L10" s="80">
        <f>H10*J10</f>
        <v>44.94</v>
      </c>
      <c r="M10" s="62"/>
      <c r="N10" s="62"/>
    </row>
    <row r="11">
      <c r="A11" s="67">
        <f>A9+1</f>
        <v>5</v>
      </c>
      <c r="B11" s="68" t="s">
        <v>23</v>
      </c>
      <c r="C11" s="12"/>
      <c r="D11" s="69" t="s">
        <v>24</v>
      </c>
      <c r="E11" s="69" t="s">
        <v>25</v>
      </c>
      <c r="F11" s="69" t="s">
        <v>26</v>
      </c>
      <c r="G11" s="70"/>
      <c r="H11" s="70"/>
      <c r="I11" s="71"/>
      <c r="J11" s="81"/>
      <c r="K11" s="73"/>
      <c r="L11" s="82"/>
      <c r="M11" s="62"/>
      <c r="N11" s="62"/>
    </row>
    <row r="12">
      <c r="A12" s="18"/>
      <c r="B12" s="73"/>
      <c r="C12" s="20"/>
      <c r="D12" s="75">
        <v>5.99</v>
      </c>
      <c r="E12" s="74" t="s">
        <v>141</v>
      </c>
      <c r="F12" s="74" t="s">
        <v>142</v>
      </c>
      <c r="G12" s="76">
        <f>SUM(D12,E12,F12)</f>
        <v>5.99</v>
      </c>
      <c r="H12" s="77">
        <f>AVERAGE(D12,E12,F12)</f>
        <v>5.99</v>
      </c>
      <c r="I12" s="71"/>
      <c r="J12" s="78">
        <v>3.0</v>
      </c>
      <c r="K12" s="79"/>
      <c r="L12" s="80">
        <f>H12*J12</f>
        <v>17.97</v>
      </c>
      <c r="M12" s="62"/>
      <c r="N12" s="62"/>
    </row>
    <row r="13">
      <c r="A13" s="67">
        <f>A11+1</f>
        <v>6</v>
      </c>
      <c r="B13" s="68" t="s">
        <v>27</v>
      </c>
      <c r="C13" s="12"/>
      <c r="D13" s="69" t="s">
        <v>143</v>
      </c>
      <c r="E13" s="69" t="s">
        <v>29</v>
      </c>
      <c r="F13" s="69" t="s">
        <v>30</v>
      </c>
      <c r="G13" s="70"/>
      <c r="H13" s="70"/>
      <c r="I13" s="71"/>
      <c r="J13" s="81"/>
      <c r="K13" s="73"/>
      <c r="L13" s="82"/>
      <c r="M13" s="62"/>
      <c r="N13" s="62"/>
    </row>
    <row r="14">
      <c r="A14" s="18"/>
      <c r="B14" s="73"/>
      <c r="C14" s="20"/>
      <c r="D14" s="74" t="s">
        <v>144</v>
      </c>
      <c r="E14" s="75">
        <v>7.48</v>
      </c>
      <c r="F14" s="75">
        <v>7.48</v>
      </c>
      <c r="G14" s="76">
        <f>SUM(D14,E14,F14)</f>
        <v>14.96</v>
      </c>
      <c r="H14" s="77">
        <f>AVERAGE(D14,E14,F14)</f>
        <v>7.48</v>
      </c>
      <c r="I14" s="71"/>
      <c r="J14" s="78">
        <v>1.0</v>
      </c>
      <c r="K14" s="79"/>
      <c r="L14" s="80">
        <f>H14*J14</f>
        <v>7.48</v>
      </c>
      <c r="M14" s="62"/>
      <c r="N14" s="62"/>
    </row>
    <row r="15">
      <c r="A15" s="67">
        <f>A13+1</f>
        <v>7</v>
      </c>
      <c r="B15" s="68" t="s">
        <v>31</v>
      </c>
      <c r="C15" s="12"/>
      <c r="D15" s="69" t="s">
        <v>32</v>
      </c>
      <c r="E15" s="69" t="s">
        <v>33</v>
      </c>
      <c r="F15" s="69" t="s">
        <v>33</v>
      </c>
      <c r="G15" s="70"/>
      <c r="H15" s="70"/>
      <c r="I15" s="71"/>
      <c r="J15" s="81"/>
      <c r="K15" s="73"/>
      <c r="L15" s="82"/>
      <c r="M15" s="62"/>
      <c r="N15" s="62"/>
    </row>
    <row r="16">
      <c r="A16" s="18"/>
      <c r="B16" s="73"/>
      <c r="C16" s="20"/>
      <c r="D16" s="83">
        <v>4.58</v>
      </c>
      <c r="E16" s="74"/>
      <c r="F16" s="74"/>
      <c r="G16" s="76">
        <f>SUM(D16,E16,F16)</f>
        <v>4.58</v>
      </c>
      <c r="H16" s="77">
        <f>AVERAGE(D16,E16,F16)</f>
        <v>4.58</v>
      </c>
      <c r="I16" s="71"/>
      <c r="J16" s="78">
        <v>4.0</v>
      </c>
      <c r="K16" s="79"/>
      <c r="L16" s="80">
        <f>H16*J16</f>
        <v>18.32</v>
      </c>
      <c r="M16" s="62"/>
      <c r="N16" s="62"/>
    </row>
    <row r="17">
      <c r="A17" s="67">
        <f>A15+1</f>
        <v>8</v>
      </c>
      <c r="B17" s="68" t="s">
        <v>34</v>
      </c>
      <c r="C17" s="12"/>
      <c r="D17" s="69" t="s">
        <v>35</v>
      </c>
      <c r="E17" s="69" t="s">
        <v>33</v>
      </c>
      <c r="F17" s="69" t="s">
        <v>33</v>
      </c>
      <c r="G17" s="70"/>
      <c r="H17" s="70"/>
      <c r="I17" s="71"/>
      <c r="J17" s="81"/>
      <c r="K17" s="73"/>
      <c r="L17" s="82"/>
      <c r="M17" s="62"/>
      <c r="N17" s="62"/>
    </row>
    <row r="18">
      <c r="A18" s="18"/>
      <c r="B18" s="73"/>
      <c r="C18" s="20"/>
      <c r="D18" s="83">
        <v>5.99</v>
      </c>
      <c r="E18" s="74"/>
      <c r="F18" s="74"/>
      <c r="G18" s="76">
        <f>SUM(D18,E18,F18)</f>
        <v>5.99</v>
      </c>
      <c r="H18" s="77">
        <f>AVERAGE(D18,E18,F18)</f>
        <v>5.99</v>
      </c>
      <c r="I18" s="71"/>
      <c r="J18" s="78">
        <v>1.0</v>
      </c>
      <c r="K18" s="79"/>
      <c r="L18" s="80">
        <f>H18*J18</f>
        <v>5.99</v>
      </c>
      <c r="M18" s="62"/>
      <c r="N18" s="62"/>
    </row>
    <row r="19">
      <c r="A19" s="67">
        <f>A17+1</f>
        <v>9</v>
      </c>
      <c r="B19" s="68" t="s">
        <v>36</v>
      </c>
      <c r="C19" s="12"/>
      <c r="D19" s="69" t="s">
        <v>37</v>
      </c>
      <c r="E19" s="69" t="s">
        <v>33</v>
      </c>
      <c r="F19" s="69" t="s">
        <v>33</v>
      </c>
      <c r="G19" s="70"/>
      <c r="H19" s="70"/>
      <c r="I19" s="71"/>
      <c r="J19" s="81"/>
      <c r="K19" s="73"/>
      <c r="L19" s="82"/>
      <c r="M19" s="62"/>
      <c r="N19" s="62"/>
    </row>
    <row r="20">
      <c r="A20" s="18"/>
      <c r="B20" s="73"/>
      <c r="C20" s="20"/>
      <c r="D20" s="83">
        <v>7.98</v>
      </c>
      <c r="E20" s="74"/>
      <c r="F20" s="74"/>
      <c r="G20" s="76">
        <f>SUM(D20,E20,F20)</f>
        <v>7.98</v>
      </c>
      <c r="H20" s="77">
        <f>AVERAGE(D20,E20,F20)</f>
        <v>7.98</v>
      </c>
      <c r="I20" s="71"/>
      <c r="J20" s="78">
        <v>9.0</v>
      </c>
      <c r="K20" s="79"/>
      <c r="L20" s="80">
        <f>H20*J20</f>
        <v>71.82</v>
      </c>
      <c r="M20" s="62"/>
      <c r="N20" s="62"/>
    </row>
    <row r="21">
      <c r="A21" s="67">
        <f>A19+1</f>
        <v>10</v>
      </c>
      <c r="B21" s="68" t="s">
        <v>38</v>
      </c>
      <c r="C21" s="12"/>
      <c r="D21" s="69" t="s">
        <v>39</v>
      </c>
      <c r="E21" s="69" t="s">
        <v>33</v>
      </c>
      <c r="F21" s="69" t="s">
        <v>33</v>
      </c>
      <c r="G21" s="70"/>
      <c r="H21" s="70"/>
      <c r="I21" s="71"/>
      <c r="J21" s="81"/>
      <c r="K21" s="73"/>
      <c r="L21" s="82"/>
      <c r="M21" s="62"/>
      <c r="N21" s="62"/>
    </row>
    <row r="22">
      <c r="A22" s="18"/>
      <c r="B22" s="73"/>
      <c r="C22" s="20"/>
      <c r="D22" s="83">
        <v>19.9</v>
      </c>
      <c r="E22" s="74"/>
      <c r="F22" s="74"/>
      <c r="G22" s="76">
        <f>SUM(D22,E22,F22)</f>
        <v>19.9</v>
      </c>
      <c r="H22" s="77">
        <f>AVERAGE(D22,E22,F22)</f>
        <v>19.9</v>
      </c>
      <c r="I22" s="71"/>
      <c r="J22" s="78">
        <v>0.2</v>
      </c>
      <c r="K22" s="79"/>
      <c r="L22" s="80">
        <f>H22*J22</f>
        <v>3.98</v>
      </c>
      <c r="M22" s="62"/>
      <c r="N22" s="62"/>
    </row>
    <row r="23">
      <c r="A23" s="67">
        <f>A21+1</f>
        <v>11</v>
      </c>
      <c r="B23" s="68" t="s">
        <v>40</v>
      </c>
      <c r="C23" s="12"/>
      <c r="D23" s="69" t="s">
        <v>41</v>
      </c>
      <c r="E23" s="69" t="s">
        <v>42</v>
      </c>
      <c r="F23" s="69" t="s">
        <v>33</v>
      </c>
      <c r="G23" s="70"/>
      <c r="H23" s="70"/>
      <c r="I23" s="71"/>
      <c r="J23" s="81"/>
      <c r="K23" s="73"/>
      <c r="L23" s="82"/>
      <c r="M23" s="62"/>
      <c r="N23" s="62"/>
    </row>
    <row r="24">
      <c r="A24" s="18"/>
      <c r="B24" s="73"/>
      <c r="C24" s="20"/>
      <c r="D24" s="74" t="s">
        <v>145</v>
      </c>
      <c r="E24" s="83">
        <v>13.9</v>
      </c>
      <c r="F24" s="74"/>
      <c r="G24" s="76">
        <f>SUM(D24,E24,F24)</f>
        <v>13.9</v>
      </c>
      <c r="H24" s="77">
        <f>AVERAGE(D24,E24,F24)</f>
        <v>13.9</v>
      </c>
      <c r="I24" s="71"/>
      <c r="J24" s="78">
        <v>3.0</v>
      </c>
      <c r="K24" s="79"/>
      <c r="L24" s="80">
        <f>H24*J24</f>
        <v>41.7</v>
      </c>
      <c r="M24" s="62"/>
      <c r="N24" s="62"/>
    </row>
    <row r="25">
      <c r="A25" s="67">
        <f>A23+1</f>
        <v>12</v>
      </c>
      <c r="B25" s="68" t="s">
        <v>43</v>
      </c>
      <c r="C25" s="12"/>
      <c r="D25" s="69" t="s">
        <v>44</v>
      </c>
      <c r="E25" s="69" t="s">
        <v>45</v>
      </c>
      <c r="F25" s="69" t="s">
        <v>46</v>
      </c>
      <c r="G25" s="70"/>
      <c r="H25" s="70"/>
      <c r="I25" s="71"/>
      <c r="J25" s="81"/>
      <c r="K25" s="73"/>
      <c r="L25" s="82"/>
      <c r="M25" s="62"/>
      <c r="N25" s="62"/>
    </row>
    <row r="26">
      <c r="A26" s="18"/>
      <c r="B26" s="73"/>
      <c r="C26" s="20"/>
      <c r="D26" s="74" t="s">
        <v>146</v>
      </c>
      <c r="E26" s="75">
        <v>4.89</v>
      </c>
      <c r="F26" s="74" t="s">
        <v>147</v>
      </c>
      <c r="G26" s="76">
        <f>SUM(D26,E26,F26)</f>
        <v>4.89</v>
      </c>
      <c r="H26" s="77">
        <f>AVERAGE(D26,E26,F26)</f>
        <v>4.89</v>
      </c>
      <c r="I26" s="71"/>
      <c r="J26" s="78">
        <v>4.0</v>
      </c>
      <c r="K26" s="79"/>
      <c r="L26" s="80">
        <f>H26*J26</f>
        <v>19.56</v>
      </c>
      <c r="M26" s="62"/>
      <c r="N26" s="62"/>
    </row>
    <row r="27">
      <c r="A27" s="67">
        <f>A25+1</f>
        <v>13</v>
      </c>
      <c r="B27" s="68" t="s">
        <v>148</v>
      </c>
      <c r="C27" s="12"/>
      <c r="D27" s="69" t="s">
        <v>149</v>
      </c>
      <c r="E27" s="69" t="s">
        <v>150</v>
      </c>
      <c r="F27" s="69" t="s">
        <v>151</v>
      </c>
      <c r="G27" s="70"/>
      <c r="H27" s="70"/>
      <c r="I27" s="71"/>
      <c r="J27" s="81"/>
      <c r="K27" s="73"/>
      <c r="L27" s="82"/>
      <c r="M27" s="62"/>
      <c r="N27" s="62"/>
    </row>
    <row r="28">
      <c r="A28" s="18"/>
      <c r="B28" s="73"/>
      <c r="C28" s="20"/>
      <c r="D28" s="75">
        <v>2.49</v>
      </c>
      <c r="E28" s="74" t="s">
        <v>152</v>
      </c>
      <c r="F28" s="75">
        <v>2.49</v>
      </c>
      <c r="G28" s="76">
        <f>SUM(D28,E28,F28)</f>
        <v>4.98</v>
      </c>
      <c r="H28" s="77">
        <f>AVERAGE(D28,E28,F28)</f>
        <v>2.49</v>
      </c>
      <c r="I28" s="71"/>
      <c r="J28" s="78">
        <v>2.0</v>
      </c>
      <c r="K28" s="79"/>
      <c r="L28" s="80">
        <f>H28*J28</f>
        <v>4.98</v>
      </c>
      <c r="M28" s="62"/>
      <c r="N28" s="62"/>
    </row>
    <row r="29">
      <c r="A29" s="67">
        <f>A27+1</f>
        <v>14</v>
      </c>
      <c r="B29" s="68" t="s">
        <v>51</v>
      </c>
      <c r="C29" s="12"/>
      <c r="D29" s="69" t="s">
        <v>52</v>
      </c>
      <c r="E29" s="69" t="s">
        <v>33</v>
      </c>
      <c r="F29" s="69" t="s">
        <v>33</v>
      </c>
      <c r="G29" s="70"/>
      <c r="H29" s="70"/>
      <c r="I29" s="71"/>
      <c r="J29" s="81"/>
      <c r="K29" s="73"/>
      <c r="L29" s="82"/>
      <c r="M29" s="62"/>
      <c r="N29" s="62"/>
    </row>
    <row r="30">
      <c r="A30" s="18"/>
      <c r="B30" s="73"/>
      <c r="C30" s="20"/>
      <c r="D30" s="83">
        <v>10.9</v>
      </c>
      <c r="E30" s="74"/>
      <c r="F30" s="74"/>
      <c r="G30" s="76">
        <f>SUM(D30,E30,F30)</f>
        <v>10.9</v>
      </c>
      <c r="H30" s="77">
        <f>AVERAGE(D30,E30,F30)</f>
        <v>10.9</v>
      </c>
      <c r="I30" s="71"/>
      <c r="J30" s="78">
        <v>6.0</v>
      </c>
      <c r="K30" s="79"/>
      <c r="L30" s="80">
        <f>H30*J30</f>
        <v>65.4</v>
      </c>
      <c r="M30" s="62"/>
      <c r="N30" s="62"/>
    </row>
    <row r="31">
      <c r="A31" s="67">
        <f>A29+1</f>
        <v>15</v>
      </c>
      <c r="B31" s="68" t="s">
        <v>53</v>
      </c>
      <c r="C31" s="12"/>
      <c r="D31" s="69" t="s">
        <v>54</v>
      </c>
      <c r="E31" s="69" t="s">
        <v>55</v>
      </c>
      <c r="F31" s="69" t="s">
        <v>33</v>
      </c>
      <c r="G31" s="70"/>
      <c r="H31" s="70"/>
      <c r="I31" s="71"/>
      <c r="J31" s="81"/>
      <c r="K31" s="73"/>
      <c r="L31" s="82"/>
      <c r="M31" s="62"/>
      <c r="N31" s="62"/>
    </row>
    <row r="32">
      <c r="A32" s="18"/>
      <c r="B32" s="73"/>
      <c r="C32" s="20"/>
      <c r="D32" s="74" t="s">
        <v>153</v>
      </c>
      <c r="E32" s="83">
        <v>3.69</v>
      </c>
      <c r="F32" s="74"/>
      <c r="G32" s="76">
        <f>SUM(D32,E32,F32)</f>
        <v>3.69</v>
      </c>
      <c r="H32" s="77">
        <f>AVERAGE(D32,E32,F32)</f>
        <v>3.69</v>
      </c>
      <c r="I32" s="71"/>
      <c r="J32" s="78">
        <v>7.5</v>
      </c>
      <c r="K32" s="79"/>
      <c r="L32" s="80">
        <f>H32*J32</f>
        <v>27.675</v>
      </c>
      <c r="M32" s="62"/>
      <c r="N32" s="62"/>
    </row>
    <row r="33">
      <c r="A33" s="67">
        <f>A31+1</f>
        <v>16</v>
      </c>
      <c r="B33" s="68" t="s">
        <v>56</v>
      </c>
      <c r="C33" s="12"/>
      <c r="D33" s="69" t="s">
        <v>57</v>
      </c>
      <c r="E33" s="69" t="s">
        <v>58</v>
      </c>
      <c r="F33" s="69" t="s">
        <v>59</v>
      </c>
      <c r="G33" s="70"/>
      <c r="H33" s="70"/>
      <c r="I33" s="71"/>
      <c r="J33" s="81"/>
      <c r="K33" s="73"/>
      <c r="L33" s="82"/>
      <c r="M33" s="62"/>
      <c r="N33" s="62"/>
    </row>
    <row r="34">
      <c r="A34" s="18"/>
      <c r="B34" s="73"/>
      <c r="C34" s="20"/>
      <c r="D34" s="83">
        <v>4.99</v>
      </c>
      <c r="E34" s="75">
        <v>4.99</v>
      </c>
      <c r="F34" s="75">
        <v>4.99</v>
      </c>
      <c r="G34" s="76">
        <f>SUM(D34,E34,F34)</f>
        <v>14.97</v>
      </c>
      <c r="H34" s="77">
        <f>AVERAGE(D34,E34,F34)</f>
        <v>4.99</v>
      </c>
      <c r="I34" s="71"/>
      <c r="J34" s="78">
        <v>5.0</v>
      </c>
      <c r="K34" s="79"/>
      <c r="L34" s="80">
        <f>H34*J34</f>
        <v>24.95</v>
      </c>
      <c r="M34" s="62"/>
      <c r="N34" s="62"/>
    </row>
    <row r="35">
      <c r="A35" s="67">
        <f>A33+1</f>
        <v>17</v>
      </c>
      <c r="B35" s="68" t="s">
        <v>60</v>
      </c>
      <c r="C35" s="12"/>
      <c r="D35" s="69" t="s">
        <v>61</v>
      </c>
      <c r="E35" s="69" t="s">
        <v>62</v>
      </c>
      <c r="F35" s="69" t="s">
        <v>63</v>
      </c>
      <c r="G35" s="70"/>
      <c r="H35" s="70"/>
      <c r="I35" s="71"/>
      <c r="J35" s="81"/>
      <c r="K35" s="73"/>
      <c r="L35" s="82"/>
      <c r="M35" s="62"/>
      <c r="N35" s="62"/>
    </row>
    <row r="36">
      <c r="A36" s="18"/>
      <c r="B36" s="73"/>
      <c r="C36" s="20"/>
      <c r="D36" s="74" t="s">
        <v>154</v>
      </c>
      <c r="E36" s="83">
        <v>4.58</v>
      </c>
      <c r="F36" s="74" t="s">
        <v>147</v>
      </c>
      <c r="G36" s="76">
        <f>SUM(D36,E36,F36)</f>
        <v>4.58</v>
      </c>
      <c r="H36" s="77">
        <f>AVERAGE(D36,E36,F36)</f>
        <v>4.58</v>
      </c>
      <c r="I36" s="71"/>
      <c r="J36" s="78">
        <v>7.5</v>
      </c>
      <c r="K36" s="79"/>
      <c r="L36" s="80">
        <f>H36*J36</f>
        <v>34.35</v>
      </c>
      <c r="M36" s="62"/>
      <c r="N36" s="62"/>
    </row>
    <row r="37">
      <c r="A37" s="67">
        <f>A35+1</f>
        <v>18</v>
      </c>
      <c r="B37" s="68" t="s">
        <v>155</v>
      </c>
      <c r="C37" s="12"/>
      <c r="D37" s="69" t="s">
        <v>61</v>
      </c>
      <c r="E37" s="69" t="s">
        <v>65</v>
      </c>
      <c r="F37" s="69" t="s">
        <v>63</v>
      </c>
      <c r="G37" s="70"/>
      <c r="H37" s="70"/>
      <c r="I37" s="71"/>
      <c r="J37" s="81"/>
      <c r="K37" s="73"/>
      <c r="L37" s="82"/>
      <c r="M37" s="62"/>
      <c r="N37" s="62"/>
    </row>
    <row r="38">
      <c r="A38" s="18"/>
      <c r="B38" s="73"/>
      <c r="C38" s="20"/>
      <c r="D38" s="74" t="s">
        <v>156</v>
      </c>
      <c r="E38" s="75">
        <v>14.98</v>
      </c>
      <c r="F38" s="74" t="s">
        <v>157</v>
      </c>
      <c r="G38" s="76">
        <f>SUM(D38,E38,F38)</f>
        <v>14.98</v>
      </c>
      <c r="H38" s="77">
        <f>AVERAGE(D38,E38,F38)</f>
        <v>14.98</v>
      </c>
      <c r="I38" s="71"/>
      <c r="J38" s="78">
        <v>3.0</v>
      </c>
      <c r="K38" s="79"/>
      <c r="L38" s="80">
        <f>H38*J38</f>
        <v>44.94</v>
      </c>
      <c r="M38" s="62"/>
      <c r="N38" s="62"/>
    </row>
    <row r="39">
      <c r="A39" s="67">
        <f>A37+1</f>
        <v>19</v>
      </c>
      <c r="B39" s="68" t="s">
        <v>67</v>
      </c>
      <c r="C39" s="12"/>
      <c r="D39" s="69" t="s">
        <v>48</v>
      </c>
      <c r="E39" s="69" t="s">
        <v>68</v>
      </c>
      <c r="F39" s="69" t="s">
        <v>26</v>
      </c>
      <c r="G39" s="70"/>
      <c r="H39" s="70"/>
      <c r="I39" s="71"/>
      <c r="J39" s="81"/>
      <c r="K39" s="73"/>
      <c r="L39" s="82"/>
      <c r="M39" s="62"/>
      <c r="N39" s="62"/>
    </row>
    <row r="40">
      <c r="A40" s="18"/>
      <c r="B40" s="73"/>
      <c r="C40" s="20"/>
      <c r="D40" s="74" t="s">
        <v>158</v>
      </c>
      <c r="E40" s="75">
        <v>4.78</v>
      </c>
      <c r="F40" s="74" t="s">
        <v>159</v>
      </c>
      <c r="G40" s="76">
        <f>SUM(D40,E40,F40)</f>
        <v>4.78</v>
      </c>
      <c r="H40" s="77">
        <f>AVERAGE(D40,E40,F40)</f>
        <v>4.78</v>
      </c>
      <c r="I40" s="71"/>
      <c r="J40" s="78">
        <v>4.0</v>
      </c>
      <c r="K40" s="79"/>
      <c r="L40" s="80">
        <f>H40*J40</f>
        <v>19.12</v>
      </c>
      <c r="M40" s="62"/>
      <c r="N40" s="62"/>
    </row>
    <row r="41">
      <c r="A41" s="67">
        <f>A39+1</f>
        <v>20</v>
      </c>
      <c r="B41" s="68" t="s">
        <v>69</v>
      </c>
      <c r="C41" s="12"/>
      <c r="D41" s="69" t="s">
        <v>160</v>
      </c>
      <c r="E41" s="69" t="s">
        <v>71</v>
      </c>
      <c r="F41" s="69" t="s">
        <v>72</v>
      </c>
      <c r="G41" s="70"/>
      <c r="H41" s="70"/>
      <c r="I41" s="71"/>
      <c r="J41" s="81"/>
      <c r="K41" s="73"/>
      <c r="L41" s="82"/>
      <c r="M41" s="62"/>
      <c r="N41" s="62"/>
    </row>
    <row r="42">
      <c r="A42" s="18"/>
      <c r="B42" s="73"/>
      <c r="C42" s="20"/>
      <c r="D42" s="75">
        <v>2.38</v>
      </c>
      <c r="E42" s="75">
        <v>2.38</v>
      </c>
      <c r="F42" s="74" t="s">
        <v>161</v>
      </c>
      <c r="G42" s="76">
        <f>SUM(D42,E42,F42)</f>
        <v>4.76</v>
      </c>
      <c r="H42" s="77">
        <f>AVERAGE(D42,E42,F42)</f>
        <v>2.38</v>
      </c>
      <c r="I42" s="71"/>
      <c r="J42" s="78">
        <v>4.0</v>
      </c>
      <c r="K42" s="79"/>
      <c r="L42" s="80">
        <f>H42*J42</f>
        <v>9.52</v>
      </c>
      <c r="M42" s="62"/>
      <c r="N42" s="62"/>
    </row>
    <row r="43">
      <c r="A43" s="67">
        <f>A41+1</f>
        <v>21</v>
      </c>
      <c r="B43" s="68" t="s">
        <v>73</v>
      </c>
      <c r="C43" s="12"/>
      <c r="D43" s="69" t="s">
        <v>74</v>
      </c>
      <c r="E43" s="69" t="s">
        <v>75</v>
      </c>
      <c r="F43" s="69" t="s">
        <v>76</v>
      </c>
      <c r="G43" s="70"/>
      <c r="H43" s="70"/>
      <c r="I43" s="71"/>
      <c r="J43" s="81"/>
      <c r="K43" s="73"/>
      <c r="L43" s="82"/>
      <c r="M43" s="62"/>
      <c r="N43" s="62"/>
    </row>
    <row r="44">
      <c r="A44" s="18"/>
      <c r="B44" s="73"/>
      <c r="C44" s="20"/>
      <c r="D44" s="84">
        <v>0.0</v>
      </c>
      <c r="E44" s="84">
        <v>38.0</v>
      </c>
      <c r="F44" s="74" t="s">
        <v>162</v>
      </c>
      <c r="G44" s="76">
        <f>SUM(D44,E44,F44)</f>
        <v>38</v>
      </c>
      <c r="H44" s="77">
        <f>AVERAGE(D44,E44,F44)</f>
        <v>19</v>
      </c>
      <c r="I44" s="71"/>
      <c r="J44" s="78">
        <v>3.0</v>
      </c>
      <c r="K44" s="79"/>
      <c r="L44" s="80">
        <f>H44*J44</f>
        <v>57</v>
      </c>
      <c r="M44" s="62"/>
      <c r="N44" s="62"/>
    </row>
    <row r="45">
      <c r="A45" s="67">
        <f>A43+1</f>
        <v>22</v>
      </c>
      <c r="B45" s="68" t="s">
        <v>77</v>
      </c>
      <c r="C45" s="12"/>
      <c r="D45" s="69" t="s">
        <v>78</v>
      </c>
      <c r="E45" s="69" t="s">
        <v>79</v>
      </c>
      <c r="F45" s="69" t="s">
        <v>80</v>
      </c>
      <c r="G45" s="70"/>
      <c r="H45" s="70"/>
      <c r="I45" s="71"/>
      <c r="J45" s="81"/>
      <c r="K45" s="73"/>
      <c r="L45" s="82"/>
      <c r="M45" s="62"/>
      <c r="N45" s="62"/>
    </row>
    <row r="46">
      <c r="A46" s="18"/>
      <c r="B46" s="73"/>
      <c r="C46" s="20"/>
      <c r="D46" s="74" t="s">
        <v>163</v>
      </c>
      <c r="E46" s="74" t="s">
        <v>139</v>
      </c>
      <c r="F46" s="83">
        <v>35.0</v>
      </c>
      <c r="G46" s="76">
        <f>SUM(D46,E46,F46)</f>
        <v>35</v>
      </c>
      <c r="H46" s="77">
        <f>AVERAGE(D46,E46,F46)</f>
        <v>35</v>
      </c>
      <c r="I46" s="71"/>
      <c r="J46" s="78">
        <v>4.0</v>
      </c>
      <c r="K46" s="79"/>
      <c r="L46" s="80">
        <f>H46*J46</f>
        <v>140</v>
      </c>
      <c r="M46" s="62"/>
      <c r="N46" s="62"/>
    </row>
    <row r="47">
      <c r="A47" s="67">
        <f>A45+1</f>
        <v>23</v>
      </c>
      <c r="B47" s="68" t="s">
        <v>81</v>
      </c>
      <c r="C47" s="12"/>
      <c r="D47" s="69" t="s">
        <v>82</v>
      </c>
      <c r="E47" s="69" t="s">
        <v>83</v>
      </c>
      <c r="F47" s="69" t="s">
        <v>33</v>
      </c>
      <c r="G47" s="70"/>
      <c r="H47" s="70"/>
      <c r="I47" s="71"/>
      <c r="J47" s="81"/>
      <c r="K47" s="73"/>
      <c r="L47" s="82"/>
      <c r="M47" s="62"/>
      <c r="N47" s="62"/>
    </row>
    <row r="48">
      <c r="A48" s="18"/>
      <c r="B48" s="73"/>
      <c r="C48" s="20"/>
      <c r="D48" s="74" t="s">
        <v>164</v>
      </c>
      <c r="E48" s="75">
        <v>7.99</v>
      </c>
      <c r="F48" s="74"/>
      <c r="G48" s="76">
        <f>SUM(D48,E48,F48)</f>
        <v>7.99</v>
      </c>
      <c r="H48" s="77">
        <f>AVERAGE(D48,E48,F48)</f>
        <v>7.99</v>
      </c>
      <c r="I48" s="71"/>
      <c r="J48" s="78">
        <v>5.0</v>
      </c>
      <c r="K48" s="79"/>
      <c r="L48" s="80">
        <f>H48*J48</f>
        <v>39.95</v>
      </c>
      <c r="M48" s="62"/>
      <c r="N48" s="62"/>
    </row>
    <row r="49">
      <c r="A49" s="67">
        <f>A47+1</f>
        <v>24</v>
      </c>
      <c r="B49" s="68" t="s">
        <v>85</v>
      </c>
      <c r="C49" s="12"/>
      <c r="D49" s="69" t="s">
        <v>82</v>
      </c>
      <c r="E49" s="69" t="s">
        <v>83</v>
      </c>
      <c r="F49" s="69" t="s">
        <v>87</v>
      </c>
      <c r="G49" s="70"/>
      <c r="H49" s="70"/>
      <c r="I49" s="71"/>
      <c r="J49" s="81"/>
      <c r="K49" s="73"/>
      <c r="L49" s="82"/>
      <c r="M49" s="62"/>
      <c r="N49" s="62"/>
    </row>
    <row r="50">
      <c r="A50" s="18"/>
      <c r="B50" s="73"/>
      <c r="C50" s="20"/>
      <c r="D50" s="75">
        <v>13.98</v>
      </c>
      <c r="E50" s="75">
        <v>13.98</v>
      </c>
      <c r="F50" s="74" t="s">
        <v>165</v>
      </c>
      <c r="G50" s="76">
        <f>SUM(D50,E50,F50)</f>
        <v>27.96</v>
      </c>
      <c r="H50" s="77">
        <f>AVERAGE(D50,E50,F50)</f>
        <v>13.98</v>
      </c>
      <c r="I50" s="71"/>
      <c r="J50" s="78">
        <v>0.5</v>
      </c>
      <c r="K50" s="79"/>
      <c r="L50" s="80">
        <f>H50*J50</f>
        <v>6.99</v>
      </c>
      <c r="M50" s="62"/>
      <c r="N50" s="62"/>
    </row>
    <row r="51">
      <c r="A51" s="67">
        <f>A49+1</f>
        <v>25</v>
      </c>
      <c r="B51" s="68" t="s">
        <v>88</v>
      </c>
      <c r="C51" s="12"/>
      <c r="D51" s="69" t="s">
        <v>82</v>
      </c>
      <c r="E51" s="69" t="s">
        <v>83</v>
      </c>
      <c r="F51" s="69" t="s">
        <v>166</v>
      </c>
      <c r="G51" s="70"/>
      <c r="H51" s="70"/>
      <c r="I51" s="71"/>
      <c r="J51" s="81"/>
      <c r="K51" s="73"/>
      <c r="L51" s="82"/>
      <c r="M51" s="62"/>
      <c r="N51" s="62"/>
    </row>
    <row r="52">
      <c r="A52" s="18"/>
      <c r="B52" s="73"/>
      <c r="C52" s="20"/>
      <c r="D52" s="74" t="s">
        <v>167</v>
      </c>
      <c r="E52" s="75">
        <v>13.98</v>
      </c>
      <c r="F52" s="74" t="s">
        <v>168</v>
      </c>
      <c r="G52" s="76">
        <f>SUM(D52,E52,F52)</f>
        <v>13.98</v>
      </c>
      <c r="H52" s="77">
        <f>AVERAGE(D52,E52,F52)</f>
        <v>13.98</v>
      </c>
      <c r="I52" s="71"/>
      <c r="J52" s="78">
        <v>0.3</v>
      </c>
      <c r="K52" s="79"/>
      <c r="L52" s="80">
        <f>H52*J52</f>
        <v>4.194</v>
      </c>
      <c r="M52" s="62"/>
      <c r="N52" s="62"/>
    </row>
    <row r="53">
      <c r="A53" s="67">
        <f>A51+1</f>
        <v>26</v>
      </c>
      <c r="B53" s="68" t="s">
        <v>91</v>
      </c>
      <c r="C53" s="12"/>
      <c r="D53" s="69" t="s">
        <v>169</v>
      </c>
      <c r="E53" s="69" t="s">
        <v>150</v>
      </c>
      <c r="F53" s="69" t="s">
        <v>94</v>
      </c>
      <c r="G53" s="70"/>
      <c r="H53" s="70"/>
      <c r="I53" s="71"/>
      <c r="J53" s="81"/>
      <c r="K53" s="73"/>
      <c r="L53" s="82"/>
      <c r="M53" s="62"/>
      <c r="N53" s="62"/>
    </row>
    <row r="54">
      <c r="A54" s="18"/>
      <c r="B54" s="73"/>
      <c r="C54" s="20"/>
      <c r="D54" s="75">
        <v>35.9</v>
      </c>
      <c r="E54" s="74" t="s">
        <v>170</v>
      </c>
      <c r="F54" s="75">
        <v>35.9</v>
      </c>
      <c r="G54" s="76">
        <f>SUM(D54,E54,F54)</f>
        <v>71.8</v>
      </c>
      <c r="H54" s="77">
        <f>AVERAGE(D54,E54,F54)</f>
        <v>35.9</v>
      </c>
      <c r="I54" s="85"/>
      <c r="J54" s="78">
        <v>0.5</v>
      </c>
      <c r="K54" s="85"/>
      <c r="L54" s="80">
        <f>H54*J54</f>
        <v>17.95</v>
      </c>
      <c r="M54" s="62"/>
      <c r="N54" s="62"/>
    </row>
    <row r="55">
      <c r="A55" s="86" t="s">
        <v>95</v>
      </c>
      <c r="B55" s="73"/>
      <c r="C55" s="73"/>
      <c r="D55" s="73"/>
      <c r="E55" s="73"/>
      <c r="F55" s="73"/>
      <c r="G55" s="82"/>
      <c r="H55" s="87">
        <f>SUM(H4:H54)</f>
        <v>305.11</v>
      </c>
      <c r="I55" s="85"/>
      <c r="J55" s="88" t="s">
        <v>6</v>
      </c>
      <c r="K55" s="20"/>
      <c r="L55" s="89">
        <f>SUM(L4:L54)</f>
        <v>853.119</v>
      </c>
      <c r="M55" s="62"/>
      <c r="N55" s="62"/>
    </row>
    <row r="56">
      <c r="A56" s="90" t="s">
        <v>96</v>
      </c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82"/>
      <c r="M56" s="62"/>
      <c r="N56" s="62"/>
    </row>
    <row r="57">
      <c r="A57" s="67">
        <f>A53+1</f>
        <v>27</v>
      </c>
      <c r="B57" s="68" t="s">
        <v>171</v>
      </c>
      <c r="C57" s="12"/>
      <c r="D57" s="69" t="s">
        <v>98</v>
      </c>
      <c r="E57" s="69" t="s">
        <v>99</v>
      </c>
      <c r="F57" s="69" t="s">
        <v>100</v>
      </c>
      <c r="G57" s="70"/>
      <c r="H57" s="70"/>
      <c r="I57" s="71"/>
      <c r="J57" s="81"/>
      <c r="K57" s="73"/>
      <c r="L57" s="82"/>
      <c r="M57" s="62"/>
      <c r="N57" s="62"/>
    </row>
    <row r="58">
      <c r="A58" s="18"/>
      <c r="B58" s="73"/>
      <c r="C58" s="20"/>
      <c r="D58" s="74" t="s">
        <v>172</v>
      </c>
      <c r="E58" s="75">
        <v>7.95</v>
      </c>
      <c r="F58" s="74" t="s">
        <v>173</v>
      </c>
      <c r="G58" s="76">
        <f>SUM(D58,E58,F58)</f>
        <v>7.95</v>
      </c>
      <c r="H58" s="77">
        <f>AVERAGE(D58,E58,F58)</f>
        <v>7.95</v>
      </c>
      <c r="I58" s="71"/>
      <c r="J58" s="78">
        <v>4.0</v>
      </c>
      <c r="K58" s="79"/>
      <c r="L58" s="80">
        <f>H58*J58</f>
        <v>31.8</v>
      </c>
      <c r="M58" s="62"/>
      <c r="N58" s="62"/>
    </row>
    <row r="59">
      <c r="A59" s="67">
        <f>A57+1</f>
        <v>28</v>
      </c>
      <c r="B59" s="68" t="s">
        <v>101</v>
      </c>
      <c r="C59" s="12"/>
      <c r="D59" s="69" t="s">
        <v>105</v>
      </c>
      <c r="E59" s="69" t="s">
        <v>174</v>
      </c>
      <c r="F59" s="69" t="s">
        <v>33</v>
      </c>
      <c r="G59" s="70"/>
      <c r="H59" s="70"/>
      <c r="I59" s="71"/>
      <c r="J59" s="81"/>
      <c r="K59" s="73"/>
      <c r="L59" s="82"/>
      <c r="M59" s="62"/>
      <c r="N59" s="62"/>
    </row>
    <row r="60">
      <c r="A60" s="18"/>
      <c r="B60" s="73"/>
      <c r="C60" s="20"/>
      <c r="D60" s="74" t="s">
        <v>175</v>
      </c>
      <c r="E60" s="75">
        <v>3.8</v>
      </c>
      <c r="F60" s="74"/>
      <c r="G60" s="76">
        <f>SUM(D60,E60,F60)</f>
        <v>3.8</v>
      </c>
      <c r="H60" s="77">
        <f>AVERAGE(D60,E60,F60)</f>
        <v>3.8</v>
      </c>
      <c r="I60" s="71"/>
      <c r="J60" s="78">
        <v>15.0</v>
      </c>
      <c r="K60" s="79"/>
      <c r="L60" s="80">
        <f>H60*J60</f>
        <v>57</v>
      </c>
      <c r="M60" s="62"/>
      <c r="N60" s="62"/>
    </row>
    <row r="61">
      <c r="A61" s="67">
        <f>A59+1</f>
        <v>29</v>
      </c>
      <c r="B61" s="68" t="s">
        <v>104</v>
      </c>
      <c r="C61" s="12"/>
      <c r="D61" s="69" t="s">
        <v>176</v>
      </c>
      <c r="E61" s="69" t="s">
        <v>177</v>
      </c>
      <c r="F61" s="69" t="s">
        <v>106</v>
      </c>
      <c r="G61" s="70"/>
      <c r="H61" s="70"/>
      <c r="I61" s="71"/>
      <c r="J61" s="81"/>
      <c r="K61" s="73"/>
      <c r="L61" s="82"/>
      <c r="M61" s="62"/>
      <c r="N61" s="62"/>
    </row>
    <row r="62">
      <c r="A62" s="18"/>
      <c r="B62" s="73"/>
      <c r="C62" s="20"/>
      <c r="D62" s="74" t="s">
        <v>178</v>
      </c>
      <c r="E62" s="75">
        <v>3.95</v>
      </c>
      <c r="F62" s="74" t="s">
        <v>179</v>
      </c>
      <c r="G62" s="76">
        <f>SUM(D62,E62,F62)</f>
        <v>3.95</v>
      </c>
      <c r="H62" s="77">
        <f>AVERAGE(D62,E62,F62)</f>
        <v>3.95</v>
      </c>
      <c r="I62" s="71"/>
      <c r="J62" s="78">
        <v>2.0</v>
      </c>
      <c r="K62" s="79"/>
      <c r="L62" s="80">
        <f>H62*J62</f>
        <v>7.9</v>
      </c>
      <c r="M62" s="62"/>
      <c r="N62" s="62"/>
    </row>
    <row r="63">
      <c r="A63" s="67">
        <f>A61+1</f>
        <v>30</v>
      </c>
      <c r="B63" s="68" t="s">
        <v>108</v>
      </c>
      <c r="C63" s="12"/>
      <c r="D63" s="69" t="s">
        <v>105</v>
      </c>
      <c r="E63" s="69" t="s">
        <v>174</v>
      </c>
      <c r="F63" s="69" t="s">
        <v>110</v>
      </c>
      <c r="G63" s="70"/>
      <c r="H63" s="70"/>
      <c r="I63" s="71"/>
      <c r="J63" s="81"/>
      <c r="K63" s="73"/>
      <c r="L63" s="82"/>
      <c r="M63" s="62"/>
      <c r="N63" s="62"/>
    </row>
    <row r="64">
      <c r="A64" s="18"/>
      <c r="B64" s="73"/>
      <c r="C64" s="20"/>
      <c r="D64" s="74" t="s">
        <v>152</v>
      </c>
      <c r="E64" s="75">
        <v>2.18</v>
      </c>
      <c r="F64" s="74" t="s">
        <v>180</v>
      </c>
      <c r="G64" s="76">
        <f>SUM(D64,E64,F64)</f>
        <v>2.18</v>
      </c>
      <c r="H64" s="77">
        <f>AVERAGE(D64,E64,F64)</f>
        <v>2.18</v>
      </c>
      <c r="I64" s="85"/>
      <c r="J64" s="78">
        <v>2.0</v>
      </c>
      <c r="K64" s="79"/>
      <c r="L64" s="80">
        <f>H64*J64</f>
        <v>4.36</v>
      </c>
      <c r="M64" s="62"/>
      <c r="N64" s="62"/>
    </row>
    <row r="65">
      <c r="A65" s="86" t="s">
        <v>95</v>
      </c>
      <c r="B65" s="73"/>
      <c r="C65" s="73"/>
      <c r="D65" s="73"/>
      <c r="E65" s="73"/>
      <c r="F65" s="73"/>
      <c r="G65" s="82"/>
      <c r="H65" s="91">
        <f>SUM(H57:H64)</f>
        <v>17.88</v>
      </c>
      <c r="I65" s="85"/>
      <c r="J65" s="88" t="s">
        <v>6</v>
      </c>
      <c r="K65" s="20"/>
      <c r="L65" s="92">
        <f>SUM(L57:L64)</f>
        <v>101.06</v>
      </c>
      <c r="M65" s="62"/>
      <c r="N65" s="62"/>
    </row>
    <row r="66">
      <c r="A66" s="90" t="s">
        <v>111</v>
      </c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82"/>
      <c r="M66" s="62"/>
      <c r="N66" s="62"/>
    </row>
    <row r="67">
      <c r="A67" s="67">
        <f>A63+1</f>
        <v>31</v>
      </c>
      <c r="B67" s="68" t="s">
        <v>112</v>
      </c>
      <c r="C67" s="12"/>
      <c r="D67" s="69" t="s">
        <v>181</v>
      </c>
      <c r="E67" s="69" t="s">
        <v>182</v>
      </c>
      <c r="F67" s="69" t="s">
        <v>115</v>
      </c>
      <c r="G67" s="70"/>
      <c r="H67" s="70"/>
      <c r="I67" s="71"/>
      <c r="J67" s="81"/>
      <c r="K67" s="73"/>
      <c r="L67" s="82"/>
      <c r="M67" s="62"/>
      <c r="N67" s="62"/>
    </row>
    <row r="68">
      <c r="A68" s="18"/>
      <c r="B68" s="73"/>
      <c r="C68" s="20"/>
      <c r="D68" s="74" t="s">
        <v>183</v>
      </c>
      <c r="E68" s="75">
        <v>6.5</v>
      </c>
      <c r="F68" s="74" t="s">
        <v>184</v>
      </c>
      <c r="G68" s="76">
        <f>SUM(D68,E68,F68)</f>
        <v>6.5</v>
      </c>
      <c r="H68" s="77">
        <f>AVERAGE(D68,E68,F68)</f>
        <v>6.5</v>
      </c>
      <c r="I68" s="71"/>
      <c r="J68" s="78">
        <v>3.0</v>
      </c>
      <c r="K68" s="79"/>
      <c r="L68" s="80">
        <f>H68*J68</f>
        <v>19.5</v>
      </c>
      <c r="M68" s="62"/>
      <c r="N68" s="62"/>
    </row>
    <row r="69">
      <c r="A69" s="67">
        <f>A67+1</f>
        <v>32</v>
      </c>
      <c r="B69" s="68" t="s">
        <v>116</v>
      </c>
      <c r="C69" s="12"/>
      <c r="D69" s="69" t="s">
        <v>117</v>
      </c>
      <c r="E69" s="69" t="s">
        <v>118</v>
      </c>
      <c r="F69" s="69" t="s">
        <v>33</v>
      </c>
      <c r="G69" s="70"/>
      <c r="H69" s="70"/>
      <c r="I69" s="71"/>
      <c r="J69" s="81"/>
      <c r="K69" s="73"/>
      <c r="L69" s="82"/>
      <c r="M69" s="62"/>
      <c r="N69" s="62"/>
    </row>
    <row r="70">
      <c r="A70" s="18"/>
      <c r="B70" s="73"/>
      <c r="C70" s="20"/>
      <c r="D70" s="74" t="s">
        <v>185</v>
      </c>
      <c r="E70" s="83">
        <v>3.49</v>
      </c>
      <c r="F70" s="74"/>
      <c r="G70" s="76">
        <f>SUM(D70,E70,F70)</f>
        <v>3.49</v>
      </c>
      <c r="H70" s="77">
        <f>AVERAGE(D70,E70,F70)</f>
        <v>3.49</v>
      </c>
      <c r="I70" s="71"/>
      <c r="J70" s="78">
        <v>2.0</v>
      </c>
      <c r="K70" s="79"/>
      <c r="L70" s="80">
        <f>H70*J70</f>
        <v>6.98</v>
      </c>
      <c r="M70" s="62"/>
      <c r="N70" s="62"/>
    </row>
    <row r="71">
      <c r="A71" s="67">
        <f>A69+1</f>
        <v>33</v>
      </c>
      <c r="B71" s="68" t="s">
        <v>120</v>
      </c>
      <c r="C71" s="12"/>
      <c r="D71" s="69" t="s">
        <v>132</v>
      </c>
      <c r="E71" s="69" t="s">
        <v>122</v>
      </c>
      <c r="F71" s="69" t="s">
        <v>33</v>
      </c>
      <c r="G71" s="70"/>
      <c r="H71" s="70"/>
      <c r="I71" s="71"/>
      <c r="J71" s="81"/>
      <c r="K71" s="73"/>
      <c r="L71" s="82"/>
      <c r="M71" s="62"/>
      <c r="N71" s="62"/>
    </row>
    <row r="72">
      <c r="A72" s="18"/>
      <c r="B72" s="73"/>
      <c r="C72" s="20"/>
      <c r="D72" s="74" t="s">
        <v>186</v>
      </c>
      <c r="E72" s="83">
        <v>4.49</v>
      </c>
      <c r="F72" s="74"/>
      <c r="G72" s="76">
        <f>SUM(D72,E72,F72)</f>
        <v>4.49</v>
      </c>
      <c r="H72" s="77">
        <f>AVERAGE(D72,E72,F72)</f>
        <v>4.49</v>
      </c>
      <c r="I72" s="71"/>
      <c r="J72" s="78">
        <v>10.0</v>
      </c>
      <c r="K72" s="79"/>
      <c r="L72" s="80">
        <f>H72*J72</f>
        <v>44.9</v>
      </c>
      <c r="M72" s="62"/>
      <c r="N72" s="62"/>
    </row>
    <row r="73">
      <c r="A73" s="67">
        <f>A71+1</f>
        <v>34</v>
      </c>
      <c r="B73" s="68" t="s">
        <v>124</v>
      </c>
      <c r="C73" s="12"/>
      <c r="D73" s="69" t="s">
        <v>187</v>
      </c>
      <c r="E73" s="69" t="s">
        <v>188</v>
      </c>
      <c r="F73" s="69" t="s">
        <v>33</v>
      </c>
      <c r="G73" s="70"/>
      <c r="H73" s="70"/>
      <c r="I73" s="71"/>
      <c r="J73" s="81"/>
      <c r="K73" s="73"/>
      <c r="L73" s="82"/>
      <c r="M73" s="62"/>
      <c r="N73" s="62"/>
    </row>
    <row r="74">
      <c r="A74" s="18"/>
      <c r="B74" s="73"/>
      <c r="C74" s="20"/>
      <c r="D74" s="74" t="s">
        <v>189</v>
      </c>
      <c r="E74" s="83">
        <v>12.3</v>
      </c>
      <c r="F74" s="74"/>
      <c r="G74" s="76">
        <f>SUM(D74,E74,F74)</f>
        <v>12.3</v>
      </c>
      <c r="H74" s="77">
        <f>AVERAGE(D74,E74,F74)</f>
        <v>12.3</v>
      </c>
      <c r="I74" s="71"/>
      <c r="J74" s="78">
        <v>2.0</v>
      </c>
      <c r="K74" s="79"/>
      <c r="L74" s="80">
        <f>H74*J74</f>
        <v>24.6</v>
      </c>
      <c r="M74" s="62"/>
      <c r="N74" s="62"/>
    </row>
    <row r="75">
      <c r="A75" s="67">
        <f>A73+1</f>
        <v>35</v>
      </c>
      <c r="B75" s="68" t="s">
        <v>127</v>
      </c>
      <c r="C75" s="12"/>
      <c r="D75" s="69" t="s">
        <v>128</v>
      </c>
      <c r="E75" s="69" t="s">
        <v>129</v>
      </c>
      <c r="F75" s="69" t="s">
        <v>33</v>
      </c>
      <c r="G75" s="70"/>
      <c r="H75" s="70"/>
      <c r="I75" s="71"/>
      <c r="J75" s="81"/>
      <c r="K75" s="73"/>
      <c r="L75" s="82"/>
      <c r="M75" s="62"/>
      <c r="N75" s="62"/>
    </row>
    <row r="76">
      <c r="A76" s="18"/>
      <c r="B76" s="73"/>
      <c r="C76" s="20"/>
      <c r="D76" s="74" t="s">
        <v>190</v>
      </c>
      <c r="E76" s="83">
        <v>9.49</v>
      </c>
      <c r="F76" s="74"/>
      <c r="G76" s="76">
        <f>SUM(D76,E76,F76)</f>
        <v>9.49</v>
      </c>
      <c r="H76" s="77">
        <f>AVERAGE(D76,E76,F76)</f>
        <v>9.49</v>
      </c>
      <c r="I76" s="85"/>
      <c r="J76" s="78">
        <v>1.0</v>
      </c>
      <c r="K76" s="79"/>
      <c r="L76" s="80">
        <f>H76*J76</f>
        <v>9.49</v>
      </c>
      <c r="M76" s="62"/>
      <c r="N76" s="62"/>
    </row>
    <row r="77">
      <c r="A77" s="86" t="s">
        <v>95</v>
      </c>
      <c r="B77" s="73"/>
      <c r="C77" s="73"/>
      <c r="D77" s="73"/>
      <c r="E77" s="73"/>
      <c r="F77" s="73"/>
      <c r="G77" s="82"/>
      <c r="H77" s="87">
        <f>SUM(H68:H76)</f>
        <v>36.27</v>
      </c>
      <c r="I77" s="85"/>
      <c r="J77" s="88" t="s">
        <v>6</v>
      </c>
      <c r="K77" s="20"/>
      <c r="L77" s="89">
        <f>SUM(L68:L76)</f>
        <v>105.47</v>
      </c>
      <c r="M77" s="62"/>
      <c r="N77" s="62"/>
    </row>
    <row r="78">
      <c r="A78" s="93"/>
      <c r="B78" s="62"/>
      <c r="C78" s="62"/>
      <c r="D78" s="62"/>
      <c r="E78" s="62"/>
      <c r="F78" s="62"/>
      <c r="G78" s="62"/>
      <c r="H78" s="94"/>
      <c r="I78" s="62"/>
      <c r="J78" s="62"/>
      <c r="K78" s="62"/>
      <c r="L78" s="95"/>
      <c r="M78" s="62"/>
      <c r="N78" s="62"/>
    </row>
    <row r="79">
      <c r="A79" s="93"/>
      <c r="B79" s="62"/>
      <c r="C79" s="62"/>
      <c r="D79" s="62"/>
      <c r="E79" s="62"/>
      <c r="F79" s="62"/>
      <c r="G79" s="96"/>
      <c r="H79" s="97"/>
      <c r="I79" s="62"/>
      <c r="J79" s="62"/>
      <c r="K79" s="96"/>
      <c r="L79" s="98"/>
      <c r="M79" s="62"/>
      <c r="N79" s="62"/>
    </row>
    <row r="80">
      <c r="A80" s="93"/>
      <c r="B80" s="62"/>
      <c r="C80" s="62"/>
      <c r="D80" s="62"/>
      <c r="E80" s="62"/>
      <c r="F80" s="71"/>
      <c r="G80" s="99" t="s">
        <v>6</v>
      </c>
      <c r="H80" s="87">
        <f>H55+H65+H77</f>
        <v>359.26</v>
      </c>
      <c r="I80" s="62"/>
      <c r="J80" s="71"/>
      <c r="K80" s="99" t="s">
        <v>6</v>
      </c>
      <c r="L80" s="89">
        <f>L55+L65+L77</f>
        <v>1059.649</v>
      </c>
      <c r="M80" s="62"/>
      <c r="N80" s="62"/>
    </row>
    <row r="81">
      <c r="A81" s="100"/>
      <c r="B81" s="101"/>
      <c r="C81" s="101"/>
      <c r="D81" s="101"/>
      <c r="E81" s="101"/>
      <c r="F81" s="101"/>
      <c r="G81" s="101"/>
      <c r="H81" s="102"/>
      <c r="I81" s="101"/>
      <c r="J81" s="101"/>
      <c r="K81" s="101"/>
      <c r="L81" s="103"/>
      <c r="M81" s="62"/>
      <c r="N81" s="62"/>
    </row>
    <row r="82">
      <c r="A82" s="62"/>
      <c r="B82" s="62"/>
      <c r="C82" s="62"/>
      <c r="D82" s="62"/>
      <c r="E82" s="62"/>
      <c r="F82" s="62"/>
      <c r="G82" s="62"/>
      <c r="H82" s="94"/>
      <c r="I82" s="62"/>
      <c r="J82" s="62"/>
      <c r="K82" s="62"/>
      <c r="L82" s="94"/>
      <c r="M82" s="62"/>
      <c r="N82" s="62"/>
    </row>
    <row r="83">
      <c r="A83" s="62"/>
      <c r="B83" s="62"/>
      <c r="C83" s="62"/>
      <c r="D83" s="62"/>
      <c r="E83" s="62"/>
      <c r="F83" s="62"/>
      <c r="G83" s="62"/>
      <c r="H83" s="94"/>
      <c r="I83" s="62"/>
      <c r="J83" s="62"/>
      <c r="K83" s="62"/>
      <c r="L83" s="94"/>
      <c r="M83" s="62"/>
      <c r="N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  <c r="M1" s="62"/>
      <c r="N1" s="62"/>
    </row>
    <row r="2">
      <c r="A2" s="104" t="s">
        <v>191</v>
      </c>
      <c r="B2" s="64"/>
      <c r="C2" s="64"/>
      <c r="D2" s="64"/>
      <c r="E2" s="65"/>
      <c r="F2" s="66" t="s">
        <v>1</v>
      </c>
      <c r="G2" s="64"/>
      <c r="H2" s="64"/>
      <c r="I2" s="64"/>
      <c r="J2" s="64"/>
      <c r="K2" s="64"/>
      <c r="L2" s="65"/>
      <c r="M2" s="62"/>
      <c r="N2" s="62"/>
    </row>
    <row r="3">
      <c r="A3" s="67">
        <v>1.0</v>
      </c>
      <c r="B3" s="68" t="s">
        <v>2</v>
      </c>
      <c r="C3" s="12"/>
      <c r="D3" s="69" t="s">
        <v>3</v>
      </c>
      <c r="E3" s="69" t="s">
        <v>4</v>
      </c>
      <c r="F3" s="69" t="s">
        <v>133</v>
      </c>
      <c r="G3" s="70" t="s">
        <v>6</v>
      </c>
      <c r="H3" s="70" t="s">
        <v>7</v>
      </c>
      <c r="I3" s="71"/>
      <c r="J3" s="69" t="s">
        <v>8</v>
      </c>
      <c r="K3" s="69" t="s">
        <v>9</v>
      </c>
      <c r="L3" s="72" t="s">
        <v>10</v>
      </c>
      <c r="M3" s="62"/>
      <c r="N3" s="62"/>
    </row>
    <row r="4">
      <c r="A4" s="18"/>
      <c r="B4" s="73"/>
      <c r="C4" s="20"/>
      <c r="D4" s="74" t="s">
        <v>192</v>
      </c>
      <c r="E4" s="74" t="s">
        <v>193</v>
      </c>
      <c r="F4" s="83">
        <v>24.99</v>
      </c>
      <c r="G4" s="76">
        <f>SUM(D4,E4,F4)</f>
        <v>24.99</v>
      </c>
      <c r="H4" s="77">
        <f>AVERAGE(D4,E4,F4)</f>
        <v>24.99</v>
      </c>
      <c r="I4" s="71"/>
      <c r="J4" s="78">
        <v>3.0</v>
      </c>
      <c r="K4" s="79" t="s">
        <v>11</v>
      </c>
      <c r="L4" s="80">
        <f>H4*J4</f>
        <v>74.97</v>
      </c>
      <c r="M4" s="62"/>
      <c r="N4" s="62"/>
    </row>
    <row r="5">
      <c r="A5" s="67">
        <f>A3+1</f>
        <v>2</v>
      </c>
      <c r="B5" s="68" t="s">
        <v>12</v>
      </c>
      <c r="C5" s="12"/>
      <c r="D5" s="69" t="s">
        <v>3</v>
      </c>
      <c r="E5" s="69" t="s">
        <v>13</v>
      </c>
      <c r="F5" s="69" t="s">
        <v>137</v>
      </c>
      <c r="G5" s="70"/>
      <c r="H5" s="70"/>
      <c r="I5" s="71"/>
      <c r="J5" s="81"/>
      <c r="K5" s="73"/>
      <c r="L5" s="82"/>
      <c r="M5" s="62"/>
      <c r="N5" s="62"/>
    </row>
    <row r="6">
      <c r="A6" s="18"/>
      <c r="B6" s="73"/>
      <c r="C6" s="20"/>
      <c r="D6" s="74" t="s">
        <v>194</v>
      </c>
      <c r="E6" s="75">
        <v>7.4</v>
      </c>
      <c r="F6" s="84">
        <v>0.0</v>
      </c>
      <c r="G6" s="76">
        <f>SUM(D6,E6,F6)</f>
        <v>7.4</v>
      </c>
      <c r="H6" s="77">
        <f>AVERAGE(D6,E6,F6)</f>
        <v>3.7</v>
      </c>
      <c r="I6" s="71"/>
      <c r="J6" s="78">
        <v>4.0</v>
      </c>
      <c r="K6" s="79"/>
      <c r="L6" s="80">
        <f>H6*J6</f>
        <v>14.8</v>
      </c>
      <c r="M6" s="62"/>
      <c r="N6" s="62"/>
    </row>
    <row r="7">
      <c r="A7" s="67">
        <f>A5+1</f>
        <v>3</v>
      </c>
      <c r="B7" s="68" t="s">
        <v>15</v>
      </c>
      <c r="C7" s="12"/>
      <c r="D7" s="69" t="s">
        <v>195</v>
      </c>
      <c r="E7" s="69" t="s">
        <v>17</v>
      </c>
      <c r="F7" s="69" t="s">
        <v>18</v>
      </c>
      <c r="G7" s="70"/>
      <c r="H7" s="70"/>
      <c r="I7" s="71"/>
      <c r="J7" s="81"/>
      <c r="K7" s="73"/>
      <c r="L7" s="82"/>
      <c r="M7" s="62"/>
      <c r="N7" s="62"/>
    </row>
    <row r="8">
      <c r="A8" s="18"/>
      <c r="B8" s="73"/>
      <c r="C8" s="20"/>
      <c r="D8" s="75">
        <v>18.2</v>
      </c>
      <c r="E8" s="74" t="s">
        <v>196</v>
      </c>
      <c r="F8" s="84">
        <v>0.0</v>
      </c>
      <c r="G8" s="76">
        <f>SUM(D8,E8,F8)</f>
        <v>18.2</v>
      </c>
      <c r="H8" s="77">
        <f>AVERAGE(D8,E8,F8)</f>
        <v>9.1</v>
      </c>
      <c r="I8" s="71"/>
      <c r="J8" s="78">
        <v>2.0</v>
      </c>
      <c r="K8" s="79"/>
      <c r="L8" s="80">
        <f>H8*J8</f>
        <v>18.2</v>
      </c>
      <c r="M8" s="62"/>
      <c r="N8" s="62"/>
    </row>
    <row r="9">
      <c r="A9" s="67">
        <f>A7+1</f>
        <v>4</v>
      </c>
      <c r="B9" s="68" t="s">
        <v>19</v>
      </c>
      <c r="C9" s="12"/>
      <c r="D9" s="69" t="s">
        <v>20</v>
      </c>
      <c r="E9" s="69" t="s">
        <v>21</v>
      </c>
      <c r="F9" s="69" t="s">
        <v>22</v>
      </c>
      <c r="G9" s="70"/>
      <c r="H9" s="70"/>
      <c r="I9" s="71"/>
      <c r="J9" s="81"/>
      <c r="K9" s="73"/>
      <c r="L9" s="82"/>
      <c r="M9" s="62"/>
      <c r="N9" s="62"/>
    </row>
    <row r="10">
      <c r="A10" s="18"/>
      <c r="B10" s="73"/>
      <c r="C10" s="20"/>
      <c r="D10" s="74" t="s">
        <v>197</v>
      </c>
      <c r="E10" s="75">
        <v>17.99</v>
      </c>
      <c r="F10" s="74" t="s">
        <v>198</v>
      </c>
      <c r="G10" s="76">
        <f>SUM(D10,E10,F10)</f>
        <v>17.99</v>
      </c>
      <c r="H10" s="77">
        <f>AVERAGE(D10,E10,F10)</f>
        <v>17.99</v>
      </c>
      <c r="I10" s="71"/>
      <c r="J10" s="78">
        <v>3.0</v>
      </c>
      <c r="K10" s="79"/>
      <c r="L10" s="80">
        <f>H10*J10</f>
        <v>53.97</v>
      </c>
      <c r="M10" s="62"/>
      <c r="N10" s="62"/>
    </row>
    <row r="11">
      <c r="A11" s="67">
        <f>A9+1</f>
        <v>5</v>
      </c>
      <c r="B11" s="68" t="s">
        <v>23</v>
      </c>
      <c r="C11" s="12"/>
      <c r="D11" s="69" t="s">
        <v>24</v>
      </c>
      <c r="E11" s="69" t="s">
        <v>25</v>
      </c>
      <c r="F11" s="69" t="s">
        <v>26</v>
      </c>
      <c r="G11" s="70"/>
      <c r="H11" s="70"/>
      <c r="I11" s="71"/>
      <c r="J11" s="81"/>
      <c r="K11" s="73"/>
      <c r="L11" s="82"/>
      <c r="M11" s="62"/>
      <c r="N11" s="62"/>
    </row>
    <row r="12">
      <c r="A12" s="18"/>
      <c r="B12" s="73"/>
      <c r="C12" s="20"/>
      <c r="D12" s="75">
        <v>5.99</v>
      </c>
      <c r="E12" s="74" t="s">
        <v>141</v>
      </c>
      <c r="F12" s="74" t="s">
        <v>199</v>
      </c>
      <c r="G12" s="76">
        <f>SUM(D12,E12,F12)</f>
        <v>5.99</v>
      </c>
      <c r="H12" s="77">
        <f>AVERAGE(D12,E12,F12)</f>
        <v>5.99</v>
      </c>
      <c r="I12" s="71"/>
      <c r="J12" s="78">
        <v>3.0</v>
      </c>
      <c r="K12" s="79"/>
      <c r="L12" s="80">
        <f>H12*J12</f>
        <v>17.97</v>
      </c>
      <c r="M12" s="62"/>
      <c r="N12" s="62"/>
    </row>
    <row r="13">
      <c r="A13" s="67">
        <f>A11+1</f>
        <v>6</v>
      </c>
      <c r="B13" s="68" t="s">
        <v>27</v>
      </c>
      <c r="C13" s="12"/>
      <c r="D13" s="69" t="s">
        <v>200</v>
      </c>
      <c r="E13" s="69" t="s">
        <v>29</v>
      </c>
      <c r="F13" s="69" t="s">
        <v>30</v>
      </c>
      <c r="G13" s="70"/>
      <c r="H13" s="70"/>
      <c r="I13" s="71"/>
      <c r="J13" s="81"/>
      <c r="K13" s="73"/>
      <c r="L13" s="82"/>
      <c r="M13" s="62"/>
      <c r="N13" s="62"/>
    </row>
    <row r="14">
      <c r="A14" s="18"/>
      <c r="B14" s="73"/>
      <c r="C14" s="20"/>
      <c r="D14" s="75">
        <v>7.2</v>
      </c>
      <c r="E14" s="74" t="s">
        <v>201</v>
      </c>
      <c r="F14" s="75">
        <v>7.2</v>
      </c>
      <c r="G14" s="76">
        <f>SUM(D14,E14,F14)</f>
        <v>14.4</v>
      </c>
      <c r="H14" s="77">
        <f>AVERAGE(D14,E14,F14)</f>
        <v>7.2</v>
      </c>
      <c r="I14" s="71"/>
      <c r="J14" s="78">
        <v>1.0</v>
      </c>
      <c r="K14" s="79"/>
      <c r="L14" s="80">
        <f>H14*J14</f>
        <v>7.2</v>
      </c>
      <c r="M14" s="62"/>
      <c r="N14" s="62"/>
    </row>
    <row r="15">
      <c r="A15" s="67">
        <f>A13+1</f>
        <v>7</v>
      </c>
      <c r="B15" s="68" t="s">
        <v>31</v>
      </c>
      <c r="C15" s="12"/>
      <c r="D15" s="69" t="s">
        <v>32</v>
      </c>
      <c r="E15" s="69" t="s">
        <v>33</v>
      </c>
      <c r="F15" s="69" t="s">
        <v>33</v>
      </c>
      <c r="G15" s="70"/>
      <c r="H15" s="70"/>
      <c r="I15" s="71"/>
      <c r="J15" s="81"/>
      <c r="K15" s="73"/>
      <c r="L15" s="82"/>
      <c r="M15" s="62"/>
      <c r="N15" s="62"/>
    </row>
    <row r="16">
      <c r="A16" s="18"/>
      <c r="B16" s="73"/>
      <c r="C16" s="20"/>
      <c r="D16" s="83">
        <v>5.99</v>
      </c>
      <c r="E16" s="74"/>
      <c r="F16" s="74"/>
      <c r="G16" s="76">
        <f>SUM(D16,E16,F16)</f>
        <v>5.99</v>
      </c>
      <c r="H16" s="77">
        <f>AVERAGE(D16,E16,F16)</f>
        <v>5.99</v>
      </c>
      <c r="I16" s="71"/>
      <c r="J16" s="78">
        <v>4.0</v>
      </c>
      <c r="K16" s="79"/>
      <c r="L16" s="80">
        <f>H16*J16</f>
        <v>23.96</v>
      </c>
      <c r="M16" s="62"/>
      <c r="N16" s="62"/>
    </row>
    <row r="17">
      <c r="A17" s="67">
        <f>A15+1</f>
        <v>8</v>
      </c>
      <c r="B17" s="68" t="s">
        <v>34</v>
      </c>
      <c r="C17" s="12"/>
      <c r="D17" s="69" t="s">
        <v>35</v>
      </c>
      <c r="E17" s="69" t="s">
        <v>33</v>
      </c>
      <c r="F17" s="69" t="s">
        <v>33</v>
      </c>
      <c r="G17" s="70"/>
      <c r="H17" s="70"/>
      <c r="I17" s="71"/>
      <c r="J17" s="81"/>
      <c r="K17" s="73"/>
      <c r="L17" s="82"/>
      <c r="M17" s="62"/>
      <c r="N17" s="62"/>
    </row>
    <row r="18">
      <c r="A18" s="18"/>
      <c r="B18" s="73"/>
      <c r="C18" s="20"/>
      <c r="D18" s="83">
        <v>5.99</v>
      </c>
      <c r="E18" s="74"/>
      <c r="F18" s="74"/>
      <c r="G18" s="76">
        <f>SUM(D18,E18,F18)</f>
        <v>5.99</v>
      </c>
      <c r="H18" s="77">
        <f>AVERAGE(D18,E18,F18)</f>
        <v>5.99</v>
      </c>
      <c r="I18" s="71"/>
      <c r="J18" s="78">
        <v>1.0</v>
      </c>
      <c r="K18" s="79"/>
      <c r="L18" s="80">
        <f>H18*J18</f>
        <v>5.99</v>
      </c>
      <c r="M18" s="62"/>
      <c r="N18" s="62"/>
    </row>
    <row r="19">
      <c r="A19" s="67">
        <f>A17+1</f>
        <v>9</v>
      </c>
      <c r="B19" s="68" t="s">
        <v>36</v>
      </c>
      <c r="C19" s="12"/>
      <c r="D19" s="69" t="s">
        <v>37</v>
      </c>
      <c r="E19" s="69" t="s">
        <v>33</v>
      </c>
      <c r="F19" s="69" t="s">
        <v>33</v>
      </c>
      <c r="G19" s="70"/>
      <c r="H19" s="70"/>
      <c r="I19" s="71"/>
      <c r="J19" s="81"/>
      <c r="K19" s="73"/>
      <c r="L19" s="82"/>
      <c r="M19" s="62"/>
      <c r="N19" s="62"/>
    </row>
    <row r="20">
      <c r="A20" s="18"/>
      <c r="B20" s="73"/>
      <c r="C20" s="20"/>
      <c r="D20" s="83">
        <v>9.98</v>
      </c>
      <c r="E20" s="74"/>
      <c r="F20" s="74"/>
      <c r="G20" s="76">
        <f>SUM(D20,E20,F20)</f>
        <v>9.98</v>
      </c>
      <c r="H20" s="77">
        <f>AVERAGE(D20,E20,F20)</f>
        <v>9.98</v>
      </c>
      <c r="I20" s="71"/>
      <c r="J20" s="78">
        <v>9.0</v>
      </c>
      <c r="K20" s="79"/>
      <c r="L20" s="80">
        <f>H20*J20</f>
        <v>89.82</v>
      </c>
      <c r="M20" s="62"/>
      <c r="N20" s="62"/>
    </row>
    <row r="21">
      <c r="A21" s="67">
        <f>A19+1</f>
        <v>10</v>
      </c>
      <c r="B21" s="68" t="s">
        <v>38</v>
      </c>
      <c r="C21" s="12"/>
      <c r="D21" s="69" t="s">
        <v>39</v>
      </c>
      <c r="E21" s="69" t="s">
        <v>33</v>
      </c>
      <c r="F21" s="69" t="s">
        <v>33</v>
      </c>
      <c r="G21" s="70"/>
      <c r="H21" s="70"/>
      <c r="I21" s="71"/>
      <c r="J21" s="81"/>
      <c r="K21" s="73"/>
      <c r="L21" s="82"/>
      <c r="M21" s="62"/>
      <c r="N21" s="62"/>
    </row>
    <row r="22">
      <c r="A22" s="18"/>
      <c r="B22" s="73"/>
      <c r="C22" s="20"/>
      <c r="D22" s="83">
        <v>29.99</v>
      </c>
      <c r="E22" s="74"/>
      <c r="F22" s="74"/>
      <c r="G22" s="76">
        <f>SUM(D22,E22,F22)</f>
        <v>29.99</v>
      </c>
      <c r="H22" s="77">
        <f>AVERAGE(D22,E22,F22)</f>
        <v>29.99</v>
      </c>
      <c r="I22" s="71"/>
      <c r="J22" s="78">
        <v>0.2</v>
      </c>
      <c r="K22" s="79"/>
      <c r="L22" s="80">
        <f>H22*J22</f>
        <v>5.998</v>
      </c>
      <c r="M22" s="62"/>
      <c r="N22" s="62"/>
    </row>
    <row r="23">
      <c r="A23" s="67">
        <f>A21+1</f>
        <v>11</v>
      </c>
      <c r="B23" s="68" t="s">
        <v>40</v>
      </c>
      <c r="C23" s="12"/>
      <c r="D23" s="69" t="s">
        <v>41</v>
      </c>
      <c r="E23" s="69" t="s">
        <v>42</v>
      </c>
      <c r="F23" s="69" t="s">
        <v>33</v>
      </c>
      <c r="G23" s="70"/>
      <c r="H23" s="70"/>
      <c r="I23" s="71"/>
      <c r="J23" s="81"/>
      <c r="K23" s="73"/>
      <c r="L23" s="82"/>
      <c r="M23" s="62"/>
      <c r="N23" s="62"/>
    </row>
    <row r="24">
      <c r="A24" s="18"/>
      <c r="B24" s="73"/>
      <c r="C24" s="20"/>
      <c r="D24" s="74" t="s">
        <v>202</v>
      </c>
      <c r="E24" s="75">
        <v>12.35</v>
      </c>
      <c r="F24" s="74"/>
      <c r="G24" s="76">
        <f>SUM(D24,E24,F24)</f>
        <v>12.35</v>
      </c>
      <c r="H24" s="77">
        <f>AVERAGE(D24,E24,F24)</f>
        <v>12.35</v>
      </c>
      <c r="I24" s="71"/>
      <c r="J24" s="78">
        <v>3.0</v>
      </c>
      <c r="K24" s="79"/>
      <c r="L24" s="80">
        <f>H24*J24</f>
        <v>37.05</v>
      </c>
      <c r="M24" s="62"/>
      <c r="N24" s="62"/>
    </row>
    <row r="25">
      <c r="A25" s="67">
        <f>A23+1</f>
        <v>12</v>
      </c>
      <c r="B25" s="68" t="s">
        <v>43</v>
      </c>
      <c r="C25" s="12"/>
      <c r="D25" s="69" t="s">
        <v>44</v>
      </c>
      <c r="E25" s="69" t="s">
        <v>45</v>
      </c>
      <c r="F25" s="69" t="s">
        <v>46</v>
      </c>
      <c r="G25" s="70"/>
      <c r="H25" s="70"/>
      <c r="I25" s="71"/>
      <c r="J25" s="81"/>
      <c r="K25" s="73"/>
      <c r="L25" s="82"/>
      <c r="M25" s="62"/>
      <c r="N25" s="62"/>
    </row>
    <row r="26">
      <c r="A26" s="18"/>
      <c r="B26" s="73"/>
      <c r="C26" s="20"/>
      <c r="D26" s="74" t="s">
        <v>203</v>
      </c>
      <c r="E26" s="75">
        <v>5.59</v>
      </c>
      <c r="F26" s="74" t="s">
        <v>146</v>
      </c>
      <c r="G26" s="76">
        <f>SUM(D26,E26,F26)</f>
        <v>5.59</v>
      </c>
      <c r="H26" s="77">
        <f>AVERAGE(D26,E26,F26)</f>
        <v>5.59</v>
      </c>
      <c r="I26" s="71"/>
      <c r="J26" s="78">
        <v>4.0</v>
      </c>
      <c r="K26" s="79"/>
      <c r="L26" s="80">
        <f>H26*J26</f>
        <v>22.36</v>
      </c>
      <c r="M26" s="62"/>
      <c r="N26" s="62"/>
    </row>
    <row r="27">
      <c r="A27" s="67">
        <f>A25+1</f>
        <v>13</v>
      </c>
      <c r="B27" s="68" t="s">
        <v>148</v>
      </c>
      <c r="C27" s="12"/>
      <c r="D27" s="69" t="s">
        <v>48</v>
      </c>
      <c r="E27" s="69" t="s">
        <v>150</v>
      </c>
      <c r="F27" s="69" t="s">
        <v>151</v>
      </c>
      <c r="G27" s="70"/>
      <c r="H27" s="70"/>
      <c r="I27" s="71"/>
      <c r="J27" s="81"/>
      <c r="K27" s="73"/>
      <c r="L27" s="82"/>
      <c r="M27" s="62"/>
      <c r="N27" s="62"/>
    </row>
    <row r="28">
      <c r="A28" s="18"/>
      <c r="B28" s="73"/>
      <c r="C28" s="20"/>
      <c r="D28" s="75">
        <v>2.4</v>
      </c>
      <c r="E28" s="75">
        <v>2.4</v>
      </c>
      <c r="F28" s="74" t="s">
        <v>204</v>
      </c>
      <c r="G28" s="76">
        <f>SUM(D28,E28,F28)</f>
        <v>4.8</v>
      </c>
      <c r="H28" s="77">
        <f>AVERAGE(D28,E28,F28)</f>
        <v>2.4</v>
      </c>
      <c r="I28" s="71"/>
      <c r="J28" s="78">
        <v>2.0</v>
      </c>
      <c r="K28" s="79"/>
      <c r="L28" s="80">
        <f>H28*J28</f>
        <v>4.8</v>
      </c>
      <c r="M28" s="62"/>
      <c r="N28" s="62"/>
    </row>
    <row r="29">
      <c r="A29" s="67">
        <f>A27+1</f>
        <v>14</v>
      </c>
      <c r="B29" s="68" t="s">
        <v>51</v>
      </c>
      <c r="C29" s="12"/>
      <c r="D29" s="69" t="s">
        <v>52</v>
      </c>
      <c r="E29" s="69" t="s">
        <v>33</v>
      </c>
      <c r="F29" s="69" t="s">
        <v>33</v>
      </c>
      <c r="G29" s="70"/>
      <c r="H29" s="70"/>
      <c r="I29" s="71"/>
      <c r="J29" s="81"/>
      <c r="K29" s="73"/>
      <c r="L29" s="82"/>
      <c r="M29" s="62"/>
      <c r="N29" s="62"/>
    </row>
    <row r="30">
      <c r="A30" s="18"/>
      <c r="B30" s="73"/>
      <c r="C30" s="20"/>
      <c r="D30" s="83">
        <v>14.0</v>
      </c>
      <c r="E30" s="74"/>
      <c r="F30" s="74"/>
      <c r="G30" s="76">
        <f>SUM(D30,E30,F30)</f>
        <v>14</v>
      </c>
      <c r="H30" s="77">
        <f>AVERAGE(D30,E30,F30)</f>
        <v>14</v>
      </c>
      <c r="I30" s="71"/>
      <c r="J30" s="78">
        <v>6.0</v>
      </c>
      <c r="K30" s="79"/>
      <c r="L30" s="80">
        <f>H30*J30</f>
        <v>84</v>
      </c>
      <c r="M30" s="62"/>
      <c r="N30" s="62"/>
    </row>
    <row r="31">
      <c r="A31" s="67">
        <f>A29+1</f>
        <v>15</v>
      </c>
      <c r="B31" s="68" t="s">
        <v>53</v>
      </c>
      <c r="C31" s="12"/>
      <c r="D31" s="69" t="s">
        <v>54</v>
      </c>
      <c r="E31" s="69" t="s">
        <v>55</v>
      </c>
      <c r="F31" s="69" t="s">
        <v>33</v>
      </c>
      <c r="G31" s="70"/>
      <c r="H31" s="70"/>
      <c r="I31" s="71"/>
      <c r="J31" s="81"/>
      <c r="K31" s="73"/>
      <c r="L31" s="82"/>
      <c r="M31" s="62"/>
      <c r="N31" s="62"/>
    </row>
    <row r="32">
      <c r="A32" s="18"/>
      <c r="B32" s="73"/>
      <c r="C32" s="20"/>
      <c r="D32" s="83">
        <v>5.99</v>
      </c>
      <c r="E32" s="74" t="s">
        <v>205</v>
      </c>
      <c r="F32" s="74"/>
      <c r="G32" s="76">
        <f>SUM(D32,E32,F32)</f>
        <v>5.99</v>
      </c>
      <c r="H32" s="77">
        <f>AVERAGE(D32,E32,F32)</f>
        <v>5.99</v>
      </c>
      <c r="I32" s="71"/>
      <c r="J32" s="78">
        <v>7.5</v>
      </c>
      <c r="K32" s="79"/>
      <c r="L32" s="80">
        <f>H32*J32</f>
        <v>44.925</v>
      </c>
      <c r="M32" s="62"/>
      <c r="N32" s="62"/>
    </row>
    <row r="33">
      <c r="A33" s="67">
        <f>A31+1</f>
        <v>16</v>
      </c>
      <c r="B33" s="68" t="s">
        <v>56</v>
      </c>
      <c r="C33" s="12"/>
      <c r="D33" s="105" t="s">
        <v>57</v>
      </c>
      <c r="E33" s="69" t="s">
        <v>58</v>
      </c>
      <c r="F33" s="69" t="s">
        <v>59</v>
      </c>
      <c r="G33" s="70"/>
      <c r="H33" s="70"/>
      <c r="I33" s="71"/>
      <c r="J33" s="81"/>
      <c r="K33" s="73"/>
      <c r="L33" s="82"/>
      <c r="M33" s="62"/>
      <c r="N33" s="62"/>
    </row>
    <row r="34">
      <c r="A34" s="18"/>
      <c r="B34" s="73"/>
      <c r="C34" s="20"/>
      <c r="D34" s="74" t="s">
        <v>206</v>
      </c>
      <c r="E34" s="75">
        <v>6.09</v>
      </c>
      <c r="F34" s="74" t="s">
        <v>206</v>
      </c>
      <c r="G34" s="76">
        <f>SUM(D34,E34,F34)</f>
        <v>6.09</v>
      </c>
      <c r="H34" s="77">
        <f>AVERAGE(D34,E34,F34)</f>
        <v>6.09</v>
      </c>
      <c r="I34" s="71"/>
      <c r="J34" s="78">
        <v>5.0</v>
      </c>
      <c r="K34" s="79"/>
      <c r="L34" s="80">
        <f>H34*J34</f>
        <v>30.45</v>
      </c>
      <c r="M34" s="62"/>
      <c r="N34" s="62"/>
    </row>
    <row r="35">
      <c r="A35" s="67">
        <f>A33+1</f>
        <v>17</v>
      </c>
      <c r="B35" s="68" t="s">
        <v>60</v>
      </c>
      <c r="C35" s="12"/>
      <c r="D35" s="69" t="s">
        <v>61</v>
      </c>
      <c r="E35" s="69" t="s">
        <v>62</v>
      </c>
      <c r="F35" s="69" t="s">
        <v>63</v>
      </c>
      <c r="G35" s="70"/>
      <c r="H35" s="70"/>
      <c r="I35" s="71"/>
      <c r="J35" s="81"/>
      <c r="K35" s="73"/>
      <c r="L35" s="82"/>
      <c r="M35" s="62"/>
      <c r="N35" s="62"/>
    </row>
    <row r="36">
      <c r="A36" s="18"/>
      <c r="B36" s="73"/>
      <c r="C36" s="20"/>
      <c r="D36" s="74" t="s">
        <v>207</v>
      </c>
      <c r="E36" s="74" t="s">
        <v>208</v>
      </c>
      <c r="F36" s="75">
        <v>5.35</v>
      </c>
      <c r="G36" s="76">
        <f>SUM(D36,E36,F36)</f>
        <v>5.35</v>
      </c>
      <c r="H36" s="77">
        <f>AVERAGE(D36,E36,F36)</f>
        <v>5.35</v>
      </c>
      <c r="I36" s="71"/>
      <c r="J36" s="78">
        <v>7.5</v>
      </c>
      <c r="K36" s="79"/>
      <c r="L36" s="80">
        <f>H36*J36</f>
        <v>40.125</v>
      </c>
      <c r="M36" s="62"/>
      <c r="N36" s="62"/>
    </row>
    <row r="37">
      <c r="A37" s="67">
        <f>A35+1</f>
        <v>18</v>
      </c>
      <c r="B37" s="68" t="s">
        <v>155</v>
      </c>
      <c r="C37" s="12"/>
      <c r="D37" s="69" t="s">
        <v>61</v>
      </c>
      <c r="E37" s="69" t="s">
        <v>65</v>
      </c>
      <c r="F37" s="69" t="s">
        <v>63</v>
      </c>
      <c r="G37" s="70"/>
      <c r="H37" s="70"/>
      <c r="I37" s="71"/>
      <c r="J37" s="81"/>
      <c r="K37" s="73"/>
      <c r="L37" s="82"/>
      <c r="M37" s="62"/>
      <c r="N37" s="62"/>
    </row>
    <row r="38">
      <c r="A38" s="18"/>
      <c r="B38" s="73"/>
      <c r="C38" s="20"/>
      <c r="D38" s="74" t="s">
        <v>209</v>
      </c>
      <c r="E38" s="74" t="s">
        <v>210</v>
      </c>
      <c r="F38" s="75">
        <v>21.99</v>
      </c>
      <c r="G38" s="76">
        <f>SUM(D38,E38,F38)</f>
        <v>21.99</v>
      </c>
      <c r="H38" s="77">
        <f>AVERAGE(D38,E38,F38)</f>
        <v>21.99</v>
      </c>
      <c r="I38" s="71"/>
      <c r="J38" s="78">
        <v>3.0</v>
      </c>
      <c r="K38" s="79"/>
      <c r="L38" s="80">
        <f>H38*J38</f>
        <v>65.97</v>
      </c>
      <c r="M38" s="62"/>
      <c r="N38" s="62"/>
    </row>
    <row r="39">
      <c r="A39" s="67">
        <f>A37+1</f>
        <v>19</v>
      </c>
      <c r="B39" s="68" t="s">
        <v>67</v>
      </c>
      <c r="C39" s="12"/>
      <c r="D39" s="69" t="s">
        <v>48</v>
      </c>
      <c r="E39" s="69" t="s">
        <v>68</v>
      </c>
      <c r="F39" s="69" t="s">
        <v>26</v>
      </c>
      <c r="G39" s="70"/>
      <c r="H39" s="70"/>
      <c r="I39" s="71"/>
      <c r="J39" s="81"/>
      <c r="K39" s="73"/>
      <c r="L39" s="82"/>
      <c r="M39" s="62"/>
      <c r="N39" s="62"/>
    </row>
    <row r="40">
      <c r="A40" s="18"/>
      <c r="B40" s="73"/>
      <c r="C40" s="20"/>
      <c r="D40" s="74" t="s">
        <v>211</v>
      </c>
      <c r="E40" s="74" t="s">
        <v>175</v>
      </c>
      <c r="F40" s="83">
        <v>3.9</v>
      </c>
      <c r="G40" s="76">
        <f>SUM(D40,E40,F40)</f>
        <v>3.9</v>
      </c>
      <c r="H40" s="77">
        <f>AVERAGE(D40,E40,F40)</f>
        <v>3.9</v>
      </c>
      <c r="I40" s="71"/>
      <c r="J40" s="78">
        <v>4.0</v>
      </c>
      <c r="K40" s="79"/>
      <c r="L40" s="80">
        <f>H40*J40</f>
        <v>15.6</v>
      </c>
      <c r="M40" s="62"/>
      <c r="N40" s="62"/>
    </row>
    <row r="41">
      <c r="A41" s="67">
        <f>A39+1</f>
        <v>20</v>
      </c>
      <c r="B41" s="68" t="s">
        <v>69</v>
      </c>
      <c r="C41" s="12"/>
      <c r="D41" s="69" t="s">
        <v>160</v>
      </c>
      <c r="E41" s="69" t="s">
        <v>71</v>
      </c>
      <c r="F41" s="69" t="s">
        <v>72</v>
      </c>
      <c r="G41" s="70"/>
      <c r="H41" s="70"/>
      <c r="I41" s="71"/>
      <c r="J41" s="81"/>
      <c r="K41" s="73"/>
      <c r="L41" s="82"/>
      <c r="M41" s="62"/>
      <c r="N41" s="62"/>
    </row>
    <row r="42">
      <c r="A42" s="18"/>
      <c r="B42" s="73"/>
      <c r="C42" s="20"/>
      <c r="D42" s="75">
        <v>2.75</v>
      </c>
      <c r="E42" s="75">
        <v>2.75</v>
      </c>
      <c r="F42" s="74" t="s">
        <v>212</v>
      </c>
      <c r="G42" s="76">
        <f>SUM(D42,E42,F42)</f>
        <v>5.5</v>
      </c>
      <c r="H42" s="77">
        <f>AVERAGE(D42,E42,F42)</f>
        <v>2.75</v>
      </c>
      <c r="I42" s="71"/>
      <c r="J42" s="78">
        <v>4.0</v>
      </c>
      <c r="K42" s="79"/>
      <c r="L42" s="80">
        <f>H42*J42</f>
        <v>11</v>
      </c>
      <c r="M42" s="62"/>
      <c r="N42" s="62"/>
    </row>
    <row r="43">
      <c r="A43" s="67">
        <f>A41+1</f>
        <v>21</v>
      </c>
      <c r="B43" s="68" t="s">
        <v>73</v>
      </c>
      <c r="C43" s="12"/>
      <c r="D43" s="69" t="s">
        <v>74</v>
      </c>
      <c r="E43" s="69" t="s">
        <v>75</v>
      </c>
      <c r="F43" s="69" t="s">
        <v>76</v>
      </c>
      <c r="G43" s="70"/>
      <c r="H43" s="70"/>
      <c r="I43" s="71"/>
      <c r="J43" s="81"/>
      <c r="K43" s="73"/>
      <c r="L43" s="82"/>
      <c r="M43" s="62"/>
      <c r="N43" s="62"/>
    </row>
    <row r="44">
      <c r="A44" s="18"/>
      <c r="B44" s="73"/>
      <c r="C44" s="20"/>
      <c r="D44" s="74" t="s">
        <v>213</v>
      </c>
      <c r="E44" s="83">
        <v>48.99</v>
      </c>
      <c r="F44" s="74" t="s">
        <v>214</v>
      </c>
      <c r="G44" s="76">
        <f>SUM(D44,E44,F44)</f>
        <v>48.99</v>
      </c>
      <c r="H44" s="77">
        <f>AVERAGE(D44,E44,F44)</f>
        <v>48.99</v>
      </c>
      <c r="I44" s="71"/>
      <c r="J44" s="78">
        <v>3.0</v>
      </c>
      <c r="K44" s="79"/>
      <c r="L44" s="80">
        <f>H44*J44</f>
        <v>146.97</v>
      </c>
      <c r="M44" s="62"/>
      <c r="N44" s="62"/>
    </row>
    <row r="45">
      <c r="A45" s="67">
        <f>A43+1</f>
        <v>22</v>
      </c>
      <c r="B45" s="68" t="s">
        <v>77</v>
      </c>
      <c r="C45" s="12"/>
      <c r="D45" s="69" t="s">
        <v>78</v>
      </c>
      <c r="E45" s="69" t="s">
        <v>79</v>
      </c>
      <c r="F45" s="69" t="s">
        <v>80</v>
      </c>
      <c r="G45" s="70"/>
      <c r="H45" s="70"/>
      <c r="I45" s="71"/>
      <c r="J45" s="81"/>
      <c r="K45" s="73"/>
      <c r="L45" s="82"/>
      <c r="M45" s="62"/>
      <c r="N45" s="62"/>
    </row>
    <row r="46">
      <c r="A46" s="18"/>
      <c r="B46" s="73"/>
      <c r="C46" s="20"/>
      <c r="D46" s="74" t="s">
        <v>215</v>
      </c>
      <c r="E46" s="83">
        <v>21.99</v>
      </c>
      <c r="F46" s="74" t="s">
        <v>216</v>
      </c>
      <c r="G46" s="76">
        <f>SUM(D46,E46,F46)</f>
        <v>21.99</v>
      </c>
      <c r="H46" s="77">
        <f>AVERAGE(D46,E46,F46)</f>
        <v>21.99</v>
      </c>
      <c r="I46" s="71"/>
      <c r="J46" s="78">
        <v>4.0</v>
      </c>
      <c r="K46" s="79"/>
      <c r="L46" s="80">
        <f>H46*J46</f>
        <v>87.96</v>
      </c>
      <c r="M46" s="62"/>
      <c r="N46" s="62"/>
    </row>
    <row r="47">
      <c r="A47" s="67">
        <f>A45+1</f>
        <v>23</v>
      </c>
      <c r="B47" s="68" t="s">
        <v>81</v>
      </c>
      <c r="C47" s="12"/>
      <c r="D47" s="69" t="s">
        <v>82</v>
      </c>
      <c r="E47" s="69" t="s">
        <v>83</v>
      </c>
      <c r="F47" s="69" t="s">
        <v>33</v>
      </c>
      <c r="G47" s="70"/>
      <c r="H47" s="70"/>
      <c r="I47" s="71"/>
      <c r="J47" s="81"/>
      <c r="K47" s="73"/>
      <c r="L47" s="82"/>
      <c r="M47" s="62"/>
      <c r="N47" s="62"/>
    </row>
    <row r="48">
      <c r="A48" s="18"/>
      <c r="B48" s="73"/>
      <c r="C48" s="20"/>
      <c r="D48" s="74" t="s">
        <v>217</v>
      </c>
      <c r="E48" s="75">
        <v>16.79</v>
      </c>
      <c r="F48" s="75">
        <v>16.79</v>
      </c>
      <c r="G48" s="76">
        <f>SUM(D48,E48,F48)</f>
        <v>33.58</v>
      </c>
      <c r="H48" s="77">
        <f>AVERAGE(D48,E48,F48)</f>
        <v>16.79</v>
      </c>
      <c r="I48" s="71"/>
      <c r="J48" s="78">
        <v>5.0</v>
      </c>
      <c r="K48" s="79"/>
      <c r="L48" s="80">
        <f>H48*J48</f>
        <v>83.95</v>
      </c>
      <c r="M48" s="62"/>
      <c r="N48" s="62"/>
    </row>
    <row r="49">
      <c r="A49" s="67">
        <f>A47+1</f>
        <v>24</v>
      </c>
      <c r="B49" s="68" t="s">
        <v>85</v>
      </c>
      <c r="C49" s="12"/>
      <c r="D49" s="69" t="s">
        <v>82</v>
      </c>
      <c r="E49" s="69" t="s">
        <v>83</v>
      </c>
      <c r="F49" s="69" t="s">
        <v>87</v>
      </c>
      <c r="G49" s="70"/>
      <c r="H49" s="70"/>
      <c r="I49" s="71"/>
      <c r="J49" s="81"/>
      <c r="K49" s="73"/>
      <c r="L49" s="82"/>
      <c r="M49" s="62"/>
      <c r="N49" s="62"/>
    </row>
    <row r="50">
      <c r="A50" s="18"/>
      <c r="B50" s="73"/>
      <c r="C50" s="20"/>
      <c r="D50" s="74" t="s">
        <v>218</v>
      </c>
      <c r="E50" s="75">
        <v>13.99</v>
      </c>
      <c r="F50" s="75">
        <v>13.99</v>
      </c>
      <c r="G50" s="76">
        <f>SUM(D50,E50,F50)</f>
        <v>27.98</v>
      </c>
      <c r="H50" s="77">
        <f>AVERAGE(D50,E50,F50)</f>
        <v>13.99</v>
      </c>
      <c r="I50" s="71"/>
      <c r="J50" s="78">
        <v>0.5</v>
      </c>
      <c r="K50" s="79"/>
      <c r="L50" s="80">
        <f>H50*J50</f>
        <v>6.995</v>
      </c>
      <c r="M50" s="62"/>
      <c r="N50" s="62"/>
    </row>
    <row r="51">
      <c r="A51" s="67">
        <f>A49+1</f>
        <v>25</v>
      </c>
      <c r="B51" s="68" t="s">
        <v>88</v>
      </c>
      <c r="C51" s="12"/>
      <c r="D51" s="69" t="s">
        <v>219</v>
      </c>
      <c r="E51" s="69" t="s">
        <v>83</v>
      </c>
      <c r="F51" s="69" t="s">
        <v>166</v>
      </c>
      <c r="G51" s="70"/>
      <c r="H51" s="70"/>
      <c r="I51" s="71"/>
      <c r="J51" s="81"/>
      <c r="K51" s="73"/>
      <c r="L51" s="82"/>
      <c r="M51" s="62"/>
      <c r="N51" s="62"/>
    </row>
    <row r="52">
      <c r="A52" s="18"/>
      <c r="B52" s="73"/>
      <c r="C52" s="20"/>
      <c r="D52" s="74" t="s">
        <v>220</v>
      </c>
      <c r="E52" s="83">
        <v>23.79</v>
      </c>
      <c r="F52" s="74" t="s">
        <v>221</v>
      </c>
      <c r="G52" s="76">
        <f>SUM(D52,E52,F52)</f>
        <v>23.79</v>
      </c>
      <c r="H52" s="77">
        <f>AVERAGE(D52,E52,F52)</f>
        <v>23.79</v>
      </c>
      <c r="I52" s="71"/>
      <c r="J52" s="78">
        <v>0.3</v>
      </c>
      <c r="K52" s="79"/>
      <c r="L52" s="80">
        <f>H52*J52</f>
        <v>7.137</v>
      </c>
      <c r="M52" s="62"/>
      <c r="N52" s="62"/>
    </row>
    <row r="53">
      <c r="A53" s="67">
        <f>A51+1</f>
        <v>26</v>
      </c>
      <c r="B53" s="68" t="s">
        <v>91</v>
      </c>
      <c r="C53" s="12"/>
      <c r="D53" s="69" t="s">
        <v>92</v>
      </c>
      <c r="E53" s="69" t="s">
        <v>150</v>
      </c>
      <c r="F53" s="69" t="s">
        <v>94</v>
      </c>
      <c r="G53" s="70"/>
      <c r="H53" s="70"/>
      <c r="I53" s="71"/>
      <c r="J53" s="81"/>
      <c r="K53" s="73"/>
      <c r="L53" s="82"/>
      <c r="M53" s="62"/>
      <c r="N53" s="62"/>
    </row>
    <row r="54">
      <c r="A54" s="18"/>
      <c r="B54" s="73"/>
      <c r="C54" s="20"/>
      <c r="D54" s="75">
        <v>50.49</v>
      </c>
      <c r="E54" s="75">
        <v>50.49</v>
      </c>
      <c r="F54" s="74" t="s">
        <v>222</v>
      </c>
      <c r="G54" s="76">
        <f>SUM(D54,E54,F54)</f>
        <v>100.98</v>
      </c>
      <c r="H54" s="77">
        <f>AVERAGE(D54,E54,F54)</f>
        <v>50.49</v>
      </c>
      <c r="I54" s="85"/>
      <c r="J54" s="78">
        <v>0.5</v>
      </c>
      <c r="K54" s="85"/>
      <c r="L54" s="80">
        <f>H54*J54</f>
        <v>25.245</v>
      </c>
      <c r="M54" s="62"/>
      <c r="N54" s="62"/>
    </row>
    <row r="55">
      <c r="A55" s="86" t="s">
        <v>95</v>
      </c>
      <c r="B55" s="73"/>
      <c r="C55" s="73"/>
      <c r="D55" s="73"/>
      <c r="E55" s="73"/>
      <c r="F55" s="73"/>
      <c r="G55" s="82"/>
      <c r="H55" s="87">
        <f>SUM(H4:H54)</f>
        <v>377.37</v>
      </c>
      <c r="I55" s="85"/>
      <c r="J55" s="88" t="s">
        <v>6</v>
      </c>
      <c r="K55" s="20"/>
      <c r="L55" s="89">
        <f>SUM(L4:L54)</f>
        <v>1027.415</v>
      </c>
      <c r="M55" s="62"/>
      <c r="N55" s="62"/>
    </row>
    <row r="56">
      <c r="A56" s="90" t="s">
        <v>96</v>
      </c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82"/>
      <c r="M56" s="62"/>
      <c r="N56" s="62"/>
    </row>
    <row r="57">
      <c r="A57" s="67">
        <f>A53+1</f>
        <v>27</v>
      </c>
      <c r="B57" s="68" t="s">
        <v>171</v>
      </c>
      <c r="C57" s="12"/>
      <c r="D57" s="69" t="s">
        <v>98</v>
      </c>
      <c r="E57" s="69" t="s">
        <v>99</v>
      </c>
      <c r="F57" s="69" t="s">
        <v>100</v>
      </c>
      <c r="G57" s="70"/>
      <c r="H57" s="70"/>
      <c r="I57" s="71"/>
      <c r="J57" s="81"/>
      <c r="K57" s="73"/>
      <c r="L57" s="82"/>
      <c r="M57" s="62"/>
      <c r="N57" s="62"/>
    </row>
    <row r="58">
      <c r="A58" s="18"/>
      <c r="B58" s="73"/>
      <c r="C58" s="20"/>
      <c r="D58" s="83">
        <v>6.45</v>
      </c>
      <c r="E58" s="75">
        <v>6.45</v>
      </c>
      <c r="F58" s="75">
        <v>6.45</v>
      </c>
      <c r="G58" s="76">
        <f>SUM(D58,E58,F58)</f>
        <v>19.35</v>
      </c>
      <c r="H58" s="77">
        <f>AVERAGE(D58,E58,F58)</f>
        <v>6.45</v>
      </c>
      <c r="I58" s="71"/>
      <c r="J58" s="78">
        <v>4.0</v>
      </c>
      <c r="K58" s="79"/>
      <c r="L58" s="80">
        <f>H58*J58</f>
        <v>25.8</v>
      </c>
      <c r="M58" s="62"/>
      <c r="N58" s="62"/>
    </row>
    <row r="59">
      <c r="A59" s="67">
        <f>A57+1</f>
        <v>28</v>
      </c>
      <c r="B59" s="68" t="s">
        <v>101</v>
      </c>
      <c r="C59" s="12"/>
      <c r="D59" s="69" t="s">
        <v>105</v>
      </c>
      <c r="E59" s="69" t="s">
        <v>174</v>
      </c>
      <c r="F59" s="69" t="s">
        <v>33</v>
      </c>
      <c r="G59" s="70"/>
      <c r="H59" s="70"/>
      <c r="I59" s="71"/>
      <c r="J59" s="81"/>
      <c r="K59" s="73"/>
      <c r="L59" s="82"/>
      <c r="M59" s="62"/>
      <c r="N59" s="62"/>
    </row>
    <row r="60">
      <c r="A60" s="18"/>
      <c r="B60" s="73"/>
      <c r="C60" s="20"/>
      <c r="D60" s="83">
        <v>3.55</v>
      </c>
      <c r="E60" s="75">
        <v>3.55</v>
      </c>
      <c r="F60" s="74"/>
      <c r="G60" s="76">
        <f>SUM(D60,E60,F60)</f>
        <v>7.1</v>
      </c>
      <c r="H60" s="77">
        <f>AVERAGE(D60,E60,F60)</f>
        <v>3.55</v>
      </c>
      <c r="I60" s="71"/>
      <c r="J60" s="78">
        <v>15.0</v>
      </c>
      <c r="K60" s="79"/>
      <c r="L60" s="80">
        <f>H60*J60</f>
        <v>53.25</v>
      </c>
      <c r="M60" s="62"/>
      <c r="N60" s="62"/>
    </row>
    <row r="61">
      <c r="A61" s="67">
        <f>A59+1</f>
        <v>29</v>
      </c>
      <c r="B61" s="68" t="s">
        <v>104</v>
      </c>
      <c r="C61" s="12"/>
      <c r="D61" s="69" t="s">
        <v>176</v>
      </c>
      <c r="E61" s="69" t="s">
        <v>177</v>
      </c>
      <c r="F61" s="69" t="s">
        <v>106</v>
      </c>
      <c r="G61" s="70"/>
      <c r="H61" s="70"/>
      <c r="I61" s="71"/>
      <c r="J61" s="81"/>
      <c r="K61" s="73"/>
      <c r="L61" s="82"/>
      <c r="M61" s="62"/>
      <c r="N61" s="62"/>
    </row>
    <row r="62">
      <c r="A62" s="18"/>
      <c r="B62" s="73"/>
      <c r="C62" s="20"/>
      <c r="D62" s="83">
        <v>3.45</v>
      </c>
      <c r="E62" s="75">
        <v>3.45</v>
      </c>
      <c r="F62" s="74" t="s">
        <v>183</v>
      </c>
      <c r="G62" s="76">
        <f>SUM(D62,E62,F62)</f>
        <v>6.9</v>
      </c>
      <c r="H62" s="77">
        <f>AVERAGE(D62,E62,F62)</f>
        <v>3.45</v>
      </c>
      <c r="I62" s="71"/>
      <c r="J62" s="78">
        <v>2.0</v>
      </c>
      <c r="K62" s="79"/>
      <c r="L62" s="80">
        <f>H62*J62</f>
        <v>6.9</v>
      </c>
      <c r="M62" s="62"/>
      <c r="N62" s="62"/>
    </row>
    <row r="63">
      <c r="A63" s="67">
        <f>A61+1</f>
        <v>30</v>
      </c>
      <c r="B63" s="68" t="s">
        <v>108</v>
      </c>
      <c r="C63" s="12"/>
      <c r="D63" s="69" t="s">
        <v>105</v>
      </c>
      <c r="E63" s="69" t="s">
        <v>174</v>
      </c>
      <c r="F63" s="69" t="s">
        <v>110</v>
      </c>
      <c r="G63" s="70"/>
      <c r="H63" s="70"/>
      <c r="I63" s="71"/>
      <c r="J63" s="81"/>
      <c r="K63" s="73"/>
      <c r="L63" s="82"/>
      <c r="M63" s="62"/>
      <c r="N63" s="62"/>
    </row>
    <row r="64">
      <c r="A64" s="18"/>
      <c r="B64" s="73"/>
      <c r="C64" s="20"/>
      <c r="D64" s="83">
        <v>2.75</v>
      </c>
      <c r="E64" s="74" t="s">
        <v>223</v>
      </c>
      <c r="F64" s="74" t="s">
        <v>224</v>
      </c>
      <c r="G64" s="76">
        <f>SUM(D64,E64,F64)</f>
        <v>2.75</v>
      </c>
      <c r="H64" s="77">
        <f>AVERAGE(D64,E64,F64)</f>
        <v>2.75</v>
      </c>
      <c r="I64" s="85"/>
      <c r="J64" s="78">
        <v>2.0</v>
      </c>
      <c r="K64" s="79"/>
      <c r="L64" s="80">
        <f>H64*J64</f>
        <v>5.5</v>
      </c>
      <c r="M64" s="62"/>
      <c r="N64" s="62"/>
    </row>
    <row r="65">
      <c r="A65" s="86" t="s">
        <v>95</v>
      </c>
      <c r="B65" s="73"/>
      <c r="C65" s="73"/>
      <c r="D65" s="73"/>
      <c r="E65" s="73"/>
      <c r="F65" s="73"/>
      <c r="G65" s="82"/>
      <c r="H65" s="87">
        <f>SUM(H57:H64)</f>
        <v>16.2</v>
      </c>
      <c r="I65" s="85"/>
      <c r="J65" s="88" t="s">
        <v>6</v>
      </c>
      <c r="K65" s="20"/>
      <c r="L65" s="89">
        <f>SUM(L57:L64)</f>
        <v>91.45</v>
      </c>
      <c r="M65" s="62"/>
      <c r="N65" s="62"/>
    </row>
    <row r="66">
      <c r="A66" s="90" t="s">
        <v>111</v>
      </c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82"/>
      <c r="M66" s="62"/>
      <c r="N66" s="62"/>
    </row>
    <row r="67">
      <c r="A67" s="67">
        <f>A63+1</f>
        <v>31</v>
      </c>
      <c r="B67" s="68" t="s">
        <v>112</v>
      </c>
      <c r="C67" s="12"/>
      <c r="D67" s="69" t="s">
        <v>113</v>
      </c>
      <c r="E67" s="69" t="s">
        <v>182</v>
      </c>
      <c r="F67" s="69" t="s">
        <v>115</v>
      </c>
      <c r="G67" s="70"/>
      <c r="H67" s="70"/>
      <c r="I67" s="71"/>
      <c r="J67" s="81"/>
      <c r="K67" s="73"/>
      <c r="L67" s="82"/>
      <c r="M67" s="62"/>
      <c r="N67" s="62"/>
    </row>
    <row r="68">
      <c r="A68" s="18"/>
      <c r="B68" s="73"/>
      <c r="C68" s="20"/>
      <c r="D68" s="83">
        <v>5.15</v>
      </c>
      <c r="E68" s="75">
        <v>5.15</v>
      </c>
      <c r="F68" s="74" t="s">
        <v>225</v>
      </c>
      <c r="G68" s="76">
        <f>SUM(D68,E68,F68)</f>
        <v>10.3</v>
      </c>
      <c r="H68" s="77">
        <f>AVERAGE(D68,E68,F68)</f>
        <v>5.15</v>
      </c>
      <c r="I68" s="71"/>
      <c r="J68" s="78">
        <v>3.0</v>
      </c>
      <c r="K68" s="79"/>
      <c r="L68" s="80">
        <f>H68*J68</f>
        <v>15.45</v>
      </c>
      <c r="M68" s="62"/>
      <c r="N68" s="62"/>
    </row>
    <row r="69">
      <c r="A69" s="67">
        <f>A67+1</f>
        <v>32</v>
      </c>
      <c r="B69" s="68" t="s">
        <v>116</v>
      </c>
      <c r="C69" s="12"/>
      <c r="D69" s="69" t="s">
        <v>117</v>
      </c>
      <c r="E69" s="69" t="s">
        <v>118</v>
      </c>
      <c r="F69" s="69" t="s">
        <v>33</v>
      </c>
      <c r="G69" s="70"/>
      <c r="H69" s="70"/>
      <c r="I69" s="71"/>
      <c r="J69" s="81"/>
      <c r="K69" s="73"/>
      <c r="L69" s="82"/>
      <c r="M69" s="62"/>
      <c r="N69" s="62"/>
    </row>
    <row r="70">
      <c r="A70" s="18"/>
      <c r="B70" s="73"/>
      <c r="C70" s="20"/>
      <c r="D70" s="74" t="s">
        <v>226</v>
      </c>
      <c r="E70" s="83">
        <v>4.95</v>
      </c>
      <c r="F70" s="74"/>
      <c r="G70" s="76">
        <f>SUM(D70,E70,F70)</f>
        <v>4.95</v>
      </c>
      <c r="H70" s="77">
        <f>AVERAGE(D70,E70,F70)</f>
        <v>4.95</v>
      </c>
      <c r="I70" s="71"/>
      <c r="J70" s="78">
        <v>2.0</v>
      </c>
      <c r="K70" s="79"/>
      <c r="L70" s="80">
        <f>H70*J70</f>
        <v>9.9</v>
      </c>
      <c r="M70" s="62"/>
      <c r="N70" s="62"/>
    </row>
    <row r="71">
      <c r="A71" s="67">
        <f>A69+1</f>
        <v>33</v>
      </c>
      <c r="B71" s="68" t="s">
        <v>120</v>
      </c>
      <c r="C71" s="12"/>
      <c r="D71" s="69" t="s">
        <v>121</v>
      </c>
      <c r="E71" s="69" t="s">
        <v>122</v>
      </c>
      <c r="F71" s="69" t="s">
        <v>33</v>
      </c>
      <c r="G71" s="70"/>
      <c r="H71" s="70"/>
      <c r="I71" s="71"/>
      <c r="J71" s="81"/>
      <c r="K71" s="73"/>
      <c r="L71" s="82"/>
      <c r="M71" s="62"/>
      <c r="N71" s="62"/>
    </row>
    <row r="72">
      <c r="A72" s="18"/>
      <c r="B72" s="73"/>
      <c r="C72" s="20"/>
      <c r="D72" s="83">
        <v>2.6</v>
      </c>
      <c r="E72" s="74" t="s">
        <v>227</v>
      </c>
      <c r="F72" s="74"/>
      <c r="G72" s="76">
        <f>SUM(D72,E72,F72)</f>
        <v>2.6</v>
      </c>
      <c r="H72" s="77">
        <f>AVERAGE(D72,E72,F72)</f>
        <v>2.6</v>
      </c>
      <c r="I72" s="71"/>
      <c r="J72" s="78">
        <v>10.0</v>
      </c>
      <c r="K72" s="79"/>
      <c r="L72" s="80">
        <f>H72*J72</f>
        <v>26</v>
      </c>
      <c r="M72" s="62"/>
      <c r="N72" s="62"/>
    </row>
    <row r="73">
      <c r="A73" s="67">
        <f>A71+1</f>
        <v>34</v>
      </c>
      <c r="B73" s="68" t="s">
        <v>124</v>
      </c>
      <c r="C73" s="12"/>
      <c r="D73" s="69" t="s">
        <v>187</v>
      </c>
      <c r="E73" s="69" t="s">
        <v>188</v>
      </c>
      <c r="F73" s="69" t="s">
        <v>33</v>
      </c>
      <c r="G73" s="70"/>
      <c r="H73" s="70"/>
      <c r="I73" s="71"/>
      <c r="J73" s="81"/>
      <c r="K73" s="73"/>
      <c r="L73" s="82"/>
      <c r="M73" s="62"/>
      <c r="N73" s="62"/>
    </row>
    <row r="74">
      <c r="A74" s="18"/>
      <c r="B74" s="73"/>
      <c r="C74" s="20"/>
      <c r="D74" s="74" t="s">
        <v>228</v>
      </c>
      <c r="E74" s="83">
        <v>12.65</v>
      </c>
      <c r="F74" s="74"/>
      <c r="G74" s="76">
        <f>SUM(D74,E74,F74)</f>
        <v>12.65</v>
      </c>
      <c r="H74" s="77">
        <f>AVERAGE(D74,E74,F74)</f>
        <v>12.65</v>
      </c>
      <c r="I74" s="71"/>
      <c r="J74" s="78">
        <v>2.0</v>
      </c>
      <c r="K74" s="79"/>
      <c r="L74" s="80">
        <f>H74*J74</f>
        <v>25.3</v>
      </c>
      <c r="M74" s="62"/>
      <c r="N74" s="62"/>
    </row>
    <row r="75">
      <c r="A75" s="67">
        <f>A73+1</f>
        <v>35</v>
      </c>
      <c r="B75" s="68" t="s">
        <v>127</v>
      </c>
      <c r="C75" s="12"/>
      <c r="D75" s="69" t="s">
        <v>128</v>
      </c>
      <c r="E75" s="69" t="s">
        <v>129</v>
      </c>
      <c r="F75" s="69" t="s">
        <v>33</v>
      </c>
      <c r="G75" s="70"/>
      <c r="H75" s="70"/>
      <c r="I75" s="71"/>
      <c r="J75" s="81"/>
      <c r="K75" s="73"/>
      <c r="L75" s="82"/>
      <c r="M75" s="62"/>
      <c r="N75" s="62"/>
    </row>
    <row r="76">
      <c r="A76" s="18"/>
      <c r="B76" s="73"/>
      <c r="C76" s="20"/>
      <c r="D76" s="74" t="s">
        <v>229</v>
      </c>
      <c r="E76" s="83">
        <v>5.3</v>
      </c>
      <c r="F76" s="74"/>
      <c r="G76" s="76">
        <f>SUM(D76,E76,F76)</f>
        <v>5.3</v>
      </c>
      <c r="H76" s="77">
        <f>AVERAGE(D76,E76,F76)</f>
        <v>5.3</v>
      </c>
      <c r="I76" s="85"/>
      <c r="J76" s="78">
        <v>1.0</v>
      </c>
      <c r="K76" s="79"/>
      <c r="L76" s="80">
        <f>H76*J76</f>
        <v>5.3</v>
      </c>
      <c r="M76" s="62"/>
      <c r="N76" s="62"/>
    </row>
    <row r="77">
      <c r="A77" s="86" t="s">
        <v>95</v>
      </c>
      <c r="B77" s="73"/>
      <c r="C77" s="73"/>
      <c r="D77" s="73"/>
      <c r="E77" s="73"/>
      <c r="F77" s="73"/>
      <c r="G77" s="82"/>
      <c r="H77" s="87">
        <f>SUM(H68:H76)</f>
        <v>30.65</v>
      </c>
      <c r="I77" s="85"/>
      <c r="J77" s="88" t="s">
        <v>6</v>
      </c>
      <c r="K77" s="20"/>
      <c r="L77" s="89">
        <f>SUM(L68:L76)</f>
        <v>81.95</v>
      </c>
      <c r="M77" s="62"/>
      <c r="N77" s="62"/>
    </row>
    <row r="78">
      <c r="A78" s="93"/>
      <c r="B78" s="62"/>
      <c r="C78" s="62"/>
      <c r="D78" s="62"/>
      <c r="E78" s="62"/>
      <c r="F78" s="62"/>
      <c r="G78" s="62"/>
      <c r="H78" s="94"/>
      <c r="I78" s="62"/>
      <c r="J78" s="62"/>
      <c r="K78" s="62"/>
      <c r="L78" s="95"/>
      <c r="M78" s="62"/>
      <c r="N78" s="62"/>
    </row>
    <row r="79">
      <c r="A79" s="93"/>
      <c r="B79" s="62"/>
      <c r="C79" s="62"/>
      <c r="D79" s="62"/>
      <c r="E79" s="62"/>
      <c r="F79" s="62"/>
      <c r="G79" s="96"/>
      <c r="H79" s="97"/>
      <c r="I79" s="62"/>
      <c r="J79" s="62"/>
      <c r="K79" s="96"/>
      <c r="L79" s="98"/>
      <c r="M79" s="62"/>
      <c r="N79" s="62"/>
    </row>
    <row r="80">
      <c r="A80" s="93"/>
      <c r="B80" s="62"/>
      <c r="C80" s="62"/>
      <c r="D80" s="62"/>
      <c r="E80" s="62"/>
      <c r="F80" s="71"/>
      <c r="G80" s="99" t="s">
        <v>6</v>
      </c>
      <c r="H80" s="87">
        <f>H55+H65+H77</f>
        <v>424.22</v>
      </c>
      <c r="I80" s="62"/>
      <c r="J80" s="71"/>
      <c r="K80" s="99" t="s">
        <v>6</v>
      </c>
      <c r="L80" s="89">
        <f>L55+L65+L77</f>
        <v>1200.815</v>
      </c>
      <c r="M80" s="62"/>
      <c r="N80" s="62"/>
    </row>
    <row r="81">
      <c r="A81" s="100"/>
      <c r="B81" s="101"/>
      <c r="C81" s="101"/>
      <c r="D81" s="101"/>
      <c r="E81" s="101"/>
      <c r="F81" s="101"/>
      <c r="G81" s="101"/>
      <c r="H81" s="102"/>
      <c r="I81" s="101"/>
      <c r="J81" s="101"/>
      <c r="K81" s="101"/>
      <c r="L81" s="103"/>
      <c r="M81" s="62"/>
      <c r="N81" s="62"/>
    </row>
    <row r="82">
      <c r="A82" s="62"/>
      <c r="B82" s="62"/>
      <c r="C82" s="62"/>
      <c r="D82" s="62"/>
      <c r="E82" s="62"/>
      <c r="F82" s="62"/>
      <c r="G82" s="62"/>
      <c r="H82" s="94"/>
      <c r="I82" s="62"/>
      <c r="J82" s="62"/>
      <c r="K82" s="62"/>
      <c r="L82" s="94"/>
      <c r="M82" s="62"/>
      <c r="N82" s="62"/>
    </row>
    <row r="83">
      <c r="A83" s="62"/>
      <c r="B83" s="62"/>
      <c r="C83" s="62"/>
      <c r="D83" s="62"/>
      <c r="E83" s="62"/>
      <c r="F83" s="62"/>
      <c r="G83" s="62"/>
      <c r="H83" s="94"/>
      <c r="I83" s="62"/>
      <c r="J83" s="62"/>
      <c r="K83" s="62"/>
      <c r="L83" s="94"/>
      <c r="M83" s="62"/>
      <c r="N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  <c r="M1" s="62"/>
    </row>
    <row r="2">
      <c r="A2" s="104" t="s">
        <v>230</v>
      </c>
      <c r="B2" s="64"/>
      <c r="C2" s="64"/>
      <c r="D2" s="64"/>
      <c r="E2" s="65"/>
      <c r="F2" s="66" t="s">
        <v>1</v>
      </c>
      <c r="G2" s="64"/>
      <c r="H2" s="64"/>
      <c r="I2" s="64"/>
      <c r="J2" s="64"/>
      <c r="K2" s="64"/>
      <c r="L2" s="65"/>
      <c r="M2" s="62"/>
    </row>
    <row r="3">
      <c r="A3" s="67">
        <v>1.0</v>
      </c>
      <c r="B3" s="68" t="s">
        <v>2</v>
      </c>
      <c r="C3" s="12"/>
      <c r="D3" s="69" t="s">
        <v>3</v>
      </c>
      <c r="E3" s="69" t="s">
        <v>4</v>
      </c>
      <c r="F3" s="69" t="s">
        <v>133</v>
      </c>
      <c r="G3" s="70" t="s">
        <v>6</v>
      </c>
      <c r="H3" s="70" t="s">
        <v>7</v>
      </c>
      <c r="I3" s="71"/>
      <c r="J3" s="69" t="s">
        <v>8</v>
      </c>
      <c r="K3" s="69" t="s">
        <v>9</v>
      </c>
      <c r="L3" s="72" t="s">
        <v>10</v>
      </c>
      <c r="M3" s="62"/>
    </row>
    <row r="4">
      <c r="A4" s="18"/>
      <c r="B4" s="73"/>
      <c r="C4" s="20"/>
      <c r="D4" s="74" t="s">
        <v>231</v>
      </c>
      <c r="E4" s="74" t="s">
        <v>135</v>
      </c>
      <c r="F4" s="83">
        <v>25.28</v>
      </c>
      <c r="G4" s="76">
        <f>SUM(D4,E4,F4)</f>
        <v>25.28</v>
      </c>
      <c r="H4" s="77">
        <f>AVERAGE(D4,E4,F4)</f>
        <v>25.28</v>
      </c>
      <c r="I4" s="71"/>
      <c r="J4" s="78">
        <v>3.0</v>
      </c>
      <c r="K4" s="79" t="s">
        <v>11</v>
      </c>
      <c r="L4" s="80">
        <f>H4*J4</f>
        <v>75.84</v>
      </c>
      <c r="M4" s="62"/>
    </row>
    <row r="5">
      <c r="A5" s="67">
        <f>A3+1</f>
        <v>2</v>
      </c>
      <c r="B5" s="68" t="s">
        <v>12</v>
      </c>
      <c r="C5" s="12"/>
      <c r="D5" s="69" t="s">
        <v>3</v>
      </c>
      <c r="E5" s="69" t="s">
        <v>13</v>
      </c>
      <c r="F5" s="69" t="s">
        <v>137</v>
      </c>
      <c r="G5" s="70"/>
      <c r="H5" s="70"/>
      <c r="I5" s="71"/>
      <c r="J5" s="81"/>
      <c r="K5" s="73"/>
      <c r="L5" s="82"/>
      <c r="M5" s="62"/>
    </row>
    <row r="6">
      <c r="A6" s="18"/>
      <c r="B6" s="73"/>
      <c r="C6" s="20"/>
      <c r="D6" s="74" t="s">
        <v>232</v>
      </c>
      <c r="E6" s="75">
        <v>7.15</v>
      </c>
      <c r="F6" s="75">
        <v>7.18</v>
      </c>
      <c r="G6" s="76">
        <f>SUM(D6,E6,F6)</f>
        <v>14.33</v>
      </c>
      <c r="H6" s="77">
        <f>AVERAGE(D6,E6,F6)</f>
        <v>7.165</v>
      </c>
      <c r="I6" s="71"/>
      <c r="J6" s="78">
        <v>4.0</v>
      </c>
      <c r="K6" s="79"/>
      <c r="L6" s="80">
        <f>H6*J6</f>
        <v>28.66</v>
      </c>
      <c r="M6" s="62"/>
    </row>
    <row r="7">
      <c r="A7" s="67">
        <f>A5+1</f>
        <v>3</v>
      </c>
      <c r="B7" s="68" t="s">
        <v>15</v>
      </c>
      <c r="C7" s="12"/>
      <c r="D7" s="69" t="s">
        <v>16</v>
      </c>
      <c r="E7" s="69" t="s">
        <v>17</v>
      </c>
      <c r="F7" s="69" t="s">
        <v>18</v>
      </c>
      <c r="G7" s="70"/>
      <c r="H7" s="70"/>
      <c r="I7" s="71"/>
      <c r="J7" s="81"/>
      <c r="K7" s="73"/>
      <c r="L7" s="82"/>
      <c r="M7" s="62"/>
    </row>
    <row r="8">
      <c r="A8" s="18"/>
      <c r="B8" s="73"/>
      <c r="C8" s="20"/>
      <c r="D8" s="74" t="s">
        <v>233</v>
      </c>
      <c r="E8" s="75">
        <v>17.48</v>
      </c>
      <c r="F8" s="75">
        <v>17.48</v>
      </c>
      <c r="G8" s="76">
        <f>SUM(D8,E8,F8)</f>
        <v>34.96</v>
      </c>
      <c r="H8" s="77">
        <f>AVERAGE(D8,E8,F8)</f>
        <v>17.48</v>
      </c>
      <c r="I8" s="71"/>
      <c r="J8" s="78">
        <v>2.0</v>
      </c>
      <c r="K8" s="79"/>
      <c r="L8" s="80">
        <f>H8*J8</f>
        <v>34.96</v>
      </c>
      <c r="M8" s="62"/>
    </row>
    <row r="9">
      <c r="A9" s="67">
        <f>A7+1</f>
        <v>4</v>
      </c>
      <c r="B9" s="68" t="s">
        <v>19</v>
      </c>
      <c r="C9" s="12"/>
      <c r="D9" s="69" t="s">
        <v>20</v>
      </c>
      <c r="E9" s="69" t="s">
        <v>21</v>
      </c>
      <c r="F9" s="69" t="s">
        <v>22</v>
      </c>
      <c r="G9" s="70"/>
      <c r="H9" s="70"/>
      <c r="I9" s="71"/>
      <c r="J9" s="81"/>
      <c r="K9" s="73"/>
      <c r="L9" s="82"/>
      <c r="M9" s="62"/>
    </row>
    <row r="10">
      <c r="A10" s="18"/>
      <c r="B10" s="73"/>
      <c r="C10" s="20"/>
      <c r="D10" s="74" t="s">
        <v>197</v>
      </c>
      <c r="E10" s="74" t="s">
        <v>197</v>
      </c>
      <c r="F10" s="75">
        <v>17.99</v>
      </c>
      <c r="G10" s="76">
        <f>SUM(D10,E10,F10)</f>
        <v>17.99</v>
      </c>
      <c r="H10" s="77">
        <f>AVERAGE(D10,E10,F10)</f>
        <v>17.99</v>
      </c>
      <c r="I10" s="71"/>
      <c r="J10" s="78">
        <v>3.0</v>
      </c>
      <c r="K10" s="79"/>
      <c r="L10" s="80">
        <f>H10*J10</f>
        <v>53.97</v>
      </c>
      <c r="M10" s="62"/>
    </row>
    <row r="11">
      <c r="A11" s="67">
        <f>A9+1</f>
        <v>5</v>
      </c>
      <c r="B11" s="68" t="s">
        <v>23</v>
      </c>
      <c r="C11" s="12"/>
      <c r="D11" s="69" t="s">
        <v>24</v>
      </c>
      <c r="E11" s="69" t="s">
        <v>25</v>
      </c>
      <c r="F11" s="69" t="s">
        <v>26</v>
      </c>
      <c r="G11" s="70"/>
      <c r="H11" s="70"/>
      <c r="I11" s="71"/>
      <c r="J11" s="81"/>
      <c r="K11" s="73"/>
      <c r="L11" s="82"/>
      <c r="M11" s="62"/>
    </row>
    <row r="12">
      <c r="A12" s="18"/>
      <c r="B12" s="73"/>
      <c r="C12" s="20"/>
      <c r="D12" s="75">
        <v>8.59</v>
      </c>
      <c r="E12" s="83">
        <v>8.59</v>
      </c>
      <c r="F12" s="74" t="s">
        <v>234</v>
      </c>
      <c r="G12" s="76">
        <f>SUM(D12,E12,F12)</f>
        <v>17.18</v>
      </c>
      <c r="H12" s="77">
        <f>AVERAGE(D12,E12,F12)</f>
        <v>8.59</v>
      </c>
      <c r="I12" s="71"/>
      <c r="J12" s="78">
        <v>3.0</v>
      </c>
      <c r="K12" s="79"/>
      <c r="L12" s="80">
        <f>H12*J12</f>
        <v>25.77</v>
      </c>
      <c r="M12" s="62"/>
    </row>
    <row r="13">
      <c r="A13" s="67">
        <f>A11+1</f>
        <v>6</v>
      </c>
      <c r="B13" s="68" t="s">
        <v>27</v>
      </c>
      <c r="C13" s="12"/>
      <c r="D13" s="69" t="s">
        <v>235</v>
      </c>
      <c r="E13" s="69" t="s">
        <v>29</v>
      </c>
      <c r="F13" s="69" t="s">
        <v>30</v>
      </c>
      <c r="G13" s="70"/>
      <c r="H13" s="70"/>
      <c r="I13" s="71"/>
      <c r="J13" s="81"/>
      <c r="K13" s="73"/>
      <c r="L13" s="82"/>
      <c r="M13" s="62"/>
    </row>
    <row r="14">
      <c r="A14" s="18"/>
      <c r="B14" s="73"/>
      <c r="C14" s="20"/>
      <c r="D14" s="74" t="s">
        <v>236</v>
      </c>
      <c r="E14" s="75">
        <v>7.68</v>
      </c>
      <c r="F14" s="84">
        <v>0.0</v>
      </c>
      <c r="G14" s="76">
        <f>SUM(D14,E14,F14)</f>
        <v>7.68</v>
      </c>
      <c r="H14" s="77">
        <f>AVERAGE(D14,E14,F14)</f>
        <v>3.84</v>
      </c>
      <c r="I14" s="71"/>
      <c r="J14" s="78">
        <v>1.0</v>
      </c>
      <c r="K14" s="79"/>
      <c r="L14" s="80">
        <f>H14*J14</f>
        <v>3.84</v>
      </c>
      <c r="M14" s="62"/>
    </row>
    <row r="15">
      <c r="A15" s="67">
        <f>A13+1</f>
        <v>7</v>
      </c>
      <c r="B15" s="68" t="s">
        <v>31</v>
      </c>
      <c r="C15" s="12"/>
      <c r="D15" s="69" t="s">
        <v>32</v>
      </c>
      <c r="E15" s="69" t="s">
        <v>33</v>
      </c>
      <c r="F15" s="69" t="s">
        <v>33</v>
      </c>
      <c r="G15" s="70"/>
      <c r="H15" s="70"/>
      <c r="I15" s="71"/>
      <c r="J15" s="81"/>
      <c r="K15" s="73"/>
      <c r="L15" s="82"/>
      <c r="M15" s="62"/>
    </row>
    <row r="16">
      <c r="A16" s="18"/>
      <c r="B16" s="73"/>
      <c r="C16" s="20"/>
      <c r="D16" s="83">
        <v>5.98</v>
      </c>
      <c r="E16" s="74"/>
      <c r="F16" s="74"/>
      <c r="G16" s="76">
        <f>SUM(D16,E16,F16)</f>
        <v>5.98</v>
      </c>
      <c r="H16" s="77">
        <f>AVERAGE(D16,E16,F16)</f>
        <v>5.98</v>
      </c>
      <c r="I16" s="71"/>
      <c r="J16" s="78">
        <v>4.0</v>
      </c>
      <c r="K16" s="79"/>
      <c r="L16" s="80">
        <f>H16*J16</f>
        <v>23.92</v>
      </c>
      <c r="M16" s="62"/>
    </row>
    <row r="17">
      <c r="A17" s="67">
        <f>A15+1</f>
        <v>8</v>
      </c>
      <c r="B17" s="68" t="s">
        <v>34</v>
      </c>
      <c r="C17" s="12"/>
      <c r="D17" s="69" t="s">
        <v>35</v>
      </c>
      <c r="E17" s="69" t="s">
        <v>33</v>
      </c>
      <c r="F17" s="69" t="s">
        <v>33</v>
      </c>
      <c r="G17" s="70"/>
      <c r="H17" s="70"/>
      <c r="I17" s="71"/>
      <c r="J17" s="81"/>
      <c r="K17" s="73"/>
      <c r="L17" s="82"/>
      <c r="M17" s="62"/>
    </row>
    <row r="18">
      <c r="A18" s="18"/>
      <c r="B18" s="73"/>
      <c r="C18" s="20"/>
      <c r="D18" s="83">
        <v>4.98</v>
      </c>
      <c r="E18" s="74"/>
      <c r="F18" s="74"/>
      <c r="G18" s="76">
        <f>SUM(D18,E18,F18)</f>
        <v>4.98</v>
      </c>
      <c r="H18" s="77">
        <f>AVERAGE(D18,E18,F18)</f>
        <v>4.98</v>
      </c>
      <c r="I18" s="71"/>
      <c r="J18" s="78">
        <v>1.0</v>
      </c>
      <c r="K18" s="79"/>
      <c r="L18" s="80">
        <f>H18*J18</f>
        <v>4.98</v>
      </c>
      <c r="M18" s="62"/>
    </row>
    <row r="19">
      <c r="A19" s="67">
        <f>A17+1</f>
        <v>9</v>
      </c>
      <c r="B19" s="68" t="s">
        <v>36</v>
      </c>
      <c r="C19" s="12"/>
      <c r="D19" s="69" t="s">
        <v>37</v>
      </c>
      <c r="E19" s="69" t="s">
        <v>33</v>
      </c>
      <c r="F19" s="69" t="s">
        <v>33</v>
      </c>
      <c r="G19" s="70"/>
      <c r="H19" s="70"/>
      <c r="I19" s="71"/>
      <c r="J19" s="81"/>
      <c r="K19" s="73"/>
      <c r="L19" s="82"/>
      <c r="M19" s="62"/>
    </row>
    <row r="20">
      <c r="A20" s="18"/>
      <c r="B20" s="73"/>
      <c r="C20" s="20"/>
      <c r="D20" s="83">
        <v>6.98</v>
      </c>
      <c r="E20" s="74"/>
      <c r="F20" s="74"/>
      <c r="G20" s="76">
        <f>SUM(D20,E20,F20)</f>
        <v>6.98</v>
      </c>
      <c r="H20" s="77">
        <f>AVERAGE(D20,E20,F20)</f>
        <v>6.98</v>
      </c>
      <c r="I20" s="71"/>
      <c r="J20" s="78">
        <v>9.0</v>
      </c>
      <c r="K20" s="79"/>
      <c r="L20" s="80">
        <f>H20*J20</f>
        <v>62.82</v>
      </c>
      <c r="M20" s="62"/>
    </row>
    <row r="21">
      <c r="A21" s="67">
        <f>A19+1</f>
        <v>10</v>
      </c>
      <c r="B21" s="68" t="s">
        <v>38</v>
      </c>
      <c r="C21" s="12"/>
      <c r="D21" s="69" t="s">
        <v>39</v>
      </c>
      <c r="E21" s="69" t="s">
        <v>33</v>
      </c>
      <c r="F21" s="69" t="s">
        <v>33</v>
      </c>
      <c r="G21" s="70"/>
      <c r="H21" s="70"/>
      <c r="I21" s="71"/>
      <c r="J21" s="81"/>
      <c r="K21" s="73"/>
      <c r="L21" s="82"/>
      <c r="M21" s="62"/>
    </row>
    <row r="22">
      <c r="A22" s="18"/>
      <c r="B22" s="73"/>
      <c r="C22" s="20"/>
      <c r="D22" s="83">
        <v>16.98</v>
      </c>
      <c r="E22" s="74"/>
      <c r="F22" s="74"/>
      <c r="G22" s="76">
        <f>SUM(D22,E22,F22)</f>
        <v>16.98</v>
      </c>
      <c r="H22" s="77">
        <f>AVERAGE(D22,E22,F22)</f>
        <v>16.98</v>
      </c>
      <c r="I22" s="71"/>
      <c r="J22" s="78">
        <v>0.2</v>
      </c>
      <c r="K22" s="79"/>
      <c r="L22" s="80">
        <f>H22*J22</f>
        <v>3.396</v>
      </c>
      <c r="M22" s="62"/>
    </row>
    <row r="23">
      <c r="A23" s="67">
        <f>A21+1</f>
        <v>11</v>
      </c>
      <c r="B23" s="68" t="s">
        <v>40</v>
      </c>
      <c r="C23" s="12"/>
      <c r="D23" s="69" t="s">
        <v>41</v>
      </c>
      <c r="E23" s="69" t="s">
        <v>42</v>
      </c>
      <c r="F23" s="69" t="s">
        <v>33</v>
      </c>
      <c r="G23" s="70"/>
      <c r="H23" s="70"/>
      <c r="I23" s="71"/>
      <c r="J23" s="81"/>
      <c r="K23" s="73"/>
      <c r="L23" s="82"/>
      <c r="M23" s="62"/>
    </row>
    <row r="24">
      <c r="A24" s="18"/>
      <c r="B24" s="73"/>
      <c r="C24" s="20"/>
      <c r="D24" s="83">
        <v>11.38</v>
      </c>
      <c r="E24" s="74" t="s">
        <v>237</v>
      </c>
      <c r="F24" s="74"/>
      <c r="G24" s="76">
        <f>SUM(D24,E24,F24)</f>
        <v>11.38</v>
      </c>
      <c r="H24" s="77">
        <f>AVERAGE(D24,E24,F24)</f>
        <v>11.38</v>
      </c>
      <c r="I24" s="71"/>
      <c r="J24" s="78">
        <v>3.0</v>
      </c>
      <c r="K24" s="79"/>
      <c r="L24" s="80">
        <f>H24*J24</f>
        <v>34.14</v>
      </c>
      <c r="M24" s="62"/>
    </row>
    <row r="25">
      <c r="A25" s="67">
        <f>A23+1</f>
        <v>12</v>
      </c>
      <c r="B25" s="68" t="s">
        <v>43</v>
      </c>
      <c r="C25" s="12"/>
      <c r="D25" s="69" t="s">
        <v>44</v>
      </c>
      <c r="E25" s="69" t="s">
        <v>45</v>
      </c>
      <c r="F25" s="69" t="s">
        <v>46</v>
      </c>
      <c r="G25" s="70"/>
      <c r="H25" s="70"/>
      <c r="I25" s="71"/>
      <c r="J25" s="81"/>
      <c r="K25" s="73"/>
      <c r="L25" s="82"/>
      <c r="M25" s="62"/>
    </row>
    <row r="26">
      <c r="A26" s="18"/>
      <c r="B26" s="73"/>
      <c r="C26" s="20"/>
      <c r="D26" s="83">
        <v>5.28</v>
      </c>
      <c r="E26" s="84">
        <v>0.0</v>
      </c>
      <c r="F26" s="74" t="s">
        <v>238</v>
      </c>
      <c r="G26" s="76">
        <f>SUM(D26,E26,F26)</f>
        <v>5.28</v>
      </c>
      <c r="H26" s="77">
        <f>AVERAGE(D26,E26,F26)</f>
        <v>2.64</v>
      </c>
      <c r="I26" s="71"/>
      <c r="J26" s="78">
        <v>4.0</v>
      </c>
      <c r="K26" s="79"/>
      <c r="L26" s="80">
        <f>H26*J26</f>
        <v>10.56</v>
      </c>
      <c r="M26" s="62"/>
    </row>
    <row r="27">
      <c r="A27" s="67">
        <f>A25+1</f>
        <v>13</v>
      </c>
      <c r="B27" s="68" t="s">
        <v>148</v>
      </c>
      <c r="C27" s="12"/>
      <c r="D27" s="69" t="s">
        <v>48</v>
      </c>
      <c r="E27" s="69" t="s">
        <v>150</v>
      </c>
      <c r="F27" s="69" t="s">
        <v>151</v>
      </c>
      <c r="G27" s="70"/>
      <c r="H27" s="70"/>
      <c r="I27" s="71"/>
      <c r="J27" s="81"/>
      <c r="K27" s="73"/>
      <c r="L27" s="82"/>
      <c r="M27" s="62"/>
    </row>
    <row r="28">
      <c r="A28" s="18"/>
      <c r="B28" s="73"/>
      <c r="C28" s="20"/>
      <c r="D28" s="75">
        <v>1.78</v>
      </c>
      <c r="E28" s="75">
        <v>1.78</v>
      </c>
      <c r="F28" s="74" t="s">
        <v>239</v>
      </c>
      <c r="G28" s="76">
        <f>SUM(D28,E28,F28)</f>
        <v>3.56</v>
      </c>
      <c r="H28" s="77">
        <f>AVERAGE(D28,E28,F28)</f>
        <v>1.78</v>
      </c>
      <c r="I28" s="71"/>
      <c r="J28" s="78">
        <v>2.0</v>
      </c>
      <c r="K28" s="79"/>
      <c r="L28" s="80">
        <f>H28*J28</f>
        <v>3.56</v>
      </c>
      <c r="M28" s="62"/>
    </row>
    <row r="29">
      <c r="A29" s="67">
        <f>A27+1</f>
        <v>14</v>
      </c>
      <c r="B29" s="68" t="s">
        <v>51</v>
      </c>
      <c r="C29" s="12"/>
      <c r="D29" s="69" t="s">
        <v>52</v>
      </c>
      <c r="E29" s="69" t="s">
        <v>33</v>
      </c>
      <c r="F29" s="69" t="s">
        <v>33</v>
      </c>
      <c r="G29" s="70"/>
      <c r="H29" s="70"/>
      <c r="I29" s="71"/>
      <c r="J29" s="81"/>
      <c r="K29" s="73"/>
      <c r="L29" s="82"/>
      <c r="M29" s="62"/>
    </row>
    <row r="30">
      <c r="A30" s="18"/>
      <c r="B30" s="73"/>
      <c r="C30" s="20"/>
      <c r="D30" s="83">
        <v>14.0</v>
      </c>
      <c r="E30" s="74"/>
      <c r="F30" s="74"/>
      <c r="G30" s="76">
        <f>SUM(D30,E30,F30)</f>
        <v>14</v>
      </c>
      <c r="H30" s="77">
        <f>AVERAGE(D30,E30,F30)</f>
        <v>14</v>
      </c>
      <c r="I30" s="71"/>
      <c r="J30" s="78">
        <v>6.0</v>
      </c>
      <c r="K30" s="79"/>
      <c r="L30" s="80">
        <f>H30*J30</f>
        <v>84</v>
      </c>
      <c r="M30" s="62"/>
    </row>
    <row r="31">
      <c r="A31" s="67">
        <f>A29+1</f>
        <v>15</v>
      </c>
      <c r="B31" s="68" t="s">
        <v>53</v>
      </c>
      <c r="C31" s="12"/>
      <c r="D31" s="69" t="s">
        <v>54</v>
      </c>
      <c r="E31" s="69" t="s">
        <v>55</v>
      </c>
      <c r="F31" s="69" t="s">
        <v>33</v>
      </c>
      <c r="G31" s="70"/>
      <c r="H31" s="70"/>
      <c r="I31" s="71"/>
      <c r="J31" s="81"/>
      <c r="K31" s="73"/>
      <c r="L31" s="82"/>
      <c r="M31" s="62"/>
    </row>
    <row r="32">
      <c r="A32" s="18"/>
      <c r="B32" s="73"/>
      <c r="C32" s="20"/>
      <c r="D32" s="74" t="s">
        <v>153</v>
      </c>
      <c r="E32" s="75">
        <v>5.48</v>
      </c>
      <c r="F32" s="74"/>
      <c r="G32" s="76">
        <f>SUM(D32,E32,F32)</f>
        <v>5.48</v>
      </c>
      <c r="H32" s="77">
        <f>AVERAGE(D32,E32,F32)</f>
        <v>5.48</v>
      </c>
      <c r="I32" s="71"/>
      <c r="J32" s="78">
        <v>7.5</v>
      </c>
      <c r="K32" s="79"/>
      <c r="L32" s="80">
        <f>H32*J32</f>
        <v>41.1</v>
      </c>
      <c r="M32" s="62"/>
    </row>
    <row r="33">
      <c r="A33" s="67">
        <f>A31+1</f>
        <v>16</v>
      </c>
      <c r="B33" s="68" t="s">
        <v>56</v>
      </c>
      <c r="C33" s="12"/>
      <c r="D33" s="69" t="s">
        <v>57</v>
      </c>
      <c r="E33" s="69" t="s">
        <v>58</v>
      </c>
      <c r="F33" s="69" t="s">
        <v>59</v>
      </c>
      <c r="G33" s="70"/>
      <c r="H33" s="70"/>
      <c r="I33" s="71"/>
      <c r="J33" s="81"/>
      <c r="K33" s="73"/>
      <c r="L33" s="82"/>
      <c r="M33" s="62"/>
    </row>
    <row r="34">
      <c r="A34" s="18"/>
      <c r="B34" s="73"/>
      <c r="C34" s="20"/>
      <c r="D34" s="74" t="s">
        <v>240</v>
      </c>
      <c r="E34" s="75">
        <v>6.39</v>
      </c>
      <c r="F34" s="75">
        <v>6.39</v>
      </c>
      <c r="G34" s="76">
        <f>SUM(D34,E34,F34)</f>
        <v>12.78</v>
      </c>
      <c r="H34" s="77">
        <f>AVERAGE(D34,E34,F34)</f>
        <v>6.39</v>
      </c>
      <c r="I34" s="71"/>
      <c r="J34" s="78">
        <v>5.0</v>
      </c>
      <c r="K34" s="79"/>
      <c r="L34" s="80">
        <f>H34*J34</f>
        <v>31.95</v>
      </c>
      <c r="M34" s="62"/>
    </row>
    <row r="35">
      <c r="A35" s="67">
        <f>A33+1</f>
        <v>17</v>
      </c>
      <c r="B35" s="68" t="s">
        <v>60</v>
      </c>
      <c r="C35" s="12"/>
      <c r="D35" s="69" t="s">
        <v>61</v>
      </c>
      <c r="E35" s="69" t="s">
        <v>62</v>
      </c>
      <c r="F35" s="69" t="s">
        <v>63</v>
      </c>
      <c r="G35" s="70"/>
      <c r="H35" s="70"/>
      <c r="I35" s="71"/>
      <c r="J35" s="81"/>
      <c r="K35" s="73"/>
      <c r="L35" s="82"/>
      <c r="M35" s="62"/>
    </row>
    <row r="36">
      <c r="A36" s="18"/>
      <c r="B36" s="73"/>
      <c r="C36" s="20"/>
      <c r="D36" s="83">
        <v>5.99</v>
      </c>
      <c r="E36" s="83">
        <v>5.58</v>
      </c>
      <c r="F36" s="84">
        <v>0.0</v>
      </c>
      <c r="G36" s="76">
        <f>SUM(D36,E36,F36)</f>
        <v>11.57</v>
      </c>
      <c r="H36" s="77">
        <f>AVERAGE(D36,E36,F36)</f>
        <v>3.856666667</v>
      </c>
      <c r="I36" s="71"/>
      <c r="J36" s="78">
        <v>7.5</v>
      </c>
      <c r="K36" s="79"/>
      <c r="L36" s="80">
        <f>H36*J36</f>
        <v>28.925</v>
      </c>
      <c r="M36" s="62"/>
    </row>
    <row r="37">
      <c r="A37" s="67">
        <f>A35+1</f>
        <v>18</v>
      </c>
      <c r="B37" s="68" t="s">
        <v>155</v>
      </c>
      <c r="C37" s="12"/>
      <c r="D37" s="69" t="s">
        <v>61</v>
      </c>
      <c r="E37" s="69" t="s">
        <v>65</v>
      </c>
      <c r="F37" s="69" t="s">
        <v>63</v>
      </c>
      <c r="G37" s="70"/>
      <c r="H37" s="70"/>
      <c r="I37" s="71"/>
      <c r="J37" s="81"/>
      <c r="K37" s="73"/>
      <c r="L37" s="82"/>
      <c r="M37" s="62"/>
    </row>
    <row r="38">
      <c r="A38" s="18"/>
      <c r="B38" s="73"/>
      <c r="C38" s="20"/>
      <c r="D38" s="74" t="s">
        <v>221</v>
      </c>
      <c r="E38" s="83">
        <v>7.55</v>
      </c>
      <c r="F38" s="84"/>
      <c r="G38" s="76">
        <f>SUM(D38,E38,F38)</f>
        <v>7.55</v>
      </c>
      <c r="H38" s="77">
        <f>AVERAGE(D38,E38,F38)</f>
        <v>7.55</v>
      </c>
      <c r="I38" s="71"/>
      <c r="J38" s="78">
        <v>3.0</v>
      </c>
      <c r="K38" s="79"/>
      <c r="L38" s="80">
        <f>H38*J38</f>
        <v>22.65</v>
      </c>
      <c r="M38" s="62"/>
    </row>
    <row r="39">
      <c r="A39" s="67">
        <f>A37+1</f>
        <v>19</v>
      </c>
      <c r="B39" s="68" t="s">
        <v>67</v>
      </c>
      <c r="C39" s="12"/>
      <c r="D39" s="69" t="s">
        <v>48</v>
      </c>
      <c r="E39" s="69" t="s">
        <v>68</v>
      </c>
      <c r="F39" s="69" t="s">
        <v>26</v>
      </c>
      <c r="G39" s="70"/>
      <c r="H39" s="70"/>
      <c r="I39" s="71"/>
      <c r="J39" s="81"/>
      <c r="K39" s="73"/>
      <c r="L39" s="82"/>
      <c r="M39" s="62"/>
    </row>
    <row r="40">
      <c r="A40" s="18"/>
      <c r="B40" s="73"/>
      <c r="C40" s="20"/>
      <c r="D40" s="74" t="s">
        <v>241</v>
      </c>
      <c r="E40" s="83">
        <v>6.48</v>
      </c>
      <c r="F40" s="74" t="s">
        <v>242</v>
      </c>
      <c r="G40" s="76">
        <f>SUM(D40,E40,F40)</f>
        <v>6.48</v>
      </c>
      <c r="H40" s="77">
        <f>AVERAGE(D40,E40,F40)</f>
        <v>6.48</v>
      </c>
      <c r="I40" s="71"/>
      <c r="J40" s="78">
        <v>4.0</v>
      </c>
      <c r="K40" s="79"/>
      <c r="L40" s="80">
        <f>H40*J40</f>
        <v>25.92</v>
      </c>
      <c r="M40" s="62"/>
    </row>
    <row r="41">
      <c r="A41" s="67">
        <f>A39+1</f>
        <v>20</v>
      </c>
      <c r="B41" s="68" t="s">
        <v>69</v>
      </c>
      <c r="C41" s="12"/>
      <c r="D41" s="69" t="s">
        <v>160</v>
      </c>
      <c r="E41" s="69" t="s">
        <v>71</v>
      </c>
      <c r="F41" s="69" t="s">
        <v>72</v>
      </c>
      <c r="G41" s="70"/>
      <c r="H41" s="70"/>
      <c r="I41" s="71"/>
      <c r="J41" s="81"/>
      <c r="K41" s="73"/>
      <c r="L41" s="82"/>
      <c r="M41" s="62"/>
    </row>
    <row r="42">
      <c r="A42" s="18"/>
      <c r="B42" s="73"/>
      <c r="C42" s="20"/>
      <c r="D42" s="84">
        <v>0.0</v>
      </c>
      <c r="E42" s="84">
        <v>0.0</v>
      </c>
      <c r="F42" s="83">
        <v>2.89</v>
      </c>
      <c r="G42" s="76">
        <f>SUM(D42,E42,F42)</f>
        <v>2.89</v>
      </c>
      <c r="H42" s="77">
        <f>AVERAGE(D42,E42,F42)</f>
        <v>0.9633333333</v>
      </c>
      <c r="I42" s="71"/>
      <c r="J42" s="78">
        <v>4.0</v>
      </c>
      <c r="K42" s="79"/>
      <c r="L42" s="80">
        <f>H42*J42</f>
        <v>3.853333333</v>
      </c>
      <c r="M42" s="62"/>
    </row>
    <row r="43">
      <c r="A43" s="67">
        <f>A41+1</f>
        <v>21</v>
      </c>
      <c r="B43" s="68" t="s">
        <v>73</v>
      </c>
      <c r="C43" s="12"/>
      <c r="D43" s="69" t="s">
        <v>74</v>
      </c>
      <c r="E43" s="69" t="s">
        <v>75</v>
      </c>
      <c r="F43" s="69" t="s">
        <v>76</v>
      </c>
      <c r="G43" s="70"/>
      <c r="H43" s="70"/>
      <c r="I43" s="71"/>
      <c r="J43" s="81"/>
      <c r="K43" s="73"/>
      <c r="L43" s="82"/>
      <c r="M43" s="62"/>
    </row>
    <row r="44">
      <c r="A44" s="18"/>
      <c r="B44" s="73"/>
      <c r="C44" s="20"/>
      <c r="D44" s="74" t="s">
        <v>243</v>
      </c>
      <c r="E44" s="74" t="s">
        <v>243</v>
      </c>
      <c r="F44" s="83">
        <v>39.99</v>
      </c>
      <c r="G44" s="76">
        <f>SUM(D44,E44,F44)</f>
        <v>39.99</v>
      </c>
      <c r="H44" s="77">
        <f>AVERAGE(D44,E44,F44)</f>
        <v>39.99</v>
      </c>
      <c r="I44" s="71"/>
      <c r="J44" s="78">
        <v>3.0</v>
      </c>
      <c r="K44" s="79"/>
      <c r="L44" s="80">
        <f>H44*J44</f>
        <v>119.97</v>
      </c>
      <c r="M44" s="62"/>
    </row>
    <row r="45">
      <c r="A45" s="67">
        <f>A43+1</f>
        <v>22</v>
      </c>
      <c r="B45" s="68" t="s">
        <v>77</v>
      </c>
      <c r="C45" s="12"/>
      <c r="D45" s="69" t="s">
        <v>78</v>
      </c>
      <c r="E45" s="69" t="s">
        <v>79</v>
      </c>
      <c r="F45" s="69" t="s">
        <v>80</v>
      </c>
      <c r="G45" s="70"/>
      <c r="H45" s="70"/>
      <c r="I45" s="71"/>
      <c r="J45" s="81"/>
      <c r="K45" s="73"/>
      <c r="L45" s="82"/>
      <c r="M45" s="62"/>
    </row>
    <row r="46">
      <c r="A46" s="18"/>
      <c r="B46" s="73"/>
      <c r="C46" s="20"/>
      <c r="D46" s="74" t="s">
        <v>244</v>
      </c>
      <c r="E46" s="74" t="s">
        <v>245</v>
      </c>
      <c r="F46" s="83">
        <v>35.99</v>
      </c>
      <c r="G46" s="76">
        <f>SUM(D46,E46,F46)</f>
        <v>35.99</v>
      </c>
      <c r="H46" s="77">
        <f>AVERAGE(D46,E46,F46)</f>
        <v>35.99</v>
      </c>
      <c r="I46" s="71"/>
      <c r="J46" s="78">
        <v>4.0</v>
      </c>
      <c r="K46" s="79"/>
      <c r="L46" s="80">
        <f>H46*J46</f>
        <v>143.96</v>
      </c>
      <c r="M46" s="62"/>
    </row>
    <row r="47">
      <c r="A47" s="67">
        <f>A45+1</f>
        <v>23</v>
      </c>
      <c r="B47" s="68" t="s">
        <v>81</v>
      </c>
      <c r="C47" s="12"/>
      <c r="D47" s="69" t="s">
        <v>82</v>
      </c>
      <c r="E47" s="69" t="s">
        <v>83</v>
      </c>
      <c r="F47" s="69" t="s">
        <v>33</v>
      </c>
      <c r="G47" s="70"/>
      <c r="H47" s="70"/>
      <c r="I47" s="71"/>
      <c r="J47" s="81"/>
      <c r="K47" s="73"/>
      <c r="L47" s="82"/>
      <c r="M47" s="62"/>
    </row>
    <row r="48">
      <c r="A48" s="18"/>
      <c r="B48" s="73"/>
      <c r="C48" s="20"/>
      <c r="D48" s="83">
        <v>9.98</v>
      </c>
      <c r="E48" s="75">
        <v>9.98</v>
      </c>
      <c r="F48" s="74"/>
      <c r="G48" s="76">
        <f>SUM(D48,E48,F48)</f>
        <v>19.96</v>
      </c>
      <c r="H48" s="77">
        <f>AVERAGE(D48,E48,F48)</f>
        <v>9.98</v>
      </c>
      <c r="I48" s="71"/>
      <c r="J48" s="78">
        <v>5.0</v>
      </c>
      <c r="K48" s="79"/>
      <c r="L48" s="80">
        <f>H48*J48</f>
        <v>49.9</v>
      </c>
      <c r="M48" s="62"/>
    </row>
    <row r="49">
      <c r="A49" s="67">
        <f>A47+1</f>
        <v>24</v>
      </c>
      <c r="B49" s="68" t="s">
        <v>85</v>
      </c>
      <c r="C49" s="12"/>
      <c r="D49" s="69" t="s">
        <v>82</v>
      </c>
      <c r="E49" s="69" t="s">
        <v>83</v>
      </c>
      <c r="F49" s="69" t="s">
        <v>87</v>
      </c>
      <c r="G49" s="70"/>
      <c r="H49" s="70"/>
      <c r="I49" s="71"/>
      <c r="J49" s="81"/>
      <c r="K49" s="73"/>
      <c r="L49" s="82"/>
      <c r="M49" s="62"/>
    </row>
    <row r="50">
      <c r="A50" s="18"/>
      <c r="B50" s="73"/>
      <c r="C50" s="20"/>
      <c r="D50" s="83">
        <v>10.4</v>
      </c>
      <c r="E50" s="75">
        <v>10.4</v>
      </c>
      <c r="F50" s="84">
        <v>0.0</v>
      </c>
      <c r="G50" s="76">
        <f>SUM(D50,E50,F50)</f>
        <v>20.8</v>
      </c>
      <c r="H50" s="77">
        <f>AVERAGE(D50,E50,F50)</f>
        <v>6.933333333</v>
      </c>
      <c r="I50" s="71"/>
      <c r="J50" s="78">
        <v>0.5</v>
      </c>
      <c r="K50" s="79"/>
      <c r="L50" s="80">
        <f>H50*J50</f>
        <v>3.466666667</v>
      </c>
      <c r="M50" s="62"/>
    </row>
    <row r="51">
      <c r="A51" s="67">
        <f>A49+1</f>
        <v>25</v>
      </c>
      <c r="B51" s="68" t="s">
        <v>88</v>
      </c>
      <c r="C51" s="12"/>
      <c r="D51" s="69" t="s">
        <v>82</v>
      </c>
      <c r="E51" s="69" t="s">
        <v>83</v>
      </c>
      <c r="F51" s="69" t="s">
        <v>166</v>
      </c>
      <c r="G51" s="70"/>
      <c r="H51" s="70"/>
      <c r="I51" s="71"/>
      <c r="J51" s="81"/>
      <c r="K51" s="73"/>
      <c r="L51" s="82"/>
      <c r="M51" s="62"/>
    </row>
    <row r="52">
      <c r="A52" s="18"/>
      <c r="B52" s="73"/>
      <c r="C52" s="20"/>
      <c r="D52" s="74" t="s">
        <v>246</v>
      </c>
      <c r="E52" s="75">
        <v>10.4</v>
      </c>
      <c r="F52" s="84">
        <v>0.0</v>
      </c>
      <c r="G52" s="76">
        <f>SUM(D52,E52,F52)</f>
        <v>10.4</v>
      </c>
      <c r="H52" s="77">
        <f>AVERAGE(D52,E52,F52)</f>
        <v>5.2</v>
      </c>
      <c r="I52" s="71"/>
      <c r="J52" s="78">
        <v>0.3</v>
      </c>
      <c r="K52" s="79"/>
      <c r="L52" s="80">
        <f>H52*J52</f>
        <v>1.56</v>
      </c>
      <c r="M52" s="62"/>
    </row>
    <row r="53">
      <c r="A53" s="67">
        <f>A51+1</f>
        <v>26</v>
      </c>
      <c r="B53" s="68" t="s">
        <v>91</v>
      </c>
      <c r="C53" s="12"/>
      <c r="D53" s="69" t="s">
        <v>247</v>
      </c>
      <c r="E53" s="69" t="s">
        <v>150</v>
      </c>
      <c r="F53" s="69" t="s">
        <v>94</v>
      </c>
      <c r="G53" s="70"/>
      <c r="H53" s="70"/>
      <c r="I53" s="71"/>
      <c r="J53" s="81"/>
      <c r="K53" s="73"/>
      <c r="L53" s="82"/>
      <c r="M53" s="62"/>
    </row>
    <row r="54">
      <c r="A54" s="18"/>
      <c r="B54" s="73"/>
      <c r="C54" s="20"/>
      <c r="D54" s="83">
        <v>53.0</v>
      </c>
      <c r="E54" s="84">
        <v>0.0</v>
      </c>
      <c r="F54" s="84">
        <v>0.0</v>
      </c>
      <c r="G54" s="76">
        <f>SUM(D54,E54,F54)</f>
        <v>53</v>
      </c>
      <c r="H54" s="77">
        <f>AVERAGE(D54,E54,F54)</f>
        <v>17.66666667</v>
      </c>
      <c r="I54" s="85"/>
      <c r="J54" s="78">
        <v>0.5</v>
      </c>
      <c r="K54" s="85"/>
      <c r="L54" s="80">
        <f>H54*J54</f>
        <v>8.833333333</v>
      </c>
      <c r="M54" s="62"/>
    </row>
    <row r="55">
      <c r="A55" s="86" t="s">
        <v>95</v>
      </c>
      <c r="B55" s="73"/>
      <c r="C55" s="73"/>
      <c r="D55" s="73"/>
      <c r="E55" s="73"/>
      <c r="F55" s="73"/>
      <c r="G55" s="82"/>
      <c r="H55" s="87">
        <f>SUM(H4:H54)</f>
        <v>291.545</v>
      </c>
      <c r="I55" s="85"/>
      <c r="J55" s="88" t="s">
        <v>6</v>
      </c>
      <c r="K55" s="20"/>
      <c r="L55" s="89">
        <f>SUM(L4:L54)</f>
        <v>932.5043333</v>
      </c>
      <c r="M55" s="62"/>
    </row>
    <row r="56">
      <c r="A56" s="90" t="s">
        <v>96</v>
      </c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82"/>
      <c r="M56" s="62"/>
    </row>
    <row r="57">
      <c r="A57" s="67">
        <f>A53+1</f>
        <v>27</v>
      </c>
      <c r="B57" s="68" t="s">
        <v>171</v>
      </c>
      <c r="C57" s="12"/>
      <c r="D57" s="69" t="s">
        <v>98</v>
      </c>
      <c r="E57" s="69" t="s">
        <v>99</v>
      </c>
      <c r="F57" s="69" t="s">
        <v>100</v>
      </c>
      <c r="G57" s="70"/>
      <c r="H57" s="70"/>
      <c r="I57" s="71"/>
      <c r="J57" s="81"/>
      <c r="K57" s="73"/>
      <c r="L57" s="82"/>
      <c r="M57" s="62"/>
    </row>
    <row r="58">
      <c r="A58" s="18"/>
      <c r="B58" s="73"/>
      <c r="C58" s="20"/>
      <c r="D58" s="74" t="s">
        <v>240</v>
      </c>
      <c r="E58" s="75">
        <v>6.39</v>
      </c>
      <c r="F58" s="84">
        <v>0.0</v>
      </c>
      <c r="G58" s="76">
        <f>SUM(D58,E58,F58)</f>
        <v>6.39</v>
      </c>
      <c r="H58" s="77">
        <f>AVERAGE(D58,E58,F58)</f>
        <v>3.195</v>
      </c>
      <c r="I58" s="71"/>
      <c r="J58" s="78">
        <v>4.0</v>
      </c>
      <c r="K58" s="79"/>
      <c r="L58" s="80">
        <f>H58*J58</f>
        <v>12.78</v>
      </c>
      <c r="M58" s="62"/>
    </row>
    <row r="59">
      <c r="A59" s="67">
        <f>A57+1</f>
        <v>28</v>
      </c>
      <c r="B59" s="68" t="s">
        <v>101</v>
      </c>
      <c r="C59" s="12"/>
      <c r="D59" s="69" t="s">
        <v>105</v>
      </c>
      <c r="E59" s="69" t="s">
        <v>174</v>
      </c>
      <c r="F59" s="69" t="s">
        <v>33</v>
      </c>
      <c r="G59" s="70"/>
      <c r="H59" s="70"/>
      <c r="I59" s="71"/>
      <c r="J59" s="81"/>
      <c r="K59" s="73"/>
      <c r="L59" s="82"/>
      <c r="M59" s="62"/>
    </row>
    <row r="60">
      <c r="A60" s="18"/>
      <c r="B60" s="73"/>
      <c r="C60" s="20"/>
      <c r="D60" s="74" t="s">
        <v>248</v>
      </c>
      <c r="E60" s="83">
        <v>3.18</v>
      </c>
      <c r="F60" s="74"/>
      <c r="G60" s="76">
        <f>SUM(D60,E60,F60)</f>
        <v>3.18</v>
      </c>
      <c r="H60" s="77">
        <f>AVERAGE(D60,E60,F60)</f>
        <v>3.18</v>
      </c>
      <c r="I60" s="71"/>
      <c r="J60" s="78">
        <v>15.0</v>
      </c>
      <c r="K60" s="79"/>
      <c r="L60" s="80">
        <f>H60*J60</f>
        <v>47.7</v>
      </c>
      <c r="M60" s="62"/>
    </row>
    <row r="61">
      <c r="A61" s="67">
        <f>A59+1</f>
        <v>29</v>
      </c>
      <c r="B61" s="68" t="s">
        <v>104</v>
      </c>
      <c r="C61" s="12"/>
      <c r="D61" s="69" t="s">
        <v>105</v>
      </c>
      <c r="E61" s="69" t="s">
        <v>177</v>
      </c>
      <c r="F61" s="69" t="s">
        <v>106</v>
      </c>
      <c r="G61" s="70"/>
      <c r="H61" s="70"/>
      <c r="I61" s="71"/>
      <c r="J61" s="81"/>
      <c r="K61" s="73"/>
      <c r="L61" s="82"/>
      <c r="M61" s="62"/>
    </row>
    <row r="62">
      <c r="A62" s="18"/>
      <c r="B62" s="73"/>
      <c r="C62" s="20"/>
      <c r="D62" s="83">
        <v>4.49</v>
      </c>
      <c r="E62" s="74" t="s">
        <v>249</v>
      </c>
      <c r="F62" s="84">
        <v>0.0</v>
      </c>
      <c r="G62" s="76">
        <f>SUM(D62,E62,F62)</f>
        <v>4.49</v>
      </c>
      <c r="H62" s="77">
        <f>AVERAGE(D62,E62,F62)</f>
        <v>2.245</v>
      </c>
      <c r="I62" s="71"/>
      <c r="J62" s="78">
        <v>2.0</v>
      </c>
      <c r="K62" s="79"/>
      <c r="L62" s="80">
        <f>H62*J62</f>
        <v>4.49</v>
      </c>
      <c r="M62" s="62"/>
    </row>
    <row r="63">
      <c r="A63" s="67">
        <f>A61+1</f>
        <v>30</v>
      </c>
      <c r="B63" s="68" t="s">
        <v>108</v>
      </c>
      <c r="C63" s="12"/>
      <c r="D63" s="69" t="s">
        <v>105</v>
      </c>
      <c r="E63" s="69" t="s">
        <v>174</v>
      </c>
      <c r="F63" s="69" t="s">
        <v>110</v>
      </c>
      <c r="G63" s="70"/>
      <c r="H63" s="70"/>
      <c r="I63" s="71"/>
      <c r="J63" s="81"/>
      <c r="K63" s="73"/>
      <c r="L63" s="82"/>
      <c r="M63" s="62"/>
    </row>
    <row r="64">
      <c r="A64" s="18"/>
      <c r="B64" s="73"/>
      <c r="C64" s="20"/>
      <c r="D64" s="74" t="s">
        <v>250</v>
      </c>
      <c r="E64" s="83">
        <v>2.59</v>
      </c>
      <c r="F64" s="84">
        <v>0.0</v>
      </c>
      <c r="G64" s="76">
        <f>SUM(D64,E64,F64)</f>
        <v>2.59</v>
      </c>
      <c r="H64" s="77">
        <f>AVERAGE(D64,E64,F64)</f>
        <v>1.295</v>
      </c>
      <c r="I64" s="85"/>
      <c r="J64" s="78">
        <v>2.0</v>
      </c>
      <c r="K64" s="79"/>
      <c r="L64" s="80">
        <f>H64*J64</f>
        <v>2.59</v>
      </c>
      <c r="M64" s="62"/>
    </row>
    <row r="65">
      <c r="A65" s="86" t="s">
        <v>95</v>
      </c>
      <c r="B65" s="73"/>
      <c r="C65" s="73"/>
      <c r="D65" s="73"/>
      <c r="E65" s="73"/>
      <c r="F65" s="73"/>
      <c r="G65" s="82"/>
      <c r="H65" s="87">
        <f>SUM(H57:H64)</f>
        <v>9.915</v>
      </c>
      <c r="I65" s="85"/>
      <c r="J65" s="88" t="s">
        <v>6</v>
      </c>
      <c r="K65" s="20"/>
      <c r="L65" s="89">
        <f>SUM(L57:L64)</f>
        <v>67.56</v>
      </c>
      <c r="M65" s="62"/>
    </row>
    <row r="66">
      <c r="A66" s="90" t="s">
        <v>111</v>
      </c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82"/>
      <c r="M66" s="62"/>
    </row>
    <row r="67">
      <c r="A67" s="67">
        <f>A63+1</f>
        <v>31</v>
      </c>
      <c r="B67" s="68" t="s">
        <v>112</v>
      </c>
      <c r="C67" s="12"/>
      <c r="D67" s="69" t="s">
        <v>113</v>
      </c>
      <c r="E67" s="69" t="s">
        <v>182</v>
      </c>
      <c r="F67" s="69" t="s">
        <v>115</v>
      </c>
      <c r="G67" s="70"/>
      <c r="H67" s="70"/>
      <c r="I67" s="71"/>
      <c r="J67" s="81"/>
      <c r="K67" s="73"/>
      <c r="L67" s="82"/>
      <c r="M67" s="62"/>
    </row>
    <row r="68">
      <c r="A68" s="18"/>
      <c r="B68" s="73"/>
      <c r="C68" s="20"/>
      <c r="D68" s="83">
        <v>4.29</v>
      </c>
      <c r="E68" s="74"/>
      <c r="F68" s="74" t="s">
        <v>251</v>
      </c>
      <c r="G68" s="76">
        <f>SUM(D68,E68,F68)</f>
        <v>4.29</v>
      </c>
      <c r="H68" s="77">
        <f>AVERAGE(D68,E68,F68)</f>
        <v>4.29</v>
      </c>
      <c r="I68" s="71"/>
      <c r="J68" s="78">
        <v>3.0</v>
      </c>
      <c r="K68" s="79"/>
      <c r="L68" s="80">
        <f>H68*J68</f>
        <v>12.87</v>
      </c>
      <c r="M68" s="62"/>
    </row>
    <row r="69">
      <c r="A69" s="67">
        <f>A67+1</f>
        <v>32</v>
      </c>
      <c r="B69" s="68" t="s">
        <v>116</v>
      </c>
      <c r="C69" s="12"/>
      <c r="D69" s="69" t="s">
        <v>117</v>
      </c>
      <c r="E69" s="69" t="s">
        <v>118</v>
      </c>
      <c r="F69" s="69" t="s">
        <v>33</v>
      </c>
      <c r="G69" s="70"/>
      <c r="H69" s="70"/>
      <c r="I69" s="71"/>
      <c r="J69" s="81"/>
      <c r="K69" s="73"/>
      <c r="L69" s="82"/>
      <c r="M69" s="62"/>
    </row>
    <row r="70">
      <c r="A70" s="18"/>
      <c r="B70" s="73"/>
      <c r="C70" s="20"/>
      <c r="D70" s="83">
        <v>5.68</v>
      </c>
      <c r="E70" s="74" t="s">
        <v>146</v>
      </c>
      <c r="F70" s="74"/>
      <c r="G70" s="76">
        <f>SUM(D70,E70,F70)</f>
        <v>5.68</v>
      </c>
      <c r="H70" s="77">
        <f>AVERAGE(D70,E70,F70)</f>
        <v>5.68</v>
      </c>
      <c r="I70" s="71"/>
      <c r="J70" s="78">
        <v>2.0</v>
      </c>
      <c r="K70" s="79"/>
      <c r="L70" s="80">
        <f>H70*J70</f>
        <v>11.36</v>
      </c>
      <c r="M70" s="62"/>
    </row>
    <row r="71">
      <c r="A71" s="67">
        <f>A69+1</f>
        <v>33</v>
      </c>
      <c r="B71" s="68" t="s">
        <v>120</v>
      </c>
      <c r="C71" s="12"/>
      <c r="D71" s="69" t="s">
        <v>121</v>
      </c>
      <c r="E71" s="69" t="s">
        <v>122</v>
      </c>
      <c r="F71" s="69" t="s">
        <v>33</v>
      </c>
      <c r="G71" s="70"/>
      <c r="H71" s="70"/>
      <c r="I71" s="71"/>
      <c r="J71" s="81"/>
      <c r="K71" s="73"/>
      <c r="L71" s="82"/>
      <c r="M71" s="62"/>
    </row>
    <row r="72">
      <c r="A72" s="18"/>
      <c r="B72" s="73"/>
      <c r="C72" s="20"/>
      <c r="D72" s="83">
        <v>2.49</v>
      </c>
      <c r="E72" s="74" t="s">
        <v>252</v>
      </c>
      <c r="F72" s="74"/>
      <c r="G72" s="76">
        <f>SUM(D72,E72,F72)</f>
        <v>2.49</v>
      </c>
      <c r="H72" s="77">
        <f>AVERAGE(D72,E72,F72)</f>
        <v>2.49</v>
      </c>
      <c r="I72" s="71"/>
      <c r="J72" s="78">
        <v>10.0</v>
      </c>
      <c r="K72" s="79"/>
      <c r="L72" s="80">
        <f>H72*J72</f>
        <v>24.9</v>
      </c>
      <c r="M72" s="62"/>
    </row>
    <row r="73">
      <c r="A73" s="67">
        <f>A71+1</f>
        <v>34</v>
      </c>
      <c r="B73" s="68" t="s">
        <v>124</v>
      </c>
      <c r="C73" s="12"/>
      <c r="D73" s="69" t="s">
        <v>187</v>
      </c>
      <c r="E73" s="69" t="s">
        <v>188</v>
      </c>
      <c r="F73" s="69" t="s">
        <v>33</v>
      </c>
      <c r="G73" s="70"/>
      <c r="H73" s="70"/>
      <c r="I73" s="71"/>
      <c r="J73" s="81"/>
      <c r="K73" s="73"/>
      <c r="L73" s="82"/>
      <c r="M73" s="62"/>
    </row>
    <row r="74">
      <c r="A74" s="18"/>
      <c r="B74" s="73"/>
      <c r="C74" s="20"/>
      <c r="D74" s="83">
        <v>15.68</v>
      </c>
      <c r="E74" s="74" t="s">
        <v>253</v>
      </c>
      <c r="F74" s="74"/>
      <c r="G74" s="76">
        <f>SUM(D74,E74,F74)</f>
        <v>15.68</v>
      </c>
      <c r="H74" s="77">
        <f>AVERAGE(D74,E74,F74)</f>
        <v>15.68</v>
      </c>
      <c r="I74" s="71"/>
      <c r="J74" s="78">
        <v>2.0</v>
      </c>
      <c r="K74" s="79"/>
      <c r="L74" s="80">
        <f>H74*J74</f>
        <v>31.36</v>
      </c>
      <c r="M74" s="62"/>
    </row>
    <row r="75">
      <c r="A75" s="67">
        <f>A73+1</f>
        <v>35</v>
      </c>
      <c r="B75" s="68" t="s">
        <v>127</v>
      </c>
      <c r="C75" s="12"/>
      <c r="D75" s="69" t="s">
        <v>128</v>
      </c>
      <c r="E75" s="69" t="s">
        <v>129</v>
      </c>
      <c r="F75" s="69" t="s">
        <v>33</v>
      </c>
      <c r="G75" s="70"/>
      <c r="H75" s="70"/>
      <c r="I75" s="71"/>
      <c r="J75" s="81"/>
      <c r="K75" s="73"/>
      <c r="L75" s="82"/>
      <c r="M75" s="62"/>
    </row>
    <row r="76">
      <c r="A76" s="18"/>
      <c r="B76" s="73"/>
      <c r="C76" s="20"/>
      <c r="D76" s="74" t="s">
        <v>254</v>
      </c>
      <c r="E76" s="83">
        <v>5.38</v>
      </c>
      <c r="F76" s="74"/>
      <c r="G76" s="76">
        <f>SUM(D76,E76,F76)</f>
        <v>5.38</v>
      </c>
      <c r="H76" s="77">
        <f>AVERAGE(D76,E76,F76)</f>
        <v>5.38</v>
      </c>
      <c r="I76" s="85"/>
      <c r="J76" s="78">
        <v>1.0</v>
      </c>
      <c r="K76" s="79"/>
      <c r="L76" s="80">
        <f>H76*J76</f>
        <v>5.38</v>
      </c>
      <c r="M76" s="62"/>
    </row>
    <row r="77">
      <c r="A77" s="86" t="s">
        <v>95</v>
      </c>
      <c r="B77" s="73"/>
      <c r="C77" s="73"/>
      <c r="D77" s="73"/>
      <c r="E77" s="73"/>
      <c r="F77" s="73"/>
      <c r="G77" s="82"/>
      <c r="H77" s="87">
        <f>SUM(H68:H76)</f>
        <v>33.52</v>
      </c>
      <c r="I77" s="85"/>
      <c r="J77" s="88" t="s">
        <v>6</v>
      </c>
      <c r="K77" s="20"/>
      <c r="L77" s="89">
        <f>SUM(L68:L76)</f>
        <v>85.87</v>
      </c>
      <c r="M77" s="62"/>
    </row>
    <row r="78">
      <c r="A78" s="93"/>
      <c r="B78" s="62"/>
      <c r="C78" s="62"/>
      <c r="D78" s="62"/>
      <c r="E78" s="62"/>
      <c r="F78" s="62"/>
      <c r="G78" s="62"/>
      <c r="H78" s="94"/>
      <c r="I78" s="62"/>
      <c r="J78" s="62"/>
      <c r="K78" s="62"/>
      <c r="L78" s="95"/>
      <c r="M78" s="62"/>
    </row>
    <row r="79">
      <c r="A79" s="93"/>
      <c r="B79" s="62"/>
      <c r="C79" s="62"/>
      <c r="D79" s="62"/>
      <c r="E79" s="62"/>
      <c r="F79" s="62"/>
      <c r="G79" s="96"/>
      <c r="H79" s="97"/>
      <c r="I79" s="62"/>
      <c r="J79" s="62"/>
      <c r="K79" s="96"/>
      <c r="L79" s="98"/>
      <c r="M79" s="62"/>
    </row>
    <row r="80">
      <c r="A80" s="93"/>
      <c r="B80" s="62"/>
      <c r="C80" s="62"/>
      <c r="D80" s="62"/>
      <c r="E80" s="62"/>
      <c r="F80" s="71"/>
      <c r="G80" s="99" t="s">
        <v>6</v>
      </c>
      <c r="H80" s="87">
        <f>H55+H65+H77</f>
        <v>334.98</v>
      </c>
      <c r="I80" s="62"/>
      <c r="J80" s="71"/>
      <c r="K80" s="99" t="s">
        <v>6</v>
      </c>
      <c r="L80" s="89">
        <f>L55+L65+L77</f>
        <v>1085.934333</v>
      </c>
      <c r="M80" s="62"/>
    </row>
    <row r="81">
      <c r="A81" s="100"/>
      <c r="B81" s="101"/>
      <c r="C81" s="101"/>
      <c r="D81" s="101"/>
      <c r="E81" s="101"/>
      <c r="F81" s="101"/>
      <c r="G81" s="101"/>
      <c r="H81" s="102"/>
      <c r="I81" s="101"/>
      <c r="J81" s="101"/>
      <c r="K81" s="101"/>
      <c r="L81" s="103"/>
      <c r="M81" s="62"/>
    </row>
    <row r="82">
      <c r="A82" s="62"/>
      <c r="B82" s="62"/>
      <c r="C82" s="62"/>
      <c r="D82" s="62"/>
      <c r="E82" s="62"/>
      <c r="F82" s="62"/>
      <c r="G82" s="62"/>
      <c r="H82" s="94"/>
      <c r="I82" s="62"/>
      <c r="J82" s="62"/>
      <c r="K82" s="62"/>
      <c r="L82" s="94"/>
      <c r="M82" s="62"/>
    </row>
    <row r="83">
      <c r="A83" s="62"/>
      <c r="B83" s="62"/>
      <c r="C83" s="62"/>
      <c r="D83" s="62"/>
      <c r="E83" s="62"/>
      <c r="F83" s="62"/>
      <c r="G83" s="62"/>
      <c r="H83" s="94"/>
      <c r="I83" s="62"/>
      <c r="J83" s="62"/>
      <c r="K83" s="62"/>
      <c r="L83" s="94"/>
      <c r="M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  <c r="M1" s="62"/>
    </row>
    <row r="2">
      <c r="A2" s="104" t="s">
        <v>255</v>
      </c>
      <c r="B2" s="64"/>
      <c r="C2" s="64"/>
      <c r="D2" s="64"/>
      <c r="E2" s="65"/>
      <c r="F2" s="66" t="s">
        <v>1</v>
      </c>
      <c r="G2" s="64"/>
      <c r="H2" s="64"/>
      <c r="I2" s="64"/>
      <c r="J2" s="64"/>
      <c r="K2" s="64"/>
      <c r="L2" s="65"/>
      <c r="M2" s="62"/>
    </row>
    <row r="3">
      <c r="A3" s="67">
        <v>1.0</v>
      </c>
      <c r="B3" s="68" t="s">
        <v>2</v>
      </c>
      <c r="C3" s="12"/>
      <c r="D3" s="69" t="s">
        <v>3</v>
      </c>
      <c r="E3" s="69" t="s">
        <v>4</v>
      </c>
      <c r="F3" s="69" t="s">
        <v>133</v>
      </c>
      <c r="G3" s="70" t="s">
        <v>6</v>
      </c>
      <c r="H3" s="70" t="s">
        <v>7</v>
      </c>
      <c r="I3" s="71"/>
      <c r="J3" s="69" t="s">
        <v>8</v>
      </c>
      <c r="K3" s="69" t="s">
        <v>9</v>
      </c>
      <c r="L3" s="72" t="s">
        <v>10</v>
      </c>
      <c r="M3" s="62"/>
    </row>
    <row r="4">
      <c r="A4" s="18"/>
      <c r="B4" s="73"/>
      <c r="C4" s="20"/>
      <c r="D4" s="74" t="s">
        <v>256</v>
      </c>
      <c r="E4" s="74" t="s">
        <v>257</v>
      </c>
      <c r="F4" s="75">
        <v>25.0</v>
      </c>
      <c r="G4" s="76">
        <f>SUM(D4,E4,F4)</f>
        <v>25</v>
      </c>
      <c r="H4" s="77">
        <f>AVERAGE(D4,E4,F4)</f>
        <v>25</v>
      </c>
      <c r="I4" s="71"/>
      <c r="J4" s="78">
        <v>3.0</v>
      </c>
      <c r="K4" s="79" t="s">
        <v>11</v>
      </c>
      <c r="L4" s="80">
        <f>H4*J4</f>
        <v>75</v>
      </c>
      <c r="M4" s="62"/>
    </row>
    <row r="5">
      <c r="A5" s="67">
        <f>A3+1</f>
        <v>2</v>
      </c>
      <c r="B5" s="68" t="s">
        <v>12</v>
      </c>
      <c r="C5" s="12"/>
      <c r="D5" s="69" t="s">
        <v>3</v>
      </c>
      <c r="E5" s="69" t="s">
        <v>13</v>
      </c>
      <c r="F5" s="69" t="s">
        <v>137</v>
      </c>
      <c r="G5" s="70"/>
      <c r="H5" s="70"/>
      <c r="I5" s="71"/>
      <c r="J5" s="81"/>
      <c r="K5" s="73"/>
      <c r="L5" s="82"/>
      <c r="M5" s="62"/>
    </row>
    <row r="6">
      <c r="A6" s="18"/>
      <c r="B6" s="73"/>
      <c r="C6" s="20"/>
      <c r="D6" s="74" t="s">
        <v>258</v>
      </c>
      <c r="E6" s="75">
        <v>7.85</v>
      </c>
      <c r="F6" s="75">
        <v>7.85</v>
      </c>
      <c r="G6" s="76">
        <f>SUM(D6,E6,F6)</f>
        <v>15.7</v>
      </c>
      <c r="H6" s="77">
        <f>AVERAGE(D6,E6,F6)</f>
        <v>7.85</v>
      </c>
      <c r="I6" s="71"/>
      <c r="J6" s="78">
        <v>4.0</v>
      </c>
      <c r="K6" s="79"/>
      <c r="L6" s="80">
        <f>H6*J6</f>
        <v>31.4</v>
      </c>
      <c r="M6" s="62"/>
    </row>
    <row r="7">
      <c r="A7" s="67">
        <f>A5+1</f>
        <v>3</v>
      </c>
      <c r="B7" s="68" t="s">
        <v>15</v>
      </c>
      <c r="C7" s="12"/>
      <c r="D7" s="69" t="s">
        <v>16</v>
      </c>
      <c r="E7" s="69" t="s">
        <v>17</v>
      </c>
      <c r="F7" s="69" t="s">
        <v>18</v>
      </c>
      <c r="G7" s="70"/>
      <c r="H7" s="70"/>
      <c r="I7" s="71"/>
      <c r="J7" s="81"/>
      <c r="K7" s="73"/>
      <c r="L7" s="82"/>
      <c r="M7" s="62"/>
    </row>
    <row r="8">
      <c r="A8" s="18"/>
      <c r="B8" s="73"/>
      <c r="C8" s="20"/>
      <c r="D8" s="74" t="s">
        <v>259</v>
      </c>
      <c r="E8" s="75">
        <v>20.75</v>
      </c>
      <c r="F8" s="75">
        <v>20.75</v>
      </c>
      <c r="G8" s="76">
        <f>SUM(D8,E8,F8)</f>
        <v>41.5</v>
      </c>
      <c r="H8" s="77">
        <f>AVERAGE(D8,E8,F8)</f>
        <v>20.75</v>
      </c>
      <c r="I8" s="71"/>
      <c r="J8" s="78">
        <v>2.0</v>
      </c>
      <c r="K8" s="79"/>
      <c r="L8" s="80">
        <f>H8*J8</f>
        <v>41.5</v>
      </c>
      <c r="M8" s="62"/>
    </row>
    <row r="9">
      <c r="A9" s="67">
        <f>A7+1</f>
        <v>4</v>
      </c>
      <c r="B9" s="68" t="s">
        <v>19</v>
      </c>
      <c r="C9" s="12"/>
      <c r="D9" s="69" t="s">
        <v>20</v>
      </c>
      <c r="E9" s="69" t="s">
        <v>21</v>
      </c>
      <c r="F9" s="69" t="s">
        <v>22</v>
      </c>
      <c r="G9" s="70"/>
      <c r="H9" s="70"/>
      <c r="I9" s="71"/>
      <c r="J9" s="81"/>
      <c r="K9" s="73"/>
      <c r="L9" s="82"/>
      <c r="M9" s="62"/>
    </row>
    <row r="10">
      <c r="A10" s="18"/>
      <c r="B10" s="73"/>
      <c r="C10" s="20"/>
      <c r="D10" s="75">
        <v>17.65</v>
      </c>
      <c r="E10" s="74" t="s">
        <v>260</v>
      </c>
      <c r="F10" s="75">
        <v>17.69</v>
      </c>
      <c r="G10" s="76">
        <f>SUM(D10,E10,F10)</f>
        <v>35.34</v>
      </c>
      <c r="H10" s="77">
        <f>AVERAGE(D10,E10,F10)</f>
        <v>17.67</v>
      </c>
      <c r="I10" s="71"/>
      <c r="J10" s="78">
        <v>3.0</v>
      </c>
      <c r="K10" s="79"/>
      <c r="L10" s="80">
        <f>H10*J10</f>
        <v>53.01</v>
      </c>
      <c r="M10" s="62"/>
    </row>
    <row r="11">
      <c r="A11" s="67">
        <f>A9+1</f>
        <v>5</v>
      </c>
      <c r="B11" s="68" t="s">
        <v>23</v>
      </c>
      <c r="C11" s="12"/>
      <c r="D11" s="69" t="s">
        <v>24</v>
      </c>
      <c r="E11" s="69" t="s">
        <v>25</v>
      </c>
      <c r="F11" s="69" t="s">
        <v>26</v>
      </c>
      <c r="G11" s="70"/>
      <c r="H11" s="70"/>
      <c r="I11" s="71"/>
      <c r="J11" s="81"/>
      <c r="K11" s="73"/>
      <c r="L11" s="82"/>
      <c r="M11" s="62"/>
    </row>
    <row r="12">
      <c r="A12" s="18"/>
      <c r="B12" s="73"/>
      <c r="C12" s="20"/>
      <c r="D12" s="83">
        <v>6.3</v>
      </c>
      <c r="E12" s="84">
        <v>0.0</v>
      </c>
      <c r="F12" s="84">
        <v>0.0</v>
      </c>
      <c r="G12" s="76">
        <f>SUM(D12,E12,F12)</f>
        <v>6.3</v>
      </c>
      <c r="H12" s="77">
        <f>AVERAGE(D12,E12,F12)</f>
        <v>2.1</v>
      </c>
      <c r="I12" s="71"/>
      <c r="J12" s="78">
        <v>3.0</v>
      </c>
      <c r="K12" s="79"/>
      <c r="L12" s="80">
        <f>H12*J12</f>
        <v>6.3</v>
      </c>
      <c r="M12" s="62"/>
    </row>
    <row r="13">
      <c r="A13" s="67">
        <f>A11+1</f>
        <v>6</v>
      </c>
      <c r="B13" s="68" t="s">
        <v>27</v>
      </c>
      <c r="C13" s="12"/>
      <c r="D13" s="69" t="s">
        <v>261</v>
      </c>
      <c r="E13" s="69" t="s">
        <v>29</v>
      </c>
      <c r="F13" s="69" t="s">
        <v>30</v>
      </c>
      <c r="G13" s="70"/>
      <c r="H13" s="70"/>
      <c r="I13" s="71"/>
      <c r="J13" s="81"/>
      <c r="K13" s="73"/>
      <c r="L13" s="82"/>
      <c r="M13" s="62"/>
    </row>
    <row r="14">
      <c r="A14" s="18"/>
      <c r="B14" s="73"/>
      <c r="C14" s="20"/>
      <c r="D14" s="74" t="s">
        <v>183</v>
      </c>
      <c r="E14" s="75">
        <v>4.35</v>
      </c>
      <c r="F14" s="75">
        <v>4.35</v>
      </c>
      <c r="G14" s="76">
        <f>SUM(D14,E14,F14)</f>
        <v>8.7</v>
      </c>
      <c r="H14" s="77">
        <f>AVERAGE(D14,E14,F14)</f>
        <v>4.35</v>
      </c>
      <c r="I14" s="71"/>
      <c r="J14" s="78">
        <v>1.0</v>
      </c>
      <c r="K14" s="79"/>
      <c r="L14" s="80">
        <f>H14*J14</f>
        <v>4.35</v>
      </c>
      <c r="M14" s="62"/>
    </row>
    <row r="15">
      <c r="A15" s="67">
        <f>A13+1</f>
        <v>7</v>
      </c>
      <c r="B15" s="68" t="s">
        <v>31</v>
      </c>
      <c r="C15" s="12"/>
      <c r="D15" s="69" t="s">
        <v>32</v>
      </c>
      <c r="E15" s="69" t="s">
        <v>33</v>
      </c>
      <c r="F15" s="69" t="s">
        <v>33</v>
      </c>
      <c r="G15" s="70"/>
      <c r="H15" s="70"/>
      <c r="I15" s="71"/>
      <c r="J15" s="81"/>
      <c r="K15" s="73"/>
      <c r="L15" s="82"/>
      <c r="M15" s="62"/>
    </row>
    <row r="16">
      <c r="A16" s="18"/>
      <c r="B16" s="73"/>
      <c r="C16" s="20"/>
      <c r="D16" s="84">
        <v>0.0</v>
      </c>
      <c r="E16" s="74"/>
      <c r="F16" s="74"/>
      <c r="G16" s="76">
        <f>SUM(D16,E16,F16)</f>
        <v>0</v>
      </c>
      <c r="H16" s="77">
        <f>AVERAGE(D16,E16,F16)</f>
        <v>0</v>
      </c>
      <c r="I16" s="71"/>
      <c r="J16" s="78">
        <v>4.0</v>
      </c>
      <c r="K16" s="79"/>
      <c r="L16" s="80">
        <f>H16*J16</f>
        <v>0</v>
      </c>
      <c r="M16" s="62"/>
    </row>
    <row r="17">
      <c r="A17" s="67">
        <f>A15+1</f>
        <v>8</v>
      </c>
      <c r="B17" s="68" t="s">
        <v>34</v>
      </c>
      <c r="C17" s="12"/>
      <c r="D17" s="69" t="s">
        <v>35</v>
      </c>
      <c r="E17" s="69" t="s">
        <v>33</v>
      </c>
      <c r="F17" s="69" t="s">
        <v>33</v>
      </c>
      <c r="G17" s="70"/>
      <c r="H17" s="70"/>
      <c r="I17" s="71"/>
      <c r="J17" s="81"/>
      <c r="K17" s="73"/>
      <c r="L17" s="82"/>
      <c r="M17" s="62"/>
    </row>
    <row r="18">
      <c r="A18" s="18"/>
      <c r="B18" s="73"/>
      <c r="C18" s="20"/>
      <c r="D18" s="83">
        <v>5.99</v>
      </c>
      <c r="E18" s="74"/>
      <c r="F18" s="74"/>
      <c r="G18" s="76">
        <f>SUM(D18,E18,F18)</f>
        <v>5.99</v>
      </c>
      <c r="H18" s="77">
        <f>AVERAGE(D18,E18,F18)</f>
        <v>5.99</v>
      </c>
      <c r="I18" s="71"/>
      <c r="J18" s="78">
        <v>1.0</v>
      </c>
      <c r="K18" s="79"/>
      <c r="L18" s="80">
        <f>H18*J18</f>
        <v>5.99</v>
      </c>
      <c r="M18" s="62"/>
    </row>
    <row r="19">
      <c r="A19" s="67">
        <f>A17+1</f>
        <v>9</v>
      </c>
      <c r="B19" s="68" t="s">
        <v>36</v>
      </c>
      <c r="C19" s="12"/>
      <c r="D19" s="69" t="s">
        <v>37</v>
      </c>
      <c r="E19" s="69" t="s">
        <v>33</v>
      </c>
      <c r="F19" s="69" t="s">
        <v>33</v>
      </c>
      <c r="G19" s="70"/>
      <c r="H19" s="70"/>
      <c r="I19" s="71"/>
      <c r="J19" s="81"/>
      <c r="K19" s="73"/>
      <c r="L19" s="82"/>
      <c r="M19" s="62"/>
    </row>
    <row r="20">
      <c r="A20" s="18"/>
      <c r="B20" s="73"/>
      <c r="C20" s="20"/>
      <c r="D20" s="83">
        <v>6.99</v>
      </c>
      <c r="E20" s="74"/>
      <c r="F20" s="74"/>
      <c r="G20" s="76">
        <f>SUM(D20,E20,F20)</f>
        <v>6.99</v>
      </c>
      <c r="H20" s="77">
        <f>AVERAGE(D20,E20,F20)</f>
        <v>6.99</v>
      </c>
      <c r="I20" s="71"/>
      <c r="J20" s="78">
        <v>9.0</v>
      </c>
      <c r="K20" s="79"/>
      <c r="L20" s="80">
        <f>H20*J20</f>
        <v>62.91</v>
      </c>
      <c r="M20" s="62"/>
    </row>
    <row r="21">
      <c r="A21" s="67">
        <f>A19+1</f>
        <v>10</v>
      </c>
      <c r="B21" s="68" t="s">
        <v>38</v>
      </c>
      <c r="C21" s="12"/>
      <c r="D21" s="69" t="s">
        <v>39</v>
      </c>
      <c r="E21" s="69" t="s">
        <v>33</v>
      </c>
      <c r="F21" s="69" t="s">
        <v>33</v>
      </c>
      <c r="G21" s="70"/>
      <c r="H21" s="70"/>
      <c r="I21" s="71"/>
      <c r="J21" s="81"/>
      <c r="K21" s="73"/>
      <c r="L21" s="82"/>
      <c r="M21" s="62"/>
    </row>
    <row r="22">
      <c r="A22" s="18"/>
      <c r="B22" s="73"/>
      <c r="C22" s="20"/>
      <c r="D22" s="83">
        <v>19.99</v>
      </c>
      <c r="E22" s="74"/>
      <c r="F22" s="74"/>
      <c r="G22" s="76">
        <f>SUM(D22,E22,F22)</f>
        <v>19.99</v>
      </c>
      <c r="H22" s="77">
        <f>AVERAGE(D22,E22,F22)</f>
        <v>19.99</v>
      </c>
      <c r="I22" s="71"/>
      <c r="J22" s="78">
        <v>0.2</v>
      </c>
      <c r="K22" s="79"/>
      <c r="L22" s="80">
        <f>H22*J22</f>
        <v>3.998</v>
      </c>
      <c r="M22" s="62"/>
    </row>
    <row r="23">
      <c r="A23" s="67">
        <f>A21+1</f>
        <v>11</v>
      </c>
      <c r="B23" s="68" t="s">
        <v>40</v>
      </c>
      <c r="C23" s="12"/>
      <c r="D23" s="69" t="s">
        <v>41</v>
      </c>
      <c r="E23" s="69" t="s">
        <v>42</v>
      </c>
      <c r="F23" s="69" t="s">
        <v>33</v>
      </c>
      <c r="G23" s="70"/>
      <c r="H23" s="70"/>
      <c r="I23" s="71"/>
      <c r="J23" s="81"/>
      <c r="K23" s="73"/>
      <c r="L23" s="82"/>
      <c r="M23" s="62"/>
    </row>
    <row r="24">
      <c r="A24" s="18"/>
      <c r="B24" s="73"/>
      <c r="C24" s="20"/>
      <c r="D24" s="74" t="s">
        <v>262</v>
      </c>
      <c r="E24" s="75">
        <v>12.0</v>
      </c>
      <c r="F24" s="74"/>
      <c r="G24" s="76">
        <f>SUM(D24,E24,F24)</f>
        <v>12</v>
      </c>
      <c r="H24" s="77">
        <f>AVERAGE(D24,E24,F24)</f>
        <v>12</v>
      </c>
      <c r="I24" s="71"/>
      <c r="J24" s="78">
        <v>3.0</v>
      </c>
      <c r="K24" s="79"/>
      <c r="L24" s="80">
        <f>H24*J24</f>
        <v>36</v>
      </c>
      <c r="M24" s="62"/>
    </row>
    <row r="25">
      <c r="A25" s="67">
        <f>A23+1</f>
        <v>12</v>
      </c>
      <c r="B25" s="68" t="s">
        <v>43</v>
      </c>
      <c r="C25" s="12"/>
      <c r="D25" s="69" t="s">
        <v>44</v>
      </c>
      <c r="E25" s="69" t="s">
        <v>45</v>
      </c>
      <c r="F25" s="69" t="s">
        <v>46</v>
      </c>
      <c r="G25" s="70"/>
      <c r="H25" s="70"/>
      <c r="I25" s="71"/>
      <c r="J25" s="81"/>
      <c r="K25" s="73"/>
      <c r="L25" s="82"/>
      <c r="M25" s="62"/>
    </row>
    <row r="26">
      <c r="A26" s="18"/>
      <c r="B26" s="73"/>
      <c r="C26" s="20"/>
      <c r="D26" s="75">
        <v>4.7</v>
      </c>
      <c r="E26" s="75">
        <v>4.7</v>
      </c>
      <c r="F26" s="74" t="s">
        <v>263</v>
      </c>
      <c r="G26" s="76">
        <f>SUM(D26,E26,F26)</f>
        <v>9.4</v>
      </c>
      <c r="H26" s="77">
        <f>AVERAGE(D26,E26,F26)</f>
        <v>4.7</v>
      </c>
      <c r="I26" s="71"/>
      <c r="J26" s="78">
        <v>4.0</v>
      </c>
      <c r="K26" s="79"/>
      <c r="L26" s="80">
        <f>H26*J26</f>
        <v>18.8</v>
      </c>
      <c r="M26" s="62"/>
    </row>
    <row r="27">
      <c r="A27" s="67">
        <f>A25+1</f>
        <v>13</v>
      </c>
      <c r="B27" s="68" t="s">
        <v>148</v>
      </c>
      <c r="C27" s="12"/>
      <c r="D27" s="69" t="s">
        <v>48</v>
      </c>
      <c r="E27" s="69" t="s">
        <v>150</v>
      </c>
      <c r="F27" s="69" t="s">
        <v>151</v>
      </c>
      <c r="G27" s="70"/>
      <c r="H27" s="70"/>
      <c r="I27" s="71"/>
      <c r="J27" s="81"/>
      <c r="K27" s="73"/>
      <c r="L27" s="82"/>
      <c r="M27" s="62"/>
    </row>
    <row r="28">
      <c r="A28" s="18"/>
      <c r="B28" s="73"/>
      <c r="C28" s="20"/>
      <c r="D28" s="75">
        <v>2.8</v>
      </c>
      <c r="E28" s="75">
        <v>2.8</v>
      </c>
      <c r="F28" s="74" t="s">
        <v>264</v>
      </c>
      <c r="G28" s="76">
        <f>SUM(D28,E28,F28)</f>
        <v>5.6</v>
      </c>
      <c r="H28" s="77">
        <f>AVERAGE(D28,E28,F28)</f>
        <v>2.8</v>
      </c>
      <c r="I28" s="71"/>
      <c r="J28" s="78">
        <v>2.0</v>
      </c>
      <c r="K28" s="79"/>
      <c r="L28" s="80">
        <f>H28*J28</f>
        <v>5.6</v>
      </c>
      <c r="M28" s="62"/>
    </row>
    <row r="29">
      <c r="A29" s="67">
        <f>A27+1</f>
        <v>14</v>
      </c>
      <c r="B29" s="68" t="s">
        <v>51</v>
      </c>
      <c r="C29" s="12"/>
      <c r="D29" s="69" t="s">
        <v>52</v>
      </c>
      <c r="E29" s="105" t="s">
        <v>33</v>
      </c>
      <c r="F29" s="69" t="s">
        <v>33</v>
      </c>
      <c r="G29" s="70"/>
      <c r="H29" s="70"/>
      <c r="I29" s="71"/>
      <c r="J29" s="81"/>
      <c r="K29" s="73"/>
      <c r="L29" s="82"/>
      <c r="M29" s="62"/>
    </row>
    <row r="30">
      <c r="A30" s="18"/>
      <c r="B30" s="73"/>
      <c r="C30" s="20"/>
      <c r="D30" s="84">
        <v>0.0</v>
      </c>
      <c r="E30" s="74"/>
      <c r="F30" s="74"/>
      <c r="G30" s="76">
        <f>SUM(D30,E30,F30)</f>
        <v>0</v>
      </c>
      <c r="H30" s="77">
        <f>AVERAGE(D30,E30,F30)</f>
        <v>0</v>
      </c>
      <c r="I30" s="71"/>
      <c r="J30" s="78">
        <v>6.0</v>
      </c>
      <c r="K30" s="79"/>
      <c r="L30" s="80">
        <f>H30*J30</f>
        <v>0</v>
      </c>
      <c r="M30" s="62"/>
    </row>
    <row r="31">
      <c r="A31" s="67">
        <f>A29+1</f>
        <v>15</v>
      </c>
      <c r="B31" s="68" t="s">
        <v>53</v>
      </c>
      <c r="C31" s="12"/>
      <c r="D31" s="69" t="s">
        <v>54</v>
      </c>
      <c r="E31" s="69" t="s">
        <v>55</v>
      </c>
      <c r="F31" s="69" t="s">
        <v>33</v>
      </c>
      <c r="G31" s="70"/>
      <c r="H31" s="70"/>
      <c r="I31" s="71"/>
      <c r="J31" s="81"/>
      <c r="K31" s="73"/>
      <c r="L31" s="82"/>
      <c r="M31" s="62"/>
    </row>
    <row r="32">
      <c r="A32" s="18"/>
      <c r="B32" s="73"/>
      <c r="C32" s="20"/>
      <c r="D32" s="84">
        <v>0.0</v>
      </c>
      <c r="E32" s="84">
        <v>0.0</v>
      </c>
      <c r="F32" s="74"/>
      <c r="G32" s="76">
        <f>SUM(D32,E32,F32)</f>
        <v>0</v>
      </c>
      <c r="H32" s="77">
        <f>AVERAGE(D32,E32,F32)</f>
        <v>0</v>
      </c>
      <c r="I32" s="71"/>
      <c r="J32" s="78">
        <v>7.5</v>
      </c>
      <c r="K32" s="79"/>
      <c r="L32" s="80">
        <f>H32*J32</f>
        <v>0</v>
      </c>
      <c r="M32" s="62"/>
    </row>
    <row r="33">
      <c r="A33" s="67">
        <f>A31+1</f>
        <v>16</v>
      </c>
      <c r="B33" s="68" t="s">
        <v>56</v>
      </c>
      <c r="C33" s="12"/>
      <c r="D33" s="69" t="s">
        <v>57</v>
      </c>
      <c r="E33" s="69" t="s">
        <v>265</v>
      </c>
      <c r="F33" s="69" t="s">
        <v>59</v>
      </c>
      <c r="G33" s="70"/>
      <c r="H33" s="70"/>
      <c r="I33" s="71"/>
      <c r="J33" s="81"/>
      <c r="K33" s="73"/>
      <c r="L33" s="82"/>
      <c r="M33" s="62"/>
    </row>
    <row r="34">
      <c r="A34" s="18"/>
      <c r="B34" s="73"/>
      <c r="C34" s="20"/>
      <c r="D34" s="75">
        <v>7.2</v>
      </c>
      <c r="E34" s="74" t="s">
        <v>201</v>
      </c>
      <c r="F34" s="84">
        <v>0.0</v>
      </c>
      <c r="G34" s="76">
        <f>SUM(D34,E34,F34)</f>
        <v>7.2</v>
      </c>
      <c r="H34" s="77">
        <f>AVERAGE(D34,E34,F34)</f>
        <v>3.6</v>
      </c>
      <c r="I34" s="71"/>
      <c r="J34" s="78">
        <v>5.0</v>
      </c>
      <c r="K34" s="79"/>
      <c r="L34" s="80">
        <f>H34*J34</f>
        <v>18</v>
      </c>
      <c r="M34" s="62"/>
    </row>
    <row r="35">
      <c r="A35" s="67">
        <f>A33+1</f>
        <v>17</v>
      </c>
      <c r="B35" s="68" t="s">
        <v>60</v>
      </c>
      <c r="C35" s="12"/>
      <c r="D35" s="69" t="s">
        <v>61</v>
      </c>
      <c r="E35" s="69" t="s">
        <v>62</v>
      </c>
      <c r="F35" s="69" t="s">
        <v>63</v>
      </c>
      <c r="G35" s="70"/>
      <c r="H35" s="70"/>
      <c r="I35" s="71"/>
      <c r="J35" s="81"/>
      <c r="K35" s="73"/>
      <c r="L35" s="82"/>
      <c r="M35" s="62"/>
    </row>
    <row r="36">
      <c r="A36" s="18"/>
      <c r="B36" s="73"/>
      <c r="C36" s="20"/>
      <c r="D36" s="83">
        <v>6.85</v>
      </c>
      <c r="E36" s="74" t="s">
        <v>266</v>
      </c>
      <c r="F36" s="84">
        <v>0.0</v>
      </c>
      <c r="G36" s="76">
        <f>SUM(D36,E36,F36)</f>
        <v>6.85</v>
      </c>
      <c r="H36" s="77">
        <f>AVERAGE(D36,E36,F36)</f>
        <v>3.425</v>
      </c>
      <c r="I36" s="71"/>
      <c r="J36" s="78">
        <v>7.5</v>
      </c>
      <c r="K36" s="79"/>
      <c r="L36" s="80">
        <f>H36*J36</f>
        <v>25.6875</v>
      </c>
      <c r="M36" s="62"/>
    </row>
    <row r="37">
      <c r="A37" s="67">
        <f>A35+1</f>
        <v>18</v>
      </c>
      <c r="B37" s="68" t="s">
        <v>155</v>
      </c>
      <c r="C37" s="12"/>
      <c r="D37" s="69" t="s">
        <v>61</v>
      </c>
      <c r="E37" s="69" t="s">
        <v>65</v>
      </c>
      <c r="F37" s="69" t="s">
        <v>63</v>
      </c>
      <c r="G37" s="70"/>
      <c r="H37" s="70"/>
      <c r="I37" s="71"/>
      <c r="J37" s="81"/>
      <c r="K37" s="73"/>
      <c r="L37" s="82"/>
      <c r="M37" s="62"/>
    </row>
    <row r="38">
      <c r="A38" s="18"/>
      <c r="B38" s="73"/>
      <c r="C38" s="20"/>
      <c r="D38" s="84">
        <v>0.0</v>
      </c>
      <c r="E38" s="84">
        <v>0.0</v>
      </c>
      <c r="F38" s="84">
        <v>0.0</v>
      </c>
      <c r="G38" s="76">
        <f>SUM(D38,E38,F38)</f>
        <v>0</v>
      </c>
      <c r="H38" s="77">
        <f>AVERAGE(D38,E38,F38)</f>
        <v>0</v>
      </c>
      <c r="I38" s="71"/>
      <c r="J38" s="78">
        <v>3.0</v>
      </c>
      <c r="K38" s="79"/>
      <c r="L38" s="80">
        <f>H38*J38</f>
        <v>0</v>
      </c>
      <c r="M38" s="62"/>
    </row>
    <row r="39">
      <c r="A39" s="67">
        <f>A37+1</f>
        <v>19</v>
      </c>
      <c r="B39" s="68" t="s">
        <v>67</v>
      </c>
      <c r="C39" s="12"/>
      <c r="D39" s="69" t="s">
        <v>48</v>
      </c>
      <c r="E39" s="69" t="s">
        <v>68</v>
      </c>
      <c r="F39" s="69" t="s">
        <v>26</v>
      </c>
      <c r="G39" s="70"/>
      <c r="H39" s="70"/>
      <c r="I39" s="71"/>
      <c r="J39" s="81"/>
      <c r="K39" s="73"/>
      <c r="L39" s="82"/>
      <c r="M39" s="62"/>
    </row>
    <row r="40">
      <c r="A40" s="18"/>
      <c r="B40" s="73"/>
      <c r="C40" s="20"/>
      <c r="D40" s="74" t="s">
        <v>267</v>
      </c>
      <c r="E40" s="74" t="s">
        <v>268</v>
      </c>
      <c r="F40" s="84">
        <v>0.0</v>
      </c>
      <c r="G40" s="76">
        <f>SUM(D40,E40,F40)</f>
        <v>0</v>
      </c>
      <c r="H40" s="77">
        <f>AVERAGE(D40,E40,F40)</f>
        <v>0</v>
      </c>
      <c r="I40" s="71"/>
      <c r="J40" s="78">
        <v>4.0</v>
      </c>
      <c r="K40" s="79"/>
      <c r="L40" s="80">
        <f>H40*J40</f>
        <v>0</v>
      </c>
      <c r="M40" s="62"/>
    </row>
    <row r="41">
      <c r="A41" s="67">
        <f>A39+1</f>
        <v>20</v>
      </c>
      <c r="B41" s="68" t="s">
        <v>69</v>
      </c>
      <c r="C41" s="12"/>
      <c r="D41" s="69" t="s">
        <v>160</v>
      </c>
      <c r="E41" s="69" t="s">
        <v>71</v>
      </c>
      <c r="F41" s="69" t="s">
        <v>72</v>
      </c>
      <c r="G41" s="70"/>
      <c r="H41" s="70"/>
      <c r="I41" s="71"/>
      <c r="J41" s="81"/>
      <c r="K41" s="73"/>
      <c r="L41" s="82"/>
      <c r="M41" s="62"/>
    </row>
    <row r="42">
      <c r="A42" s="18"/>
      <c r="B42" s="73"/>
      <c r="C42" s="20"/>
      <c r="D42" s="84">
        <v>0.0</v>
      </c>
      <c r="E42" s="75">
        <v>3.1</v>
      </c>
      <c r="F42" s="74" t="s">
        <v>269</v>
      </c>
      <c r="G42" s="76">
        <f>SUM(D42,E42,F42)</f>
        <v>3.1</v>
      </c>
      <c r="H42" s="77">
        <f>AVERAGE(D42,E42,F42)</f>
        <v>1.55</v>
      </c>
      <c r="I42" s="71"/>
      <c r="J42" s="78">
        <v>4.0</v>
      </c>
      <c r="K42" s="79"/>
      <c r="L42" s="80">
        <f>H42*J42</f>
        <v>6.2</v>
      </c>
      <c r="M42" s="62"/>
    </row>
    <row r="43">
      <c r="A43" s="67">
        <f>A41+1</f>
        <v>21</v>
      </c>
      <c r="B43" s="68" t="s">
        <v>73</v>
      </c>
      <c r="C43" s="12"/>
      <c r="D43" s="69" t="s">
        <v>74</v>
      </c>
      <c r="E43" s="69" t="s">
        <v>75</v>
      </c>
      <c r="F43" s="69" t="s">
        <v>76</v>
      </c>
      <c r="G43" s="70"/>
      <c r="H43" s="70"/>
      <c r="I43" s="71"/>
      <c r="J43" s="81"/>
      <c r="K43" s="73"/>
      <c r="L43" s="82"/>
      <c r="M43" s="62"/>
    </row>
    <row r="44">
      <c r="A44" s="18"/>
      <c r="B44" s="73"/>
      <c r="C44" s="20"/>
      <c r="D44" s="84">
        <v>0.0</v>
      </c>
      <c r="E44" s="84">
        <v>0.0</v>
      </c>
      <c r="F44" s="84">
        <v>0.0</v>
      </c>
      <c r="G44" s="76">
        <f>SUM(D44,E44,F44)</f>
        <v>0</v>
      </c>
      <c r="H44" s="77">
        <f>AVERAGE(D44,E44,F44)</f>
        <v>0</v>
      </c>
      <c r="I44" s="71"/>
      <c r="J44" s="78">
        <v>3.0</v>
      </c>
      <c r="K44" s="79"/>
      <c r="L44" s="80">
        <f>H44*J44</f>
        <v>0</v>
      </c>
      <c r="M44" s="62"/>
    </row>
    <row r="45">
      <c r="A45" s="67">
        <f>A43+1</f>
        <v>22</v>
      </c>
      <c r="B45" s="68" t="s">
        <v>77</v>
      </c>
      <c r="C45" s="12"/>
      <c r="D45" s="69" t="s">
        <v>78</v>
      </c>
      <c r="E45" s="69" t="s">
        <v>79</v>
      </c>
      <c r="F45" s="69" t="s">
        <v>80</v>
      </c>
      <c r="G45" s="70"/>
      <c r="H45" s="70"/>
      <c r="I45" s="71"/>
      <c r="J45" s="81"/>
      <c r="K45" s="73"/>
      <c r="L45" s="82"/>
      <c r="M45" s="62"/>
    </row>
    <row r="46">
      <c r="A46" s="18"/>
      <c r="B46" s="73"/>
      <c r="C46" s="20"/>
      <c r="D46" s="84">
        <v>0.0</v>
      </c>
      <c r="E46" s="75">
        <v>19.99</v>
      </c>
      <c r="F46" s="84">
        <v>0.0</v>
      </c>
      <c r="G46" s="76">
        <f>SUM(D46,E46,F46)</f>
        <v>19.99</v>
      </c>
      <c r="H46" s="77">
        <f>AVERAGE(D46,E46,F46)</f>
        <v>6.663333333</v>
      </c>
      <c r="I46" s="71"/>
      <c r="J46" s="78">
        <v>4.0</v>
      </c>
      <c r="K46" s="79"/>
      <c r="L46" s="80">
        <f>H46*J46</f>
        <v>26.65333333</v>
      </c>
      <c r="M46" s="62"/>
    </row>
    <row r="47">
      <c r="A47" s="67">
        <f>A45+1</f>
        <v>23</v>
      </c>
      <c r="B47" s="68" t="s">
        <v>81</v>
      </c>
      <c r="C47" s="12"/>
      <c r="D47" s="69" t="s">
        <v>82</v>
      </c>
      <c r="E47" s="69" t="s">
        <v>83</v>
      </c>
      <c r="F47" s="69" t="s">
        <v>33</v>
      </c>
      <c r="G47" s="70"/>
      <c r="H47" s="70"/>
      <c r="I47" s="71"/>
      <c r="J47" s="81"/>
      <c r="K47" s="73"/>
      <c r="L47" s="82"/>
      <c r="M47" s="62"/>
    </row>
    <row r="48">
      <c r="A48" s="18"/>
      <c r="B48" s="73"/>
      <c r="C48" s="20"/>
      <c r="D48" s="74" t="s">
        <v>270</v>
      </c>
      <c r="E48" s="75">
        <v>11.9</v>
      </c>
      <c r="F48" s="74"/>
      <c r="G48" s="76">
        <f>SUM(D48,E48,F48)</f>
        <v>11.9</v>
      </c>
      <c r="H48" s="77">
        <f>AVERAGE(D48,E48,F48)</f>
        <v>11.9</v>
      </c>
      <c r="I48" s="71"/>
      <c r="J48" s="78">
        <v>5.0</v>
      </c>
      <c r="K48" s="79"/>
      <c r="L48" s="80">
        <f>H48*J48</f>
        <v>59.5</v>
      </c>
      <c r="M48" s="62"/>
    </row>
    <row r="49">
      <c r="A49" s="67">
        <f>A47+1</f>
        <v>24</v>
      </c>
      <c r="B49" s="68" t="s">
        <v>85</v>
      </c>
      <c r="C49" s="12"/>
      <c r="D49" s="69" t="s">
        <v>82</v>
      </c>
      <c r="E49" s="69" t="s">
        <v>83</v>
      </c>
      <c r="F49" s="69" t="s">
        <v>87</v>
      </c>
      <c r="G49" s="70"/>
      <c r="H49" s="70"/>
      <c r="I49" s="71"/>
      <c r="J49" s="81"/>
      <c r="K49" s="73"/>
      <c r="L49" s="82"/>
      <c r="M49" s="62"/>
    </row>
    <row r="50">
      <c r="A50" s="18"/>
      <c r="B50" s="73"/>
      <c r="C50" s="20"/>
      <c r="D50" s="74" t="s">
        <v>271</v>
      </c>
      <c r="E50" s="75">
        <v>13.9</v>
      </c>
      <c r="F50" s="75">
        <v>13.9</v>
      </c>
      <c r="G50" s="76">
        <f>SUM(D50,E50,F50)</f>
        <v>27.8</v>
      </c>
      <c r="H50" s="77">
        <f>AVERAGE(D50,E50,F50)</f>
        <v>13.9</v>
      </c>
      <c r="I50" s="71"/>
      <c r="J50" s="78">
        <v>0.5</v>
      </c>
      <c r="K50" s="79"/>
      <c r="L50" s="80">
        <f>H50*J50</f>
        <v>6.95</v>
      </c>
      <c r="M50" s="62"/>
    </row>
    <row r="51">
      <c r="A51" s="67">
        <f>A49+1</f>
        <v>25</v>
      </c>
      <c r="B51" s="68" t="s">
        <v>88</v>
      </c>
      <c r="C51" s="12"/>
      <c r="D51" s="69" t="s">
        <v>82</v>
      </c>
      <c r="E51" s="69" t="s">
        <v>83</v>
      </c>
      <c r="F51" s="69" t="s">
        <v>166</v>
      </c>
      <c r="G51" s="70"/>
      <c r="H51" s="70"/>
      <c r="I51" s="71"/>
      <c r="J51" s="81"/>
      <c r="K51" s="73"/>
      <c r="L51" s="82"/>
      <c r="M51" s="62"/>
    </row>
    <row r="52">
      <c r="A52" s="18"/>
      <c r="B52" s="73"/>
      <c r="C52" s="20"/>
      <c r="D52" s="74" t="s">
        <v>228</v>
      </c>
      <c r="E52" s="84">
        <v>0.0</v>
      </c>
      <c r="F52" s="75">
        <v>16.3</v>
      </c>
      <c r="G52" s="76">
        <f>SUM(D52,E52,F52)</f>
        <v>16.3</v>
      </c>
      <c r="H52" s="77">
        <f>AVERAGE(D52,E52,F52)</f>
        <v>8.15</v>
      </c>
      <c r="I52" s="71"/>
      <c r="J52" s="78">
        <v>0.3</v>
      </c>
      <c r="K52" s="79"/>
      <c r="L52" s="80">
        <f>H52*J52</f>
        <v>2.445</v>
      </c>
      <c r="M52" s="62"/>
    </row>
    <row r="53">
      <c r="A53" s="67">
        <f>A51+1</f>
        <v>26</v>
      </c>
      <c r="B53" s="68" t="s">
        <v>91</v>
      </c>
      <c r="C53" s="12"/>
      <c r="D53" s="69" t="s">
        <v>272</v>
      </c>
      <c r="E53" s="69" t="s">
        <v>150</v>
      </c>
      <c r="F53" s="69" t="s">
        <v>94</v>
      </c>
      <c r="G53" s="70"/>
      <c r="H53" s="70"/>
      <c r="I53" s="71"/>
      <c r="J53" s="81"/>
      <c r="K53" s="73"/>
      <c r="L53" s="82"/>
      <c r="M53" s="62"/>
    </row>
    <row r="54">
      <c r="A54" s="18"/>
      <c r="B54" s="73"/>
      <c r="C54" s="20"/>
      <c r="D54" s="84">
        <v>0.0</v>
      </c>
      <c r="E54" s="84">
        <v>0.0</v>
      </c>
      <c r="F54" s="84">
        <v>0.0</v>
      </c>
      <c r="G54" s="76">
        <f>SUM(D54,E54,F54)</f>
        <v>0</v>
      </c>
      <c r="H54" s="77">
        <f>AVERAGE(D54,E54,F54)</f>
        <v>0</v>
      </c>
      <c r="I54" s="85"/>
      <c r="J54" s="78">
        <v>0.5</v>
      </c>
      <c r="K54" s="85"/>
      <c r="L54" s="80">
        <f>H54*J54</f>
        <v>0</v>
      </c>
      <c r="M54" s="62"/>
    </row>
    <row r="55">
      <c r="A55" s="86" t="s">
        <v>95</v>
      </c>
      <c r="B55" s="73"/>
      <c r="C55" s="73"/>
      <c r="D55" s="73"/>
      <c r="E55" s="73"/>
      <c r="F55" s="73"/>
      <c r="G55" s="82"/>
      <c r="H55" s="87">
        <f>SUM(H4:H54)</f>
        <v>179.3783333</v>
      </c>
      <c r="I55" s="85"/>
      <c r="J55" s="88" t="s">
        <v>6</v>
      </c>
      <c r="K55" s="20"/>
      <c r="L55" s="89">
        <f>SUM(L4:L54)</f>
        <v>490.2938333</v>
      </c>
      <c r="M55" s="62"/>
    </row>
    <row r="56">
      <c r="A56" s="90" t="s">
        <v>96</v>
      </c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82"/>
      <c r="M56" s="62"/>
    </row>
    <row r="57">
      <c r="A57" s="67">
        <f>A53+1</f>
        <v>27</v>
      </c>
      <c r="B57" s="68" t="s">
        <v>171</v>
      </c>
      <c r="C57" s="12"/>
      <c r="D57" s="69" t="s">
        <v>98</v>
      </c>
      <c r="E57" s="69" t="s">
        <v>99</v>
      </c>
      <c r="F57" s="69" t="s">
        <v>100</v>
      </c>
      <c r="G57" s="70"/>
      <c r="H57" s="70"/>
      <c r="I57" s="71"/>
      <c r="J57" s="81"/>
      <c r="K57" s="73"/>
      <c r="L57" s="82"/>
      <c r="M57" s="62"/>
    </row>
    <row r="58">
      <c r="A58" s="18"/>
      <c r="B58" s="73"/>
      <c r="C58" s="20"/>
      <c r="D58" s="74" t="s">
        <v>184</v>
      </c>
      <c r="E58" s="75">
        <v>6.7</v>
      </c>
      <c r="F58" s="83">
        <v>6.7</v>
      </c>
      <c r="G58" s="76">
        <f>SUM(D58,E58,F58)</f>
        <v>13.4</v>
      </c>
      <c r="H58" s="77">
        <f>AVERAGE(D58,E58,F58)</f>
        <v>6.7</v>
      </c>
      <c r="I58" s="71"/>
      <c r="J58" s="78">
        <v>4.0</v>
      </c>
      <c r="K58" s="79"/>
      <c r="L58" s="80">
        <f>H58*J58</f>
        <v>26.8</v>
      </c>
      <c r="M58" s="62"/>
    </row>
    <row r="59">
      <c r="A59" s="67">
        <f>A57+1</f>
        <v>28</v>
      </c>
      <c r="B59" s="68" t="s">
        <v>101</v>
      </c>
      <c r="C59" s="12"/>
      <c r="D59" s="69" t="s">
        <v>105</v>
      </c>
      <c r="E59" s="69" t="s">
        <v>174</v>
      </c>
      <c r="F59" s="69" t="s">
        <v>33</v>
      </c>
      <c r="G59" s="70"/>
      <c r="H59" s="70"/>
      <c r="I59" s="71"/>
      <c r="J59" s="81"/>
      <c r="K59" s="73"/>
      <c r="L59" s="82"/>
      <c r="M59" s="62"/>
    </row>
    <row r="60">
      <c r="A60" s="18"/>
      <c r="B60" s="73"/>
      <c r="C60" s="20"/>
      <c r="D60" s="74" t="s">
        <v>179</v>
      </c>
      <c r="E60" s="83">
        <v>4.2</v>
      </c>
      <c r="F60" s="74"/>
      <c r="G60" s="76">
        <f>SUM(D60,E60,F60)</f>
        <v>4.2</v>
      </c>
      <c r="H60" s="77">
        <f>AVERAGE(D60,E60,F60)</f>
        <v>4.2</v>
      </c>
      <c r="I60" s="71"/>
      <c r="J60" s="78">
        <v>15.0</v>
      </c>
      <c r="K60" s="79"/>
      <c r="L60" s="80">
        <f>H60*J60</f>
        <v>63</v>
      </c>
      <c r="M60" s="62"/>
    </row>
    <row r="61">
      <c r="A61" s="67">
        <f>A59+1</f>
        <v>29</v>
      </c>
      <c r="B61" s="68" t="s">
        <v>104</v>
      </c>
      <c r="C61" s="12"/>
      <c r="D61" s="69" t="s">
        <v>105</v>
      </c>
      <c r="E61" s="69" t="s">
        <v>177</v>
      </c>
      <c r="F61" s="69" t="s">
        <v>106</v>
      </c>
      <c r="G61" s="70"/>
      <c r="H61" s="70"/>
      <c r="I61" s="71"/>
      <c r="J61" s="81"/>
      <c r="K61" s="73"/>
      <c r="L61" s="82"/>
      <c r="M61" s="62"/>
    </row>
    <row r="62">
      <c r="A62" s="18"/>
      <c r="B62" s="73"/>
      <c r="C62" s="20"/>
      <c r="D62" s="75">
        <v>2.2</v>
      </c>
      <c r="E62" s="74" t="s">
        <v>273</v>
      </c>
      <c r="F62" s="75">
        <v>2.2</v>
      </c>
      <c r="G62" s="76">
        <f>SUM(D62,E62,F62)</f>
        <v>4.4</v>
      </c>
      <c r="H62" s="77">
        <f>AVERAGE(D62,E62,F62)</f>
        <v>2.2</v>
      </c>
      <c r="I62" s="71"/>
      <c r="J62" s="78">
        <v>2.0</v>
      </c>
      <c r="K62" s="79"/>
      <c r="L62" s="80">
        <f>H62*J62</f>
        <v>4.4</v>
      </c>
      <c r="M62" s="62"/>
    </row>
    <row r="63">
      <c r="A63" s="67">
        <f>A61+1</f>
        <v>30</v>
      </c>
      <c r="B63" s="68" t="s">
        <v>108</v>
      </c>
      <c r="C63" s="12"/>
      <c r="D63" s="69" t="s">
        <v>105</v>
      </c>
      <c r="E63" s="69" t="s">
        <v>174</v>
      </c>
      <c r="F63" s="69" t="s">
        <v>110</v>
      </c>
      <c r="G63" s="70"/>
      <c r="H63" s="70"/>
      <c r="I63" s="71"/>
      <c r="J63" s="81"/>
      <c r="K63" s="73"/>
      <c r="L63" s="82"/>
      <c r="M63" s="62"/>
    </row>
    <row r="64">
      <c r="A64" s="18"/>
      <c r="B64" s="73"/>
      <c r="C64" s="20"/>
      <c r="D64" s="74" t="s">
        <v>274</v>
      </c>
      <c r="E64" s="74" t="s">
        <v>229</v>
      </c>
      <c r="F64" s="75">
        <v>2.6</v>
      </c>
      <c r="G64" s="76">
        <f>SUM(D64,E64,F64)</f>
        <v>2.6</v>
      </c>
      <c r="H64" s="77">
        <f>AVERAGE(D64,E64,F64)</f>
        <v>2.6</v>
      </c>
      <c r="I64" s="85"/>
      <c r="J64" s="78">
        <v>2.0</v>
      </c>
      <c r="K64" s="79"/>
      <c r="L64" s="80">
        <f>H64*J64</f>
        <v>5.2</v>
      </c>
      <c r="M64" s="62"/>
    </row>
    <row r="65">
      <c r="A65" s="86" t="s">
        <v>95</v>
      </c>
      <c r="B65" s="73"/>
      <c r="C65" s="73"/>
      <c r="D65" s="73"/>
      <c r="E65" s="73"/>
      <c r="F65" s="73"/>
      <c r="G65" s="82"/>
      <c r="H65" s="87">
        <f>SUM(H57:H64)</f>
        <v>15.7</v>
      </c>
      <c r="I65" s="85"/>
      <c r="J65" s="88" t="s">
        <v>6</v>
      </c>
      <c r="K65" s="20"/>
      <c r="L65" s="89">
        <f>SUM(L57:L64)</f>
        <v>99.4</v>
      </c>
      <c r="M65" s="62"/>
    </row>
    <row r="66">
      <c r="A66" s="90" t="s">
        <v>111</v>
      </c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82"/>
      <c r="M66" s="62"/>
    </row>
    <row r="67">
      <c r="A67" s="67">
        <f>A63+1</f>
        <v>31</v>
      </c>
      <c r="B67" s="68" t="s">
        <v>112</v>
      </c>
      <c r="C67" s="12"/>
      <c r="D67" s="69" t="s">
        <v>275</v>
      </c>
      <c r="E67" s="69" t="s">
        <v>182</v>
      </c>
      <c r="F67" s="69" t="s">
        <v>115</v>
      </c>
      <c r="G67" s="70"/>
      <c r="H67" s="70"/>
      <c r="I67" s="71"/>
      <c r="J67" s="81"/>
      <c r="K67" s="73"/>
      <c r="L67" s="82"/>
      <c r="M67" s="62"/>
    </row>
    <row r="68">
      <c r="A68" s="18"/>
      <c r="B68" s="73"/>
      <c r="C68" s="20"/>
      <c r="D68" s="74" t="s">
        <v>276</v>
      </c>
      <c r="E68" s="84">
        <v>0.0</v>
      </c>
      <c r="F68" s="74" t="s">
        <v>199</v>
      </c>
      <c r="G68" s="76">
        <f>SUM(D68,E68,F68)</f>
        <v>0</v>
      </c>
      <c r="H68" s="77">
        <f>AVERAGE(D68,E68,F68)</f>
        <v>0</v>
      </c>
      <c r="I68" s="71"/>
      <c r="J68" s="78">
        <v>3.0</v>
      </c>
      <c r="K68" s="79"/>
      <c r="L68" s="80">
        <f>H68*J68</f>
        <v>0</v>
      </c>
      <c r="M68" s="62"/>
    </row>
    <row r="69">
      <c r="A69" s="67">
        <f>A67+1</f>
        <v>32</v>
      </c>
      <c r="B69" s="68" t="s">
        <v>116</v>
      </c>
      <c r="C69" s="12"/>
      <c r="D69" s="69" t="s">
        <v>277</v>
      </c>
      <c r="E69" s="69" t="s">
        <v>118</v>
      </c>
      <c r="F69" s="69" t="s">
        <v>33</v>
      </c>
      <c r="G69" s="70"/>
      <c r="H69" s="70"/>
      <c r="I69" s="71"/>
      <c r="J69" s="81"/>
      <c r="K69" s="73"/>
      <c r="L69" s="82"/>
      <c r="M69" s="62"/>
    </row>
    <row r="70">
      <c r="A70" s="18"/>
      <c r="B70" s="73"/>
      <c r="C70" s="20"/>
      <c r="D70" s="83">
        <v>3.4</v>
      </c>
      <c r="E70" s="74" t="s">
        <v>205</v>
      </c>
      <c r="F70" s="74"/>
      <c r="G70" s="76">
        <f>SUM(D70,E70,F70)</f>
        <v>3.4</v>
      </c>
      <c r="H70" s="77">
        <f>AVERAGE(D70,E70,F70)</f>
        <v>3.4</v>
      </c>
      <c r="I70" s="71"/>
      <c r="J70" s="78">
        <v>2.0</v>
      </c>
      <c r="K70" s="79"/>
      <c r="L70" s="80">
        <f>H70*J70</f>
        <v>6.8</v>
      </c>
      <c r="M70" s="62"/>
    </row>
    <row r="71">
      <c r="A71" s="67">
        <f>A69+1</f>
        <v>33</v>
      </c>
      <c r="B71" s="68" t="s">
        <v>120</v>
      </c>
      <c r="C71" s="12"/>
      <c r="D71" s="69" t="s">
        <v>121</v>
      </c>
      <c r="E71" s="69" t="s">
        <v>122</v>
      </c>
      <c r="F71" s="69" t="s">
        <v>33</v>
      </c>
      <c r="G71" s="70"/>
      <c r="H71" s="70"/>
      <c r="I71" s="71"/>
      <c r="J71" s="81"/>
      <c r="K71" s="73"/>
      <c r="L71" s="82"/>
      <c r="M71" s="62"/>
    </row>
    <row r="72">
      <c r="A72" s="18"/>
      <c r="B72" s="73"/>
      <c r="C72" s="20"/>
      <c r="D72" s="83">
        <v>2.25</v>
      </c>
      <c r="E72" s="74" t="s">
        <v>278</v>
      </c>
      <c r="F72" s="74"/>
      <c r="G72" s="76">
        <f>SUM(D72,E72,F72)</f>
        <v>2.25</v>
      </c>
      <c r="H72" s="77">
        <f>AVERAGE(D72,E72,F72)</f>
        <v>2.25</v>
      </c>
      <c r="I72" s="71"/>
      <c r="J72" s="78">
        <v>10.0</v>
      </c>
      <c r="K72" s="79"/>
      <c r="L72" s="80">
        <f>H72*J72</f>
        <v>22.5</v>
      </c>
      <c r="M72" s="62"/>
    </row>
    <row r="73">
      <c r="A73" s="67">
        <f>A71+1</f>
        <v>34</v>
      </c>
      <c r="B73" s="68" t="s">
        <v>124</v>
      </c>
      <c r="C73" s="12"/>
      <c r="D73" s="69" t="s">
        <v>187</v>
      </c>
      <c r="E73" s="69" t="s">
        <v>188</v>
      </c>
      <c r="F73" s="69" t="s">
        <v>33</v>
      </c>
      <c r="G73" s="70"/>
      <c r="H73" s="70"/>
      <c r="I73" s="71"/>
      <c r="J73" s="81"/>
      <c r="K73" s="73"/>
      <c r="L73" s="82"/>
      <c r="M73" s="62"/>
    </row>
    <row r="74">
      <c r="A74" s="18"/>
      <c r="B74" s="73"/>
      <c r="C74" s="20"/>
      <c r="D74" s="74" t="s">
        <v>279</v>
      </c>
      <c r="E74" s="83">
        <v>12.0</v>
      </c>
      <c r="F74" s="74"/>
      <c r="G74" s="76">
        <f>SUM(D74,E74,F74)</f>
        <v>12</v>
      </c>
      <c r="H74" s="77">
        <f>AVERAGE(D74,E74,F74)</f>
        <v>12</v>
      </c>
      <c r="I74" s="71"/>
      <c r="J74" s="78">
        <v>2.0</v>
      </c>
      <c r="K74" s="79"/>
      <c r="L74" s="80">
        <f>H74*J74</f>
        <v>24</v>
      </c>
      <c r="M74" s="62"/>
    </row>
    <row r="75">
      <c r="A75" s="67">
        <f>A73+1</f>
        <v>35</v>
      </c>
      <c r="B75" s="68" t="s">
        <v>127</v>
      </c>
      <c r="C75" s="12"/>
      <c r="D75" s="69" t="s">
        <v>128</v>
      </c>
      <c r="E75" s="69" t="s">
        <v>129</v>
      </c>
      <c r="F75" s="69" t="s">
        <v>33</v>
      </c>
      <c r="G75" s="70"/>
      <c r="H75" s="70"/>
      <c r="I75" s="71"/>
      <c r="J75" s="81"/>
      <c r="K75" s="73"/>
      <c r="L75" s="82"/>
      <c r="M75" s="62"/>
    </row>
    <row r="76">
      <c r="A76" s="18"/>
      <c r="B76" s="73"/>
      <c r="C76" s="20"/>
      <c r="D76" s="74" t="s">
        <v>280</v>
      </c>
      <c r="E76" s="75">
        <v>3.15</v>
      </c>
      <c r="F76" s="74"/>
      <c r="G76" s="76">
        <f>SUM(D76,E76,F76)</f>
        <v>3.15</v>
      </c>
      <c r="H76" s="77">
        <f>AVERAGE(D76,E76,F76)</f>
        <v>3.15</v>
      </c>
      <c r="I76" s="85"/>
      <c r="J76" s="78">
        <v>1.0</v>
      </c>
      <c r="K76" s="79"/>
      <c r="L76" s="80">
        <f>H76*J76</f>
        <v>3.15</v>
      </c>
      <c r="M76" s="62"/>
    </row>
    <row r="77">
      <c r="A77" s="86" t="s">
        <v>95</v>
      </c>
      <c r="B77" s="73"/>
      <c r="C77" s="73"/>
      <c r="D77" s="73"/>
      <c r="E77" s="73"/>
      <c r="F77" s="73"/>
      <c r="G77" s="82"/>
      <c r="H77" s="87">
        <f>SUM(H68:H76)</f>
        <v>20.8</v>
      </c>
      <c r="I77" s="85"/>
      <c r="J77" s="88" t="s">
        <v>6</v>
      </c>
      <c r="K77" s="20"/>
      <c r="L77" s="89">
        <f>SUM(L68:L76)</f>
        <v>56.45</v>
      </c>
      <c r="M77" s="62"/>
    </row>
    <row r="78">
      <c r="A78" s="93"/>
      <c r="B78" s="62"/>
      <c r="C78" s="62"/>
      <c r="D78" s="62"/>
      <c r="E78" s="62"/>
      <c r="F78" s="62"/>
      <c r="G78" s="62"/>
      <c r="H78" s="94"/>
      <c r="I78" s="62"/>
      <c r="J78" s="62"/>
      <c r="K78" s="62"/>
      <c r="L78" s="95"/>
      <c r="M78" s="62"/>
    </row>
    <row r="79">
      <c r="A79" s="93"/>
      <c r="B79" s="62"/>
      <c r="C79" s="62"/>
      <c r="D79" s="62"/>
      <c r="E79" s="62"/>
      <c r="F79" s="62"/>
      <c r="G79" s="96"/>
      <c r="H79" s="97"/>
      <c r="I79" s="62"/>
      <c r="J79" s="62"/>
      <c r="K79" s="96"/>
      <c r="L79" s="98"/>
      <c r="M79" s="62"/>
    </row>
    <row r="80">
      <c r="A80" s="93"/>
      <c r="B80" s="62"/>
      <c r="C80" s="62"/>
      <c r="D80" s="62"/>
      <c r="E80" s="62"/>
      <c r="F80" s="71"/>
      <c r="G80" s="99" t="s">
        <v>6</v>
      </c>
      <c r="H80" s="87">
        <f>H55+H65+H77</f>
        <v>215.8783333</v>
      </c>
      <c r="I80" s="62"/>
      <c r="J80" s="71"/>
      <c r="K80" s="99" t="s">
        <v>6</v>
      </c>
      <c r="L80" s="89">
        <f>L55+L65+L77</f>
        <v>646.1438333</v>
      </c>
      <c r="M80" s="62"/>
    </row>
    <row r="81">
      <c r="A81" s="100"/>
      <c r="B81" s="101"/>
      <c r="C81" s="101"/>
      <c r="D81" s="101"/>
      <c r="E81" s="101"/>
      <c r="F81" s="101"/>
      <c r="G81" s="101"/>
      <c r="H81" s="102"/>
      <c r="I81" s="101"/>
      <c r="J81" s="101"/>
      <c r="K81" s="101"/>
      <c r="L81" s="103"/>
      <c r="M81" s="62"/>
    </row>
    <row r="82">
      <c r="A82" s="62"/>
      <c r="B82" s="62"/>
      <c r="C82" s="62"/>
      <c r="D82" s="62"/>
      <c r="E82" s="62"/>
      <c r="F82" s="62"/>
      <c r="G82" s="62"/>
      <c r="H82" s="94"/>
      <c r="I82" s="62"/>
      <c r="J82" s="62"/>
      <c r="K82" s="62"/>
      <c r="L82" s="94"/>
      <c r="M82" s="62"/>
    </row>
    <row r="83">
      <c r="A83" s="62"/>
      <c r="B83" s="62"/>
      <c r="C83" s="62"/>
      <c r="D83" s="62"/>
      <c r="E83" s="62"/>
      <c r="F83" s="62"/>
      <c r="G83" s="62"/>
      <c r="H83" s="94"/>
      <c r="I83" s="62"/>
      <c r="J83" s="62"/>
      <c r="K83" s="62"/>
      <c r="L83" s="94"/>
      <c r="M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  <c r="M1" s="62"/>
      <c r="N1" s="62"/>
    </row>
    <row r="2">
      <c r="A2" s="104" t="s">
        <v>281</v>
      </c>
      <c r="B2" s="64"/>
      <c r="C2" s="64"/>
      <c r="D2" s="64"/>
      <c r="E2" s="65"/>
      <c r="F2" s="66" t="s">
        <v>1</v>
      </c>
      <c r="G2" s="64"/>
      <c r="H2" s="64"/>
      <c r="I2" s="64"/>
      <c r="J2" s="64"/>
      <c r="K2" s="64"/>
      <c r="L2" s="65"/>
      <c r="M2" s="62"/>
      <c r="N2" s="62"/>
    </row>
    <row r="3">
      <c r="A3" s="67">
        <v>1.0</v>
      </c>
      <c r="B3" s="68" t="s">
        <v>2</v>
      </c>
      <c r="C3" s="12"/>
      <c r="D3" s="69" t="s">
        <v>3</v>
      </c>
      <c r="E3" s="69" t="s">
        <v>4</v>
      </c>
      <c r="F3" s="69" t="s">
        <v>133</v>
      </c>
      <c r="G3" s="70" t="s">
        <v>6</v>
      </c>
      <c r="H3" s="70" t="s">
        <v>7</v>
      </c>
      <c r="I3" s="71"/>
      <c r="J3" s="69" t="s">
        <v>8</v>
      </c>
      <c r="K3" s="69" t="s">
        <v>9</v>
      </c>
      <c r="L3" s="72" t="s">
        <v>10</v>
      </c>
      <c r="M3" s="62"/>
      <c r="N3" s="62"/>
    </row>
    <row r="4">
      <c r="A4" s="18"/>
      <c r="B4" s="73"/>
      <c r="C4" s="20"/>
      <c r="D4" s="74" t="s">
        <v>256</v>
      </c>
      <c r="E4" s="74" t="s">
        <v>282</v>
      </c>
      <c r="F4" s="75">
        <v>21.5</v>
      </c>
      <c r="G4" s="76">
        <f>SUM(D4,E4,F4)</f>
        <v>21.5</v>
      </c>
      <c r="H4" s="77">
        <f>AVERAGE(D4,E4,F4)</f>
        <v>21.5</v>
      </c>
      <c r="I4" s="71"/>
      <c r="J4" s="78">
        <v>3.0</v>
      </c>
      <c r="K4" s="79" t="s">
        <v>11</v>
      </c>
      <c r="L4" s="80">
        <f>H4*J4</f>
        <v>64.5</v>
      </c>
      <c r="M4" s="62"/>
      <c r="N4" s="62"/>
    </row>
    <row r="5">
      <c r="A5" s="67">
        <f>A3+1</f>
        <v>2</v>
      </c>
      <c r="B5" s="68" t="s">
        <v>12</v>
      </c>
      <c r="C5" s="12"/>
      <c r="D5" s="69" t="s">
        <v>3</v>
      </c>
      <c r="E5" s="69" t="s">
        <v>13</v>
      </c>
      <c r="F5" s="69" t="s">
        <v>137</v>
      </c>
      <c r="G5" s="70"/>
      <c r="H5" s="70"/>
      <c r="I5" s="71"/>
      <c r="J5" s="81"/>
      <c r="K5" s="73"/>
      <c r="L5" s="82"/>
      <c r="M5" s="62"/>
      <c r="N5" s="62"/>
    </row>
    <row r="6">
      <c r="A6" s="18"/>
      <c r="B6" s="73"/>
      <c r="C6" s="20"/>
      <c r="D6" s="74" t="s">
        <v>194</v>
      </c>
      <c r="E6" s="75">
        <v>7.4</v>
      </c>
      <c r="F6" s="75">
        <v>7.4</v>
      </c>
      <c r="G6" s="76">
        <f>SUM(D6,E6,F6)</f>
        <v>14.8</v>
      </c>
      <c r="H6" s="77">
        <f>AVERAGE(D6,E6,F6)</f>
        <v>7.4</v>
      </c>
      <c r="I6" s="71"/>
      <c r="J6" s="78">
        <v>4.0</v>
      </c>
      <c r="K6" s="79"/>
      <c r="L6" s="80">
        <f>H6*J6</f>
        <v>29.6</v>
      </c>
      <c r="M6" s="62"/>
      <c r="N6" s="62"/>
    </row>
    <row r="7">
      <c r="A7" s="67">
        <f>A5+1</f>
        <v>3</v>
      </c>
      <c r="B7" s="68" t="s">
        <v>15</v>
      </c>
      <c r="C7" s="12"/>
      <c r="D7" s="69" t="s">
        <v>16</v>
      </c>
      <c r="E7" s="69" t="s">
        <v>17</v>
      </c>
      <c r="F7" s="69" t="s">
        <v>18</v>
      </c>
      <c r="G7" s="70"/>
      <c r="H7" s="70"/>
      <c r="I7" s="71"/>
      <c r="J7" s="81"/>
      <c r="K7" s="73"/>
      <c r="L7" s="82"/>
      <c r="M7" s="62"/>
      <c r="N7" s="62"/>
    </row>
    <row r="8">
      <c r="A8" s="18"/>
      <c r="B8" s="73"/>
      <c r="C8" s="20"/>
      <c r="D8" s="75">
        <v>18.99</v>
      </c>
      <c r="E8" s="74" t="s">
        <v>283</v>
      </c>
      <c r="F8" s="75">
        <v>18.99</v>
      </c>
      <c r="G8" s="76">
        <f>SUM(D8,E8,F8)</f>
        <v>37.98</v>
      </c>
      <c r="H8" s="77">
        <f>AVERAGE(D8,E8,F8)</f>
        <v>18.99</v>
      </c>
      <c r="I8" s="71"/>
      <c r="J8" s="78">
        <v>2.0</v>
      </c>
      <c r="K8" s="79"/>
      <c r="L8" s="80">
        <f>H8*J8</f>
        <v>37.98</v>
      </c>
      <c r="M8" s="62"/>
      <c r="N8" s="62"/>
    </row>
    <row r="9">
      <c r="A9" s="67">
        <f>A7+1</f>
        <v>4</v>
      </c>
      <c r="B9" s="68" t="s">
        <v>19</v>
      </c>
      <c r="C9" s="12"/>
      <c r="D9" s="69" t="s">
        <v>20</v>
      </c>
      <c r="E9" s="69" t="s">
        <v>21</v>
      </c>
      <c r="F9" s="69" t="s">
        <v>22</v>
      </c>
      <c r="G9" s="70"/>
      <c r="H9" s="70"/>
      <c r="I9" s="71"/>
      <c r="J9" s="81"/>
      <c r="K9" s="73"/>
      <c r="L9" s="82"/>
      <c r="M9" s="62"/>
      <c r="N9" s="62"/>
    </row>
    <row r="10">
      <c r="A10" s="18"/>
      <c r="B10" s="73"/>
      <c r="C10" s="20"/>
      <c r="D10" s="84">
        <v>0.0</v>
      </c>
      <c r="E10" s="74" t="s">
        <v>284</v>
      </c>
      <c r="F10" s="75">
        <v>17.2</v>
      </c>
      <c r="G10" s="76">
        <f>SUM(D10,E10,F10)</f>
        <v>17.2</v>
      </c>
      <c r="H10" s="77">
        <f>AVERAGE(D10,E10,F10)</f>
        <v>8.6</v>
      </c>
      <c r="I10" s="71"/>
      <c r="J10" s="78">
        <v>3.0</v>
      </c>
      <c r="K10" s="79"/>
      <c r="L10" s="80">
        <f>H10*J10</f>
        <v>25.8</v>
      </c>
      <c r="M10" s="62"/>
      <c r="N10" s="62"/>
    </row>
    <row r="11">
      <c r="A11" s="67">
        <f>A9+1</f>
        <v>5</v>
      </c>
      <c r="B11" s="68" t="s">
        <v>23</v>
      </c>
      <c r="C11" s="12"/>
      <c r="D11" s="69" t="s">
        <v>24</v>
      </c>
      <c r="E11" s="69" t="s">
        <v>25</v>
      </c>
      <c r="F11" s="69" t="s">
        <v>26</v>
      </c>
      <c r="G11" s="70"/>
      <c r="H11" s="70"/>
      <c r="I11" s="71"/>
      <c r="J11" s="81"/>
      <c r="K11" s="73"/>
      <c r="L11" s="82"/>
      <c r="M11" s="62"/>
      <c r="N11" s="62"/>
    </row>
    <row r="12">
      <c r="A12" s="18"/>
      <c r="B12" s="73"/>
      <c r="C12" s="20"/>
      <c r="D12" s="74" t="s">
        <v>172</v>
      </c>
      <c r="E12" s="75">
        <v>6.99</v>
      </c>
      <c r="F12" s="74" t="s">
        <v>285</v>
      </c>
      <c r="G12" s="76">
        <f>SUM(D12,E12,F12)</f>
        <v>6.99</v>
      </c>
      <c r="H12" s="77">
        <f>AVERAGE(D12,E12,F12)</f>
        <v>6.99</v>
      </c>
      <c r="I12" s="71"/>
      <c r="J12" s="78">
        <v>3.0</v>
      </c>
      <c r="K12" s="79"/>
      <c r="L12" s="80">
        <f>H12*J12</f>
        <v>20.97</v>
      </c>
      <c r="M12" s="62"/>
      <c r="N12" s="62"/>
    </row>
    <row r="13">
      <c r="A13" s="67">
        <f>A11+1</f>
        <v>6</v>
      </c>
      <c r="B13" s="68" t="s">
        <v>27</v>
      </c>
      <c r="C13" s="12"/>
      <c r="D13" s="69" t="s">
        <v>261</v>
      </c>
      <c r="E13" s="69" t="s">
        <v>29</v>
      </c>
      <c r="F13" s="69" t="s">
        <v>30</v>
      </c>
      <c r="G13" s="70"/>
      <c r="H13" s="70"/>
      <c r="I13" s="71"/>
      <c r="J13" s="81"/>
      <c r="K13" s="73"/>
      <c r="L13" s="82"/>
      <c r="M13" s="62"/>
      <c r="N13" s="62"/>
    </row>
    <row r="14">
      <c r="A14" s="18"/>
      <c r="B14" s="73"/>
      <c r="C14" s="20"/>
      <c r="D14" s="74" t="s">
        <v>286</v>
      </c>
      <c r="E14" s="75">
        <v>10.0</v>
      </c>
      <c r="F14" s="75">
        <v>10.0</v>
      </c>
      <c r="G14" s="76">
        <f>SUM(D14,E14,F14)</f>
        <v>20</v>
      </c>
      <c r="H14" s="77">
        <f>AVERAGE(D14,E14,F14)</f>
        <v>10</v>
      </c>
      <c r="I14" s="71"/>
      <c r="J14" s="78">
        <v>1.0</v>
      </c>
      <c r="K14" s="79"/>
      <c r="L14" s="80">
        <f>H14*J14</f>
        <v>10</v>
      </c>
      <c r="M14" s="62"/>
      <c r="N14" s="62"/>
    </row>
    <row r="15">
      <c r="A15" s="67">
        <f>A13+1</f>
        <v>7</v>
      </c>
      <c r="B15" s="68" t="s">
        <v>31</v>
      </c>
      <c r="C15" s="12"/>
      <c r="D15" s="69" t="s">
        <v>32</v>
      </c>
      <c r="E15" s="69" t="s">
        <v>33</v>
      </c>
      <c r="F15" s="69" t="s">
        <v>33</v>
      </c>
      <c r="G15" s="70"/>
      <c r="H15" s="70"/>
      <c r="I15" s="71"/>
      <c r="J15" s="81"/>
      <c r="K15" s="73"/>
      <c r="L15" s="82"/>
      <c r="M15" s="62"/>
      <c r="N15" s="62"/>
    </row>
    <row r="16">
      <c r="A16" s="18"/>
      <c r="B16" s="73"/>
      <c r="C16" s="20"/>
      <c r="D16" s="83">
        <v>5.99</v>
      </c>
      <c r="E16" s="74"/>
      <c r="F16" s="74"/>
      <c r="G16" s="76">
        <f>SUM(D16,E16,F16)</f>
        <v>5.99</v>
      </c>
      <c r="H16" s="77">
        <f>AVERAGE(D16,E16,F16)</f>
        <v>5.99</v>
      </c>
      <c r="I16" s="71"/>
      <c r="J16" s="78">
        <v>4.0</v>
      </c>
      <c r="K16" s="79"/>
      <c r="L16" s="80">
        <f>H16*J16</f>
        <v>23.96</v>
      </c>
      <c r="M16" s="62"/>
      <c r="N16" s="62"/>
    </row>
    <row r="17">
      <c r="A17" s="67">
        <f>A15+1</f>
        <v>8</v>
      </c>
      <c r="B17" s="68" t="s">
        <v>34</v>
      </c>
      <c r="C17" s="12"/>
      <c r="D17" s="69" t="s">
        <v>35</v>
      </c>
      <c r="E17" s="69" t="s">
        <v>33</v>
      </c>
      <c r="F17" s="69" t="s">
        <v>33</v>
      </c>
      <c r="G17" s="70"/>
      <c r="H17" s="70"/>
      <c r="I17" s="71"/>
      <c r="J17" s="81"/>
      <c r="K17" s="73"/>
      <c r="L17" s="82"/>
      <c r="M17" s="62"/>
      <c r="N17" s="62"/>
    </row>
    <row r="18">
      <c r="A18" s="18"/>
      <c r="B18" s="73"/>
      <c r="C18" s="20"/>
      <c r="D18" s="83">
        <v>3.99</v>
      </c>
      <c r="E18" s="74"/>
      <c r="F18" s="74"/>
      <c r="G18" s="76">
        <f>SUM(D18,E18,F18)</f>
        <v>3.99</v>
      </c>
      <c r="H18" s="77">
        <f>AVERAGE(D18,E18,F18)</f>
        <v>3.99</v>
      </c>
      <c r="I18" s="71"/>
      <c r="J18" s="78">
        <v>1.0</v>
      </c>
      <c r="K18" s="79"/>
      <c r="L18" s="80">
        <f>H18*J18</f>
        <v>3.99</v>
      </c>
      <c r="M18" s="62"/>
      <c r="N18" s="62"/>
    </row>
    <row r="19">
      <c r="A19" s="67">
        <f>A17+1</f>
        <v>9</v>
      </c>
      <c r="B19" s="68" t="s">
        <v>36</v>
      </c>
      <c r="C19" s="12"/>
      <c r="D19" s="69" t="s">
        <v>37</v>
      </c>
      <c r="E19" s="69" t="s">
        <v>33</v>
      </c>
      <c r="F19" s="69" t="s">
        <v>33</v>
      </c>
      <c r="G19" s="70"/>
      <c r="H19" s="70"/>
      <c r="I19" s="71"/>
      <c r="J19" s="81"/>
      <c r="K19" s="73"/>
      <c r="L19" s="82"/>
      <c r="M19" s="62"/>
      <c r="N19" s="62"/>
    </row>
    <row r="20">
      <c r="A20" s="18"/>
      <c r="B20" s="73"/>
      <c r="C20" s="20"/>
      <c r="D20" s="83">
        <v>8.99</v>
      </c>
      <c r="E20" s="74"/>
      <c r="F20" s="74"/>
      <c r="G20" s="76">
        <f>SUM(D20,E20,F20)</f>
        <v>8.99</v>
      </c>
      <c r="H20" s="77">
        <f>AVERAGE(D20,E20,F20)</f>
        <v>8.99</v>
      </c>
      <c r="I20" s="71"/>
      <c r="J20" s="78">
        <v>9.0</v>
      </c>
      <c r="K20" s="79"/>
      <c r="L20" s="80">
        <f>H20*J20</f>
        <v>80.91</v>
      </c>
      <c r="M20" s="62"/>
      <c r="N20" s="62"/>
    </row>
    <row r="21">
      <c r="A21" s="67">
        <f>A19+1</f>
        <v>10</v>
      </c>
      <c r="B21" s="68" t="s">
        <v>38</v>
      </c>
      <c r="C21" s="12"/>
      <c r="D21" s="69" t="s">
        <v>39</v>
      </c>
      <c r="E21" s="69" t="s">
        <v>33</v>
      </c>
      <c r="F21" s="69" t="s">
        <v>33</v>
      </c>
      <c r="G21" s="70"/>
      <c r="H21" s="70"/>
      <c r="I21" s="71"/>
      <c r="J21" s="81"/>
      <c r="K21" s="73"/>
      <c r="L21" s="82"/>
      <c r="M21" s="62"/>
      <c r="N21" s="62"/>
    </row>
    <row r="22">
      <c r="A22" s="18"/>
      <c r="B22" s="73"/>
      <c r="C22" s="20"/>
      <c r="D22" s="83">
        <v>19.99</v>
      </c>
      <c r="E22" s="74"/>
      <c r="F22" s="74"/>
      <c r="G22" s="76">
        <f>SUM(D22,E22,F22)</f>
        <v>19.99</v>
      </c>
      <c r="H22" s="77">
        <f>AVERAGE(D22,E22,F22)</f>
        <v>19.99</v>
      </c>
      <c r="I22" s="71"/>
      <c r="J22" s="78">
        <v>0.2</v>
      </c>
      <c r="K22" s="79"/>
      <c r="L22" s="80">
        <f>H22*J22</f>
        <v>3.998</v>
      </c>
      <c r="M22" s="62"/>
      <c r="N22" s="62"/>
    </row>
    <row r="23">
      <c r="A23" s="67">
        <f>A21+1</f>
        <v>11</v>
      </c>
      <c r="B23" s="68" t="s">
        <v>40</v>
      </c>
      <c r="C23" s="12"/>
      <c r="D23" s="69" t="s">
        <v>41</v>
      </c>
      <c r="E23" s="69" t="s">
        <v>42</v>
      </c>
      <c r="F23" s="69" t="s">
        <v>33</v>
      </c>
      <c r="G23" s="70"/>
      <c r="H23" s="70"/>
      <c r="I23" s="71"/>
      <c r="J23" s="81"/>
      <c r="K23" s="73"/>
      <c r="L23" s="82"/>
      <c r="M23" s="62"/>
      <c r="N23" s="62"/>
    </row>
    <row r="24">
      <c r="A24" s="18"/>
      <c r="B24" s="73"/>
      <c r="C24" s="20"/>
      <c r="D24" s="74" t="s">
        <v>287</v>
      </c>
      <c r="E24" s="75">
        <v>11.99</v>
      </c>
      <c r="F24" s="74"/>
      <c r="G24" s="76">
        <f>SUM(D24,E24,F24)</f>
        <v>11.99</v>
      </c>
      <c r="H24" s="77">
        <f>AVERAGE(D24,E24,F24)</f>
        <v>11.99</v>
      </c>
      <c r="I24" s="71"/>
      <c r="J24" s="78">
        <v>3.0</v>
      </c>
      <c r="K24" s="79"/>
      <c r="L24" s="80">
        <f>H24*J24</f>
        <v>35.97</v>
      </c>
      <c r="M24" s="62"/>
      <c r="N24" s="62"/>
    </row>
    <row r="25">
      <c r="A25" s="67">
        <f>A23+1</f>
        <v>12</v>
      </c>
      <c r="B25" s="68" t="s">
        <v>43</v>
      </c>
      <c r="C25" s="12"/>
      <c r="D25" s="69" t="s">
        <v>44</v>
      </c>
      <c r="E25" s="69" t="s">
        <v>45</v>
      </c>
      <c r="F25" s="69" t="s">
        <v>46</v>
      </c>
      <c r="G25" s="70"/>
      <c r="H25" s="70"/>
      <c r="I25" s="71"/>
      <c r="J25" s="81"/>
      <c r="K25" s="73"/>
      <c r="L25" s="82"/>
      <c r="M25" s="62"/>
      <c r="N25" s="62"/>
    </row>
    <row r="26">
      <c r="A26" s="18"/>
      <c r="B26" s="73"/>
      <c r="C26" s="20"/>
      <c r="D26" s="74" t="s">
        <v>288</v>
      </c>
      <c r="E26" s="75">
        <v>5.2</v>
      </c>
      <c r="F26" s="74" t="s">
        <v>289</v>
      </c>
      <c r="G26" s="76">
        <f>SUM(D26,E26,F26)</f>
        <v>5.2</v>
      </c>
      <c r="H26" s="77">
        <f>AVERAGE(D26,E26,F26)</f>
        <v>5.2</v>
      </c>
      <c r="I26" s="71"/>
      <c r="J26" s="78">
        <v>4.0</v>
      </c>
      <c r="K26" s="79"/>
      <c r="L26" s="80">
        <f>H26*J26</f>
        <v>20.8</v>
      </c>
      <c r="M26" s="62"/>
      <c r="N26" s="62"/>
    </row>
    <row r="27">
      <c r="A27" s="67">
        <f>A25+1</f>
        <v>13</v>
      </c>
      <c r="B27" s="68" t="s">
        <v>148</v>
      </c>
      <c r="C27" s="12"/>
      <c r="D27" s="69" t="s">
        <v>48</v>
      </c>
      <c r="E27" s="69" t="s">
        <v>150</v>
      </c>
      <c r="F27" s="69" t="s">
        <v>151</v>
      </c>
      <c r="G27" s="70"/>
      <c r="H27" s="70"/>
      <c r="I27" s="71"/>
      <c r="J27" s="81"/>
      <c r="K27" s="73"/>
      <c r="L27" s="82"/>
      <c r="M27" s="62"/>
      <c r="N27" s="62"/>
    </row>
    <row r="28">
      <c r="A28" s="18"/>
      <c r="B28" s="73"/>
      <c r="C28" s="20"/>
      <c r="D28" s="75">
        <v>2.19</v>
      </c>
      <c r="E28" s="75">
        <v>2.19</v>
      </c>
      <c r="F28" s="74" t="s">
        <v>152</v>
      </c>
      <c r="G28" s="76">
        <f>SUM(D28,E28,F28)</f>
        <v>4.38</v>
      </c>
      <c r="H28" s="77">
        <f>AVERAGE(D28,E28,F28)</f>
        <v>2.19</v>
      </c>
      <c r="I28" s="71"/>
      <c r="J28" s="78">
        <v>2.0</v>
      </c>
      <c r="K28" s="79"/>
      <c r="L28" s="80">
        <f>H28*J28</f>
        <v>4.38</v>
      </c>
      <c r="M28" s="62"/>
      <c r="N28" s="62"/>
    </row>
    <row r="29">
      <c r="A29" s="67">
        <f>A27+1</f>
        <v>14</v>
      </c>
      <c r="B29" s="68" t="s">
        <v>51</v>
      </c>
      <c r="C29" s="12"/>
      <c r="D29" s="69" t="s">
        <v>52</v>
      </c>
      <c r="E29" s="69" t="s">
        <v>33</v>
      </c>
      <c r="F29" s="69" t="s">
        <v>33</v>
      </c>
      <c r="G29" s="70"/>
      <c r="H29" s="70"/>
      <c r="I29" s="71"/>
      <c r="J29" s="81"/>
      <c r="K29" s="73"/>
      <c r="L29" s="82"/>
      <c r="M29" s="62"/>
      <c r="N29" s="62"/>
    </row>
    <row r="30">
      <c r="A30" s="18"/>
      <c r="B30" s="73"/>
      <c r="C30" s="20"/>
      <c r="D30" s="84">
        <v>0.0</v>
      </c>
      <c r="E30" s="74"/>
      <c r="F30" s="74"/>
      <c r="G30" s="76">
        <f>SUM(D30,E30,F30)</f>
        <v>0</v>
      </c>
      <c r="H30" s="77">
        <f>AVERAGE(D30,E30,F30)</f>
        <v>0</v>
      </c>
      <c r="I30" s="71"/>
      <c r="J30" s="78">
        <v>6.0</v>
      </c>
      <c r="K30" s="79"/>
      <c r="L30" s="80">
        <f>H30*J30</f>
        <v>0</v>
      </c>
      <c r="M30" s="62"/>
      <c r="N30" s="62"/>
    </row>
    <row r="31">
      <c r="A31" s="67">
        <f>A29+1</f>
        <v>15</v>
      </c>
      <c r="B31" s="68" t="s">
        <v>53</v>
      </c>
      <c r="C31" s="12"/>
      <c r="D31" s="69" t="s">
        <v>54</v>
      </c>
      <c r="E31" s="69" t="s">
        <v>55</v>
      </c>
      <c r="F31" s="69" t="s">
        <v>33</v>
      </c>
      <c r="G31" s="70"/>
      <c r="H31" s="70"/>
      <c r="I31" s="71"/>
      <c r="J31" s="81"/>
      <c r="K31" s="73"/>
      <c r="L31" s="82"/>
      <c r="M31" s="62"/>
      <c r="N31" s="62"/>
    </row>
    <row r="32">
      <c r="A32" s="18"/>
      <c r="B32" s="73"/>
      <c r="C32" s="20"/>
      <c r="D32" s="84">
        <v>0.0</v>
      </c>
      <c r="E32" s="74"/>
      <c r="F32" s="74"/>
      <c r="G32" s="76">
        <f>SUM(D32,E32,F32)</f>
        <v>0</v>
      </c>
      <c r="H32" s="77">
        <f>AVERAGE(D32,E32,F32)</f>
        <v>0</v>
      </c>
      <c r="I32" s="71"/>
      <c r="J32" s="78">
        <v>7.5</v>
      </c>
      <c r="K32" s="79"/>
      <c r="L32" s="80">
        <f>H32*J32</f>
        <v>0</v>
      </c>
      <c r="M32" s="62"/>
      <c r="N32" s="62"/>
    </row>
    <row r="33">
      <c r="A33" s="67">
        <f>A31+1</f>
        <v>16</v>
      </c>
      <c r="B33" s="68" t="s">
        <v>56</v>
      </c>
      <c r="C33" s="12"/>
      <c r="D33" s="69" t="s">
        <v>57</v>
      </c>
      <c r="E33" s="69" t="s">
        <v>58</v>
      </c>
      <c r="F33" s="69" t="s">
        <v>59</v>
      </c>
      <c r="G33" s="70"/>
      <c r="H33" s="70"/>
      <c r="I33" s="71"/>
      <c r="J33" s="81"/>
      <c r="K33" s="73"/>
      <c r="L33" s="82"/>
      <c r="M33" s="62"/>
      <c r="N33" s="62"/>
    </row>
    <row r="34">
      <c r="A34" s="18"/>
      <c r="B34" s="73"/>
      <c r="C34" s="20"/>
      <c r="D34" s="75">
        <v>2.99</v>
      </c>
      <c r="E34" s="75">
        <v>5.99</v>
      </c>
      <c r="F34" s="74" t="s">
        <v>141</v>
      </c>
      <c r="G34" s="76">
        <f>SUM(D34,E34,F34)</f>
        <v>8.98</v>
      </c>
      <c r="H34" s="77">
        <f>AVERAGE(D34,E34,F34)</f>
        <v>4.49</v>
      </c>
      <c r="I34" s="71"/>
      <c r="J34" s="78">
        <v>5.0</v>
      </c>
      <c r="K34" s="79"/>
      <c r="L34" s="80">
        <f>H34*J34</f>
        <v>22.45</v>
      </c>
      <c r="M34" s="62"/>
      <c r="N34" s="62"/>
    </row>
    <row r="35">
      <c r="A35" s="67">
        <f>A33+1</f>
        <v>17</v>
      </c>
      <c r="B35" s="68" t="s">
        <v>60</v>
      </c>
      <c r="C35" s="12"/>
      <c r="D35" s="69" t="s">
        <v>61</v>
      </c>
      <c r="E35" s="69" t="s">
        <v>62</v>
      </c>
      <c r="F35" s="69" t="s">
        <v>63</v>
      </c>
      <c r="G35" s="70"/>
      <c r="H35" s="70"/>
      <c r="I35" s="71"/>
      <c r="J35" s="81"/>
      <c r="K35" s="73"/>
      <c r="L35" s="82"/>
      <c r="M35" s="62"/>
      <c r="N35" s="62"/>
    </row>
    <row r="36">
      <c r="A36" s="18"/>
      <c r="B36" s="73"/>
      <c r="C36" s="20"/>
      <c r="D36" s="75">
        <v>5.99</v>
      </c>
      <c r="E36" s="74" t="s">
        <v>141</v>
      </c>
      <c r="F36" s="75">
        <v>5.99</v>
      </c>
      <c r="G36" s="76">
        <f>SUM(D36,E36,F36)</f>
        <v>11.98</v>
      </c>
      <c r="H36" s="77">
        <f>AVERAGE(D36,E36,F36)</f>
        <v>5.99</v>
      </c>
      <c r="I36" s="71"/>
      <c r="J36" s="78">
        <v>7.5</v>
      </c>
      <c r="K36" s="79"/>
      <c r="L36" s="80">
        <f>H36*J36</f>
        <v>44.925</v>
      </c>
      <c r="M36" s="62"/>
      <c r="N36" s="62"/>
    </row>
    <row r="37">
      <c r="A37" s="67">
        <f>A35+1</f>
        <v>18</v>
      </c>
      <c r="B37" s="68" t="s">
        <v>155</v>
      </c>
      <c r="C37" s="12"/>
      <c r="D37" s="69" t="s">
        <v>61</v>
      </c>
      <c r="E37" s="69" t="s">
        <v>65</v>
      </c>
      <c r="F37" s="69" t="s">
        <v>63</v>
      </c>
      <c r="G37" s="70"/>
      <c r="H37" s="70"/>
      <c r="I37" s="71"/>
      <c r="J37" s="81"/>
      <c r="K37" s="73"/>
      <c r="L37" s="82"/>
      <c r="M37" s="62"/>
      <c r="N37" s="62"/>
    </row>
    <row r="38">
      <c r="A38" s="18"/>
      <c r="B38" s="73"/>
      <c r="C38" s="20"/>
      <c r="D38" s="75">
        <v>19.89</v>
      </c>
      <c r="E38" s="74" t="s">
        <v>290</v>
      </c>
      <c r="F38" s="75">
        <v>19.89</v>
      </c>
      <c r="G38" s="76">
        <f>SUM(D38,E38,F38)</f>
        <v>39.78</v>
      </c>
      <c r="H38" s="77">
        <f>AVERAGE(D38,E38,F38)</f>
        <v>19.89</v>
      </c>
      <c r="I38" s="71"/>
      <c r="J38" s="78">
        <v>3.0</v>
      </c>
      <c r="K38" s="79"/>
      <c r="L38" s="80">
        <f>H38*J38</f>
        <v>59.67</v>
      </c>
      <c r="M38" s="62"/>
      <c r="N38" s="62"/>
    </row>
    <row r="39">
      <c r="A39" s="67">
        <f>A37+1</f>
        <v>19</v>
      </c>
      <c r="B39" s="68" t="s">
        <v>67</v>
      </c>
      <c r="C39" s="12"/>
      <c r="D39" s="69" t="s">
        <v>48</v>
      </c>
      <c r="E39" s="69" t="s">
        <v>68</v>
      </c>
      <c r="F39" s="69" t="s">
        <v>26</v>
      </c>
      <c r="G39" s="70"/>
      <c r="H39" s="70"/>
      <c r="I39" s="71"/>
      <c r="J39" s="81"/>
      <c r="K39" s="73"/>
      <c r="L39" s="82"/>
      <c r="M39" s="62"/>
      <c r="N39" s="62"/>
    </row>
    <row r="40">
      <c r="A40" s="18"/>
      <c r="B40" s="73"/>
      <c r="C40" s="20"/>
      <c r="D40" s="74" t="s">
        <v>291</v>
      </c>
      <c r="E40" s="74" t="s">
        <v>292</v>
      </c>
      <c r="F40" s="75">
        <v>5.29</v>
      </c>
      <c r="G40" s="76">
        <f>SUM(D40,E40,F40)</f>
        <v>5.29</v>
      </c>
      <c r="H40" s="77">
        <f>AVERAGE(D40,E40,F40)</f>
        <v>5.29</v>
      </c>
      <c r="I40" s="71"/>
      <c r="J40" s="78">
        <v>4.0</v>
      </c>
      <c r="K40" s="79"/>
      <c r="L40" s="80">
        <f>H40*J40</f>
        <v>21.16</v>
      </c>
      <c r="M40" s="62"/>
      <c r="N40" s="62"/>
    </row>
    <row r="41">
      <c r="A41" s="67">
        <f>A39+1</f>
        <v>20</v>
      </c>
      <c r="B41" s="68" t="s">
        <v>69</v>
      </c>
      <c r="C41" s="12"/>
      <c r="D41" s="69" t="s">
        <v>160</v>
      </c>
      <c r="E41" s="69" t="s">
        <v>71</v>
      </c>
      <c r="F41" s="69" t="s">
        <v>72</v>
      </c>
      <c r="G41" s="70"/>
      <c r="H41" s="70"/>
      <c r="I41" s="71"/>
      <c r="J41" s="81"/>
      <c r="K41" s="73"/>
      <c r="L41" s="82"/>
      <c r="M41" s="62"/>
      <c r="N41" s="62"/>
    </row>
    <row r="42">
      <c r="A42" s="18"/>
      <c r="B42" s="73"/>
      <c r="C42" s="20"/>
      <c r="D42" s="74" t="s">
        <v>205</v>
      </c>
      <c r="E42" s="83">
        <v>3.99</v>
      </c>
      <c r="F42" s="83">
        <v>3.99</v>
      </c>
      <c r="G42" s="76">
        <f>SUM(D42,E42,F42)</f>
        <v>7.98</v>
      </c>
      <c r="H42" s="77">
        <f>AVERAGE(D42,E42,F42)</f>
        <v>3.99</v>
      </c>
      <c r="I42" s="71"/>
      <c r="J42" s="78">
        <v>4.0</v>
      </c>
      <c r="K42" s="79"/>
      <c r="L42" s="80">
        <f>H42*J42</f>
        <v>15.96</v>
      </c>
      <c r="M42" s="62"/>
      <c r="N42" s="62"/>
    </row>
    <row r="43">
      <c r="A43" s="67">
        <f>A41+1</f>
        <v>21</v>
      </c>
      <c r="B43" s="68" t="s">
        <v>73</v>
      </c>
      <c r="C43" s="12"/>
      <c r="D43" s="69" t="s">
        <v>74</v>
      </c>
      <c r="E43" s="69" t="s">
        <v>75</v>
      </c>
      <c r="F43" s="69" t="s">
        <v>76</v>
      </c>
      <c r="G43" s="70"/>
      <c r="H43" s="70"/>
      <c r="I43" s="71"/>
      <c r="J43" s="81"/>
      <c r="K43" s="73"/>
      <c r="L43" s="82"/>
      <c r="M43" s="62"/>
      <c r="N43" s="62"/>
    </row>
    <row r="44">
      <c r="A44" s="18"/>
      <c r="B44" s="73"/>
      <c r="C44" s="20"/>
      <c r="D44" s="84">
        <v>0.0</v>
      </c>
      <c r="E44" s="84">
        <v>0.0</v>
      </c>
      <c r="F44" s="84">
        <v>0.0</v>
      </c>
      <c r="G44" s="76">
        <f>SUM(D44,E44,F44)</f>
        <v>0</v>
      </c>
      <c r="H44" s="77">
        <f>AVERAGE(D44,E44,F44)</f>
        <v>0</v>
      </c>
      <c r="I44" s="71"/>
      <c r="J44" s="78">
        <v>3.0</v>
      </c>
      <c r="K44" s="79"/>
      <c r="L44" s="80">
        <f>H44*J44</f>
        <v>0</v>
      </c>
      <c r="M44" s="62"/>
      <c r="N44" s="62"/>
    </row>
    <row r="45">
      <c r="A45" s="67">
        <f>A43+1</f>
        <v>22</v>
      </c>
      <c r="B45" s="68" t="s">
        <v>77</v>
      </c>
      <c r="C45" s="12"/>
      <c r="D45" s="69" t="s">
        <v>78</v>
      </c>
      <c r="E45" s="69" t="s">
        <v>79</v>
      </c>
      <c r="F45" s="69" t="s">
        <v>80</v>
      </c>
      <c r="G45" s="70"/>
      <c r="H45" s="70"/>
      <c r="I45" s="71"/>
      <c r="J45" s="81"/>
      <c r="K45" s="73"/>
      <c r="L45" s="82"/>
      <c r="M45" s="62"/>
      <c r="N45" s="62"/>
    </row>
    <row r="46">
      <c r="A46" s="18"/>
      <c r="B46" s="73"/>
      <c r="C46" s="20"/>
      <c r="D46" s="84">
        <v>0.0</v>
      </c>
      <c r="E46" s="84">
        <v>0.0</v>
      </c>
      <c r="F46" s="84">
        <v>0.0</v>
      </c>
      <c r="G46" s="76">
        <f>SUM(D46,E46,F46)</f>
        <v>0</v>
      </c>
      <c r="H46" s="77">
        <f>AVERAGE(D46,E46,F46)</f>
        <v>0</v>
      </c>
      <c r="I46" s="71"/>
      <c r="J46" s="78">
        <v>4.0</v>
      </c>
      <c r="K46" s="79"/>
      <c r="L46" s="80">
        <f>H46*J46</f>
        <v>0</v>
      </c>
      <c r="M46" s="62"/>
      <c r="N46" s="62"/>
    </row>
    <row r="47">
      <c r="A47" s="67">
        <f>A45+1</f>
        <v>23</v>
      </c>
      <c r="B47" s="68" t="s">
        <v>81</v>
      </c>
      <c r="C47" s="12"/>
      <c r="D47" s="69" t="s">
        <v>82</v>
      </c>
      <c r="E47" s="69" t="s">
        <v>83</v>
      </c>
      <c r="F47" s="69" t="s">
        <v>33</v>
      </c>
      <c r="G47" s="70"/>
      <c r="H47" s="70"/>
      <c r="I47" s="71"/>
      <c r="J47" s="81"/>
      <c r="K47" s="73"/>
      <c r="L47" s="82"/>
      <c r="M47" s="62"/>
      <c r="N47" s="62"/>
    </row>
    <row r="48">
      <c r="A48" s="18"/>
      <c r="B48" s="73"/>
      <c r="C48" s="20"/>
      <c r="D48" s="74" t="s">
        <v>293</v>
      </c>
      <c r="E48" s="84">
        <v>0.0</v>
      </c>
      <c r="F48" s="74"/>
      <c r="G48" s="76">
        <f>SUM(D48,E48,F48)</f>
        <v>0</v>
      </c>
      <c r="H48" s="77">
        <f>AVERAGE(D48,E48,F48)</f>
        <v>0</v>
      </c>
      <c r="I48" s="71"/>
      <c r="J48" s="78">
        <v>5.0</v>
      </c>
      <c r="K48" s="79"/>
      <c r="L48" s="80">
        <f>H48*J48</f>
        <v>0</v>
      </c>
      <c r="M48" s="62"/>
      <c r="N48" s="62"/>
    </row>
    <row r="49">
      <c r="A49" s="67">
        <f>A47+1</f>
        <v>24</v>
      </c>
      <c r="B49" s="68" t="s">
        <v>85</v>
      </c>
      <c r="C49" s="12"/>
      <c r="D49" s="69" t="s">
        <v>82</v>
      </c>
      <c r="E49" s="69" t="s">
        <v>83</v>
      </c>
      <c r="F49" s="69" t="s">
        <v>87</v>
      </c>
      <c r="G49" s="70"/>
      <c r="H49" s="70"/>
      <c r="I49" s="71"/>
      <c r="J49" s="81"/>
      <c r="K49" s="73"/>
      <c r="L49" s="82"/>
      <c r="M49" s="62"/>
      <c r="N49" s="62"/>
    </row>
    <row r="50">
      <c r="A50" s="18"/>
      <c r="B50" s="73"/>
      <c r="C50" s="20"/>
      <c r="D50" s="74" t="s">
        <v>293</v>
      </c>
      <c r="E50" s="84">
        <v>0.0</v>
      </c>
      <c r="F50" s="84">
        <v>0.0</v>
      </c>
      <c r="G50" s="76">
        <f>SUM(D50,E50,F50)</f>
        <v>0</v>
      </c>
      <c r="H50" s="77">
        <f>AVERAGE(D50,E50,F50)</f>
        <v>0</v>
      </c>
      <c r="I50" s="71"/>
      <c r="J50" s="78">
        <v>0.5</v>
      </c>
      <c r="K50" s="79"/>
      <c r="L50" s="80">
        <f>H50*J50</f>
        <v>0</v>
      </c>
      <c r="M50" s="62"/>
      <c r="N50" s="62"/>
    </row>
    <row r="51">
      <c r="A51" s="67">
        <f>A49+1</f>
        <v>25</v>
      </c>
      <c r="B51" s="68" t="s">
        <v>88</v>
      </c>
      <c r="C51" s="12"/>
      <c r="D51" s="69" t="s">
        <v>294</v>
      </c>
      <c r="E51" s="69" t="s">
        <v>83</v>
      </c>
      <c r="F51" s="69" t="s">
        <v>166</v>
      </c>
      <c r="G51" s="70"/>
      <c r="H51" s="70"/>
      <c r="I51" s="71"/>
      <c r="J51" s="81"/>
      <c r="K51" s="73"/>
      <c r="L51" s="82"/>
      <c r="M51" s="62"/>
      <c r="N51" s="62"/>
    </row>
    <row r="52">
      <c r="A52" s="18"/>
      <c r="B52" s="73"/>
      <c r="C52" s="20"/>
      <c r="D52" s="75">
        <v>16.9</v>
      </c>
      <c r="E52" s="75">
        <v>16.9</v>
      </c>
      <c r="F52" s="74" t="s">
        <v>295</v>
      </c>
      <c r="G52" s="76">
        <f>SUM(D52,E52,F52)</f>
        <v>33.8</v>
      </c>
      <c r="H52" s="77">
        <f>AVERAGE(D52,E52,F52)</f>
        <v>16.9</v>
      </c>
      <c r="I52" s="71"/>
      <c r="J52" s="78">
        <v>0.3</v>
      </c>
      <c r="K52" s="79"/>
      <c r="L52" s="80">
        <f>H52*J52</f>
        <v>5.07</v>
      </c>
      <c r="M52" s="62"/>
      <c r="N52" s="62"/>
    </row>
    <row r="53">
      <c r="A53" s="67">
        <f>A51+1</f>
        <v>26</v>
      </c>
      <c r="B53" s="68" t="s">
        <v>91</v>
      </c>
      <c r="C53" s="12"/>
      <c r="D53" s="69" t="s">
        <v>92</v>
      </c>
      <c r="E53" s="69" t="s">
        <v>150</v>
      </c>
      <c r="F53" s="69" t="s">
        <v>94</v>
      </c>
      <c r="G53" s="70"/>
      <c r="H53" s="70"/>
      <c r="I53" s="71"/>
      <c r="J53" s="81"/>
      <c r="K53" s="73"/>
      <c r="L53" s="82"/>
      <c r="M53" s="62"/>
      <c r="N53" s="62"/>
    </row>
    <row r="54">
      <c r="A54" s="18"/>
      <c r="B54" s="73"/>
      <c r="C54" s="20"/>
      <c r="D54" s="74" t="s">
        <v>296</v>
      </c>
      <c r="E54" s="75">
        <v>49.9</v>
      </c>
      <c r="F54" s="75">
        <v>49.9</v>
      </c>
      <c r="G54" s="76">
        <f>SUM(D54,E54,F54)</f>
        <v>99.8</v>
      </c>
      <c r="H54" s="77">
        <f>AVERAGE(D54,E54,F54)</f>
        <v>49.9</v>
      </c>
      <c r="I54" s="85"/>
      <c r="J54" s="78">
        <v>0.5</v>
      </c>
      <c r="K54" s="85"/>
      <c r="L54" s="80">
        <f>H54*J54</f>
        <v>24.95</v>
      </c>
      <c r="M54" s="62"/>
      <c r="N54" s="62"/>
    </row>
    <row r="55">
      <c r="A55" s="106" t="s">
        <v>95</v>
      </c>
      <c r="B55" s="73"/>
      <c r="C55" s="73"/>
      <c r="D55" s="73"/>
      <c r="E55" s="73"/>
      <c r="F55" s="73"/>
      <c r="G55" s="82"/>
      <c r="H55" s="87">
        <f>SUM(H4:H54)</f>
        <v>238.27</v>
      </c>
      <c r="I55" s="85"/>
      <c r="J55" s="88" t="s">
        <v>6</v>
      </c>
      <c r="K55" s="20"/>
      <c r="L55" s="89">
        <f>SUM(L4:L54)</f>
        <v>557.043</v>
      </c>
      <c r="M55" s="62"/>
      <c r="N55" s="62"/>
    </row>
    <row r="56">
      <c r="A56" s="90" t="s">
        <v>96</v>
      </c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82"/>
      <c r="M56" s="62"/>
      <c r="N56" s="62"/>
    </row>
    <row r="57">
      <c r="A57" s="67">
        <f>A53+1</f>
        <v>27</v>
      </c>
      <c r="B57" s="68" t="s">
        <v>171</v>
      </c>
      <c r="C57" s="12"/>
      <c r="D57" s="69" t="s">
        <v>98</v>
      </c>
      <c r="E57" s="69" t="s">
        <v>99</v>
      </c>
      <c r="F57" s="69" t="s">
        <v>100</v>
      </c>
      <c r="G57" s="107"/>
      <c r="H57" s="107"/>
      <c r="I57" s="71"/>
      <c r="J57" s="81"/>
      <c r="K57" s="73"/>
      <c r="L57" s="82"/>
      <c r="M57" s="62"/>
      <c r="N57" s="62"/>
    </row>
    <row r="58">
      <c r="A58" s="18"/>
      <c r="B58" s="73"/>
      <c r="C58" s="20"/>
      <c r="D58" s="74" t="s">
        <v>285</v>
      </c>
      <c r="E58" s="75">
        <v>6.99</v>
      </c>
      <c r="F58" s="75">
        <v>6.99</v>
      </c>
      <c r="G58" s="76">
        <f>SUM(D58,E58,F58)</f>
        <v>13.98</v>
      </c>
      <c r="H58" s="77">
        <f>AVERAGE(D58,E58,F58)</f>
        <v>6.99</v>
      </c>
      <c r="I58" s="71"/>
      <c r="J58" s="78">
        <v>4.0</v>
      </c>
      <c r="K58" s="79"/>
      <c r="L58" s="80">
        <f>H58*J58</f>
        <v>27.96</v>
      </c>
      <c r="M58" s="62"/>
      <c r="N58" s="62"/>
    </row>
    <row r="59">
      <c r="A59" s="67">
        <f>A57+1</f>
        <v>28</v>
      </c>
      <c r="B59" s="68" t="s">
        <v>101</v>
      </c>
      <c r="C59" s="12"/>
      <c r="D59" s="69" t="s">
        <v>105</v>
      </c>
      <c r="E59" s="69" t="s">
        <v>174</v>
      </c>
      <c r="F59" s="69" t="s">
        <v>33</v>
      </c>
      <c r="G59" s="70"/>
      <c r="H59" s="70"/>
      <c r="I59" s="71"/>
      <c r="J59" s="81"/>
      <c r="K59" s="73"/>
      <c r="L59" s="82"/>
      <c r="M59" s="62"/>
      <c r="N59" s="62"/>
    </row>
    <row r="60">
      <c r="A60" s="18"/>
      <c r="B60" s="73"/>
      <c r="C60" s="20"/>
      <c r="D60" s="74" t="s">
        <v>297</v>
      </c>
      <c r="E60" s="83">
        <v>2.99</v>
      </c>
      <c r="F60" s="74"/>
      <c r="G60" s="76">
        <f>SUM(D60,E60,F60)</f>
        <v>2.99</v>
      </c>
      <c r="H60" s="77">
        <f>AVERAGE(D60,E60,F60)</f>
        <v>2.99</v>
      </c>
      <c r="I60" s="71"/>
      <c r="J60" s="78">
        <v>15.0</v>
      </c>
      <c r="K60" s="79"/>
      <c r="L60" s="80">
        <f>H60*J60</f>
        <v>44.85</v>
      </c>
      <c r="M60" s="62"/>
      <c r="N60" s="62"/>
    </row>
    <row r="61">
      <c r="A61" s="67">
        <f>A59+1</f>
        <v>29</v>
      </c>
      <c r="B61" s="68" t="s">
        <v>104</v>
      </c>
      <c r="C61" s="12"/>
      <c r="D61" s="69" t="s">
        <v>105</v>
      </c>
      <c r="E61" s="69" t="s">
        <v>177</v>
      </c>
      <c r="F61" s="69" t="s">
        <v>106</v>
      </c>
      <c r="G61" s="70"/>
      <c r="H61" s="70"/>
      <c r="I61" s="71"/>
      <c r="J61" s="81"/>
      <c r="K61" s="73"/>
      <c r="L61" s="82"/>
      <c r="M61" s="62"/>
      <c r="N61" s="62"/>
    </row>
    <row r="62">
      <c r="A62" s="18"/>
      <c r="B62" s="73"/>
      <c r="C62" s="20"/>
      <c r="D62" s="74" t="s">
        <v>205</v>
      </c>
      <c r="E62" s="75">
        <v>3.99</v>
      </c>
      <c r="F62" s="75">
        <v>3.99</v>
      </c>
      <c r="G62" s="76">
        <f>SUM(D62,E62,F62)</f>
        <v>7.98</v>
      </c>
      <c r="H62" s="77">
        <f>AVERAGE(D62,E62,F62)</f>
        <v>3.99</v>
      </c>
      <c r="I62" s="71"/>
      <c r="J62" s="78">
        <v>2.0</v>
      </c>
      <c r="K62" s="79"/>
      <c r="L62" s="80">
        <f>H62*J62</f>
        <v>7.98</v>
      </c>
      <c r="M62" s="62"/>
      <c r="N62" s="62"/>
    </row>
    <row r="63">
      <c r="A63" s="67">
        <f>A61+1</f>
        <v>30</v>
      </c>
      <c r="B63" s="68" t="s">
        <v>108</v>
      </c>
      <c r="C63" s="12"/>
      <c r="D63" s="69" t="s">
        <v>105</v>
      </c>
      <c r="E63" s="69" t="s">
        <v>174</v>
      </c>
      <c r="F63" s="69" t="s">
        <v>110</v>
      </c>
      <c r="G63" s="70"/>
      <c r="H63" s="70"/>
      <c r="I63" s="71"/>
      <c r="J63" s="81"/>
      <c r="K63" s="73"/>
      <c r="L63" s="82"/>
      <c r="M63" s="62"/>
      <c r="N63" s="62"/>
    </row>
    <row r="64">
      <c r="A64" s="18"/>
      <c r="B64" s="73"/>
      <c r="C64" s="20"/>
      <c r="D64" s="74" t="s">
        <v>297</v>
      </c>
      <c r="E64" s="74" t="s">
        <v>297</v>
      </c>
      <c r="F64" s="75">
        <v>2.99</v>
      </c>
      <c r="G64" s="76">
        <f>SUM(D64,E64,F64)</f>
        <v>2.99</v>
      </c>
      <c r="H64" s="77">
        <f>AVERAGE(D64,E64,F64)</f>
        <v>2.99</v>
      </c>
      <c r="I64" s="85"/>
      <c r="J64" s="78">
        <v>2.0</v>
      </c>
      <c r="K64" s="79"/>
      <c r="L64" s="80">
        <f>H64*J64</f>
        <v>5.98</v>
      </c>
      <c r="M64" s="62"/>
      <c r="N64" s="62"/>
    </row>
    <row r="65">
      <c r="A65" s="86" t="s">
        <v>95</v>
      </c>
      <c r="B65" s="73"/>
      <c r="C65" s="73"/>
      <c r="D65" s="73"/>
      <c r="E65" s="73"/>
      <c r="F65" s="73"/>
      <c r="G65" s="82"/>
      <c r="H65" s="87">
        <f>SUM(H57:H64)</f>
        <v>16.96</v>
      </c>
      <c r="I65" s="85"/>
      <c r="J65" s="88" t="s">
        <v>6</v>
      </c>
      <c r="K65" s="20"/>
      <c r="L65" s="89">
        <f>SUM(L57:L64)</f>
        <v>86.77</v>
      </c>
      <c r="M65" s="62"/>
      <c r="N65" s="62"/>
    </row>
    <row r="66">
      <c r="A66" s="90" t="s">
        <v>111</v>
      </c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82"/>
      <c r="M66" s="62"/>
      <c r="N66" s="62"/>
    </row>
    <row r="67">
      <c r="A67" s="67">
        <f>A63+1</f>
        <v>31</v>
      </c>
      <c r="B67" s="68" t="s">
        <v>112</v>
      </c>
      <c r="C67" s="12"/>
      <c r="D67" s="69" t="s">
        <v>113</v>
      </c>
      <c r="E67" s="69" t="s">
        <v>182</v>
      </c>
      <c r="F67" s="69" t="s">
        <v>115</v>
      </c>
      <c r="G67" s="107"/>
      <c r="H67" s="107"/>
      <c r="I67" s="71"/>
      <c r="J67" s="81"/>
      <c r="K67" s="73"/>
      <c r="L67" s="82"/>
      <c r="M67" s="62"/>
      <c r="N67" s="62"/>
    </row>
    <row r="68">
      <c r="A68" s="18"/>
      <c r="B68" s="73"/>
      <c r="C68" s="20"/>
      <c r="D68" s="74" t="s">
        <v>205</v>
      </c>
      <c r="E68" s="75">
        <v>3.99</v>
      </c>
      <c r="F68" s="75">
        <v>3.99</v>
      </c>
      <c r="G68" s="76">
        <f>SUM(D68,E68,F68)</f>
        <v>7.98</v>
      </c>
      <c r="H68" s="77">
        <f>AVERAGE(D68,E68,F68)</f>
        <v>3.99</v>
      </c>
      <c r="I68" s="71"/>
      <c r="J68" s="78">
        <v>3.0</v>
      </c>
      <c r="K68" s="79"/>
      <c r="L68" s="80">
        <f>H68*J68</f>
        <v>11.97</v>
      </c>
      <c r="M68" s="62"/>
      <c r="N68" s="62"/>
    </row>
    <row r="69">
      <c r="A69" s="67">
        <f>A67+1</f>
        <v>32</v>
      </c>
      <c r="B69" s="68" t="s">
        <v>116</v>
      </c>
      <c r="C69" s="12"/>
      <c r="D69" s="69" t="s">
        <v>117</v>
      </c>
      <c r="E69" s="69" t="s">
        <v>118</v>
      </c>
      <c r="F69" s="69" t="s">
        <v>33</v>
      </c>
      <c r="G69" s="70"/>
      <c r="H69" s="70"/>
      <c r="I69" s="71"/>
      <c r="J69" s="81"/>
      <c r="K69" s="73"/>
      <c r="L69" s="82"/>
      <c r="M69" s="62"/>
      <c r="N69" s="62"/>
    </row>
    <row r="70">
      <c r="A70" s="18"/>
      <c r="B70" s="73"/>
      <c r="C70" s="20"/>
      <c r="D70" s="84">
        <v>0.0</v>
      </c>
      <c r="E70" s="84">
        <v>0.0</v>
      </c>
      <c r="F70" s="74"/>
      <c r="G70" s="76">
        <f>SUM(D70,E70,F70)</f>
        <v>0</v>
      </c>
      <c r="H70" s="77">
        <f>AVERAGE(D70,E70,F70)</f>
        <v>0</v>
      </c>
      <c r="I70" s="71"/>
      <c r="J70" s="78">
        <v>2.0</v>
      </c>
      <c r="K70" s="79"/>
      <c r="L70" s="80">
        <f>H70*J70</f>
        <v>0</v>
      </c>
      <c r="M70" s="62"/>
      <c r="N70" s="62"/>
    </row>
    <row r="71">
      <c r="A71" s="67">
        <f>A69+1</f>
        <v>33</v>
      </c>
      <c r="B71" s="68" t="s">
        <v>120</v>
      </c>
      <c r="C71" s="12"/>
      <c r="D71" s="69" t="s">
        <v>121</v>
      </c>
      <c r="E71" s="69" t="s">
        <v>122</v>
      </c>
      <c r="F71" s="69" t="s">
        <v>33</v>
      </c>
      <c r="G71" s="70"/>
      <c r="H71" s="70"/>
      <c r="I71" s="71"/>
      <c r="J71" s="81"/>
      <c r="K71" s="73"/>
      <c r="L71" s="82"/>
      <c r="M71" s="62"/>
      <c r="N71" s="62"/>
    </row>
    <row r="72">
      <c r="A72" s="18"/>
      <c r="B72" s="73"/>
      <c r="C72" s="20"/>
      <c r="D72" s="74" t="s">
        <v>298</v>
      </c>
      <c r="E72" s="83">
        <v>2.29</v>
      </c>
      <c r="F72" s="74"/>
      <c r="G72" s="76">
        <f>SUM(D72,E72,F72)</f>
        <v>2.29</v>
      </c>
      <c r="H72" s="77">
        <f>AVERAGE(D72,E72,F72)</f>
        <v>2.29</v>
      </c>
      <c r="I72" s="71"/>
      <c r="J72" s="78">
        <v>10.0</v>
      </c>
      <c r="K72" s="79"/>
      <c r="L72" s="80">
        <f>H72*J72</f>
        <v>22.9</v>
      </c>
      <c r="M72" s="62"/>
      <c r="N72" s="62"/>
    </row>
    <row r="73">
      <c r="A73" s="67">
        <f>A71+1</f>
        <v>34</v>
      </c>
      <c r="B73" s="68" t="s">
        <v>124</v>
      </c>
      <c r="C73" s="12"/>
      <c r="D73" s="69" t="s">
        <v>187</v>
      </c>
      <c r="E73" s="69" t="s">
        <v>188</v>
      </c>
      <c r="F73" s="69" t="s">
        <v>33</v>
      </c>
      <c r="G73" s="70"/>
      <c r="H73" s="70"/>
      <c r="I73" s="71"/>
      <c r="J73" s="81"/>
      <c r="K73" s="73"/>
      <c r="L73" s="82"/>
      <c r="M73" s="62"/>
      <c r="N73" s="62"/>
    </row>
    <row r="74">
      <c r="A74" s="18"/>
      <c r="B74" s="73"/>
      <c r="C74" s="20"/>
      <c r="D74" s="74" t="s">
        <v>299</v>
      </c>
      <c r="E74" s="83">
        <v>12.99</v>
      </c>
      <c r="F74" s="74"/>
      <c r="G74" s="76">
        <f>SUM(D74,E74,F74)</f>
        <v>12.99</v>
      </c>
      <c r="H74" s="77">
        <f>AVERAGE(D74,E74,F74)</f>
        <v>12.99</v>
      </c>
      <c r="I74" s="71"/>
      <c r="J74" s="78">
        <v>2.0</v>
      </c>
      <c r="K74" s="79"/>
      <c r="L74" s="80">
        <f>H74*J74</f>
        <v>25.98</v>
      </c>
      <c r="M74" s="62"/>
      <c r="N74" s="62"/>
    </row>
    <row r="75">
      <c r="A75" s="67">
        <f>A73+1</f>
        <v>35</v>
      </c>
      <c r="B75" s="68" t="s">
        <v>127</v>
      </c>
      <c r="C75" s="12"/>
      <c r="D75" s="69" t="s">
        <v>128</v>
      </c>
      <c r="E75" s="69" t="s">
        <v>129</v>
      </c>
      <c r="F75" s="69" t="s">
        <v>33</v>
      </c>
      <c r="G75" s="70"/>
      <c r="H75" s="70"/>
      <c r="I75" s="71"/>
      <c r="J75" s="81"/>
      <c r="K75" s="73"/>
      <c r="L75" s="82"/>
      <c r="M75" s="62"/>
      <c r="N75" s="62"/>
    </row>
    <row r="76">
      <c r="A76" s="18"/>
      <c r="B76" s="73"/>
      <c r="C76" s="20"/>
      <c r="D76" s="74" t="s">
        <v>205</v>
      </c>
      <c r="E76" s="83">
        <v>5.98</v>
      </c>
      <c r="F76" s="74"/>
      <c r="G76" s="76">
        <f>SUM(D76,E76,F76)</f>
        <v>5.98</v>
      </c>
      <c r="H76" s="77">
        <f>AVERAGE(D76,E76,F76)</f>
        <v>5.98</v>
      </c>
      <c r="I76" s="85"/>
      <c r="J76" s="78">
        <v>1.0</v>
      </c>
      <c r="K76" s="79"/>
      <c r="L76" s="80">
        <f>H76*J76</f>
        <v>5.98</v>
      </c>
      <c r="M76" s="62"/>
      <c r="N76" s="62"/>
    </row>
    <row r="77">
      <c r="A77" s="86" t="s">
        <v>95</v>
      </c>
      <c r="B77" s="73"/>
      <c r="C77" s="73"/>
      <c r="D77" s="73"/>
      <c r="E77" s="73"/>
      <c r="F77" s="73"/>
      <c r="G77" s="82"/>
      <c r="H77" s="87">
        <f>SUM(H68:H76)</f>
        <v>25.25</v>
      </c>
      <c r="I77" s="85"/>
      <c r="J77" s="88" t="s">
        <v>6</v>
      </c>
      <c r="K77" s="20"/>
      <c r="L77" s="89">
        <f>SUM(L68:L76)</f>
        <v>66.83</v>
      </c>
      <c r="M77" s="62"/>
      <c r="N77" s="62"/>
    </row>
    <row r="78">
      <c r="A78" s="93"/>
      <c r="B78" s="62"/>
      <c r="C78" s="62"/>
      <c r="D78" s="62"/>
      <c r="E78" s="62"/>
      <c r="F78" s="62"/>
      <c r="G78" s="62"/>
      <c r="H78" s="94"/>
      <c r="I78" s="62"/>
      <c r="J78" s="62"/>
      <c r="K78" s="62"/>
      <c r="L78" s="95"/>
      <c r="M78" s="62"/>
      <c r="N78" s="62"/>
    </row>
    <row r="79">
      <c r="A79" s="93"/>
      <c r="B79" s="62"/>
      <c r="C79" s="62"/>
      <c r="D79" s="62"/>
      <c r="E79" s="62"/>
      <c r="F79" s="62"/>
      <c r="G79" s="96"/>
      <c r="H79" s="97"/>
      <c r="I79" s="62"/>
      <c r="J79" s="62"/>
      <c r="K79" s="96"/>
      <c r="L79" s="98"/>
      <c r="M79" s="62"/>
      <c r="N79" s="62"/>
    </row>
    <row r="80">
      <c r="A80" s="93"/>
      <c r="B80" s="62"/>
      <c r="C80" s="62"/>
      <c r="D80" s="62"/>
      <c r="E80" s="62"/>
      <c r="F80" s="71"/>
      <c r="G80" s="99" t="s">
        <v>6</v>
      </c>
      <c r="H80" s="87">
        <f>H55+H65+H77</f>
        <v>280.48</v>
      </c>
      <c r="I80" s="62"/>
      <c r="J80" s="71"/>
      <c r="K80" s="99" t="s">
        <v>6</v>
      </c>
      <c r="L80" s="89">
        <f>L55+L65+L77</f>
        <v>710.643</v>
      </c>
      <c r="M80" s="62"/>
      <c r="N80" s="62"/>
    </row>
    <row r="81">
      <c r="A81" s="100"/>
      <c r="B81" s="101"/>
      <c r="C81" s="101"/>
      <c r="D81" s="101"/>
      <c r="E81" s="101"/>
      <c r="F81" s="101"/>
      <c r="G81" s="101"/>
      <c r="H81" s="102"/>
      <c r="I81" s="101"/>
      <c r="J81" s="101"/>
      <c r="K81" s="101"/>
      <c r="L81" s="103"/>
      <c r="M81" s="62"/>
      <c r="N81" s="62"/>
    </row>
    <row r="82">
      <c r="A82" s="62"/>
      <c r="B82" s="62"/>
      <c r="C82" s="62"/>
      <c r="D82" s="62"/>
      <c r="E82" s="62"/>
      <c r="F82" s="62"/>
      <c r="G82" s="62"/>
      <c r="H82" s="94"/>
      <c r="I82" s="62"/>
      <c r="J82" s="62"/>
      <c r="K82" s="62"/>
      <c r="L82" s="94"/>
      <c r="M82" s="62"/>
      <c r="N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  <c r="M1" s="62"/>
      <c r="N1" s="62"/>
    </row>
    <row r="2">
      <c r="A2" s="104" t="s">
        <v>300</v>
      </c>
      <c r="B2" s="64"/>
      <c r="C2" s="64"/>
      <c r="D2" s="64"/>
      <c r="E2" s="65"/>
      <c r="F2" s="66" t="s">
        <v>1</v>
      </c>
      <c r="G2" s="64"/>
      <c r="H2" s="64"/>
      <c r="I2" s="64"/>
      <c r="J2" s="64"/>
      <c r="K2" s="64"/>
      <c r="L2" s="65"/>
      <c r="M2" s="62"/>
      <c r="N2" s="62"/>
    </row>
    <row r="3">
      <c r="A3" s="67">
        <v>1.0</v>
      </c>
      <c r="B3" s="68" t="s">
        <v>2</v>
      </c>
      <c r="C3" s="12"/>
      <c r="D3" s="69" t="s">
        <v>3</v>
      </c>
      <c r="E3" s="69" t="s">
        <v>4</v>
      </c>
      <c r="F3" s="69" t="s">
        <v>133</v>
      </c>
      <c r="G3" s="70" t="s">
        <v>6</v>
      </c>
      <c r="H3" s="70" t="s">
        <v>7</v>
      </c>
      <c r="I3" s="71"/>
      <c r="J3" s="69" t="s">
        <v>8</v>
      </c>
      <c r="K3" s="69" t="s">
        <v>9</v>
      </c>
      <c r="L3" s="72" t="s">
        <v>10</v>
      </c>
      <c r="M3" s="62"/>
      <c r="N3" s="62"/>
    </row>
    <row r="4">
      <c r="A4" s="18"/>
      <c r="B4" s="73"/>
      <c r="C4" s="20"/>
      <c r="D4" s="74" t="s">
        <v>301</v>
      </c>
      <c r="E4" s="74" t="s">
        <v>302</v>
      </c>
      <c r="F4" s="83">
        <v>23.76</v>
      </c>
      <c r="G4" s="76">
        <f>SUM(D4,E4,F4)</f>
        <v>23.76</v>
      </c>
      <c r="H4" s="77">
        <f>AVERAGE(D4,E4,F4)</f>
        <v>23.76</v>
      </c>
      <c r="I4" s="71"/>
      <c r="J4" s="78">
        <v>3.0</v>
      </c>
      <c r="K4" s="79" t="s">
        <v>11</v>
      </c>
      <c r="L4" s="80">
        <f>H4*J4</f>
        <v>71.28</v>
      </c>
      <c r="M4" s="62"/>
      <c r="N4" s="62"/>
    </row>
    <row r="5">
      <c r="A5" s="67">
        <f>A3+1</f>
        <v>2</v>
      </c>
      <c r="B5" s="68" t="s">
        <v>12</v>
      </c>
      <c r="C5" s="12"/>
      <c r="D5" s="69" t="s">
        <v>3</v>
      </c>
      <c r="E5" s="69" t="s">
        <v>13</v>
      </c>
      <c r="F5" s="69" t="s">
        <v>137</v>
      </c>
      <c r="G5" s="70"/>
      <c r="H5" s="70"/>
      <c r="I5" s="71"/>
      <c r="J5" s="81"/>
      <c r="K5" s="73"/>
      <c r="L5" s="82"/>
      <c r="M5" s="62"/>
      <c r="N5" s="62"/>
    </row>
    <row r="6">
      <c r="A6" s="18"/>
      <c r="B6" s="73"/>
      <c r="C6" s="20"/>
      <c r="D6" s="74" t="s">
        <v>303</v>
      </c>
      <c r="E6" s="83">
        <v>6.19</v>
      </c>
      <c r="F6" s="84">
        <v>0.0</v>
      </c>
      <c r="G6" s="76">
        <f>SUM(D6,E6,F6)</f>
        <v>6.19</v>
      </c>
      <c r="H6" s="77">
        <f>AVERAGE(D6,E6,F6)</f>
        <v>3.095</v>
      </c>
      <c r="I6" s="71"/>
      <c r="J6" s="78">
        <v>4.0</v>
      </c>
      <c r="K6" s="79"/>
      <c r="L6" s="80">
        <f>H6*J6</f>
        <v>12.38</v>
      </c>
      <c r="M6" s="62"/>
      <c r="N6" s="62"/>
    </row>
    <row r="7">
      <c r="A7" s="67">
        <f>A5+1</f>
        <v>3</v>
      </c>
      <c r="B7" s="68" t="s">
        <v>15</v>
      </c>
      <c r="C7" s="12"/>
      <c r="D7" s="69" t="s">
        <v>16</v>
      </c>
      <c r="E7" s="69" t="s">
        <v>17</v>
      </c>
      <c r="F7" s="69" t="s">
        <v>18</v>
      </c>
      <c r="G7" s="70"/>
      <c r="H7" s="70"/>
      <c r="I7" s="71"/>
      <c r="J7" s="81"/>
      <c r="K7" s="73"/>
      <c r="L7" s="82"/>
      <c r="M7" s="62"/>
      <c r="N7" s="62"/>
    </row>
    <row r="8">
      <c r="A8" s="18"/>
      <c r="B8" s="73"/>
      <c r="C8" s="20"/>
      <c r="D8" s="74" t="s">
        <v>197</v>
      </c>
      <c r="E8" s="75">
        <v>17.99</v>
      </c>
      <c r="F8" s="75">
        <v>17.99</v>
      </c>
      <c r="G8" s="76">
        <f>SUM(D8,E8,F8)</f>
        <v>35.98</v>
      </c>
      <c r="H8" s="77">
        <f>AVERAGE(D8,E8,F8)</f>
        <v>17.99</v>
      </c>
      <c r="I8" s="71"/>
      <c r="J8" s="78">
        <v>2.0</v>
      </c>
      <c r="K8" s="79"/>
      <c r="L8" s="80">
        <f>H8*J8</f>
        <v>35.98</v>
      </c>
      <c r="M8" s="62"/>
      <c r="N8" s="62"/>
    </row>
    <row r="9">
      <c r="A9" s="67">
        <f>A7+1</f>
        <v>4</v>
      </c>
      <c r="B9" s="68" t="s">
        <v>19</v>
      </c>
      <c r="C9" s="12"/>
      <c r="D9" s="69" t="s">
        <v>20</v>
      </c>
      <c r="E9" s="69" t="s">
        <v>21</v>
      </c>
      <c r="F9" s="69" t="s">
        <v>22</v>
      </c>
      <c r="G9" s="70"/>
      <c r="H9" s="70"/>
      <c r="I9" s="71"/>
      <c r="J9" s="81"/>
      <c r="K9" s="73"/>
      <c r="L9" s="82"/>
      <c r="M9" s="62"/>
      <c r="N9" s="62"/>
    </row>
    <row r="10">
      <c r="A10" s="18"/>
      <c r="B10" s="73"/>
      <c r="C10" s="20"/>
      <c r="D10" s="74" t="s">
        <v>197</v>
      </c>
      <c r="E10" s="74" t="s">
        <v>304</v>
      </c>
      <c r="F10" s="83">
        <v>17.99</v>
      </c>
      <c r="G10" s="76">
        <f>SUM(D10,E10,F10)</f>
        <v>17.99</v>
      </c>
      <c r="H10" s="77">
        <f>AVERAGE(D10,E10,F10)</f>
        <v>17.99</v>
      </c>
      <c r="I10" s="71"/>
      <c r="J10" s="78">
        <v>3.0</v>
      </c>
      <c r="K10" s="79"/>
      <c r="L10" s="80">
        <f>H10*J10</f>
        <v>53.97</v>
      </c>
      <c r="M10" s="62"/>
      <c r="N10" s="62"/>
    </row>
    <row r="11">
      <c r="A11" s="67">
        <f>A9+1</f>
        <v>5</v>
      </c>
      <c r="B11" s="68" t="s">
        <v>23</v>
      </c>
      <c r="C11" s="12"/>
      <c r="D11" s="69" t="s">
        <v>24</v>
      </c>
      <c r="E11" s="69" t="s">
        <v>25</v>
      </c>
      <c r="F11" s="69" t="s">
        <v>26</v>
      </c>
      <c r="G11" s="70"/>
      <c r="H11" s="70"/>
      <c r="I11" s="71"/>
      <c r="J11" s="81"/>
      <c r="K11" s="73"/>
      <c r="L11" s="82"/>
      <c r="M11" s="62"/>
      <c r="N11" s="62"/>
    </row>
    <row r="12">
      <c r="A12" s="18"/>
      <c r="B12" s="73"/>
      <c r="C12" s="20"/>
      <c r="D12" s="84">
        <v>0.0</v>
      </c>
      <c r="E12" s="74" t="s">
        <v>305</v>
      </c>
      <c r="F12" s="74" t="s">
        <v>306</v>
      </c>
      <c r="G12" s="76">
        <f>SUM(D12,E12,F12)</f>
        <v>0</v>
      </c>
      <c r="H12" s="77">
        <f>AVERAGE(D12,E12,F12)</f>
        <v>0</v>
      </c>
      <c r="I12" s="71"/>
      <c r="J12" s="78">
        <v>3.0</v>
      </c>
      <c r="K12" s="79"/>
      <c r="L12" s="80">
        <f>H12*J12</f>
        <v>0</v>
      </c>
      <c r="M12" s="62"/>
      <c r="N12" s="62"/>
    </row>
    <row r="13">
      <c r="A13" s="67">
        <f>A11+1</f>
        <v>6</v>
      </c>
      <c r="B13" s="68" t="s">
        <v>27</v>
      </c>
      <c r="C13" s="12"/>
      <c r="D13" s="69" t="s">
        <v>261</v>
      </c>
      <c r="E13" s="69" t="s">
        <v>29</v>
      </c>
      <c r="F13" s="69" t="s">
        <v>30</v>
      </c>
      <c r="G13" s="70"/>
      <c r="H13" s="70"/>
      <c r="I13" s="71"/>
      <c r="J13" s="81"/>
      <c r="K13" s="73"/>
      <c r="L13" s="82"/>
      <c r="M13" s="62"/>
      <c r="N13" s="62"/>
    </row>
    <row r="14">
      <c r="A14" s="18"/>
      <c r="B14" s="73"/>
      <c r="C14" s="20"/>
      <c r="D14" s="74" t="s">
        <v>285</v>
      </c>
      <c r="E14" s="75">
        <v>6.99</v>
      </c>
      <c r="F14" s="75">
        <v>6.99</v>
      </c>
      <c r="G14" s="76">
        <f>SUM(D14,E14,F14)</f>
        <v>13.98</v>
      </c>
      <c r="H14" s="77">
        <f>AVERAGE(D14,E14,F14)</f>
        <v>6.99</v>
      </c>
      <c r="I14" s="71"/>
      <c r="J14" s="78">
        <v>1.0</v>
      </c>
      <c r="K14" s="79"/>
      <c r="L14" s="80">
        <f>H14*J14</f>
        <v>6.99</v>
      </c>
      <c r="M14" s="62"/>
      <c r="N14" s="62"/>
    </row>
    <row r="15">
      <c r="A15" s="67">
        <f>A13+1</f>
        <v>7</v>
      </c>
      <c r="B15" s="68" t="s">
        <v>31</v>
      </c>
      <c r="C15" s="12"/>
      <c r="D15" s="69" t="s">
        <v>32</v>
      </c>
      <c r="E15" s="69" t="s">
        <v>33</v>
      </c>
      <c r="F15" s="69" t="s">
        <v>33</v>
      </c>
      <c r="G15" s="70"/>
      <c r="H15" s="70"/>
      <c r="I15" s="71"/>
      <c r="J15" s="81"/>
      <c r="K15" s="73"/>
      <c r="L15" s="82"/>
      <c r="M15" s="62"/>
      <c r="N15" s="62"/>
    </row>
    <row r="16">
      <c r="A16" s="18"/>
      <c r="B16" s="73"/>
      <c r="C16" s="20"/>
      <c r="D16" s="83">
        <v>5.59</v>
      </c>
      <c r="E16" s="74"/>
      <c r="F16" s="74"/>
      <c r="G16" s="76">
        <f>SUM(D16,E16,F16)</f>
        <v>5.59</v>
      </c>
      <c r="H16" s="77">
        <f>AVERAGE(D16,E16,F16)</f>
        <v>5.59</v>
      </c>
      <c r="I16" s="71"/>
      <c r="J16" s="78">
        <v>4.0</v>
      </c>
      <c r="K16" s="79"/>
      <c r="L16" s="80">
        <f>H16*J16</f>
        <v>22.36</v>
      </c>
      <c r="M16" s="62"/>
      <c r="N16" s="62"/>
    </row>
    <row r="17">
      <c r="A17" s="67">
        <f>A15+1</f>
        <v>8</v>
      </c>
      <c r="B17" s="68" t="s">
        <v>34</v>
      </c>
      <c r="C17" s="12"/>
      <c r="D17" s="69" t="s">
        <v>35</v>
      </c>
      <c r="E17" s="69" t="s">
        <v>33</v>
      </c>
      <c r="F17" s="69" t="s">
        <v>33</v>
      </c>
      <c r="G17" s="70"/>
      <c r="H17" s="70"/>
      <c r="I17" s="71"/>
      <c r="J17" s="81"/>
      <c r="K17" s="73"/>
      <c r="L17" s="82"/>
      <c r="M17" s="62"/>
      <c r="N17" s="62"/>
    </row>
    <row r="18">
      <c r="A18" s="18"/>
      <c r="B18" s="73"/>
      <c r="C18" s="20"/>
      <c r="D18" s="83">
        <v>3.49</v>
      </c>
      <c r="E18" s="74"/>
      <c r="F18" s="74"/>
      <c r="G18" s="76">
        <f>SUM(D18,E18,F18)</f>
        <v>3.49</v>
      </c>
      <c r="H18" s="77">
        <f>AVERAGE(D18,E18,F18)</f>
        <v>3.49</v>
      </c>
      <c r="I18" s="71"/>
      <c r="J18" s="78">
        <v>1.0</v>
      </c>
      <c r="K18" s="79"/>
      <c r="L18" s="80">
        <f>H18*J18</f>
        <v>3.49</v>
      </c>
      <c r="M18" s="62"/>
      <c r="N18" s="62"/>
    </row>
    <row r="19">
      <c r="A19" s="67">
        <f>A17+1</f>
        <v>9</v>
      </c>
      <c r="B19" s="68" t="s">
        <v>36</v>
      </c>
      <c r="C19" s="12"/>
      <c r="D19" s="69" t="s">
        <v>37</v>
      </c>
      <c r="E19" s="69" t="s">
        <v>33</v>
      </c>
      <c r="F19" s="69" t="s">
        <v>33</v>
      </c>
      <c r="G19" s="70"/>
      <c r="H19" s="70"/>
      <c r="I19" s="71"/>
      <c r="J19" s="81"/>
      <c r="K19" s="73"/>
      <c r="L19" s="82"/>
      <c r="M19" s="62"/>
      <c r="N19" s="62"/>
    </row>
    <row r="20">
      <c r="A20" s="18"/>
      <c r="B20" s="73"/>
      <c r="C20" s="20"/>
      <c r="D20" s="83">
        <v>7.99</v>
      </c>
      <c r="E20" s="74"/>
      <c r="F20" s="74"/>
      <c r="G20" s="76">
        <f>SUM(D20,E20,F20)</f>
        <v>7.99</v>
      </c>
      <c r="H20" s="77">
        <f>AVERAGE(D20,E20,F20)</f>
        <v>7.99</v>
      </c>
      <c r="I20" s="71"/>
      <c r="J20" s="78">
        <v>9.0</v>
      </c>
      <c r="K20" s="79"/>
      <c r="L20" s="80">
        <f>H20*J20</f>
        <v>71.91</v>
      </c>
      <c r="M20" s="62"/>
      <c r="N20" s="62"/>
    </row>
    <row r="21">
      <c r="A21" s="67">
        <f>A19+1</f>
        <v>10</v>
      </c>
      <c r="B21" s="68" t="s">
        <v>38</v>
      </c>
      <c r="C21" s="12"/>
      <c r="D21" s="69" t="s">
        <v>39</v>
      </c>
      <c r="E21" s="69" t="s">
        <v>33</v>
      </c>
      <c r="F21" s="69" t="s">
        <v>33</v>
      </c>
      <c r="G21" s="70"/>
      <c r="H21" s="70"/>
      <c r="I21" s="71"/>
      <c r="J21" s="81"/>
      <c r="K21" s="73"/>
      <c r="L21" s="82"/>
      <c r="M21" s="62"/>
      <c r="N21" s="62"/>
    </row>
    <row r="22">
      <c r="A22" s="18"/>
      <c r="B22" s="73"/>
      <c r="C22" s="20"/>
      <c r="D22" s="83">
        <v>15.79</v>
      </c>
      <c r="E22" s="74"/>
      <c r="F22" s="74"/>
      <c r="G22" s="76">
        <f>SUM(D22,E22,F22)</f>
        <v>15.79</v>
      </c>
      <c r="H22" s="77">
        <f>AVERAGE(D22,E22,F22)</f>
        <v>15.79</v>
      </c>
      <c r="I22" s="71"/>
      <c r="J22" s="78">
        <v>0.2</v>
      </c>
      <c r="K22" s="79"/>
      <c r="L22" s="80">
        <f>H22*J22</f>
        <v>3.158</v>
      </c>
      <c r="M22" s="62"/>
      <c r="N22" s="62"/>
    </row>
    <row r="23">
      <c r="A23" s="67">
        <f>A21+1</f>
        <v>11</v>
      </c>
      <c r="B23" s="68" t="s">
        <v>40</v>
      </c>
      <c r="C23" s="12"/>
      <c r="D23" s="69" t="s">
        <v>41</v>
      </c>
      <c r="E23" s="69" t="s">
        <v>42</v>
      </c>
      <c r="F23" s="69" t="s">
        <v>33</v>
      </c>
      <c r="G23" s="70"/>
      <c r="H23" s="70"/>
      <c r="I23" s="71"/>
      <c r="J23" s="81"/>
      <c r="K23" s="73"/>
      <c r="L23" s="82"/>
      <c r="M23" s="62"/>
      <c r="N23" s="62"/>
    </row>
    <row r="24">
      <c r="A24" s="18"/>
      <c r="B24" s="73"/>
      <c r="C24" s="20"/>
      <c r="D24" s="83">
        <v>11.49</v>
      </c>
      <c r="E24" s="74" t="s">
        <v>307</v>
      </c>
      <c r="F24" s="74"/>
      <c r="G24" s="76">
        <f>SUM(D24,E24,F24)</f>
        <v>11.49</v>
      </c>
      <c r="H24" s="77">
        <f>AVERAGE(D24,E24,F24)</f>
        <v>11.49</v>
      </c>
      <c r="I24" s="71"/>
      <c r="J24" s="78">
        <v>3.0</v>
      </c>
      <c r="K24" s="79"/>
      <c r="L24" s="80">
        <f>H24*J24</f>
        <v>34.47</v>
      </c>
      <c r="M24" s="62"/>
      <c r="N24" s="62"/>
    </row>
    <row r="25">
      <c r="A25" s="67">
        <f>A23+1</f>
        <v>12</v>
      </c>
      <c r="B25" s="68" t="s">
        <v>43</v>
      </c>
      <c r="C25" s="12"/>
      <c r="D25" s="69" t="s">
        <v>44</v>
      </c>
      <c r="E25" s="69" t="s">
        <v>45</v>
      </c>
      <c r="F25" s="69" t="s">
        <v>46</v>
      </c>
      <c r="G25" s="70"/>
      <c r="H25" s="70"/>
      <c r="I25" s="71"/>
      <c r="J25" s="81"/>
      <c r="K25" s="73"/>
      <c r="L25" s="82"/>
      <c r="M25" s="62"/>
      <c r="N25" s="62"/>
    </row>
    <row r="26">
      <c r="A26" s="18"/>
      <c r="B26" s="73"/>
      <c r="C26" s="20"/>
      <c r="D26" s="74" t="s">
        <v>242</v>
      </c>
      <c r="E26" s="75">
        <v>5.49</v>
      </c>
      <c r="F26" s="74" t="s">
        <v>308</v>
      </c>
      <c r="G26" s="76">
        <f>SUM(D26,E26,F26)</f>
        <v>5.49</v>
      </c>
      <c r="H26" s="77">
        <f>AVERAGE(D26,E26,F26)</f>
        <v>5.49</v>
      </c>
      <c r="I26" s="71"/>
      <c r="J26" s="78">
        <v>4.0</v>
      </c>
      <c r="K26" s="79"/>
      <c r="L26" s="80">
        <f>H26*J26</f>
        <v>21.96</v>
      </c>
      <c r="M26" s="62"/>
      <c r="N26" s="62"/>
    </row>
    <row r="27">
      <c r="A27" s="67">
        <f>A25+1</f>
        <v>13</v>
      </c>
      <c r="B27" s="68" t="s">
        <v>148</v>
      </c>
      <c r="C27" s="12"/>
      <c r="D27" s="69" t="s">
        <v>48</v>
      </c>
      <c r="E27" s="69" t="s">
        <v>150</v>
      </c>
      <c r="F27" s="69" t="s">
        <v>151</v>
      </c>
      <c r="G27" s="70"/>
      <c r="H27" s="70"/>
      <c r="I27" s="71"/>
      <c r="J27" s="81"/>
      <c r="K27" s="73"/>
      <c r="L27" s="82"/>
      <c r="M27" s="62"/>
      <c r="N27" s="62"/>
    </row>
    <row r="28">
      <c r="A28" s="18"/>
      <c r="B28" s="73"/>
      <c r="C28" s="20"/>
      <c r="D28" s="75">
        <v>1.99</v>
      </c>
      <c r="E28" s="75">
        <v>1.99</v>
      </c>
      <c r="F28" s="74" t="s">
        <v>309</v>
      </c>
      <c r="G28" s="76">
        <f>SUM(D28,E28,F28)</f>
        <v>3.98</v>
      </c>
      <c r="H28" s="77">
        <f>AVERAGE(D28,E28,F28)</f>
        <v>1.99</v>
      </c>
      <c r="I28" s="71"/>
      <c r="J28" s="78">
        <v>2.0</v>
      </c>
      <c r="K28" s="79"/>
      <c r="L28" s="80">
        <f>H28*J28</f>
        <v>3.98</v>
      </c>
      <c r="M28" s="62"/>
      <c r="N28" s="62"/>
    </row>
    <row r="29">
      <c r="A29" s="67">
        <f>A27+1</f>
        <v>14</v>
      </c>
      <c r="B29" s="68" t="s">
        <v>51</v>
      </c>
      <c r="C29" s="12"/>
      <c r="D29" s="69" t="s">
        <v>52</v>
      </c>
      <c r="E29" s="69" t="s">
        <v>33</v>
      </c>
      <c r="F29" s="69" t="s">
        <v>33</v>
      </c>
      <c r="G29" s="70"/>
      <c r="H29" s="70"/>
      <c r="I29" s="71"/>
      <c r="J29" s="81"/>
      <c r="K29" s="73"/>
      <c r="L29" s="82"/>
      <c r="M29" s="62"/>
      <c r="N29" s="62"/>
    </row>
    <row r="30">
      <c r="A30" s="18"/>
      <c r="B30" s="73"/>
      <c r="C30" s="20"/>
      <c r="D30" s="83">
        <v>15.49</v>
      </c>
      <c r="E30" s="74"/>
      <c r="F30" s="74"/>
      <c r="G30" s="76">
        <f>SUM(D30,E30,F30)</f>
        <v>15.49</v>
      </c>
      <c r="H30" s="77">
        <f>AVERAGE(D30,E30,F30)</f>
        <v>15.49</v>
      </c>
      <c r="I30" s="71"/>
      <c r="J30" s="78">
        <v>6.0</v>
      </c>
      <c r="K30" s="79"/>
      <c r="L30" s="80">
        <f>H30*J30</f>
        <v>92.94</v>
      </c>
      <c r="M30" s="62"/>
      <c r="N30" s="62"/>
    </row>
    <row r="31">
      <c r="A31" s="67">
        <f>A29+1</f>
        <v>15</v>
      </c>
      <c r="B31" s="68" t="s">
        <v>53</v>
      </c>
      <c r="C31" s="12"/>
      <c r="D31" s="69" t="s">
        <v>54</v>
      </c>
      <c r="E31" s="69" t="s">
        <v>55</v>
      </c>
      <c r="F31" s="69" t="s">
        <v>33</v>
      </c>
      <c r="G31" s="70"/>
      <c r="H31" s="70"/>
      <c r="I31" s="71"/>
      <c r="J31" s="81"/>
      <c r="K31" s="73"/>
      <c r="L31" s="82"/>
      <c r="M31" s="62"/>
      <c r="N31" s="62"/>
    </row>
    <row r="32">
      <c r="A32" s="18"/>
      <c r="B32" s="73"/>
      <c r="C32" s="20"/>
      <c r="D32" s="83">
        <v>5.89</v>
      </c>
      <c r="E32" s="74" t="s">
        <v>310</v>
      </c>
      <c r="F32" s="74"/>
      <c r="G32" s="76">
        <f>SUM(D32,E32,F32)</f>
        <v>5.89</v>
      </c>
      <c r="H32" s="77">
        <f>AVERAGE(D32,E32,F32)</f>
        <v>5.89</v>
      </c>
      <c r="I32" s="71"/>
      <c r="J32" s="78">
        <v>7.5</v>
      </c>
      <c r="K32" s="79"/>
      <c r="L32" s="80">
        <f>H32*J32</f>
        <v>44.175</v>
      </c>
      <c r="M32" s="62"/>
      <c r="N32" s="62"/>
    </row>
    <row r="33">
      <c r="A33" s="67">
        <f>A31+1</f>
        <v>16</v>
      </c>
      <c r="B33" s="68" t="s">
        <v>56</v>
      </c>
      <c r="C33" s="12"/>
      <c r="D33" s="69" t="s">
        <v>57</v>
      </c>
      <c r="E33" s="69" t="s">
        <v>58</v>
      </c>
      <c r="F33" s="69" t="s">
        <v>59</v>
      </c>
      <c r="G33" s="70"/>
      <c r="H33" s="70"/>
      <c r="I33" s="71"/>
      <c r="J33" s="81"/>
      <c r="K33" s="73"/>
      <c r="L33" s="82"/>
      <c r="M33" s="62"/>
      <c r="N33" s="62"/>
    </row>
    <row r="34">
      <c r="A34" s="18"/>
      <c r="B34" s="73"/>
      <c r="C34" s="20"/>
      <c r="D34" s="75">
        <v>5.59</v>
      </c>
      <c r="E34" s="75">
        <v>5.59</v>
      </c>
      <c r="F34" s="74" t="s">
        <v>203</v>
      </c>
      <c r="G34" s="76">
        <f>SUM(D34,E34,F34)</f>
        <v>11.18</v>
      </c>
      <c r="H34" s="77">
        <f>AVERAGE(D34,E34,F34)</f>
        <v>5.59</v>
      </c>
      <c r="I34" s="71"/>
      <c r="J34" s="78">
        <v>5.0</v>
      </c>
      <c r="K34" s="79"/>
      <c r="L34" s="80">
        <f>H34*J34</f>
        <v>27.95</v>
      </c>
      <c r="M34" s="62"/>
      <c r="N34" s="62"/>
    </row>
    <row r="35">
      <c r="A35" s="67">
        <f>A33+1</f>
        <v>17</v>
      </c>
      <c r="B35" s="68" t="s">
        <v>60</v>
      </c>
      <c r="C35" s="12"/>
      <c r="D35" s="69" t="s">
        <v>61</v>
      </c>
      <c r="E35" s="69" t="s">
        <v>62</v>
      </c>
      <c r="F35" s="69" t="s">
        <v>63</v>
      </c>
      <c r="G35" s="70"/>
      <c r="H35" s="70"/>
      <c r="I35" s="71"/>
      <c r="J35" s="81"/>
      <c r="K35" s="73"/>
      <c r="L35" s="82"/>
      <c r="M35" s="62"/>
      <c r="N35" s="62"/>
    </row>
    <row r="36">
      <c r="A36" s="18"/>
      <c r="B36" s="73"/>
      <c r="C36" s="20"/>
      <c r="D36" s="74" t="s">
        <v>141</v>
      </c>
      <c r="E36" s="83">
        <v>4.99</v>
      </c>
      <c r="F36" s="74" t="s">
        <v>311</v>
      </c>
      <c r="G36" s="76">
        <f>SUM(D36,E36,F36)</f>
        <v>4.99</v>
      </c>
      <c r="H36" s="77">
        <f>AVERAGE(D36,E36,F36)</f>
        <v>4.99</v>
      </c>
      <c r="I36" s="71"/>
      <c r="J36" s="78">
        <v>7.5</v>
      </c>
      <c r="K36" s="79"/>
      <c r="L36" s="80">
        <f>H36*J36</f>
        <v>37.425</v>
      </c>
      <c r="M36" s="62"/>
      <c r="N36" s="62"/>
    </row>
    <row r="37">
      <c r="A37" s="67">
        <f>A35+1</f>
        <v>18</v>
      </c>
      <c r="B37" s="68" t="s">
        <v>155</v>
      </c>
      <c r="C37" s="12"/>
      <c r="D37" s="69" t="s">
        <v>61</v>
      </c>
      <c r="E37" s="69" t="s">
        <v>65</v>
      </c>
      <c r="F37" s="69" t="s">
        <v>63</v>
      </c>
      <c r="G37" s="70"/>
      <c r="H37" s="70"/>
      <c r="I37" s="71"/>
      <c r="J37" s="81"/>
      <c r="K37" s="73"/>
      <c r="L37" s="82"/>
      <c r="M37" s="62"/>
      <c r="N37" s="62"/>
    </row>
    <row r="38">
      <c r="A38" s="18"/>
      <c r="B38" s="73"/>
      <c r="C38" s="20"/>
      <c r="D38" s="84">
        <v>0.0</v>
      </c>
      <c r="E38" s="74" t="s">
        <v>197</v>
      </c>
      <c r="F38" s="74" t="s">
        <v>197</v>
      </c>
      <c r="G38" s="76">
        <f>SUM(D38,E38,F38)</f>
        <v>0</v>
      </c>
      <c r="H38" s="77">
        <f>AVERAGE(D38,E38,F38)</f>
        <v>0</v>
      </c>
      <c r="I38" s="71"/>
      <c r="J38" s="78">
        <v>3.0</v>
      </c>
      <c r="K38" s="79"/>
      <c r="L38" s="80">
        <f>H38*J38</f>
        <v>0</v>
      </c>
      <c r="M38" s="62"/>
      <c r="N38" s="62"/>
    </row>
    <row r="39">
      <c r="A39" s="67">
        <f>A37+1</f>
        <v>19</v>
      </c>
      <c r="B39" s="68" t="s">
        <v>67</v>
      </c>
      <c r="C39" s="12"/>
      <c r="D39" s="69" t="s">
        <v>48</v>
      </c>
      <c r="E39" s="69" t="s">
        <v>68</v>
      </c>
      <c r="F39" s="69" t="s">
        <v>26</v>
      </c>
      <c r="G39" s="70"/>
      <c r="H39" s="70"/>
      <c r="I39" s="71"/>
      <c r="J39" s="81"/>
      <c r="K39" s="73"/>
      <c r="L39" s="82"/>
      <c r="M39" s="62"/>
      <c r="N39" s="62"/>
    </row>
    <row r="40">
      <c r="A40" s="18"/>
      <c r="B40" s="73"/>
      <c r="C40" s="20"/>
      <c r="D40" s="74" t="s">
        <v>312</v>
      </c>
      <c r="E40" s="83">
        <v>6.69</v>
      </c>
      <c r="F40" s="74" t="s">
        <v>313</v>
      </c>
      <c r="G40" s="76">
        <f>SUM(D40,E40,F40)</f>
        <v>6.69</v>
      </c>
      <c r="H40" s="77">
        <f>AVERAGE(D40,E40,F40)</f>
        <v>6.69</v>
      </c>
      <c r="I40" s="71"/>
      <c r="J40" s="78">
        <v>4.0</v>
      </c>
      <c r="K40" s="79"/>
      <c r="L40" s="80">
        <f>H40*J40</f>
        <v>26.76</v>
      </c>
      <c r="M40" s="62"/>
      <c r="N40" s="62"/>
    </row>
    <row r="41">
      <c r="A41" s="67">
        <f>A39+1</f>
        <v>20</v>
      </c>
      <c r="B41" s="68" t="s">
        <v>69</v>
      </c>
      <c r="C41" s="12"/>
      <c r="D41" s="69" t="s">
        <v>160</v>
      </c>
      <c r="E41" s="69" t="s">
        <v>71</v>
      </c>
      <c r="F41" s="69" t="s">
        <v>72</v>
      </c>
      <c r="G41" s="70"/>
      <c r="H41" s="70"/>
      <c r="I41" s="71"/>
      <c r="J41" s="81"/>
      <c r="K41" s="73"/>
      <c r="L41" s="82"/>
      <c r="M41" s="62"/>
      <c r="N41" s="62"/>
    </row>
    <row r="42">
      <c r="A42" s="18"/>
      <c r="B42" s="73"/>
      <c r="C42" s="20"/>
      <c r="D42" s="75">
        <v>3.19</v>
      </c>
      <c r="E42" s="75">
        <v>3.19</v>
      </c>
      <c r="F42" s="74" t="s">
        <v>310</v>
      </c>
      <c r="G42" s="76">
        <f>SUM(D42,E42,F42)</f>
        <v>6.38</v>
      </c>
      <c r="H42" s="77">
        <f>AVERAGE(D42,E42,F42)</f>
        <v>3.19</v>
      </c>
      <c r="I42" s="71"/>
      <c r="J42" s="78">
        <v>4.0</v>
      </c>
      <c r="K42" s="79"/>
      <c r="L42" s="80">
        <f>H42*J42</f>
        <v>12.76</v>
      </c>
      <c r="M42" s="62"/>
      <c r="N42" s="62"/>
    </row>
    <row r="43">
      <c r="A43" s="67">
        <f>A41+1</f>
        <v>21</v>
      </c>
      <c r="B43" s="68" t="s">
        <v>73</v>
      </c>
      <c r="C43" s="12"/>
      <c r="D43" s="69" t="s">
        <v>74</v>
      </c>
      <c r="E43" s="69" t="s">
        <v>75</v>
      </c>
      <c r="F43" s="69" t="s">
        <v>76</v>
      </c>
      <c r="G43" s="70"/>
      <c r="H43" s="70"/>
      <c r="I43" s="71"/>
      <c r="J43" s="81"/>
      <c r="K43" s="73"/>
      <c r="L43" s="82"/>
      <c r="M43" s="62"/>
      <c r="N43" s="62"/>
    </row>
    <row r="44">
      <c r="A44" s="18"/>
      <c r="B44" s="73"/>
      <c r="C44" s="20"/>
      <c r="D44" s="74" t="s">
        <v>314</v>
      </c>
      <c r="E44" s="74"/>
      <c r="F44" s="83">
        <v>39.99</v>
      </c>
      <c r="G44" s="76">
        <f>SUM(D44,E44,F44)</f>
        <v>39.99</v>
      </c>
      <c r="H44" s="77">
        <f>AVERAGE(D44,E44,F44)</f>
        <v>39.99</v>
      </c>
      <c r="I44" s="71"/>
      <c r="J44" s="78">
        <v>3.0</v>
      </c>
      <c r="K44" s="79"/>
      <c r="L44" s="80">
        <f>H44*J44</f>
        <v>119.97</v>
      </c>
      <c r="M44" s="62"/>
      <c r="N44" s="62"/>
    </row>
    <row r="45">
      <c r="A45" s="67">
        <f>A43+1</f>
        <v>22</v>
      </c>
      <c r="B45" s="68" t="s">
        <v>77</v>
      </c>
      <c r="C45" s="12"/>
      <c r="D45" s="69" t="s">
        <v>78</v>
      </c>
      <c r="E45" s="69" t="s">
        <v>79</v>
      </c>
      <c r="F45" s="69" t="s">
        <v>80</v>
      </c>
      <c r="G45" s="70"/>
      <c r="H45" s="70"/>
      <c r="I45" s="71"/>
      <c r="J45" s="81"/>
      <c r="K45" s="73"/>
      <c r="L45" s="82"/>
      <c r="M45" s="62"/>
      <c r="N45" s="62"/>
    </row>
    <row r="46">
      <c r="A46" s="18"/>
      <c r="B46" s="73"/>
      <c r="C46" s="20"/>
      <c r="D46" s="74" t="s">
        <v>315</v>
      </c>
      <c r="E46" s="83">
        <v>19.99</v>
      </c>
      <c r="F46" s="74" t="s">
        <v>216</v>
      </c>
      <c r="G46" s="76">
        <f>SUM(D46,E46,F46)</f>
        <v>19.99</v>
      </c>
      <c r="H46" s="77">
        <f>AVERAGE(D46,E46,F46)</f>
        <v>19.99</v>
      </c>
      <c r="I46" s="71"/>
      <c r="J46" s="78">
        <v>4.0</v>
      </c>
      <c r="K46" s="79"/>
      <c r="L46" s="80">
        <f>H46*J46</f>
        <v>79.96</v>
      </c>
      <c r="M46" s="62"/>
      <c r="N46" s="62"/>
    </row>
    <row r="47">
      <c r="A47" s="67">
        <f>A45+1</f>
        <v>23</v>
      </c>
      <c r="B47" s="68" t="s">
        <v>81</v>
      </c>
      <c r="C47" s="12"/>
      <c r="D47" s="69" t="s">
        <v>82</v>
      </c>
      <c r="E47" s="69" t="s">
        <v>83</v>
      </c>
      <c r="F47" s="69" t="s">
        <v>33</v>
      </c>
      <c r="G47" s="70"/>
      <c r="H47" s="70"/>
      <c r="I47" s="71"/>
      <c r="J47" s="81"/>
      <c r="K47" s="73"/>
      <c r="L47" s="82"/>
      <c r="M47" s="62"/>
      <c r="N47" s="62"/>
    </row>
    <row r="48">
      <c r="A48" s="18"/>
      <c r="B48" s="73"/>
      <c r="C48" s="20"/>
      <c r="D48" s="74" t="s">
        <v>316</v>
      </c>
      <c r="E48" s="75">
        <v>9.98</v>
      </c>
      <c r="F48" s="74"/>
      <c r="G48" s="76">
        <f>SUM(D48,E48,F48)</f>
        <v>9.98</v>
      </c>
      <c r="H48" s="77">
        <f>AVERAGE(D48,E48,F48)</f>
        <v>9.98</v>
      </c>
      <c r="I48" s="71"/>
      <c r="J48" s="78">
        <v>5.0</v>
      </c>
      <c r="K48" s="79"/>
      <c r="L48" s="80">
        <f>H48*J48</f>
        <v>49.9</v>
      </c>
      <c r="M48" s="62"/>
      <c r="N48" s="62"/>
    </row>
    <row r="49">
      <c r="A49" s="67">
        <f>A47+1</f>
        <v>24</v>
      </c>
      <c r="B49" s="68" t="s">
        <v>85</v>
      </c>
      <c r="C49" s="12"/>
      <c r="D49" s="69" t="s">
        <v>82</v>
      </c>
      <c r="E49" s="69" t="s">
        <v>83</v>
      </c>
      <c r="F49" s="69" t="s">
        <v>87</v>
      </c>
      <c r="G49" s="70"/>
      <c r="H49" s="70"/>
      <c r="I49" s="71"/>
      <c r="J49" s="81"/>
      <c r="K49" s="73"/>
      <c r="L49" s="82"/>
      <c r="M49" s="62"/>
      <c r="N49" s="62"/>
    </row>
    <row r="50">
      <c r="A50" s="18"/>
      <c r="B50" s="73"/>
      <c r="C50" s="20"/>
      <c r="D50" s="75">
        <v>13.29</v>
      </c>
      <c r="E50" s="75">
        <v>13.29</v>
      </c>
      <c r="F50" s="74" t="s">
        <v>317</v>
      </c>
      <c r="G50" s="76">
        <f>SUM(D50,E50,F50)</f>
        <v>26.58</v>
      </c>
      <c r="H50" s="77">
        <f>AVERAGE(D50,E50,F50)</f>
        <v>13.29</v>
      </c>
      <c r="I50" s="71"/>
      <c r="J50" s="78">
        <v>0.5</v>
      </c>
      <c r="K50" s="79"/>
      <c r="L50" s="80">
        <f>H50*J50</f>
        <v>6.645</v>
      </c>
      <c r="M50" s="62"/>
      <c r="N50" s="62"/>
    </row>
    <row r="51">
      <c r="A51" s="67">
        <f>A49+1</f>
        <v>25</v>
      </c>
      <c r="B51" s="68" t="s">
        <v>88</v>
      </c>
      <c r="C51" s="12"/>
      <c r="D51" s="69" t="s">
        <v>82</v>
      </c>
      <c r="E51" s="69" t="s">
        <v>83</v>
      </c>
      <c r="F51" s="69" t="s">
        <v>166</v>
      </c>
      <c r="G51" s="70"/>
      <c r="H51" s="70"/>
      <c r="I51" s="71"/>
      <c r="J51" s="81"/>
      <c r="K51" s="73"/>
      <c r="L51" s="82"/>
      <c r="M51" s="62"/>
      <c r="N51" s="62"/>
    </row>
    <row r="52">
      <c r="A52" s="18"/>
      <c r="B52" s="73"/>
      <c r="C52" s="20"/>
      <c r="D52" s="74" t="s">
        <v>318</v>
      </c>
      <c r="E52" s="75">
        <v>16.59</v>
      </c>
      <c r="F52" s="75">
        <v>16.59</v>
      </c>
      <c r="G52" s="76">
        <f>SUM(D52,E52,F52)</f>
        <v>33.18</v>
      </c>
      <c r="H52" s="77">
        <f>AVERAGE(D52,E52,F52)</f>
        <v>16.59</v>
      </c>
      <c r="I52" s="71"/>
      <c r="J52" s="78">
        <v>0.3</v>
      </c>
      <c r="K52" s="79"/>
      <c r="L52" s="80">
        <f>H52*J52</f>
        <v>4.977</v>
      </c>
      <c r="M52" s="62"/>
      <c r="N52" s="62"/>
    </row>
    <row r="53">
      <c r="A53" s="67">
        <f>A51+1</f>
        <v>26</v>
      </c>
      <c r="B53" s="68" t="s">
        <v>91</v>
      </c>
      <c r="C53" s="12"/>
      <c r="D53" s="69" t="s">
        <v>319</v>
      </c>
      <c r="E53" s="69" t="s">
        <v>150</v>
      </c>
      <c r="F53" s="69" t="s">
        <v>94</v>
      </c>
      <c r="G53" s="70"/>
      <c r="H53" s="70"/>
      <c r="I53" s="71"/>
      <c r="J53" s="81"/>
      <c r="K53" s="73"/>
      <c r="L53" s="82"/>
      <c r="M53" s="62"/>
      <c r="N53" s="62"/>
    </row>
    <row r="54">
      <c r="A54" s="18"/>
      <c r="B54" s="73"/>
      <c r="C54" s="20"/>
      <c r="D54" s="74" t="s">
        <v>320</v>
      </c>
      <c r="E54" s="75">
        <v>39.99</v>
      </c>
      <c r="F54" s="75">
        <v>39.99</v>
      </c>
      <c r="G54" s="76">
        <f>SUM(D54,E54,F54)</f>
        <v>79.98</v>
      </c>
      <c r="H54" s="77">
        <f>AVERAGE(D54,E54,F54)</f>
        <v>39.99</v>
      </c>
      <c r="I54" s="85"/>
      <c r="J54" s="78">
        <v>0.5</v>
      </c>
      <c r="K54" s="85"/>
      <c r="L54" s="80">
        <f>H54*J54</f>
        <v>19.995</v>
      </c>
      <c r="M54" s="62"/>
      <c r="N54" s="62"/>
    </row>
    <row r="55">
      <c r="A55" s="86" t="s">
        <v>95</v>
      </c>
      <c r="B55" s="73"/>
      <c r="C55" s="73"/>
      <c r="D55" s="73"/>
      <c r="E55" s="73"/>
      <c r="F55" s="73"/>
      <c r="G55" s="82"/>
      <c r="H55" s="87">
        <f>SUM(H4:H54)</f>
        <v>303.325</v>
      </c>
      <c r="I55" s="85"/>
      <c r="J55" s="88" t="s">
        <v>6</v>
      </c>
      <c r="K55" s="20"/>
      <c r="L55" s="89">
        <f>SUM(L4:L54)</f>
        <v>865.385</v>
      </c>
      <c r="M55" s="62"/>
      <c r="N55" s="62"/>
    </row>
    <row r="56">
      <c r="A56" s="90" t="s">
        <v>96</v>
      </c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82"/>
      <c r="M56" s="62"/>
      <c r="N56" s="62"/>
    </row>
    <row r="57">
      <c r="A57" s="67">
        <f>A53+1</f>
        <v>27</v>
      </c>
      <c r="B57" s="68" t="s">
        <v>171</v>
      </c>
      <c r="C57" s="12"/>
      <c r="D57" s="69" t="s">
        <v>98</v>
      </c>
      <c r="E57" s="69" t="s">
        <v>99</v>
      </c>
      <c r="F57" s="69" t="s">
        <v>100</v>
      </c>
      <c r="G57" s="70"/>
      <c r="H57" s="70"/>
      <c r="I57" s="71"/>
      <c r="J57" s="81"/>
      <c r="K57" s="73"/>
      <c r="L57" s="82"/>
      <c r="M57" s="62"/>
      <c r="N57" s="62"/>
    </row>
    <row r="58">
      <c r="A58" s="18"/>
      <c r="B58" s="73"/>
      <c r="C58" s="20"/>
      <c r="D58" s="74" t="s">
        <v>321</v>
      </c>
      <c r="E58" s="75">
        <v>6.69</v>
      </c>
      <c r="F58" s="83">
        <v>6.69</v>
      </c>
      <c r="G58" s="76">
        <f>SUM(D58,E58,F58)</f>
        <v>13.38</v>
      </c>
      <c r="H58" s="77">
        <f>AVERAGE(D58,E58,F58)</f>
        <v>6.69</v>
      </c>
      <c r="I58" s="71"/>
      <c r="J58" s="78">
        <v>4.0</v>
      </c>
      <c r="K58" s="79"/>
      <c r="L58" s="80">
        <f>H58*J58</f>
        <v>26.76</v>
      </c>
      <c r="M58" s="62"/>
      <c r="N58" s="62"/>
    </row>
    <row r="59">
      <c r="A59" s="67">
        <f>A57+1</f>
        <v>28</v>
      </c>
      <c r="B59" s="68" t="s">
        <v>101</v>
      </c>
      <c r="C59" s="12"/>
      <c r="D59" s="69" t="s">
        <v>105</v>
      </c>
      <c r="E59" s="69" t="s">
        <v>174</v>
      </c>
      <c r="F59" s="69" t="s">
        <v>33</v>
      </c>
      <c r="G59" s="70"/>
      <c r="H59" s="70"/>
      <c r="I59" s="71"/>
      <c r="J59" s="81"/>
      <c r="K59" s="73"/>
      <c r="L59" s="82"/>
      <c r="M59" s="62"/>
      <c r="N59" s="62"/>
    </row>
    <row r="60">
      <c r="A60" s="18"/>
      <c r="B60" s="73"/>
      <c r="C60" s="20"/>
      <c r="D60" s="74" t="s">
        <v>298</v>
      </c>
      <c r="E60" s="75">
        <v>3.69</v>
      </c>
      <c r="F60" s="74"/>
      <c r="G60" s="76">
        <f>SUM(D60,E60,F60)</f>
        <v>3.69</v>
      </c>
      <c r="H60" s="77">
        <f>AVERAGE(D60,E60,F60)</f>
        <v>3.69</v>
      </c>
      <c r="I60" s="71"/>
      <c r="J60" s="78">
        <v>15.0</v>
      </c>
      <c r="K60" s="79"/>
      <c r="L60" s="80">
        <f>H60*J60</f>
        <v>55.35</v>
      </c>
      <c r="M60" s="62"/>
      <c r="N60" s="62"/>
    </row>
    <row r="61">
      <c r="A61" s="67">
        <f>A59+1</f>
        <v>29</v>
      </c>
      <c r="B61" s="68" t="s">
        <v>104</v>
      </c>
      <c r="C61" s="12"/>
      <c r="D61" s="69" t="s">
        <v>322</v>
      </c>
      <c r="E61" s="69" t="s">
        <v>177</v>
      </c>
      <c r="F61" s="69" t="s">
        <v>106</v>
      </c>
      <c r="G61" s="70"/>
      <c r="H61" s="70"/>
      <c r="I61" s="71"/>
      <c r="J61" s="81"/>
      <c r="K61" s="73"/>
      <c r="L61" s="82"/>
      <c r="M61" s="62"/>
      <c r="N61" s="62"/>
    </row>
    <row r="62">
      <c r="A62" s="18"/>
      <c r="B62" s="73"/>
      <c r="C62" s="20"/>
      <c r="D62" s="74" t="s">
        <v>323</v>
      </c>
      <c r="E62" s="75">
        <v>4.23</v>
      </c>
      <c r="F62" s="74" t="s">
        <v>310</v>
      </c>
      <c r="G62" s="76">
        <f>SUM(D62,E62,F62)</f>
        <v>4.23</v>
      </c>
      <c r="H62" s="77">
        <f>AVERAGE(D62,E62,F62)</f>
        <v>4.23</v>
      </c>
      <c r="I62" s="71"/>
      <c r="J62" s="78">
        <v>2.0</v>
      </c>
      <c r="K62" s="79"/>
      <c r="L62" s="80">
        <f>H62*J62</f>
        <v>8.46</v>
      </c>
      <c r="M62" s="62"/>
      <c r="N62" s="62"/>
    </row>
    <row r="63">
      <c r="A63" s="67">
        <f>A61+1</f>
        <v>30</v>
      </c>
      <c r="B63" s="68" t="s">
        <v>108</v>
      </c>
      <c r="C63" s="12"/>
      <c r="D63" s="69" t="s">
        <v>324</v>
      </c>
      <c r="E63" s="69" t="s">
        <v>174</v>
      </c>
      <c r="F63" s="69" t="s">
        <v>110</v>
      </c>
      <c r="G63" s="70"/>
      <c r="H63" s="70"/>
      <c r="I63" s="71"/>
      <c r="J63" s="81"/>
      <c r="K63" s="73"/>
      <c r="L63" s="82"/>
      <c r="M63" s="62"/>
      <c r="N63" s="62"/>
    </row>
    <row r="64">
      <c r="A64" s="18"/>
      <c r="B64" s="73"/>
      <c r="C64" s="20"/>
      <c r="D64" s="74" t="s">
        <v>325</v>
      </c>
      <c r="E64" s="74" t="s">
        <v>152</v>
      </c>
      <c r="F64" s="75">
        <v>2.49</v>
      </c>
      <c r="G64" s="76">
        <f>SUM(D64,E64,F64)</f>
        <v>2.49</v>
      </c>
      <c r="H64" s="77">
        <f>AVERAGE(D64,E64,F64)</f>
        <v>2.49</v>
      </c>
      <c r="I64" s="85"/>
      <c r="J64" s="78">
        <v>2.0</v>
      </c>
      <c r="K64" s="79"/>
      <c r="L64" s="80">
        <f>H64*J64</f>
        <v>4.98</v>
      </c>
      <c r="M64" s="62"/>
      <c r="N64" s="62"/>
    </row>
    <row r="65">
      <c r="A65" s="86" t="s">
        <v>95</v>
      </c>
      <c r="B65" s="73"/>
      <c r="C65" s="73"/>
      <c r="D65" s="73"/>
      <c r="E65" s="73"/>
      <c r="F65" s="73"/>
      <c r="G65" s="82"/>
      <c r="H65" s="91">
        <f>SUM(H57:H64)</f>
        <v>17.1</v>
      </c>
      <c r="I65" s="85"/>
      <c r="J65" s="88" t="s">
        <v>6</v>
      </c>
      <c r="K65" s="20"/>
      <c r="L65" s="92">
        <f>SUM(L57:L64)</f>
        <v>95.55</v>
      </c>
      <c r="M65" s="62"/>
      <c r="N65" s="62"/>
    </row>
    <row r="66">
      <c r="A66" s="90" t="s">
        <v>111</v>
      </c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82"/>
      <c r="M66" s="62"/>
      <c r="N66" s="62"/>
    </row>
    <row r="67">
      <c r="A67" s="67">
        <f>A63+1</f>
        <v>31</v>
      </c>
      <c r="B67" s="68" t="s">
        <v>112</v>
      </c>
      <c r="C67" s="12"/>
      <c r="D67" s="69" t="s">
        <v>113</v>
      </c>
      <c r="E67" s="69" t="s">
        <v>182</v>
      </c>
      <c r="F67" s="69" t="s">
        <v>115</v>
      </c>
      <c r="G67" s="70"/>
      <c r="H67" s="70"/>
      <c r="I67" s="71"/>
      <c r="J67" s="81"/>
      <c r="K67" s="73"/>
      <c r="L67" s="82"/>
      <c r="M67" s="62"/>
      <c r="N67" s="62"/>
    </row>
    <row r="68">
      <c r="A68" s="18"/>
      <c r="B68" s="73"/>
      <c r="C68" s="20"/>
      <c r="D68" s="74" t="s">
        <v>326</v>
      </c>
      <c r="E68" s="84">
        <v>0.0</v>
      </c>
      <c r="F68" s="74" t="s">
        <v>305</v>
      </c>
      <c r="G68" s="76">
        <f>SUM(D68,E68,F68)</f>
        <v>0</v>
      </c>
      <c r="H68" s="77">
        <f>AVERAGE(D68,E68,F68)</f>
        <v>0</v>
      </c>
      <c r="I68" s="71"/>
      <c r="J68" s="78">
        <v>3.0</v>
      </c>
      <c r="K68" s="79"/>
      <c r="L68" s="80">
        <f>H68*J68</f>
        <v>0</v>
      </c>
      <c r="M68" s="62"/>
      <c r="N68" s="62"/>
    </row>
    <row r="69">
      <c r="A69" s="67">
        <f>A67+1</f>
        <v>32</v>
      </c>
      <c r="B69" s="68" t="s">
        <v>116</v>
      </c>
      <c r="C69" s="12"/>
      <c r="D69" s="69" t="s">
        <v>117</v>
      </c>
      <c r="E69" s="69" t="s">
        <v>118</v>
      </c>
      <c r="F69" s="69" t="s">
        <v>33</v>
      </c>
      <c r="G69" s="70"/>
      <c r="H69" s="70"/>
      <c r="I69" s="71"/>
      <c r="J69" s="81"/>
      <c r="K69" s="73"/>
      <c r="L69" s="82"/>
      <c r="M69" s="62"/>
      <c r="N69" s="62"/>
    </row>
    <row r="70">
      <c r="A70" s="18"/>
      <c r="B70" s="73"/>
      <c r="C70" s="20"/>
      <c r="D70" s="74" t="s">
        <v>327</v>
      </c>
      <c r="E70" s="83">
        <v>4.19</v>
      </c>
      <c r="F70" s="74"/>
      <c r="G70" s="76">
        <f>SUM(D70,E70,F70)</f>
        <v>4.19</v>
      </c>
      <c r="H70" s="77">
        <f>AVERAGE(D70,E70,F70)</f>
        <v>4.19</v>
      </c>
      <c r="I70" s="71"/>
      <c r="J70" s="78">
        <v>2.0</v>
      </c>
      <c r="K70" s="79"/>
      <c r="L70" s="80">
        <f>H70*J70</f>
        <v>8.38</v>
      </c>
      <c r="M70" s="62"/>
      <c r="N70" s="62"/>
    </row>
    <row r="71">
      <c r="A71" s="67">
        <f>A69+1</f>
        <v>33</v>
      </c>
      <c r="B71" s="68" t="s">
        <v>120</v>
      </c>
      <c r="C71" s="12"/>
      <c r="D71" s="69" t="s">
        <v>121</v>
      </c>
      <c r="E71" s="69" t="s">
        <v>122</v>
      </c>
      <c r="F71" s="69" t="s">
        <v>33</v>
      </c>
      <c r="G71" s="70"/>
      <c r="H71" s="70"/>
      <c r="I71" s="71"/>
      <c r="J71" s="81"/>
      <c r="K71" s="73"/>
      <c r="L71" s="82"/>
      <c r="M71" s="62"/>
      <c r="N71" s="62"/>
    </row>
    <row r="72">
      <c r="A72" s="18"/>
      <c r="B72" s="73"/>
      <c r="C72" s="20"/>
      <c r="D72" s="74" t="s">
        <v>250</v>
      </c>
      <c r="E72" s="83">
        <v>4.39</v>
      </c>
      <c r="F72" s="74"/>
      <c r="G72" s="76">
        <f>SUM(D72,E72,F72)</f>
        <v>4.39</v>
      </c>
      <c r="H72" s="77">
        <f>AVERAGE(D72,E72,F72)</f>
        <v>4.39</v>
      </c>
      <c r="I72" s="71"/>
      <c r="J72" s="78">
        <v>10.0</v>
      </c>
      <c r="K72" s="79"/>
      <c r="L72" s="80">
        <f>H72*J72</f>
        <v>43.9</v>
      </c>
      <c r="M72" s="62"/>
      <c r="N72" s="62"/>
    </row>
    <row r="73">
      <c r="A73" s="67">
        <f>A71+1</f>
        <v>34</v>
      </c>
      <c r="B73" s="68" t="s">
        <v>124</v>
      </c>
      <c r="C73" s="12"/>
      <c r="D73" s="69" t="s">
        <v>187</v>
      </c>
      <c r="E73" s="69" t="s">
        <v>188</v>
      </c>
      <c r="F73" s="69" t="s">
        <v>33</v>
      </c>
      <c r="G73" s="70"/>
      <c r="H73" s="70"/>
      <c r="I73" s="71"/>
      <c r="J73" s="81"/>
      <c r="K73" s="73"/>
      <c r="L73" s="82"/>
      <c r="M73" s="62"/>
      <c r="N73" s="62"/>
    </row>
    <row r="74">
      <c r="A74" s="18"/>
      <c r="B74" s="73"/>
      <c r="C74" s="20"/>
      <c r="D74" s="74" t="s">
        <v>299</v>
      </c>
      <c r="E74" s="83">
        <v>11.49</v>
      </c>
      <c r="F74" s="74"/>
      <c r="G74" s="76">
        <f>SUM(D74,E74,F74)</f>
        <v>11.49</v>
      </c>
      <c r="H74" s="77">
        <f>AVERAGE(D74,E74,F74)</f>
        <v>11.49</v>
      </c>
      <c r="I74" s="71"/>
      <c r="J74" s="78">
        <v>2.0</v>
      </c>
      <c r="K74" s="79"/>
      <c r="L74" s="80">
        <f>H74*J74</f>
        <v>22.98</v>
      </c>
      <c r="M74" s="62"/>
      <c r="N74" s="62"/>
    </row>
    <row r="75">
      <c r="A75" s="67">
        <f>A73+1</f>
        <v>35</v>
      </c>
      <c r="B75" s="68" t="s">
        <v>127</v>
      </c>
      <c r="C75" s="12"/>
      <c r="D75" s="69" t="s">
        <v>128</v>
      </c>
      <c r="E75" s="69" t="s">
        <v>129</v>
      </c>
      <c r="F75" s="69" t="s">
        <v>33</v>
      </c>
      <c r="G75" s="70"/>
      <c r="H75" s="70"/>
      <c r="I75" s="71"/>
      <c r="J75" s="81"/>
      <c r="K75" s="73"/>
      <c r="L75" s="82"/>
      <c r="M75" s="62"/>
      <c r="N75" s="62"/>
    </row>
    <row r="76">
      <c r="A76" s="18"/>
      <c r="B76" s="73"/>
      <c r="C76" s="20"/>
      <c r="D76" s="83">
        <v>3.49</v>
      </c>
      <c r="E76" s="74" t="s">
        <v>241</v>
      </c>
      <c r="F76" s="74"/>
      <c r="G76" s="76">
        <f>SUM(D76,E76,F76)</f>
        <v>3.49</v>
      </c>
      <c r="H76" s="77">
        <f>AVERAGE(D76,E76,F76)</f>
        <v>3.49</v>
      </c>
      <c r="I76" s="85"/>
      <c r="J76" s="78">
        <v>1.0</v>
      </c>
      <c r="K76" s="79"/>
      <c r="L76" s="80">
        <f>H76*J76</f>
        <v>3.49</v>
      </c>
      <c r="M76" s="62"/>
      <c r="N76" s="62"/>
    </row>
    <row r="77">
      <c r="A77" s="86" t="s">
        <v>95</v>
      </c>
      <c r="B77" s="73"/>
      <c r="C77" s="73"/>
      <c r="D77" s="73"/>
      <c r="E77" s="73"/>
      <c r="F77" s="73"/>
      <c r="G77" s="82"/>
      <c r="H77" s="87">
        <f>SUM(H68:H76)</f>
        <v>23.56</v>
      </c>
      <c r="I77" s="85"/>
      <c r="J77" s="88" t="s">
        <v>6</v>
      </c>
      <c r="K77" s="20"/>
      <c r="L77" s="89">
        <f>SUM(L68:L76)</f>
        <v>78.75</v>
      </c>
      <c r="M77" s="62"/>
      <c r="N77" s="62"/>
    </row>
    <row r="78">
      <c r="A78" s="93"/>
      <c r="B78" s="62"/>
      <c r="C78" s="62"/>
      <c r="D78" s="62"/>
      <c r="E78" s="62"/>
      <c r="F78" s="62"/>
      <c r="G78" s="62"/>
      <c r="H78" s="94"/>
      <c r="I78" s="62"/>
      <c r="J78" s="62"/>
      <c r="K78" s="62"/>
      <c r="L78" s="95"/>
      <c r="M78" s="62"/>
      <c r="N78" s="62"/>
    </row>
    <row r="79">
      <c r="A79" s="93"/>
      <c r="B79" s="62"/>
      <c r="C79" s="62"/>
      <c r="D79" s="62"/>
      <c r="E79" s="62"/>
      <c r="F79" s="62"/>
      <c r="G79" s="96"/>
      <c r="H79" s="97"/>
      <c r="I79" s="62"/>
      <c r="J79" s="62"/>
      <c r="K79" s="96"/>
      <c r="L79" s="98"/>
      <c r="M79" s="62"/>
      <c r="N79" s="62"/>
    </row>
    <row r="80">
      <c r="A80" s="93"/>
      <c r="B80" s="62"/>
      <c r="C80" s="62"/>
      <c r="D80" s="62"/>
      <c r="E80" s="62"/>
      <c r="F80" s="71"/>
      <c r="G80" s="99" t="s">
        <v>6</v>
      </c>
      <c r="H80" s="87">
        <f>H55+H65+H77</f>
        <v>343.985</v>
      </c>
      <c r="I80" s="62"/>
      <c r="J80" s="71"/>
      <c r="K80" s="99" t="s">
        <v>6</v>
      </c>
      <c r="L80" s="89">
        <f>L55+L65+L77</f>
        <v>1039.685</v>
      </c>
      <c r="M80" s="62"/>
      <c r="N80" s="62"/>
    </row>
    <row r="81">
      <c r="A81" s="100"/>
      <c r="B81" s="101"/>
      <c r="C81" s="101"/>
      <c r="D81" s="101"/>
      <c r="E81" s="101"/>
      <c r="F81" s="101"/>
      <c r="G81" s="101"/>
      <c r="H81" s="102"/>
      <c r="I81" s="101"/>
      <c r="J81" s="101"/>
      <c r="K81" s="101"/>
      <c r="L81" s="103"/>
      <c r="M81" s="62"/>
      <c r="N81" s="62"/>
    </row>
    <row r="82">
      <c r="A82" s="62"/>
      <c r="B82" s="62"/>
      <c r="C82" s="62"/>
      <c r="D82" s="62"/>
      <c r="E82" s="62"/>
      <c r="F82" s="62"/>
      <c r="G82" s="62"/>
      <c r="H82" s="94"/>
      <c r="I82" s="62"/>
      <c r="J82" s="62"/>
      <c r="K82" s="62"/>
      <c r="L82" s="94"/>
      <c r="M82" s="62"/>
      <c r="N82" s="62"/>
    </row>
    <row r="83">
      <c r="A83" s="62"/>
      <c r="B83" s="62"/>
      <c r="C83" s="62"/>
      <c r="D83" s="62"/>
      <c r="E83" s="62"/>
      <c r="F83" s="62"/>
      <c r="G83" s="62"/>
      <c r="H83" s="94"/>
      <c r="I83" s="62"/>
      <c r="J83" s="62"/>
      <c r="K83" s="62"/>
      <c r="L83" s="94"/>
      <c r="M83" s="62"/>
      <c r="N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>
      <c r="A2" s="104" t="s">
        <v>328</v>
      </c>
      <c r="B2" s="64"/>
      <c r="C2" s="64"/>
      <c r="D2" s="64"/>
      <c r="E2" s="65"/>
      <c r="F2" s="66" t="s">
        <v>1</v>
      </c>
      <c r="G2" s="64"/>
      <c r="H2" s="64"/>
      <c r="I2" s="64"/>
      <c r="J2" s="64"/>
      <c r="K2" s="64"/>
      <c r="L2" s="65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>
      <c r="A3" s="67">
        <v>1.0</v>
      </c>
      <c r="B3" s="68" t="s">
        <v>2</v>
      </c>
      <c r="C3" s="12"/>
      <c r="D3" s="69" t="s">
        <v>5</v>
      </c>
      <c r="E3" s="69" t="s">
        <v>4</v>
      </c>
      <c r="F3" s="69" t="s">
        <v>133</v>
      </c>
      <c r="G3" s="70" t="s">
        <v>6</v>
      </c>
      <c r="H3" s="70" t="s">
        <v>7</v>
      </c>
      <c r="I3" s="71"/>
      <c r="J3" s="69" t="s">
        <v>8</v>
      </c>
      <c r="K3" s="69" t="s">
        <v>9</v>
      </c>
      <c r="L3" s="72" t="s">
        <v>10</v>
      </c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>
      <c r="A4" s="18"/>
      <c r="B4" s="73"/>
      <c r="C4" s="20"/>
      <c r="D4" s="74" t="s">
        <v>329</v>
      </c>
      <c r="E4" s="74" t="s">
        <v>330</v>
      </c>
      <c r="F4" s="75">
        <v>24.39</v>
      </c>
      <c r="G4" s="76">
        <f>SUM(D4,E4,F4)</f>
        <v>24.39</v>
      </c>
      <c r="H4" s="77">
        <f>AVERAGE(D4,E4,F4)</f>
        <v>24.39</v>
      </c>
      <c r="I4" s="71"/>
      <c r="J4" s="78">
        <v>3.0</v>
      </c>
      <c r="K4" s="79" t="s">
        <v>11</v>
      </c>
      <c r="L4" s="80">
        <f>H4*J4</f>
        <v>73.17</v>
      </c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>
      <c r="A5" s="67">
        <f>A3+1</f>
        <v>2</v>
      </c>
      <c r="B5" s="68" t="s">
        <v>12</v>
      </c>
      <c r="C5" s="12"/>
      <c r="D5" s="69" t="s">
        <v>3</v>
      </c>
      <c r="E5" s="69" t="s">
        <v>13</v>
      </c>
      <c r="F5" s="69" t="s">
        <v>137</v>
      </c>
      <c r="G5" s="70"/>
      <c r="H5" s="70"/>
      <c r="I5" s="71"/>
      <c r="J5" s="81"/>
      <c r="K5" s="73"/>
      <c r="L5" s="8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>
      <c r="A6" s="18"/>
      <c r="B6" s="73"/>
      <c r="C6" s="20"/>
      <c r="D6" s="74" t="s">
        <v>331</v>
      </c>
      <c r="E6" s="75">
        <v>7.8</v>
      </c>
      <c r="F6" s="75">
        <v>7.8</v>
      </c>
      <c r="G6" s="76">
        <f>SUM(D6,E6,F6)</f>
        <v>15.6</v>
      </c>
      <c r="H6" s="77">
        <f>AVERAGE(D6,E6,F6)</f>
        <v>7.8</v>
      </c>
      <c r="I6" s="71"/>
      <c r="J6" s="78">
        <v>4.0</v>
      </c>
      <c r="K6" s="79"/>
      <c r="L6" s="80">
        <f>H6*J6</f>
        <v>31.2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>
      <c r="A7" s="67">
        <f>A5+1</f>
        <v>3</v>
      </c>
      <c r="B7" s="68" t="s">
        <v>15</v>
      </c>
      <c r="C7" s="12"/>
      <c r="D7" s="69" t="s">
        <v>16</v>
      </c>
      <c r="E7" s="69" t="s">
        <v>17</v>
      </c>
      <c r="F7" s="69" t="s">
        <v>18</v>
      </c>
      <c r="G7" s="70"/>
      <c r="H7" s="70"/>
      <c r="I7" s="71"/>
      <c r="J7" s="81"/>
      <c r="K7" s="73"/>
      <c r="L7" s="8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>
      <c r="A8" s="18"/>
      <c r="B8" s="73"/>
      <c r="C8" s="20"/>
      <c r="D8" s="75" t="s">
        <v>332</v>
      </c>
      <c r="E8" s="74" t="s">
        <v>333</v>
      </c>
      <c r="F8" s="83">
        <v>21.6</v>
      </c>
      <c r="G8" s="76">
        <f>SUM(D8,E8,F8)</f>
        <v>21.6</v>
      </c>
      <c r="H8" s="77">
        <f>AVERAGE(D8,E8,F8)</f>
        <v>21.6</v>
      </c>
      <c r="I8" s="71"/>
      <c r="J8" s="78">
        <v>2.0</v>
      </c>
      <c r="K8" s="79"/>
      <c r="L8" s="80">
        <f>H8*J8</f>
        <v>43.2</v>
      </c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>
      <c r="A9" s="67">
        <f>A7+1</f>
        <v>4</v>
      </c>
      <c r="B9" s="68" t="s">
        <v>19</v>
      </c>
      <c r="C9" s="12"/>
      <c r="D9" s="69" t="s">
        <v>20</v>
      </c>
      <c r="E9" s="69" t="s">
        <v>21</v>
      </c>
      <c r="F9" s="69" t="s">
        <v>22</v>
      </c>
      <c r="G9" s="70"/>
      <c r="H9" s="70"/>
      <c r="I9" s="71"/>
      <c r="J9" s="81"/>
      <c r="K9" s="73"/>
      <c r="L9" s="8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>
      <c r="A10" s="18"/>
      <c r="B10" s="73"/>
      <c r="C10" s="20"/>
      <c r="D10" s="75">
        <v>15.99</v>
      </c>
      <c r="E10" s="74" t="s">
        <v>299</v>
      </c>
      <c r="F10" s="74" t="s">
        <v>334</v>
      </c>
      <c r="G10" s="76">
        <f>SUM(D10,E10,F10)</f>
        <v>15.99</v>
      </c>
      <c r="H10" s="77">
        <f>AVERAGE(D10,E10,F10)</f>
        <v>15.99</v>
      </c>
      <c r="I10" s="71"/>
      <c r="J10" s="78">
        <v>3.0</v>
      </c>
      <c r="K10" s="79"/>
      <c r="L10" s="80">
        <f>H10*J10</f>
        <v>47.97</v>
      </c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>
      <c r="A11" s="67">
        <f>A9+1</f>
        <v>5</v>
      </c>
      <c r="B11" s="68" t="s">
        <v>23</v>
      </c>
      <c r="C11" s="12"/>
      <c r="D11" s="69" t="s">
        <v>24</v>
      </c>
      <c r="E11" s="69" t="s">
        <v>25</v>
      </c>
      <c r="F11" s="69" t="s">
        <v>26</v>
      </c>
      <c r="G11" s="70"/>
      <c r="H11" s="70"/>
      <c r="I11" s="71"/>
      <c r="J11" s="81"/>
      <c r="K11" s="73"/>
      <c r="L11" s="8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>
      <c r="A12" s="18"/>
      <c r="B12" s="73"/>
      <c r="C12" s="20"/>
      <c r="D12" s="74" t="s">
        <v>335</v>
      </c>
      <c r="E12" s="75">
        <v>5.9</v>
      </c>
      <c r="F12" s="75">
        <v>5.9</v>
      </c>
      <c r="G12" s="76">
        <f>SUM(D12,E12,F12)</f>
        <v>11.8</v>
      </c>
      <c r="H12" s="77">
        <f>AVERAGE(D12,E12,F12)</f>
        <v>5.9</v>
      </c>
      <c r="I12" s="71"/>
      <c r="J12" s="78">
        <v>3.0</v>
      </c>
      <c r="K12" s="79"/>
      <c r="L12" s="80">
        <f>H12*J12</f>
        <v>17.7</v>
      </c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>
      <c r="A13" s="67">
        <f>A11+1</f>
        <v>6</v>
      </c>
      <c r="B13" s="68" t="s">
        <v>27</v>
      </c>
      <c r="C13" s="12"/>
      <c r="D13" s="69" t="s">
        <v>261</v>
      </c>
      <c r="E13" s="69" t="s">
        <v>29</v>
      </c>
      <c r="F13" s="69" t="s">
        <v>30</v>
      </c>
      <c r="G13" s="70"/>
      <c r="H13" s="70"/>
      <c r="I13" s="71"/>
      <c r="J13" s="81"/>
      <c r="K13" s="73"/>
      <c r="L13" s="8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>
      <c r="A14" s="18"/>
      <c r="B14" s="73"/>
      <c r="C14" s="20"/>
      <c r="D14" s="75">
        <v>6.2</v>
      </c>
      <c r="E14" s="75">
        <v>6.2</v>
      </c>
      <c r="F14" s="74" t="s">
        <v>336</v>
      </c>
      <c r="G14" s="76">
        <f>SUM(D14,E14,F14)</f>
        <v>12.4</v>
      </c>
      <c r="H14" s="77">
        <f>AVERAGE(D14,E14,F14)</f>
        <v>6.2</v>
      </c>
      <c r="I14" s="71"/>
      <c r="J14" s="78">
        <v>1.0</v>
      </c>
      <c r="K14" s="79"/>
      <c r="L14" s="80">
        <f>H14*J14</f>
        <v>6.2</v>
      </c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>
      <c r="A15" s="67">
        <f>A13+1</f>
        <v>7</v>
      </c>
      <c r="B15" s="68" t="s">
        <v>31</v>
      </c>
      <c r="C15" s="12"/>
      <c r="D15" s="69" t="s">
        <v>32</v>
      </c>
      <c r="E15" s="69" t="s">
        <v>33</v>
      </c>
      <c r="F15" s="69" t="s">
        <v>33</v>
      </c>
      <c r="G15" s="70"/>
      <c r="H15" s="70"/>
      <c r="I15" s="71"/>
      <c r="J15" s="81"/>
      <c r="K15" s="73"/>
      <c r="L15" s="8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>
      <c r="A16" s="18"/>
      <c r="B16" s="73"/>
      <c r="C16" s="20"/>
      <c r="D16" s="83">
        <v>6.99</v>
      </c>
      <c r="E16" s="74"/>
      <c r="F16" s="74"/>
      <c r="G16" s="76">
        <f>SUM(D16,E16,F16)</f>
        <v>6.99</v>
      </c>
      <c r="H16" s="77">
        <f>AVERAGE(D16,E16,F16)</f>
        <v>6.99</v>
      </c>
      <c r="I16" s="71"/>
      <c r="J16" s="78">
        <v>4.0</v>
      </c>
      <c r="K16" s="79"/>
      <c r="L16" s="80">
        <f>H16*J16</f>
        <v>27.96</v>
      </c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>
      <c r="A17" s="67">
        <f>A15+1</f>
        <v>8</v>
      </c>
      <c r="B17" s="68" t="s">
        <v>34</v>
      </c>
      <c r="C17" s="12"/>
      <c r="D17" s="69" t="s">
        <v>35</v>
      </c>
      <c r="E17" s="69" t="s">
        <v>33</v>
      </c>
      <c r="F17" s="69" t="s">
        <v>33</v>
      </c>
      <c r="G17" s="70"/>
      <c r="H17" s="70"/>
      <c r="I17" s="71"/>
      <c r="J17" s="81"/>
      <c r="K17" s="73"/>
      <c r="L17" s="8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>
      <c r="A18" s="18"/>
      <c r="B18" s="73"/>
      <c r="C18" s="20"/>
      <c r="D18" s="83">
        <v>5.99</v>
      </c>
      <c r="E18" s="74"/>
      <c r="F18" s="74"/>
      <c r="G18" s="76">
        <f>SUM(D18,E18,F18)</f>
        <v>5.99</v>
      </c>
      <c r="H18" s="77">
        <f>AVERAGE(D18,E18,F18)</f>
        <v>5.99</v>
      </c>
      <c r="I18" s="71"/>
      <c r="J18" s="78">
        <v>1.0</v>
      </c>
      <c r="K18" s="79"/>
      <c r="L18" s="80">
        <f>H18*J18</f>
        <v>5.99</v>
      </c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>
      <c r="A19" s="67">
        <f>A17+1</f>
        <v>9</v>
      </c>
      <c r="B19" s="68" t="s">
        <v>36</v>
      </c>
      <c r="C19" s="12"/>
      <c r="D19" s="69" t="s">
        <v>37</v>
      </c>
      <c r="E19" s="69" t="s">
        <v>33</v>
      </c>
      <c r="F19" s="69" t="s">
        <v>33</v>
      </c>
      <c r="G19" s="70"/>
      <c r="H19" s="70"/>
      <c r="I19" s="71"/>
      <c r="J19" s="81"/>
      <c r="K19" s="73"/>
      <c r="L19" s="8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>
      <c r="A20" s="18"/>
      <c r="B20" s="73"/>
      <c r="C20" s="20"/>
      <c r="D20" s="83">
        <v>8.99</v>
      </c>
      <c r="E20" s="74"/>
      <c r="F20" s="74"/>
      <c r="G20" s="76">
        <f>SUM(D20,E20,F20)</f>
        <v>8.99</v>
      </c>
      <c r="H20" s="77">
        <f>AVERAGE(D20,E20,F20)</f>
        <v>8.99</v>
      </c>
      <c r="I20" s="71"/>
      <c r="J20" s="78">
        <v>9.0</v>
      </c>
      <c r="K20" s="79"/>
      <c r="L20" s="80">
        <f>H20*J20</f>
        <v>80.91</v>
      </c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>
      <c r="A21" s="67">
        <f>A19+1</f>
        <v>10</v>
      </c>
      <c r="B21" s="68" t="s">
        <v>38</v>
      </c>
      <c r="C21" s="12"/>
      <c r="D21" s="69" t="s">
        <v>39</v>
      </c>
      <c r="E21" s="69" t="s">
        <v>33</v>
      </c>
      <c r="F21" s="69" t="s">
        <v>33</v>
      </c>
      <c r="G21" s="70"/>
      <c r="H21" s="70"/>
      <c r="I21" s="71"/>
      <c r="J21" s="81"/>
      <c r="K21" s="73"/>
      <c r="L21" s="8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>
      <c r="A22" s="18"/>
      <c r="B22" s="73"/>
      <c r="C22" s="20"/>
      <c r="D22" s="83">
        <v>24.99</v>
      </c>
      <c r="E22" s="74"/>
      <c r="F22" s="74"/>
      <c r="G22" s="76">
        <f>SUM(D22,E22,F22)</f>
        <v>24.99</v>
      </c>
      <c r="H22" s="77">
        <f>AVERAGE(D22,E22,F22)</f>
        <v>24.99</v>
      </c>
      <c r="I22" s="71"/>
      <c r="J22" s="78">
        <v>0.2</v>
      </c>
      <c r="K22" s="79"/>
      <c r="L22" s="80">
        <f>H22*J22</f>
        <v>4.998</v>
      </c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>
      <c r="A23" s="67">
        <f>A21+1</f>
        <v>11</v>
      </c>
      <c r="B23" s="68" t="s">
        <v>40</v>
      </c>
      <c r="C23" s="12"/>
      <c r="D23" s="69" t="s">
        <v>41</v>
      </c>
      <c r="E23" s="69" t="s">
        <v>42</v>
      </c>
      <c r="F23" s="69" t="s">
        <v>33</v>
      </c>
      <c r="G23" s="70"/>
      <c r="H23" s="70"/>
      <c r="I23" s="71"/>
      <c r="J23" s="81"/>
      <c r="K23" s="73"/>
      <c r="L23" s="8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>
      <c r="A24" s="18"/>
      <c r="B24" s="73"/>
      <c r="C24" s="20"/>
      <c r="D24" s="83">
        <v>12.0</v>
      </c>
      <c r="E24" s="75">
        <v>12.0</v>
      </c>
      <c r="F24" s="74"/>
      <c r="G24" s="76">
        <f>SUM(D24,E24,F24)</f>
        <v>24</v>
      </c>
      <c r="H24" s="77">
        <f>AVERAGE(D24,E24,F24)</f>
        <v>12</v>
      </c>
      <c r="I24" s="71"/>
      <c r="J24" s="78">
        <v>3.0</v>
      </c>
      <c r="K24" s="79"/>
      <c r="L24" s="80">
        <f>H24*J24</f>
        <v>36</v>
      </c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>
      <c r="A25" s="67">
        <f>A23+1</f>
        <v>12</v>
      </c>
      <c r="B25" s="68" t="s">
        <v>43</v>
      </c>
      <c r="C25" s="12"/>
      <c r="D25" s="69" t="s">
        <v>44</v>
      </c>
      <c r="E25" s="69" t="s">
        <v>45</v>
      </c>
      <c r="F25" s="69" t="s">
        <v>46</v>
      </c>
      <c r="G25" s="70"/>
      <c r="H25" s="70"/>
      <c r="I25" s="71"/>
      <c r="J25" s="81"/>
      <c r="K25" s="73"/>
      <c r="L25" s="8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>
      <c r="A26" s="18"/>
      <c r="B26" s="73"/>
      <c r="C26" s="20"/>
      <c r="D26" s="74" t="s">
        <v>337</v>
      </c>
      <c r="E26" s="75">
        <v>5.79</v>
      </c>
      <c r="F26" s="74" t="s">
        <v>305</v>
      </c>
      <c r="G26" s="76">
        <f>SUM(D26,E26,F26)</f>
        <v>5.79</v>
      </c>
      <c r="H26" s="77">
        <f>AVERAGE(D26,E26,F26)</f>
        <v>5.79</v>
      </c>
      <c r="I26" s="71"/>
      <c r="J26" s="78">
        <v>4.0</v>
      </c>
      <c r="K26" s="79"/>
      <c r="L26" s="80">
        <f>H26*J26</f>
        <v>23.16</v>
      </c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>
      <c r="A27" s="67">
        <f>A25+1</f>
        <v>13</v>
      </c>
      <c r="B27" s="68" t="s">
        <v>148</v>
      </c>
      <c r="C27" s="12"/>
      <c r="D27" s="69" t="s">
        <v>48</v>
      </c>
      <c r="E27" s="69" t="s">
        <v>150</v>
      </c>
      <c r="F27" s="69" t="s">
        <v>151</v>
      </c>
      <c r="G27" s="70"/>
      <c r="H27" s="70"/>
      <c r="I27" s="71"/>
      <c r="J27" s="81"/>
      <c r="K27" s="73"/>
      <c r="L27" s="8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>
      <c r="A28" s="18"/>
      <c r="B28" s="73"/>
      <c r="C28" s="20"/>
      <c r="D28" s="75">
        <v>2.49</v>
      </c>
      <c r="E28" s="75">
        <v>2.49</v>
      </c>
      <c r="F28" s="74" t="s">
        <v>152</v>
      </c>
      <c r="G28" s="76">
        <f>SUM(D28,E28,F28)</f>
        <v>4.98</v>
      </c>
      <c r="H28" s="77">
        <f>AVERAGE(D28,E28,F28)</f>
        <v>2.49</v>
      </c>
      <c r="I28" s="71"/>
      <c r="J28" s="78">
        <v>2.0</v>
      </c>
      <c r="K28" s="79"/>
      <c r="L28" s="80">
        <f>H28*J28</f>
        <v>4.98</v>
      </c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>
      <c r="A29" s="67">
        <f>A27+1</f>
        <v>14</v>
      </c>
      <c r="B29" s="68" t="s">
        <v>51</v>
      </c>
      <c r="C29" s="12"/>
      <c r="D29" s="69" t="s">
        <v>52</v>
      </c>
      <c r="E29" s="69" t="s">
        <v>33</v>
      </c>
      <c r="F29" s="69" t="s">
        <v>33</v>
      </c>
      <c r="G29" s="70"/>
      <c r="H29" s="70"/>
      <c r="I29" s="71"/>
      <c r="J29" s="81"/>
      <c r="K29" s="73"/>
      <c r="L29" s="8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>
      <c r="A30" s="18"/>
      <c r="B30" s="73"/>
      <c r="C30" s="20"/>
      <c r="D30" s="75">
        <v>2.49</v>
      </c>
      <c r="E30" s="74"/>
      <c r="F30" s="74"/>
      <c r="G30" s="76">
        <f>SUM(D30,E30,F30)</f>
        <v>2.49</v>
      </c>
      <c r="H30" s="77">
        <f>AVERAGE(D30,E30,F30)</f>
        <v>2.49</v>
      </c>
      <c r="I30" s="71"/>
      <c r="J30" s="78">
        <v>6.0</v>
      </c>
      <c r="K30" s="79"/>
      <c r="L30" s="80">
        <f>H30*J30</f>
        <v>14.94</v>
      </c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>
      <c r="A31" s="67">
        <f>A29+1</f>
        <v>15</v>
      </c>
      <c r="B31" s="68" t="s">
        <v>53</v>
      </c>
      <c r="C31" s="12"/>
      <c r="D31" s="69" t="s">
        <v>54</v>
      </c>
      <c r="E31" s="69" t="s">
        <v>55</v>
      </c>
      <c r="F31" s="69" t="s">
        <v>33</v>
      </c>
      <c r="G31" s="70"/>
      <c r="H31" s="70"/>
      <c r="I31" s="71"/>
      <c r="J31" s="81"/>
      <c r="K31" s="73"/>
      <c r="L31" s="8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>
      <c r="A32" s="18"/>
      <c r="B32" s="73"/>
      <c r="C32" s="20"/>
      <c r="D32" s="74" t="s">
        <v>141</v>
      </c>
      <c r="E32" s="75">
        <v>2.59</v>
      </c>
      <c r="F32" s="74"/>
      <c r="G32" s="76">
        <f>SUM(D32,E32,F32)</f>
        <v>2.59</v>
      </c>
      <c r="H32" s="77">
        <f>AVERAGE(D32,E32,F32)</f>
        <v>2.59</v>
      </c>
      <c r="I32" s="71"/>
      <c r="J32" s="78">
        <v>7.5</v>
      </c>
      <c r="K32" s="79"/>
      <c r="L32" s="80">
        <f>H32*J32</f>
        <v>19.425</v>
      </c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>
      <c r="A33" s="67">
        <f>A31+1</f>
        <v>16</v>
      </c>
      <c r="B33" s="68" t="s">
        <v>56</v>
      </c>
      <c r="C33" s="12"/>
      <c r="D33" s="69" t="s">
        <v>57</v>
      </c>
      <c r="E33" s="69" t="s">
        <v>58</v>
      </c>
      <c r="F33" s="69" t="s">
        <v>59</v>
      </c>
      <c r="G33" s="70"/>
      <c r="H33" s="70"/>
      <c r="I33" s="71"/>
      <c r="J33" s="81"/>
      <c r="K33" s="73"/>
      <c r="L33" s="8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>
      <c r="A34" s="18"/>
      <c r="B34" s="73"/>
      <c r="C34" s="20"/>
      <c r="D34" s="74" t="s">
        <v>338</v>
      </c>
      <c r="E34" s="75">
        <v>7.99</v>
      </c>
      <c r="F34" s="84">
        <v>0.0</v>
      </c>
      <c r="G34" s="76">
        <f>SUM(D34,E34,F34)</f>
        <v>7.99</v>
      </c>
      <c r="H34" s="77">
        <f>AVERAGE(D34,E34,F34)</f>
        <v>3.995</v>
      </c>
      <c r="I34" s="71"/>
      <c r="J34" s="78">
        <v>5.0</v>
      </c>
      <c r="K34" s="79"/>
      <c r="L34" s="80">
        <f>H34*J34</f>
        <v>19.975</v>
      </c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>
      <c r="A35" s="67">
        <f>A33+1</f>
        <v>17</v>
      </c>
      <c r="B35" s="68" t="s">
        <v>60</v>
      </c>
      <c r="C35" s="12"/>
      <c r="D35" s="69" t="s">
        <v>61</v>
      </c>
      <c r="E35" s="69" t="s">
        <v>62</v>
      </c>
      <c r="F35" s="69" t="s">
        <v>63</v>
      </c>
      <c r="G35" s="70"/>
      <c r="H35" s="70"/>
      <c r="I35" s="71"/>
      <c r="J35" s="81"/>
      <c r="K35" s="73"/>
      <c r="L35" s="8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>
      <c r="A36" s="18"/>
      <c r="B36" s="73"/>
      <c r="C36" s="20"/>
      <c r="D36" s="74" t="s">
        <v>339</v>
      </c>
      <c r="E36" s="74" t="s">
        <v>141</v>
      </c>
      <c r="F36" s="75">
        <v>5.99</v>
      </c>
      <c r="G36" s="76">
        <f>SUM(D36,E36,F36)</f>
        <v>5.99</v>
      </c>
      <c r="H36" s="77">
        <f>AVERAGE(D36,E36,F36)</f>
        <v>5.99</v>
      </c>
      <c r="I36" s="71"/>
      <c r="J36" s="78">
        <v>7.5</v>
      </c>
      <c r="K36" s="79"/>
      <c r="L36" s="80">
        <f>H36*J36</f>
        <v>44.925</v>
      </c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>
      <c r="A37" s="67">
        <f>A35+1</f>
        <v>18</v>
      </c>
      <c r="B37" s="68" t="s">
        <v>155</v>
      </c>
      <c r="C37" s="12"/>
      <c r="D37" s="69" t="s">
        <v>61</v>
      </c>
      <c r="E37" s="69" t="s">
        <v>65</v>
      </c>
      <c r="F37" s="69" t="s">
        <v>63</v>
      </c>
      <c r="G37" s="70"/>
      <c r="H37" s="70"/>
      <c r="I37" s="71"/>
      <c r="J37" s="81"/>
      <c r="K37" s="73"/>
      <c r="L37" s="8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>
      <c r="A38" s="18"/>
      <c r="B38" s="73"/>
      <c r="C38" s="20"/>
      <c r="D38" s="75">
        <v>20.49</v>
      </c>
      <c r="E38" s="74" t="s">
        <v>340</v>
      </c>
      <c r="F38" s="75">
        <v>20.49</v>
      </c>
      <c r="G38" s="76">
        <f>SUM(D38,E38,F38)</f>
        <v>40.98</v>
      </c>
      <c r="H38" s="77">
        <f>AVERAGE(D38,E38,F38)</f>
        <v>20.49</v>
      </c>
      <c r="I38" s="71"/>
      <c r="J38" s="78">
        <v>3.0</v>
      </c>
      <c r="K38" s="79"/>
      <c r="L38" s="80">
        <f>H38*J38</f>
        <v>61.47</v>
      </c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>
      <c r="A39" s="67">
        <f>A37+1</f>
        <v>19</v>
      </c>
      <c r="B39" s="68" t="s">
        <v>67</v>
      </c>
      <c r="C39" s="12"/>
      <c r="D39" s="69" t="s">
        <v>341</v>
      </c>
      <c r="E39" s="69" t="s">
        <v>68</v>
      </c>
      <c r="F39" s="69" t="s">
        <v>26</v>
      </c>
      <c r="G39" s="70"/>
      <c r="H39" s="70"/>
      <c r="I39" s="71"/>
      <c r="J39" s="81"/>
      <c r="K39" s="73"/>
      <c r="L39" s="8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>
      <c r="A40" s="18"/>
      <c r="B40" s="73"/>
      <c r="C40" s="20"/>
      <c r="D40" s="74" t="s">
        <v>305</v>
      </c>
      <c r="E40" s="74" t="s">
        <v>342</v>
      </c>
      <c r="F40" s="75">
        <v>7.79</v>
      </c>
      <c r="G40" s="76">
        <f>SUM(D40,E40,F40)</f>
        <v>7.79</v>
      </c>
      <c r="H40" s="77">
        <f>AVERAGE(D40,E40,F40)</f>
        <v>7.79</v>
      </c>
      <c r="I40" s="71"/>
      <c r="J40" s="78">
        <v>4.0</v>
      </c>
      <c r="K40" s="79"/>
      <c r="L40" s="80">
        <f>H40*J40</f>
        <v>31.16</v>
      </c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>
      <c r="A41" s="67">
        <f>A39+1</f>
        <v>20</v>
      </c>
      <c r="B41" s="68" t="s">
        <v>69</v>
      </c>
      <c r="C41" s="12"/>
      <c r="D41" s="69" t="s">
        <v>160</v>
      </c>
      <c r="E41" s="69" t="s">
        <v>71</v>
      </c>
      <c r="F41" s="69" t="s">
        <v>72</v>
      </c>
      <c r="G41" s="70"/>
      <c r="H41" s="70"/>
      <c r="I41" s="71"/>
      <c r="J41" s="81"/>
      <c r="K41" s="73"/>
      <c r="L41" s="8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>
      <c r="A42" s="18"/>
      <c r="B42" s="73"/>
      <c r="C42" s="20"/>
      <c r="D42" s="84">
        <v>0.0</v>
      </c>
      <c r="E42" s="84">
        <v>0.0</v>
      </c>
      <c r="F42" s="84">
        <v>0.0</v>
      </c>
      <c r="G42" s="76">
        <f>SUM(D42,E42,F42)</f>
        <v>0</v>
      </c>
      <c r="H42" s="77">
        <f>AVERAGE(D42,E42,F42)</f>
        <v>0</v>
      </c>
      <c r="I42" s="71"/>
      <c r="J42" s="78">
        <v>4.0</v>
      </c>
      <c r="K42" s="79"/>
      <c r="L42" s="80">
        <f>H42*J42</f>
        <v>0</v>
      </c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>
      <c r="A43" s="67">
        <f>A41+1</f>
        <v>21</v>
      </c>
      <c r="B43" s="68" t="s">
        <v>73</v>
      </c>
      <c r="C43" s="12"/>
      <c r="D43" s="69" t="s">
        <v>74</v>
      </c>
      <c r="E43" s="69" t="s">
        <v>75</v>
      </c>
      <c r="F43" s="69" t="s">
        <v>76</v>
      </c>
      <c r="G43" s="70"/>
      <c r="H43" s="70"/>
      <c r="I43" s="71"/>
      <c r="J43" s="81"/>
      <c r="K43" s="73"/>
      <c r="L43" s="8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>
      <c r="A44" s="18"/>
      <c r="B44" s="73"/>
      <c r="C44" s="20"/>
      <c r="D44" s="74" t="s">
        <v>343</v>
      </c>
      <c r="E44" s="75">
        <v>41.99</v>
      </c>
      <c r="F44" s="74" t="s">
        <v>314</v>
      </c>
      <c r="G44" s="76">
        <f>SUM(D44,E44,F44)</f>
        <v>41.99</v>
      </c>
      <c r="H44" s="77">
        <f>AVERAGE(D44,E44,F44)</f>
        <v>41.99</v>
      </c>
      <c r="I44" s="71"/>
      <c r="J44" s="78">
        <v>3.0</v>
      </c>
      <c r="K44" s="79"/>
      <c r="L44" s="80">
        <f>H44*J44</f>
        <v>125.97</v>
      </c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>
      <c r="A45" s="67">
        <f>A43+1</f>
        <v>22</v>
      </c>
      <c r="B45" s="68" t="s">
        <v>77</v>
      </c>
      <c r="C45" s="12"/>
      <c r="D45" s="69" t="s">
        <v>78</v>
      </c>
      <c r="E45" s="69" t="s">
        <v>79</v>
      </c>
      <c r="F45" s="69" t="s">
        <v>80</v>
      </c>
      <c r="G45" s="70"/>
      <c r="H45" s="70"/>
      <c r="I45" s="71"/>
      <c r="J45" s="81"/>
      <c r="K45" s="73"/>
      <c r="L45" s="8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>
      <c r="A46" s="18"/>
      <c r="B46" s="73"/>
      <c r="C46" s="20"/>
      <c r="D46" s="74" t="s">
        <v>344</v>
      </c>
      <c r="E46" s="83">
        <v>22.99</v>
      </c>
      <c r="F46" s="74" t="s">
        <v>345</v>
      </c>
      <c r="G46" s="76">
        <f>SUM(D46,E46,F46)</f>
        <v>22.99</v>
      </c>
      <c r="H46" s="77">
        <f>AVERAGE(D46,E46,F46)</f>
        <v>22.99</v>
      </c>
      <c r="I46" s="71"/>
      <c r="J46" s="78">
        <v>4.0</v>
      </c>
      <c r="K46" s="79"/>
      <c r="L46" s="80">
        <f>H46*J46</f>
        <v>91.96</v>
      </c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>
      <c r="A47" s="67">
        <f>A45+1</f>
        <v>23</v>
      </c>
      <c r="B47" s="68" t="s">
        <v>81</v>
      </c>
      <c r="C47" s="12"/>
      <c r="D47" s="69" t="s">
        <v>346</v>
      </c>
      <c r="E47" s="69" t="s">
        <v>83</v>
      </c>
      <c r="F47" s="69" t="s">
        <v>33</v>
      </c>
      <c r="G47" s="70"/>
      <c r="H47" s="70"/>
      <c r="I47" s="71"/>
      <c r="J47" s="81"/>
      <c r="K47" s="73"/>
      <c r="L47" s="8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>
      <c r="A48" s="18"/>
      <c r="B48" s="73"/>
      <c r="C48" s="20"/>
      <c r="D48" s="74" t="s">
        <v>347</v>
      </c>
      <c r="E48" s="83">
        <v>9.99</v>
      </c>
      <c r="F48" s="74"/>
      <c r="G48" s="76">
        <f>SUM(D48,E48,F48)</f>
        <v>9.99</v>
      </c>
      <c r="H48" s="77">
        <f>AVERAGE(D48,E48,F48)</f>
        <v>9.99</v>
      </c>
      <c r="I48" s="71"/>
      <c r="J48" s="78">
        <v>5.0</v>
      </c>
      <c r="K48" s="79"/>
      <c r="L48" s="80">
        <f>H48*J48</f>
        <v>49.95</v>
      </c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>
      <c r="A49" s="67">
        <f>A47+1</f>
        <v>24</v>
      </c>
      <c r="B49" s="68" t="s">
        <v>85</v>
      </c>
      <c r="C49" s="12"/>
      <c r="D49" s="69" t="s">
        <v>346</v>
      </c>
      <c r="E49" s="69" t="s">
        <v>83</v>
      </c>
      <c r="F49" s="69" t="s">
        <v>87</v>
      </c>
      <c r="G49" s="70"/>
      <c r="H49" s="70"/>
      <c r="I49" s="71"/>
      <c r="J49" s="81"/>
      <c r="K49" s="73"/>
      <c r="L49" s="8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>
      <c r="A50" s="18"/>
      <c r="B50" s="73"/>
      <c r="C50" s="20"/>
      <c r="D50" s="84">
        <v>0.0</v>
      </c>
      <c r="E50" s="84">
        <v>0.0</v>
      </c>
      <c r="F50" s="84">
        <v>0.0</v>
      </c>
      <c r="G50" s="76">
        <f>SUM(D50,E50,F50)</f>
        <v>0</v>
      </c>
      <c r="H50" s="77">
        <f>AVERAGE(D50,E50,F50)</f>
        <v>0</v>
      </c>
      <c r="I50" s="71"/>
      <c r="J50" s="78">
        <v>0.5</v>
      </c>
      <c r="K50" s="79"/>
      <c r="L50" s="80">
        <f>H50*J50</f>
        <v>0</v>
      </c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>
      <c r="A51" s="67">
        <f>A49+1</f>
        <v>25</v>
      </c>
      <c r="B51" s="68" t="s">
        <v>88</v>
      </c>
      <c r="C51" s="12"/>
      <c r="D51" s="69" t="s">
        <v>82</v>
      </c>
      <c r="E51" s="69" t="s">
        <v>83</v>
      </c>
      <c r="F51" s="69" t="s">
        <v>166</v>
      </c>
      <c r="G51" s="70"/>
      <c r="H51" s="70"/>
      <c r="I51" s="71"/>
      <c r="J51" s="81"/>
      <c r="K51" s="73"/>
      <c r="L51" s="8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>
      <c r="A52" s="18"/>
      <c r="B52" s="73"/>
      <c r="C52" s="20"/>
      <c r="D52" s="84">
        <v>0.0</v>
      </c>
      <c r="E52" s="84">
        <v>0.0</v>
      </c>
      <c r="F52" s="84">
        <v>0.0</v>
      </c>
      <c r="G52" s="76">
        <f>SUM(D52,E52,F52)</f>
        <v>0</v>
      </c>
      <c r="H52" s="77">
        <f>AVERAGE(D52,E52,F52)</f>
        <v>0</v>
      </c>
      <c r="I52" s="71"/>
      <c r="J52" s="78">
        <v>0.3</v>
      </c>
      <c r="K52" s="79"/>
      <c r="L52" s="80">
        <f>H52*J52</f>
        <v>0</v>
      </c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>
      <c r="A53" s="67">
        <f>A51+1</f>
        <v>26</v>
      </c>
      <c r="B53" s="68" t="s">
        <v>91</v>
      </c>
      <c r="C53" s="12"/>
      <c r="D53" s="69" t="s">
        <v>272</v>
      </c>
      <c r="E53" s="69" t="s">
        <v>150</v>
      </c>
      <c r="F53" s="69" t="s">
        <v>94</v>
      </c>
      <c r="G53" s="70"/>
      <c r="H53" s="70"/>
      <c r="I53" s="71"/>
      <c r="J53" s="81"/>
      <c r="K53" s="73"/>
      <c r="L53" s="8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>
      <c r="A54" s="18"/>
      <c r="B54" s="73"/>
      <c r="C54" s="20"/>
      <c r="D54" s="83">
        <v>44.0</v>
      </c>
      <c r="E54" s="75"/>
      <c r="F54" s="75"/>
      <c r="G54" s="76">
        <f>SUM(D54,E54,F54)</f>
        <v>44</v>
      </c>
      <c r="H54" s="77">
        <f>AVERAGE(D54,E54,F54)</f>
        <v>44</v>
      </c>
      <c r="I54" s="85"/>
      <c r="J54" s="78">
        <v>0.5</v>
      </c>
      <c r="K54" s="85"/>
      <c r="L54" s="80">
        <f>H54*J54</f>
        <v>22</v>
      </c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>
      <c r="A55" s="86" t="s">
        <v>95</v>
      </c>
      <c r="B55" s="73"/>
      <c r="C55" s="73"/>
      <c r="D55" s="73"/>
      <c r="E55" s="73"/>
      <c r="F55" s="73"/>
      <c r="G55" s="82"/>
      <c r="H55" s="87">
        <f>SUM(H4:H54)</f>
        <v>311.435</v>
      </c>
      <c r="I55" s="85"/>
      <c r="J55" s="88" t="s">
        <v>6</v>
      </c>
      <c r="K55" s="20"/>
      <c r="L55" s="89">
        <f>SUM(L4:L54)</f>
        <v>885.213</v>
      </c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>
      <c r="A56" s="90" t="s">
        <v>96</v>
      </c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8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>
      <c r="A57" s="67">
        <f>A53+1</f>
        <v>27</v>
      </c>
      <c r="B57" s="68" t="s">
        <v>171</v>
      </c>
      <c r="C57" s="12"/>
      <c r="D57" s="69" t="s">
        <v>98</v>
      </c>
      <c r="E57" s="69" t="s">
        <v>99</v>
      </c>
      <c r="F57" s="69" t="s">
        <v>100</v>
      </c>
      <c r="G57" s="70"/>
      <c r="H57" s="70"/>
      <c r="I57" s="71"/>
      <c r="J57" s="81"/>
      <c r="K57" s="73"/>
      <c r="L57" s="8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>
      <c r="A58" s="18"/>
      <c r="B58" s="73"/>
      <c r="C58" s="20"/>
      <c r="D58" s="74" t="s">
        <v>303</v>
      </c>
      <c r="E58" s="75">
        <v>7.59</v>
      </c>
      <c r="F58" s="75">
        <v>7.59</v>
      </c>
      <c r="G58" s="76">
        <f>SUM(D58,E58,F58)</f>
        <v>15.18</v>
      </c>
      <c r="H58" s="77">
        <f>AVERAGE(D58,E58,F58)</f>
        <v>7.59</v>
      </c>
      <c r="I58" s="71"/>
      <c r="J58" s="78">
        <v>4.0</v>
      </c>
      <c r="K58" s="79"/>
      <c r="L58" s="80">
        <f>H58*J58</f>
        <v>30.36</v>
      </c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>
      <c r="A59" s="67">
        <f>A57+1</f>
        <v>28</v>
      </c>
      <c r="B59" s="68" t="s">
        <v>101</v>
      </c>
      <c r="C59" s="12"/>
      <c r="D59" s="69" t="s">
        <v>105</v>
      </c>
      <c r="E59" s="69" t="s">
        <v>174</v>
      </c>
      <c r="F59" s="69" t="s">
        <v>33</v>
      </c>
      <c r="G59" s="70"/>
      <c r="H59" s="70"/>
      <c r="I59" s="71"/>
      <c r="J59" s="81"/>
      <c r="K59" s="73"/>
      <c r="L59" s="8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>
      <c r="A60" s="18"/>
      <c r="B60" s="73"/>
      <c r="C60" s="20"/>
      <c r="D60" s="74" t="s">
        <v>179</v>
      </c>
      <c r="E60" s="75">
        <v>3.95</v>
      </c>
      <c r="F60" s="74"/>
      <c r="G60" s="76">
        <f>SUM(D60,E60,F60)</f>
        <v>3.95</v>
      </c>
      <c r="H60" s="77">
        <f>AVERAGE(D60,E60,F60)</f>
        <v>3.95</v>
      </c>
      <c r="I60" s="71"/>
      <c r="J60" s="78">
        <v>15.0</v>
      </c>
      <c r="K60" s="79"/>
      <c r="L60" s="80">
        <f>H60*J60</f>
        <v>59.25</v>
      </c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>
      <c r="A61" s="67">
        <f>A59+1</f>
        <v>29</v>
      </c>
      <c r="B61" s="68" t="s">
        <v>104</v>
      </c>
      <c r="C61" s="12"/>
      <c r="D61" s="69" t="s">
        <v>176</v>
      </c>
      <c r="E61" s="69" t="s">
        <v>177</v>
      </c>
      <c r="F61" s="69" t="s">
        <v>106</v>
      </c>
      <c r="G61" s="70"/>
      <c r="H61" s="70"/>
      <c r="I61" s="71"/>
      <c r="J61" s="81"/>
      <c r="K61" s="73"/>
      <c r="L61" s="8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>
      <c r="A62" s="18"/>
      <c r="B62" s="73"/>
      <c r="C62" s="20"/>
      <c r="D62" s="74" t="s">
        <v>311</v>
      </c>
      <c r="E62" s="75">
        <v>4.75</v>
      </c>
      <c r="F62" s="75">
        <v>4.75</v>
      </c>
      <c r="G62" s="76">
        <f>SUM(D62,E62,F62)</f>
        <v>9.5</v>
      </c>
      <c r="H62" s="77">
        <f>AVERAGE(D62,E62,F62)</f>
        <v>4.75</v>
      </c>
      <c r="I62" s="71"/>
      <c r="J62" s="78">
        <v>2.0</v>
      </c>
      <c r="K62" s="79"/>
      <c r="L62" s="80">
        <f>H62*J62</f>
        <v>9.5</v>
      </c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>
      <c r="A63" s="67">
        <f>A61+1</f>
        <v>30</v>
      </c>
      <c r="B63" s="68" t="s">
        <v>108</v>
      </c>
      <c r="C63" s="12"/>
      <c r="D63" s="69" t="s">
        <v>324</v>
      </c>
      <c r="E63" s="69" t="s">
        <v>174</v>
      </c>
      <c r="F63" s="69" t="s">
        <v>110</v>
      </c>
      <c r="G63" s="70"/>
      <c r="H63" s="70"/>
      <c r="I63" s="71"/>
      <c r="J63" s="81"/>
      <c r="K63" s="73"/>
      <c r="L63" s="8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>
      <c r="A64" s="18"/>
      <c r="B64" s="73"/>
      <c r="C64" s="20"/>
      <c r="D64" s="74" t="s">
        <v>348</v>
      </c>
      <c r="E64" s="75">
        <v>2.35</v>
      </c>
      <c r="F64" s="75">
        <v>2.35</v>
      </c>
      <c r="G64" s="76">
        <f>SUM(D64,E64,F64)</f>
        <v>4.7</v>
      </c>
      <c r="H64" s="77">
        <f>AVERAGE(D64,E64,F64)</f>
        <v>2.35</v>
      </c>
      <c r="I64" s="85"/>
      <c r="J64" s="78">
        <v>2.0</v>
      </c>
      <c r="K64" s="79"/>
      <c r="L64" s="80">
        <f>H64*J64</f>
        <v>4.7</v>
      </c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>
      <c r="A65" s="86" t="s">
        <v>95</v>
      </c>
      <c r="B65" s="73"/>
      <c r="C65" s="73"/>
      <c r="D65" s="73"/>
      <c r="E65" s="73"/>
      <c r="F65" s="73"/>
      <c r="G65" s="82"/>
      <c r="H65" s="91">
        <f>SUM(H57:H64)</f>
        <v>18.64</v>
      </c>
      <c r="I65" s="85"/>
      <c r="J65" s="88" t="s">
        <v>6</v>
      </c>
      <c r="K65" s="20"/>
      <c r="L65" s="92">
        <f>SUM(L57:L64)</f>
        <v>103.81</v>
      </c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>
      <c r="A66" s="90" t="s">
        <v>111</v>
      </c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8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>
      <c r="A67" s="67">
        <f>A63+1</f>
        <v>31</v>
      </c>
      <c r="B67" s="68" t="s">
        <v>112</v>
      </c>
      <c r="C67" s="12"/>
      <c r="D67" s="69" t="s">
        <v>113</v>
      </c>
      <c r="E67" s="69" t="s">
        <v>182</v>
      </c>
      <c r="F67" s="69" t="s">
        <v>115</v>
      </c>
      <c r="G67" s="70"/>
      <c r="H67" s="70"/>
      <c r="I67" s="71"/>
      <c r="J67" s="81"/>
      <c r="K67" s="73"/>
      <c r="L67" s="8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>
      <c r="A68" s="18"/>
      <c r="B68" s="73"/>
      <c r="C68" s="20"/>
      <c r="D68" s="74" t="s">
        <v>308</v>
      </c>
      <c r="E68" s="75">
        <v>4.49</v>
      </c>
      <c r="F68" s="74" t="s">
        <v>338</v>
      </c>
      <c r="G68" s="76">
        <f>SUM(D68,E68,F68)</f>
        <v>4.49</v>
      </c>
      <c r="H68" s="77">
        <f>AVERAGE(D68,E68,F68)</f>
        <v>4.49</v>
      </c>
      <c r="I68" s="71"/>
      <c r="J68" s="78">
        <v>3.0</v>
      </c>
      <c r="K68" s="79"/>
      <c r="L68" s="80">
        <f>H68*J68</f>
        <v>13.47</v>
      </c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>
      <c r="A69" s="67">
        <f>A67+1</f>
        <v>32</v>
      </c>
      <c r="B69" s="68" t="s">
        <v>116</v>
      </c>
      <c r="C69" s="12"/>
      <c r="D69" s="69" t="s">
        <v>117</v>
      </c>
      <c r="E69" s="69" t="s">
        <v>118</v>
      </c>
      <c r="F69" s="69" t="s">
        <v>33</v>
      </c>
      <c r="G69" s="70"/>
      <c r="H69" s="70"/>
      <c r="I69" s="71"/>
      <c r="J69" s="81"/>
      <c r="K69" s="73"/>
      <c r="L69" s="8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>
      <c r="A70" s="18"/>
      <c r="B70" s="73"/>
      <c r="C70" s="20"/>
      <c r="D70" s="74" t="s">
        <v>203</v>
      </c>
      <c r="E70" s="83">
        <v>5.29</v>
      </c>
      <c r="F70" s="74"/>
      <c r="G70" s="76">
        <f>SUM(D70,E70,F70)</f>
        <v>5.29</v>
      </c>
      <c r="H70" s="77">
        <f>AVERAGE(D70,E70,F70)</f>
        <v>5.29</v>
      </c>
      <c r="I70" s="71"/>
      <c r="J70" s="78">
        <v>2.0</v>
      </c>
      <c r="K70" s="79"/>
      <c r="L70" s="80">
        <f>H70*J70</f>
        <v>10.58</v>
      </c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>
      <c r="A71" s="67">
        <f>A69+1</f>
        <v>33</v>
      </c>
      <c r="B71" s="68" t="s">
        <v>120</v>
      </c>
      <c r="C71" s="12"/>
      <c r="D71" s="69" t="s">
        <v>121</v>
      </c>
      <c r="E71" s="69" t="s">
        <v>122</v>
      </c>
      <c r="F71" s="69" t="s">
        <v>33</v>
      </c>
      <c r="G71" s="70"/>
      <c r="H71" s="70"/>
      <c r="I71" s="71"/>
      <c r="J71" s="81"/>
      <c r="K71" s="73"/>
      <c r="L71" s="8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>
      <c r="A72" s="18"/>
      <c r="B72" s="73"/>
      <c r="C72" s="20"/>
      <c r="D72" s="74" t="s">
        <v>212</v>
      </c>
      <c r="E72" s="83">
        <v>3.25</v>
      </c>
      <c r="F72" s="74"/>
      <c r="G72" s="76">
        <f>SUM(D72,E72,F72)</f>
        <v>3.25</v>
      </c>
      <c r="H72" s="77">
        <f>AVERAGE(D72,E72,F72)</f>
        <v>3.25</v>
      </c>
      <c r="I72" s="71"/>
      <c r="J72" s="78">
        <v>10.0</v>
      </c>
      <c r="K72" s="79"/>
      <c r="L72" s="80">
        <f>H72*J72</f>
        <v>32.5</v>
      </c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>
      <c r="A73" s="67">
        <f>A71+1</f>
        <v>34</v>
      </c>
      <c r="B73" s="68" t="s">
        <v>124</v>
      </c>
      <c r="C73" s="12"/>
      <c r="D73" s="69" t="s">
        <v>187</v>
      </c>
      <c r="E73" s="69" t="s">
        <v>188</v>
      </c>
      <c r="F73" s="69" t="s">
        <v>33</v>
      </c>
      <c r="G73" s="70"/>
      <c r="H73" s="70"/>
      <c r="I73" s="71"/>
      <c r="J73" s="81"/>
      <c r="K73" s="73"/>
      <c r="L73" s="8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>
      <c r="A74" s="18"/>
      <c r="B74" s="73"/>
      <c r="C74" s="20"/>
      <c r="D74" s="74" t="s">
        <v>349</v>
      </c>
      <c r="E74" s="83">
        <v>12.19</v>
      </c>
      <c r="F74" s="74"/>
      <c r="G74" s="76">
        <f>SUM(D74,E74,F74)</f>
        <v>12.19</v>
      </c>
      <c r="H74" s="77">
        <f>AVERAGE(D74,E74,F74)</f>
        <v>12.19</v>
      </c>
      <c r="I74" s="71"/>
      <c r="J74" s="78">
        <v>2.0</v>
      </c>
      <c r="K74" s="79"/>
      <c r="L74" s="80">
        <f>H74*J74</f>
        <v>24.38</v>
      </c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>
      <c r="A75" s="67">
        <f>A73+1</f>
        <v>35</v>
      </c>
      <c r="B75" s="68" t="s">
        <v>127</v>
      </c>
      <c r="C75" s="12"/>
      <c r="D75" s="69" t="s">
        <v>128</v>
      </c>
      <c r="E75" s="69" t="s">
        <v>129</v>
      </c>
      <c r="F75" s="69" t="s">
        <v>33</v>
      </c>
      <c r="G75" s="70"/>
      <c r="H75" s="70"/>
      <c r="I75" s="71"/>
      <c r="J75" s="81"/>
      <c r="K75" s="73"/>
      <c r="L75" s="8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>
      <c r="A76" s="18"/>
      <c r="B76" s="73"/>
      <c r="C76" s="20"/>
      <c r="D76" s="74" t="s">
        <v>350</v>
      </c>
      <c r="E76" s="75">
        <v>4.19</v>
      </c>
      <c r="F76" s="74"/>
      <c r="G76" s="76">
        <f>SUM(D76,E76,F76)</f>
        <v>4.19</v>
      </c>
      <c r="H76" s="77">
        <f>AVERAGE(D76,E76,F76)</f>
        <v>4.19</v>
      </c>
      <c r="I76" s="85"/>
      <c r="J76" s="78">
        <v>1.0</v>
      </c>
      <c r="K76" s="79"/>
      <c r="L76" s="80">
        <f>H76*J76</f>
        <v>4.19</v>
      </c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>
      <c r="A77" s="86" t="s">
        <v>95</v>
      </c>
      <c r="B77" s="73"/>
      <c r="C77" s="73"/>
      <c r="D77" s="73"/>
      <c r="E77" s="73"/>
      <c r="F77" s="73"/>
      <c r="G77" s="82"/>
      <c r="H77" s="87">
        <f>SUM(H68:H76)</f>
        <v>29.41</v>
      </c>
      <c r="I77" s="85"/>
      <c r="J77" s="88" t="s">
        <v>6</v>
      </c>
      <c r="K77" s="20"/>
      <c r="L77" s="89">
        <f>SUM(L68:L76)</f>
        <v>85.12</v>
      </c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>
      <c r="A78" s="93"/>
      <c r="B78" s="62"/>
      <c r="C78" s="62"/>
      <c r="D78" s="62"/>
      <c r="E78" s="62"/>
      <c r="F78" s="62"/>
      <c r="G78" s="62"/>
      <c r="H78" s="94"/>
      <c r="I78" s="62"/>
      <c r="J78" s="62"/>
      <c r="K78" s="62"/>
      <c r="L78" s="95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>
      <c r="A79" s="93"/>
      <c r="B79" s="62"/>
      <c r="C79" s="62"/>
      <c r="D79" s="62"/>
      <c r="E79" s="62"/>
      <c r="F79" s="62"/>
      <c r="G79" s="96"/>
      <c r="H79" s="97"/>
      <c r="I79" s="62"/>
      <c r="J79" s="62"/>
      <c r="K79" s="96"/>
      <c r="L79" s="98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>
      <c r="A80" s="93"/>
      <c r="B80" s="62"/>
      <c r="C80" s="62"/>
      <c r="D80" s="62"/>
      <c r="E80" s="62"/>
      <c r="F80" s="71"/>
      <c r="G80" s="99" t="s">
        <v>6</v>
      </c>
      <c r="H80" s="87">
        <f>H55+H65+H77</f>
        <v>359.485</v>
      </c>
      <c r="I80" s="62"/>
      <c r="J80" s="71"/>
      <c r="K80" s="99" t="s">
        <v>6</v>
      </c>
      <c r="L80" s="89">
        <f>L55+L65+L77</f>
        <v>1074.143</v>
      </c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>
      <c r="A81" s="100"/>
      <c r="B81" s="101"/>
      <c r="C81" s="101"/>
      <c r="D81" s="101"/>
      <c r="E81" s="101"/>
      <c r="F81" s="101"/>
      <c r="G81" s="101"/>
      <c r="H81" s="102"/>
      <c r="I81" s="101"/>
      <c r="J81" s="101"/>
      <c r="K81" s="101"/>
      <c r="L81" s="103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>
      <c r="A82" s="62"/>
      <c r="B82" s="62"/>
      <c r="C82" s="62"/>
      <c r="D82" s="62"/>
      <c r="E82" s="62"/>
      <c r="F82" s="62"/>
      <c r="G82" s="62"/>
      <c r="H82" s="94"/>
      <c r="I82" s="62"/>
      <c r="J82" s="62"/>
      <c r="K82" s="62"/>
      <c r="L82" s="94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>
      <c r="A83" s="62"/>
      <c r="B83" s="62"/>
      <c r="C83" s="62"/>
      <c r="D83" s="62"/>
      <c r="E83" s="62"/>
      <c r="F83" s="62"/>
      <c r="G83" s="62"/>
      <c r="H83" s="94"/>
      <c r="I83" s="62"/>
      <c r="J83" s="62"/>
      <c r="K83" s="62"/>
      <c r="L83" s="94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2">
      <c r="A2" s="104" t="s">
        <v>351</v>
      </c>
      <c r="B2" s="64"/>
      <c r="C2" s="64"/>
      <c r="D2" s="64"/>
      <c r="E2" s="65"/>
      <c r="F2" s="66" t="s">
        <v>1</v>
      </c>
      <c r="G2" s="64"/>
      <c r="H2" s="64"/>
      <c r="I2" s="64"/>
      <c r="J2" s="64"/>
      <c r="K2" s="64"/>
      <c r="L2" s="65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</row>
    <row r="3">
      <c r="A3" s="67">
        <v>1.0</v>
      </c>
      <c r="B3" s="68" t="s">
        <v>2</v>
      </c>
      <c r="C3" s="12"/>
      <c r="D3" s="69" t="s">
        <v>3</v>
      </c>
      <c r="E3" s="69" t="s">
        <v>4</v>
      </c>
      <c r="F3" s="69" t="s">
        <v>133</v>
      </c>
      <c r="G3" s="70" t="s">
        <v>6</v>
      </c>
      <c r="H3" s="70" t="s">
        <v>7</v>
      </c>
      <c r="I3" s="71"/>
      <c r="J3" s="69" t="s">
        <v>8</v>
      </c>
      <c r="K3" s="69" t="s">
        <v>9</v>
      </c>
      <c r="L3" s="72" t="s">
        <v>10</v>
      </c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</row>
    <row r="4">
      <c r="A4" s="18"/>
      <c r="B4" s="73"/>
      <c r="C4" s="20"/>
      <c r="D4" s="74" t="s">
        <v>352</v>
      </c>
      <c r="E4" s="74" t="s">
        <v>353</v>
      </c>
      <c r="F4" s="83">
        <v>24.79</v>
      </c>
      <c r="G4" s="76">
        <f>SUM(D4,E4,F4)</f>
        <v>24.79</v>
      </c>
      <c r="H4" s="77">
        <f>AVERAGE(D4,E4,F4)</f>
        <v>24.79</v>
      </c>
      <c r="I4" s="71"/>
      <c r="J4" s="78">
        <v>3.0</v>
      </c>
      <c r="K4" s="79" t="s">
        <v>11</v>
      </c>
      <c r="L4" s="80">
        <f>H4*J4</f>
        <v>74.37</v>
      </c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</row>
    <row r="5">
      <c r="A5" s="67">
        <f>A3+1</f>
        <v>2</v>
      </c>
      <c r="B5" s="68" t="s">
        <v>12</v>
      </c>
      <c r="C5" s="12"/>
      <c r="D5" s="69" t="s">
        <v>3</v>
      </c>
      <c r="E5" s="69" t="s">
        <v>13</v>
      </c>
      <c r="F5" s="69" t="s">
        <v>137</v>
      </c>
      <c r="G5" s="70"/>
      <c r="H5" s="70"/>
      <c r="I5" s="71"/>
      <c r="J5" s="81"/>
      <c r="K5" s="73"/>
      <c r="L5" s="8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</row>
    <row r="6">
      <c r="A6" s="18"/>
      <c r="B6" s="73"/>
      <c r="C6" s="20"/>
      <c r="D6" s="74" t="s">
        <v>303</v>
      </c>
      <c r="E6" s="74" t="s">
        <v>138</v>
      </c>
      <c r="F6" s="75">
        <v>6.98</v>
      </c>
      <c r="G6" s="76">
        <f>SUM(D6,E6,F6)</f>
        <v>6.98</v>
      </c>
      <c r="H6" s="77">
        <f>AVERAGE(D6,E6,F6)</f>
        <v>6.98</v>
      </c>
      <c r="I6" s="71"/>
      <c r="J6" s="78">
        <v>4.0</v>
      </c>
      <c r="K6" s="79"/>
      <c r="L6" s="80">
        <f>H6*J6</f>
        <v>27.92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</row>
    <row r="7">
      <c r="A7" s="67">
        <f>A5+1</f>
        <v>3</v>
      </c>
      <c r="B7" s="68" t="s">
        <v>15</v>
      </c>
      <c r="C7" s="12"/>
      <c r="D7" s="69" t="s">
        <v>16</v>
      </c>
      <c r="E7" s="69" t="s">
        <v>17</v>
      </c>
      <c r="F7" s="69" t="s">
        <v>18</v>
      </c>
      <c r="G7" s="70"/>
      <c r="H7" s="70"/>
      <c r="I7" s="71"/>
      <c r="J7" s="81"/>
      <c r="K7" s="73"/>
      <c r="L7" s="8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</row>
    <row r="8">
      <c r="A8" s="18"/>
      <c r="B8" s="73"/>
      <c r="C8" s="20"/>
      <c r="D8" s="74" t="s">
        <v>139</v>
      </c>
      <c r="E8" s="75">
        <v>17.98</v>
      </c>
      <c r="F8" s="75">
        <v>17.98</v>
      </c>
      <c r="G8" s="76">
        <f>SUM(D8,E8,F8)</f>
        <v>35.96</v>
      </c>
      <c r="H8" s="77">
        <f>AVERAGE(D8,E8,F8)</f>
        <v>17.98</v>
      </c>
      <c r="I8" s="71"/>
      <c r="J8" s="78">
        <v>2.0</v>
      </c>
      <c r="K8" s="79"/>
      <c r="L8" s="80">
        <f>H8*J8</f>
        <v>35.96</v>
      </c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</row>
    <row r="9">
      <c r="A9" s="67">
        <f>A7+1</f>
        <v>4</v>
      </c>
      <c r="B9" s="68" t="s">
        <v>19</v>
      </c>
      <c r="C9" s="12"/>
      <c r="D9" s="69" t="s">
        <v>20</v>
      </c>
      <c r="E9" s="69" t="s">
        <v>21</v>
      </c>
      <c r="F9" s="69" t="s">
        <v>22</v>
      </c>
      <c r="G9" s="70"/>
      <c r="H9" s="70"/>
      <c r="I9" s="71"/>
      <c r="J9" s="81"/>
      <c r="K9" s="73"/>
      <c r="L9" s="8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</row>
    <row r="10">
      <c r="A10" s="18"/>
      <c r="B10" s="73"/>
      <c r="C10" s="20"/>
      <c r="D10" s="75">
        <v>17.98</v>
      </c>
      <c r="E10" s="74" t="s">
        <v>139</v>
      </c>
      <c r="F10" s="75">
        <v>17.98</v>
      </c>
      <c r="G10" s="76">
        <f>SUM(D10,E10,F10)</f>
        <v>35.96</v>
      </c>
      <c r="H10" s="77">
        <f>AVERAGE(D10,E10,F10)</f>
        <v>17.98</v>
      </c>
      <c r="I10" s="71"/>
      <c r="J10" s="78">
        <v>3.0</v>
      </c>
      <c r="K10" s="79"/>
      <c r="L10" s="80">
        <f>H10*J10</f>
        <v>53.94</v>
      </c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</row>
    <row r="11">
      <c r="A11" s="67">
        <f>A9+1</f>
        <v>5</v>
      </c>
      <c r="B11" s="68" t="s">
        <v>23</v>
      </c>
      <c r="C11" s="12"/>
      <c r="D11" s="69" t="s">
        <v>24</v>
      </c>
      <c r="E11" s="69" t="s">
        <v>25</v>
      </c>
      <c r="F11" s="69" t="s">
        <v>26</v>
      </c>
      <c r="G11" s="70"/>
      <c r="H11" s="70"/>
      <c r="I11" s="71"/>
      <c r="J11" s="81"/>
      <c r="K11" s="73"/>
      <c r="L11" s="8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</row>
    <row r="12">
      <c r="A12" s="18"/>
      <c r="B12" s="73"/>
      <c r="C12" s="20"/>
      <c r="D12" s="74" t="s">
        <v>141</v>
      </c>
      <c r="E12" s="75">
        <v>5.99</v>
      </c>
      <c r="F12" s="74" t="s">
        <v>285</v>
      </c>
      <c r="G12" s="76">
        <f>SUM(D12,E12,F12)</f>
        <v>5.99</v>
      </c>
      <c r="H12" s="77">
        <f>AVERAGE(D12,E12,F12)</f>
        <v>5.99</v>
      </c>
      <c r="I12" s="71"/>
      <c r="J12" s="78">
        <v>3.0</v>
      </c>
      <c r="K12" s="79"/>
      <c r="L12" s="80">
        <f>H12*J12</f>
        <v>17.97</v>
      </c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</row>
    <row r="13">
      <c r="A13" s="67">
        <f>A11+1</f>
        <v>6</v>
      </c>
      <c r="B13" s="68" t="s">
        <v>27</v>
      </c>
      <c r="C13" s="12"/>
      <c r="D13" s="69" t="s">
        <v>261</v>
      </c>
      <c r="E13" s="69" t="s">
        <v>29</v>
      </c>
      <c r="F13" s="69" t="s">
        <v>30</v>
      </c>
      <c r="G13" s="70"/>
      <c r="H13" s="70"/>
      <c r="I13" s="71"/>
      <c r="J13" s="81"/>
      <c r="K13" s="73"/>
      <c r="L13" s="8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</row>
    <row r="14">
      <c r="A14" s="18"/>
      <c r="B14" s="73"/>
      <c r="C14" s="20"/>
      <c r="D14" s="75">
        <v>7.97</v>
      </c>
      <c r="E14" s="75">
        <v>7.97</v>
      </c>
      <c r="F14" s="74" t="s">
        <v>354</v>
      </c>
      <c r="G14" s="76">
        <f>SUM(D14,E14,F14)</f>
        <v>15.94</v>
      </c>
      <c r="H14" s="77">
        <f>AVERAGE(D14,E14,F14)</f>
        <v>7.97</v>
      </c>
      <c r="I14" s="71"/>
      <c r="J14" s="78">
        <v>1.0</v>
      </c>
      <c r="K14" s="79"/>
      <c r="L14" s="80">
        <f>H14*J14</f>
        <v>7.97</v>
      </c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</row>
    <row r="15">
      <c r="A15" s="67">
        <f>A13+1</f>
        <v>7</v>
      </c>
      <c r="B15" s="68" t="s">
        <v>31</v>
      </c>
      <c r="C15" s="12"/>
      <c r="D15" s="69" t="s">
        <v>32</v>
      </c>
      <c r="E15" s="69" t="s">
        <v>33</v>
      </c>
      <c r="F15" s="69" t="s">
        <v>33</v>
      </c>
      <c r="G15" s="70"/>
      <c r="H15" s="70"/>
      <c r="I15" s="71"/>
      <c r="J15" s="81"/>
      <c r="K15" s="73"/>
      <c r="L15" s="8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</row>
    <row r="16">
      <c r="A16" s="18"/>
      <c r="B16" s="73"/>
      <c r="C16" s="20"/>
      <c r="D16" s="83">
        <v>3.75</v>
      </c>
      <c r="E16" s="74"/>
      <c r="F16" s="74"/>
      <c r="G16" s="76">
        <f>SUM(D16,E16,F16)</f>
        <v>3.75</v>
      </c>
      <c r="H16" s="77">
        <f>AVERAGE(D16,E16,F16)</f>
        <v>3.75</v>
      </c>
      <c r="I16" s="71"/>
      <c r="J16" s="78">
        <v>4.0</v>
      </c>
      <c r="K16" s="79"/>
      <c r="L16" s="80">
        <f>H16*J16</f>
        <v>15</v>
      </c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</row>
    <row r="17">
      <c r="A17" s="67">
        <f>A15+1</f>
        <v>8</v>
      </c>
      <c r="B17" s="68" t="s">
        <v>34</v>
      </c>
      <c r="C17" s="12"/>
      <c r="D17" s="69" t="s">
        <v>35</v>
      </c>
      <c r="E17" s="69" t="s">
        <v>33</v>
      </c>
      <c r="F17" s="69" t="s">
        <v>33</v>
      </c>
      <c r="G17" s="70"/>
      <c r="H17" s="70"/>
      <c r="I17" s="71"/>
      <c r="J17" s="81"/>
      <c r="K17" s="73"/>
      <c r="L17" s="8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>
      <c r="A18" s="18"/>
      <c r="B18" s="73"/>
      <c r="C18" s="20"/>
      <c r="D18" s="83">
        <v>2.39</v>
      </c>
      <c r="E18" s="74"/>
      <c r="F18" s="74"/>
      <c r="G18" s="76">
        <f>SUM(D18,E18,F18)</f>
        <v>2.39</v>
      </c>
      <c r="H18" s="77">
        <f>AVERAGE(D18,E18,F18)</f>
        <v>2.39</v>
      </c>
      <c r="I18" s="71"/>
      <c r="J18" s="78">
        <v>1.0</v>
      </c>
      <c r="K18" s="79"/>
      <c r="L18" s="80">
        <f>H18*J18</f>
        <v>2.39</v>
      </c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</row>
    <row r="19">
      <c r="A19" s="67">
        <f>A17+1</f>
        <v>9</v>
      </c>
      <c r="B19" s="68" t="s">
        <v>36</v>
      </c>
      <c r="C19" s="12"/>
      <c r="D19" s="69" t="s">
        <v>37</v>
      </c>
      <c r="E19" s="69" t="s">
        <v>33</v>
      </c>
      <c r="F19" s="69" t="s">
        <v>33</v>
      </c>
      <c r="G19" s="70"/>
      <c r="H19" s="70"/>
      <c r="I19" s="71"/>
      <c r="J19" s="81"/>
      <c r="K19" s="73"/>
      <c r="L19" s="8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</row>
    <row r="20">
      <c r="A20" s="18"/>
      <c r="B20" s="73"/>
      <c r="C20" s="20"/>
      <c r="D20" s="83">
        <v>7.75</v>
      </c>
      <c r="E20" s="74"/>
      <c r="F20" s="74"/>
      <c r="G20" s="76">
        <f>SUM(D20,E20,F20)</f>
        <v>7.75</v>
      </c>
      <c r="H20" s="77">
        <f>AVERAGE(D20,E20,F20)</f>
        <v>7.75</v>
      </c>
      <c r="I20" s="71"/>
      <c r="J20" s="78">
        <v>9.0</v>
      </c>
      <c r="K20" s="79"/>
      <c r="L20" s="80">
        <f>H20*J20</f>
        <v>69.75</v>
      </c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</row>
    <row r="21">
      <c r="A21" s="67">
        <f>A19+1</f>
        <v>10</v>
      </c>
      <c r="B21" s="68" t="s">
        <v>38</v>
      </c>
      <c r="C21" s="12"/>
      <c r="D21" s="69" t="s">
        <v>39</v>
      </c>
      <c r="E21" s="69" t="s">
        <v>33</v>
      </c>
      <c r="F21" s="69" t="s">
        <v>33</v>
      </c>
      <c r="G21" s="70"/>
      <c r="H21" s="70"/>
      <c r="I21" s="71"/>
      <c r="J21" s="81"/>
      <c r="K21" s="73"/>
      <c r="L21" s="8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</row>
    <row r="22">
      <c r="A22" s="18"/>
      <c r="B22" s="73"/>
      <c r="C22" s="20"/>
      <c r="D22" s="83">
        <v>20.98</v>
      </c>
      <c r="E22" s="74"/>
      <c r="F22" s="74"/>
      <c r="G22" s="76">
        <f>SUM(D22,E22,F22)</f>
        <v>20.98</v>
      </c>
      <c r="H22" s="77">
        <f>AVERAGE(D22,E22,F22)</f>
        <v>20.98</v>
      </c>
      <c r="I22" s="71"/>
      <c r="J22" s="78">
        <v>0.2</v>
      </c>
      <c r="K22" s="79"/>
      <c r="L22" s="80">
        <f>H22*J22</f>
        <v>4.196</v>
      </c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</row>
    <row r="23">
      <c r="A23" s="67">
        <f>A21+1</f>
        <v>11</v>
      </c>
      <c r="B23" s="68" t="s">
        <v>40</v>
      </c>
      <c r="C23" s="12"/>
      <c r="D23" s="69" t="s">
        <v>41</v>
      </c>
      <c r="E23" s="69" t="s">
        <v>42</v>
      </c>
      <c r="F23" s="69" t="s">
        <v>33</v>
      </c>
      <c r="G23" s="70"/>
      <c r="H23" s="70"/>
      <c r="I23" s="71"/>
      <c r="J23" s="81"/>
      <c r="K23" s="73"/>
      <c r="L23" s="8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</row>
    <row r="24">
      <c r="A24" s="18"/>
      <c r="B24" s="73"/>
      <c r="C24" s="20"/>
      <c r="D24" s="84">
        <v>11.0</v>
      </c>
      <c r="E24" s="84">
        <v>0.0</v>
      </c>
      <c r="F24" s="74"/>
      <c r="G24" s="76">
        <f>SUM(D24,E24,F24)</f>
        <v>11</v>
      </c>
      <c r="H24" s="77">
        <f>AVERAGE(D24,E24,F24)</f>
        <v>5.5</v>
      </c>
      <c r="I24" s="71"/>
      <c r="J24" s="78">
        <v>3.0</v>
      </c>
      <c r="K24" s="79"/>
      <c r="L24" s="80">
        <f>H24*J24</f>
        <v>16.5</v>
      </c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</row>
    <row r="25">
      <c r="A25" s="67">
        <f>A23+1</f>
        <v>12</v>
      </c>
      <c r="B25" s="68" t="s">
        <v>43</v>
      </c>
      <c r="C25" s="12"/>
      <c r="D25" s="69" t="s">
        <v>44</v>
      </c>
      <c r="E25" s="69" t="s">
        <v>45</v>
      </c>
      <c r="F25" s="69" t="s">
        <v>46</v>
      </c>
      <c r="G25" s="70"/>
      <c r="H25" s="70"/>
      <c r="I25" s="71"/>
      <c r="J25" s="81"/>
      <c r="K25" s="73"/>
      <c r="L25" s="8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</row>
    <row r="26">
      <c r="A26" s="18"/>
      <c r="B26" s="73"/>
      <c r="C26" s="20"/>
      <c r="D26" s="74" t="s">
        <v>355</v>
      </c>
      <c r="E26" s="75">
        <v>7.69</v>
      </c>
      <c r="F26" s="74" t="s">
        <v>327</v>
      </c>
      <c r="G26" s="76">
        <f>SUM(D26,E26,F26)</f>
        <v>7.69</v>
      </c>
      <c r="H26" s="77">
        <f>AVERAGE(D26,E26,F26)</f>
        <v>7.69</v>
      </c>
      <c r="I26" s="71"/>
      <c r="J26" s="78">
        <v>4.0</v>
      </c>
      <c r="K26" s="79"/>
      <c r="L26" s="80">
        <f>H26*J26</f>
        <v>30.76</v>
      </c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</row>
    <row r="27">
      <c r="A27" s="67">
        <f>A25+1</f>
        <v>13</v>
      </c>
      <c r="B27" s="68" t="s">
        <v>148</v>
      </c>
      <c r="C27" s="12"/>
      <c r="D27" s="69" t="s">
        <v>48</v>
      </c>
      <c r="E27" s="69" t="s">
        <v>150</v>
      </c>
      <c r="F27" s="69" t="s">
        <v>151</v>
      </c>
      <c r="G27" s="70"/>
      <c r="H27" s="70"/>
      <c r="I27" s="71"/>
      <c r="J27" s="81"/>
      <c r="K27" s="73"/>
      <c r="L27" s="8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</row>
    <row r="28">
      <c r="A28" s="18"/>
      <c r="B28" s="73"/>
      <c r="C28" s="20"/>
      <c r="D28" s="75">
        <v>3.69</v>
      </c>
      <c r="E28" s="75">
        <v>3.69</v>
      </c>
      <c r="F28" s="74" t="s">
        <v>298</v>
      </c>
      <c r="G28" s="76">
        <f>SUM(D28,E28,F28)</f>
        <v>7.38</v>
      </c>
      <c r="H28" s="77">
        <f>AVERAGE(D28,E28,F28)</f>
        <v>3.69</v>
      </c>
      <c r="I28" s="71"/>
      <c r="J28" s="78">
        <v>2.0</v>
      </c>
      <c r="K28" s="79"/>
      <c r="L28" s="80">
        <f>H28*J28</f>
        <v>7.38</v>
      </c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</row>
    <row r="29">
      <c r="A29" s="67">
        <f>A27+1</f>
        <v>14</v>
      </c>
      <c r="B29" s="68" t="s">
        <v>51</v>
      </c>
      <c r="C29" s="12"/>
      <c r="D29" s="69" t="s">
        <v>52</v>
      </c>
      <c r="E29" s="69" t="s">
        <v>33</v>
      </c>
      <c r="F29" s="69" t="s">
        <v>33</v>
      </c>
      <c r="G29" s="70"/>
      <c r="H29" s="70"/>
      <c r="I29" s="71"/>
      <c r="J29" s="81"/>
      <c r="K29" s="73"/>
      <c r="L29" s="8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</row>
    <row r="30">
      <c r="A30" s="18"/>
      <c r="B30" s="73"/>
      <c r="C30" s="20"/>
      <c r="D30" s="83">
        <v>12.99</v>
      </c>
      <c r="E30" s="74"/>
      <c r="F30" s="74"/>
      <c r="G30" s="76">
        <f>SUM(D30,E30,F30)</f>
        <v>12.99</v>
      </c>
      <c r="H30" s="77">
        <f>AVERAGE(D30,E30,F30)</f>
        <v>12.99</v>
      </c>
      <c r="I30" s="71"/>
      <c r="J30" s="78">
        <v>6.0</v>
      </c>
      <c r="K30" s="79"/>
      <c r="L30" s="80">
        <f>H30*J30</f>
        <v>77.94</v>
      </c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</row>
    <row r="31">
      <c r="A31" s="67">
        <f>A29+1</f>
        <v>15</v>
      </c>
      <c r="B31" s="68" t="s">
        <v>53</v>
      </c>
      <c r="C31" s="12"/>
      <c r="D31" s="69" t="s">
        <v>54</v>
      </c>
      <c r="E31" s="69" t="s">
        <v>55</v>
      </c>
      <c r="F31" s="69" t="s">
        <v>33</v>
      </c>
      <c r="G31" s="70"/>
      <c r="H31" s="70"/>
      <c r="I31" s="71"/>
      <c r="J31" s="81"/>
      <c r="K31" s="73"/>
      <c r="L31" s="8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</row>
    <row r="32">
      <c r="A32" s="18"/>
      <c r="B32" s="73"/>
      <c r="C32" s="20"/>
      <c r="D32" s="83">
        <v>2.69</v>
      </c>
      <c r="E32" s="74" t="s">
        <v>152</v>
      </c>
      <c r="F32" s="74"/>
      <c r="G32" s="76">
        <f>SUM(D32,E32,F32)</f>
        <v>2.69</v>
      </c>
      <c r="H32" s="77">
        <f>AVERAGE(D32,E32,F32)</f>
        <v>2.69</v>
      </c>
      <c r="I32" s="71"/>
      <c r="J32" s="78">
        <v>7.5</v>
      </c>
      <c r="K32" s="79"/>
      <c r="L32" s="80">
        <f>H32*J32</f>
        <v>20.175</v>
      </c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</row>
    <row r="33">
      <c r="A33" s="67">
        <f>A31+1</f>
        <v>16</v>
      </c>
      <c r="B33" s="68" t="s">
        <v>56</v>
      </c>
      <c r="C33" s="12"/>
      <c r="D33" s="69" t="s">
        <v>57</v>
      </c>
      <c r="E33" s="69" t="s">
        <v>58</v>
      </c>
      <c r="F33" s="69" t="s">
        <v>59</v>
      </c>
      <c r="G33" s="70"/>
      <c r="H33" s="70"/>
      <c r="I33" s="71"/>
      <c r="J33" s="81"/>
      <c r="K33" s="73"/>
      <c r="L33" s="8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</row>
    <row r="34">
      <c r="A34" s="18"/>
      <c r="B34" s="73"/>
      <c r="C34" s="20"/>
      <c r="D34" s="74" t="s">
        <v>356</v>
      </c>
      <c r="E34" s="75">
        <v>5.58</v>
      </c>
      <c r="F34" s="75">
        <v>5.58</v>
      </c>
      <c r="G34" s="76">
        <f>SUM(D34,E34,F34)</f>
        <v>11.16</v>
      </c>
      <c r="H34" s="77">
        <f>AVERAGE(D34,E34,F34)</f>
        <v>5.58</v>
      </c>
      <c r="I34" s="71"/>
      <c r="J34" s="78">
        <v>5.0</v>
      </c>
      <c r="K34" s="79"/>
      <c r="L34" s="80">
        <f>H34*J34</f>
        <v>27.9</v>
      </c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</row>
    <row r="35">
      <c r="A35" s="67">
        <f>A33+1</f>
        <v>17</v>
      </c>
      <c r="B35" s="68" t="s">
        <v>60</v>
      </c>
      <c r="C35" s="12"/>
      <c r="D35" s="69" t="s">
        <v>61</v>
      </c>
      <c r="E35" s="69" t="s">
        <v>62</v>
      </c>
      <c r="F35" s="69" t="s">
        <v>63</v>
      </c>
      <c r="G35" s="70"/>
      <c r="H35" s="70"/>
      <c r="I35" s="71"/>
      <c r="J35" s="81"/>
      <c r="K35" s="73"/>
      <c r="L35" s="8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</row>
    <row r="36">
      <c r="A36" s="18"/>
      <c r="B36" s="73"/>
      <c r="C36" s="20"/>
      <c r="D36" s="74" t="s">
        <v>357</v>
      </c>
      <c r="E36" s="74" t="s">
        <v>356</v>
      </c>
      <c r="F36" s="75">
        <v>5.58</v>
      </c>
      <c r="G36" s="76">
        <f>SUM(D36,E36,F36)</f>
        <v>5.58</v>
      </c>
      <c r="H36" s="77">
        <f>AVERAGE(D36,E36,F36)</f>
        <v>5.58</v>
      </c>
      <c r="I36" s="71"/>
      <c r="J36" s="78">
        <v>7.5</v>
      </c>
      <c r="K36" s="79"/>
      <c r="L36" s="80">
        <f>H36*J36</f>
        <v>41.85</v>
      </c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</row>
    <row r="37">
      <c r="A37" s="67">
        <f>A35+1</f>
        <v>18</v>
      </c>
      <c r="B37" s="68" t="s">
        <v>155</v>
      </c>
      <c r="C37" s="12"/>
      <c r="D37" s="69" t="s">
        <v>61</v>
      </c>
      <c r="E37" s="69" t="s">
        <v>65</v>
      </c>
      <c r="F37" s="69" t="s">
        <v>63</v>
      </c>
      <c r="G37" s="70"/>
      <c r="H37" s="70"/>
      <c r="I37" s="71"/>
      <c r="J37" s="81"/>
      <c r="K37" s="73"/>
      <c r="L37" s="8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</row>
    <row r="38">
      <c r="A38" s="18"/>
      <c r="B38" s="73"/>
      <c r="C38" s="20"/>
      <c r="D38" s="83">
        <v>23.9</v>
      </c>
      <c r="E38" s="74" t="s">
        <v>358</v>
      </c>
      <c r="F38" s="75">
        <v>20.99</v>
      </c>
      <c r="G38" s="76">
        <f>SUM(D38,E38,F38)</f>
        <v>44.89</v>
      </c>
      <c r="H38" s="77">
        <f>AVERAGE(D38,E38,F38)</f>
        <v>22.445</v>
      </c>
      <c r="I38" s="71"/>
      <c r="J38" s="78">
        <v>3.0</v>
      </c>
      <c r="K38" s="79"/>
      <c r="L38" s="80">
        <f>H38*J38</f>
        <v>67.335</v>
      </c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</row>
    <row r="39">
      <c r="A39" s="67">
        <f>A37+1</f>
        <v>19</v>
      </c>
      <c r="B39" s="68" t="s">
        <v>67</v>
      </c>
      <c r="C39" s="12"/>
      <c r="D39" s="69" t="s">
        <v>48</v>
      </c>
      <c r="E39" s="69" t="s">
        <v>68</v>
      </c>
      <c r="F39" s="69" t="s">
        <v>26</v>
      </c>
      <c r="G39" s="70"/>
      <c r="H39" s="70"/>
      <c r="I39" s="71"/>
      <c r="J39" s="81"/>
      <c r="K39" s="73"/>
      <c r="L39" s="8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</row>
    <row r="40">
      <c r="A40" s="18"/>
      <c r="B40" s="73"/>
      <c r="C40" s="20"/>
      <c r="D40" s="74" t="s">
        <v>172</v>
      </c>
      <c r="E40" s="83">
        <v>8.99</v>
      </c>
      <c r="F40" s="74" t="s">
        <v>359</v>
      </c>
      <c r="G40" s="76">
        <f>SUM(D40,E40,F40)</f>
        <v>8.99</v>
      </c>
      <c r="H40" s="77">
        <f>AVERAGE(D40,E40,F40)</f>
        <v>8.99</v>
      </c>
      <c r="I40" s="71"/>
      <c r="J40" s="78">
        <v>4.0</v>
      </c>
      <c r="K40" s="79"/>
      <c r="L40" s="80">
        <f>H40*J40</f>
        <v>35.96</v>
      </c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</row>
    <row r="41">
      <c r="A41" s="67">
        <f>A39+1</f>
        <v>20</v>
      </c>
      <c r="B41" s="68" t="s">
        <v>69</v>
      </c>
      <c r="C41" s="12"/>
      <c r="D41" s="69" t="s">
        <v>160</v>
      </c>
      <c r="E41" s="69" t="s">
        <v>71</v>
      </c>
      <c r="F41" s="69" t="s">
        <v>72</v>
      </c>
      <c r="G41" s="70"/>
      <c r="H41" s="70"/>
      <c r="I41" s="71"/>
      <c r="J41" s="81"/>
      <c r="K41" s="73"/>
      <c r="L41" s="8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</row>
    <row r="42">
      <c r="A42" s="18"/>
      <c r="B42" s="73"/>
      <c r="C42" s="20"/>
      <c r="D42" s="75">
        <v>4.2</v>
      </c>
      <c r="E42" s="75">
        <v>4.2</v>
      </c>
      <c r="F42" s="74" t="s">
        <v>360</v>
      </c>
      <c r="G42" s="76">
        <f>SUM(D42,E42,F42)</f>
        <v>8.4</v>
      </c>
      <c r="H42" s="77">
        <f>AVERAGE(D42,E42,F42)</f>
        <v>4.2</v>
      </c>
      <c r="I42" s="71"/>
      <c r="J42" s="78">
        <v>4.0</v>
      </c>
      <c r="K42" s="79"/>
      <c r="L42" s="80">
        <f>H42*J42</f>
        <v>16.8</v>
      </c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</row>
    <row r="43">
      <c r="A43" s="67">
        <f>A41+1</f>
        <v>21</v>
      </c>
      <c r="B43" s="68" t="s">
        <v>73</v>
      </c>
      <c r="C43" s="12"/>
      <c r="D43" s="69" t="s">
        <v>74</v>
      </c>
      <c r="E43" s="69" t="s">
        <v>75</v>
      </c>
      <c r="F43" s="69" t="s">
        <v>76</v>
      </c>
      <c r="G43" s="70"/>
      <c r="H43" s="70"/>
      <c r="I43" s="71"/>
      <c r="J43" s="81"/>
      <c r="K43" s="73"/>
      <c r="L43" s="8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</row>
    <row r="44">
      <c r="A44" s="18"/>
      <c r="B44" s="73"/>
      <c r="C44" s="20"/>
      <c r="D44" s="74" t="s">
        <v>361</v>
      </c>
      <c r="E44" s="74" t="s">
        <v>362</v>
      </c>
      <c r="F44" s="83">
        <v>43.9</v>
      </c>
      <c r="G44" s="76">
        <f>SUM(D44,E44,F44)</f>
        <v>43.9</v>
      </c>
      <c r="H44" s="77">
        <f>AVERAGE(D44,E44,F44)</f>
        <v>43.9</v>
      </c>
      <c r="I44" s="71"/>
      <c r="J44" s="78">
        <v>3.0</v>
      </c>
      <c r="K44" s="79"/>
      <c r="L44" s="80">
        <f>H44*J44</f>
        <v>131.7</v>
      </c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</row>
    <row r="45">
      <c r="A45" s="67">
        <f>A43+1</f>
        <v>22</v>
      </c>
      <c r="B45" s="68" t="s">
        <v>77</v>
      </c>
      <c r="C45" s="12"/>
      <c r="D45" s="69" t="s">
        <v>78</v>
      </c>
      <c r="E45" s="69" t="s">
        <v>79</v>
      </c>
      <c r="F45" s="69" t="s">
        <v>80</v>
      </c>
      <c r="G45" s="70"/>
      <c r="H45" s="70"/>
      <c r="I45" s="71"/>
      <c r="J45" s="81"/>
      <c r="K45" s="73"/>
      <c r="L45" s="8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</row>
    <row r="46">
      <c r="A46" s="18"/>
      <c r="B46" s="73"/>
      <c r="C46" s="20"/>
      <c r="D46" s="74" t="s">
        <v>363</v>
      </c>
      <c r="E46" s="83">
        <v>19.5</v>
      </c>
      <c r="F46" s="74" t="s">
        <v>361</v>
      </c>
      <c r="G46" s="76">
        <f>SUM(D46,E46,F46)</f>
        <v>19.5</v>
      </c>
      <c r="H46" s="77">
        <f>AVERAGE(D46,E46,F46)</f>
        <v>19.5</v>
      </c>
      <c r="I46" s="71"/>
      <c r="J46" s="78">
        <v>4.0</v>
      </c>
      <c r="K46" s="79"/>
      <c r="L46" s="80">
        <f>H46*J46</f>
        <v>78</v>
      </c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>
      <c r="A47" s="67">
        <f>A45+1</f>
        <v>23</v>
      </c>
      <c r="B47" s="68" t="s">
        <v>81</v>
      </c>
      <c r="C47" s="12"/>
      <c r="D47" s="69" t="s">
        <v>82</v>
      </c>
      <c r="E47" s="69" t="s">
        <v>83</v>
      </c>
      <c r="F47" s="69" t="s">
        <v>33</v>
      </c>
      <c r="G47" s="70"/>
      <c r="H47" s="70"/>
      <c r="I47" s="71"/>
      <c r="J47" s="81"/>
      <c r="K47" s="73"/>
      <c r="L47" s="8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</row>
    <row r="48">
      <c r="A48" s="18"/>
      <c r="B48" s="73"/>
      <c r="C48" s="20"/>
      <c r="D48" s="74" t="s">
        <v>364</v>
      </c>
      <c r="E48" s="75">
        <v>11.0</v>
      </c>
      <c r="F48" s="74"/>
      <c r="G48" s="76">
        <f>SUM(D48,E48,F48)</f>
        <v>11</v>
      </c>
      <c r="H48" s="77">
        <f>AVERAGE(D48,E48,F48)</f>
        <v>11</v>
      </c>
      <c r="I48" s="71"/>
      <c r="J48" s="78">
        <v>5.0</v>
      </c>
      <c r="K48" s="79"/>
      <c r="L48" s="80">
        <f>H48*J48</f>
        <v>55</v>
      </c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</row>
    <row r="49">
      <c r="A49" s="67">
        <f>A47+1</f>
        <v>24</v>
      </c>
      <c r="B49" s="68" t="s">
        <v>85</v>
      </c>
      <c r="C49" s="12"/>
      <c r="D49" s="69" t="s">
        <v>82</v>
      </c>
      <c r="E49" s="69" t="s">
        <v>83</v>
      </c>
      <c r="F49" s="69" t="s">
        <v>87</v>
      </c>
      <c r="G49" s="70"/>
      <c r="H49" s="70"/>
      <c r="I49" s="71"/>
      <c r="J49" s="81"/>
      <c r="K49" s="73"/>
      <c r="L49" s="8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</row>
    <row r="50">
      <c r="A50" s="18"/>
      <c r="B50" s="73"/>
      <c r="C50" s="20"/>
      <c r="D50" s="74" t="s">
        <v>365</v>
      </c>
      <c r="E50" s="75">
        <v>14.9</v>
      </c>
      <c r="F50" s="84">
        <v>0.0</v>
      </c>
      <c r="G50" s="76">
        <f>SUM(D50,E50,F50)</f>
        <v>14.9</v>
      </c>
      <c r="H50" s="77">
        <f>AVERAGE(D50,E50,F50)</f>
        <v>7.45</v>
      </c>
      <c r="I50" s="71"/>
      <c r="J50" s="78">
        <v>0.5</v>
      </c>
      <c r="K50" s="79"/>
      <c r="L50" s="80">
        <f>H50*J50</f>
        <v>3.725</v>
      </c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</row>
    <row r="51">
      <c r="A51" s="67">
        <f>A49+1</f>
        <v>25</v>
      </c>
      <c r="B51" s="68" t="s">
        <v>88</v>
      </c>
      <c r="C51" s="12"/>
      <c r="D51" s="69" t="s">
        <v>82</v>
      </c>
      <c r="E51" s="69" t="s">
        <v>83</v>
      </c>
      <c r="F51" s="69" t="s">
        <v>166</v>
      </c>
      <c r="G51" s="70"/>
      <c r="H51" s="70"/>
      <c r="I51" s="71"/>
      <c r="J51" s="81"/>
      <c r="K51" s="73"/>
      <c r="L51" s="8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</row>
    <row r="52">
      <c r="A52" s="18"/>
      <c r="B52" s="73"/>
      <c r="C52" s="20"/>
      <c r="D52" s="74" t="s">
        <v>366</v>
      </c>
      <c r="E52" s="75">
        <v>22.9</v>
      </c>
      <c r="F52" s="75">
        <v>22.9</v>
      </c>
      <c r="G52" s="76">
        <f>SUM(D52,E52,F52)</f>
        <v>45.8</v>
      </c>
      <c r="H52" s="77">
        <f>AVERAGE(D52,E52,F52)</f>
        <v>22.9</v>
      </c>
      <c r="I52" s="71"/>
      <c r="J52" s="78">
        <v>0.3</v>
      </c>
      <c r="K52" s="79"/>
      <c r="L52" s="80">
        <f>H52*J52</f>
        <v>6.87</v>
      </c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</row>
    <row r="53">
      <c r="A53" s="67">
        <f>A51+1</f>
        <v>26</v>
      </c>
      <c r="B53" s="68" t="s">
        <v>91</v>
      </c>
      <c r="C53" s="12"/>
      <c r="D53" s="69" t="s">
        <v>367</v>
      </c>
      <c r="E53" s="69" t="s">
        <v>150</v>
      </c>
      <c r="F53" s="69" t="s">
        <v>94</v>
      </c>
      <c r="G53" s="70"/>
      <c r="H53" s="70"/>
      <c r="I53" s="71"/>
      <c r="J53" s="81"/>
      <c r="K53" s="73"/>
      <c r="L53" s="8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</row>
    <row r="54">
      <c r="A54" s="18"/>
      <c r="B54" s="73"/>
      <c r="C54" s="20"/>
      <c r="D54" s="74" t="s">
        <v>368</v>
      </c>
      <c r="E54" s="75">
        <v>51.59</v>
      </c>
      <c r="F54" s="75">
        <v>51.59</v>
      </c>
      <c r="G54" s="76">
        <f>SUM(D54,E54,F54)</f>
        <v>103.18</v>
      </c>
      <c r="H54" s="77">
        <f>AVERAGE(D54,E54,F54)</f>
        <v>51.59</v>
      </c>
      <c r="I54" s="85"/>
      <c r="J54" s="78">
        <v>0.5</v>
      </c>
      <c r="K54" s="85"/>
      <c r="L54" s="80">
        <f>H54*J54</f>
        <v>25.795</v>
      </c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</row>
    <row r="55">
      <c r="A55" s="86" t="s">
        <v>95</v>
      </c>
      <c r="B55" s="73"/>
      <c r="C55" s="73"/>
      <c r="D55" s="73"/>
      <c r="E55" s="73"/>
      <c r="F55" s="73"/>
      <c r="G55" s="82"/>
      <c r="H55" s="87">
        <f>SUM(H4:H54)</f>
        <v>352.255</v>
      </c>
      <c r="I55" s="85"/>
      <c r="J55" s="88" t="s">
        <v>6</v>
      </c>
      <c r="K55" s="20"/>
      <c r="L55" s="89">
        <f>SUM(L4:L54)</f>
        <v>953.156</v>
      </c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</row>
    <row r="56">
      <c r="A56" s="90" t="s">
        <v>96</v>
      </c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8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</row>
    <row r="57">
      <c r="A57" s="67">
        <f>A53+1</f>
        <v>27</v>
      </c>
      <c r="B57" s="68" t="s">
        <v>171</v>
      </c>
      <c r="C57" s="12"/>
      <c r="D57" s="69" t="s">
        <v>98</v>
      </c>
      <c r="E57" s="69" t="s">
        <v>99</v>
      </c>
      <c r="F57" s="69" t="s">
        <v>100</v>
      </c>
      <c r="G57" s="70"/>
      <c r="H57" s="70"/>
      <c r="I57" s="71"/>
      <c r="J57" s="81"/>
      <c r="K57" s="73"/>
      <c r="L57" s="8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</row>
    <row r="58">
      <c r="A58" s="18"/>
      <c r="B58" s="73"/>
      <c r="C58" s="20"/>
      <c r="D58" s="74" t="s">
        <v>369</v>
      </c>
      <c r="E58" s="75">
        <v>10.39</v>
      </c>
      <c r="F58" s="84">
        <v>0.0</v>
      </c>
      <c r="G58" s="76">
        <f>SUM(D58,E58,F58)</f>
        <v>10.39</v>
      </c>
      <c r="H58" s="77">
        <f>AVERAGE(D58,E58,F58)</f>
        <v>5.195</v>
      </c>
      <c r="I58" s="71"/>
      <c r="J58" s="78">
        <v>4.0</v>
      </c>
      <c r="K58" s="79"/>
      <c r="L58" s="80">
        <f>H58*J58</f>
        <v>20.78</v>
      </c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</row>
    <row r="59">
      <c r="A59" s="67">
        <f>A57+1</f>
        <v>28</v>
      </c>
      <c r="B59" s="68" t="s">
        <v>101</v>
      </c>
      <c r="C59" s="12"/>
      <c r="D59" s="69" t="s">
        <v>105</v>
      </c>
      <c r="E59" s="69" t="s">
        <v>174</v>
      </c>
      <c r="F59" s="69" t="s">
        <v>33</v>
      </c>
      <c r="G59" s="70"/>
      <c r="H59" s="70"/>
      <c r="I59" s="71"/>
      <c r="J59" s="81"/>
      <c r="K59" s="73"/>
      <c r="L59" s="8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</row>
    <row r="60">
      <c r="A60" s="18"/>
      <c r="B60" s="73"/>
      <c r="C60" s="20"/>
      <c r="D60" s="74" t="s">
        <v>241</v>
      </c>
      <c r="E60" s="75">
        <v>5.39</v>
      </c>
      <c r="F60" s="74"/>
      <c r="G60" s="76">
        <f>SUM(D60,E60,F60)</f>
        <v>5.39</v>
      </c>
      <c r="H60" s="77">
        <f>AVERAGE(D60,E60,F60)</f>
        <v>5.39</v>
      </c>
      <c r="I60" s="71"/>
      <c r="J60" s="78">
        <v>15.0</v>
      </c>
      <c r="K60" s="79"/>
      <c r="L60" s="80">
        <f>H60*J60</f>
        <v>80.85</v>
      </c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</row>
    <row r="61">
      <c r="A61" s="67">
        <f>A59+1</f>
        <v>29</v>
      </c>
      <c r="B61" s="68" t="s">
        <v>104</v>
      </c>
      <c r="C61" s="12"/>
      <c r="D61" s="69" t="s">
        <v>370</v>
      </c>
      <c r="E61" s="69" t="s">
        <v>177</v>
      </c>
      <c r="F61" s="69" t="s">
        <v>106</v>
      </c>
      <c r="G61" s="70"/>
      <c r="H61" s="70"/>
      <c r="I61" s="71"/>
      <c r="J61" s="81"/>
      <c r="K61" s="73"/>
      <c r="L61" s="8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</row>
    <row r="62">
      <c r="A62" s="18"/>
      <c r="B62" s="73"/>
      <c r="C62" s="20"/>
      <c r="D62" s="75">
        <v>6.99</v>
      </c>
      <c r="E62" s="75">
        <v>6.99</v>
      </c>
      <c r="F62" s="74" t="s">
        <v>285</v>
      </c>
      <c r="G62" s="76">
        <f>SUM(D62,E62,F62)</f>
        <v>13.98</v>
      </c>
      <c r="H62" s="77">
        <f>AVERAGE(D62,E62,F62)</f>
        <v>6.99</v>
      </c>
      <c r="I62" s="71"/>
      <c r="J62" s="78">
        <v>2.0</v>
      </c>
      <c r="K62" s="79"/>
      <c r="L62" s="80">
        <f>H62*J62</f>
        <v>13.98</v>
      </c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</row>
    <row r="63">
      <c r="A63" s="67">
        <f>A61+1</f>
        <v>30</v>
      </c>
      <c r="B63" s="68" t="s">
        <v>108</v>
      </c>
      <c r="C63" s="12"/>
      <c r="D63" s="69" t="s">
        <v>105</v>
      </c>
      <c r="E63" s="69" t="s">
        <v>174</v>
      </c>
      <c r="F63" s="69" t="s">
        <v>110</v>
      </c>
      <c r="G63" s="70"/>
      <c r="H63" s="70"/>
      <c r="I63" s="71"/>
      <c r="J63" s="81"/>
      <c r="K63" s="73"/>
      <c r="L63" s="8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</row>
    <row r="64">
      <c r="A64" s="18"/>
      <c r="B64" s="73"/>
      <c r="C64" s="20"/>
      <c r="D64" s="74" t="s">
        <v>371</v>
      </c>
      <c r="E64" s="74" t="s">
        <v>372</v>
      </c>
      <c r="F64" s="75">
        <v>2.39</v>
      </c>
      <c r="G64" s="76">
        <f>SUM(D64,E64,F64)</f>
        <v>2.39</v>
      </c>
      <c r="H64" s="77">
        <f>AVERAGE(D64,E64,F64)</f>
        <v>2.39</v>
      </c>
      <c r="I64" s="85"/>
      <c r="J64" s="78">
        <v>2.0</v>
      </c>
      <c r="K64" s="79"/>
      <c r="L64" s="80">
        <f>H64*J64</f>
        <v>4.78</v>
      </c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</row>
    <row r="65">
      <c r="A65" s="86" t="s">
        <v>95</v>
      </c>
      <c r="B65" s="73"/>
      <c r="C65" s="73"/>
      <c r="D65" s="73"/>
      <c r="E65" s="73"/>
      <c r="F65" s="73"/>
      <c r="G65" s="82"/>
      <c r="H65" s="91">
        <f>SUM(H57:H64)</f>
        <v>19.965</v>
      </c>
      <c r="I65" s="85"/>
      <c r="J65" s="88" t="s">
        <v>6</v>
      </c>
      <c r="K65" s="20"/>
      <c r="L65" s="92">
        <f>SUM(L57:L64)</f>
        <v>120.39</v>
      </c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</row>
    <row r="66">
      <c r="A66" s="90" t="s">
        <v>111</v>
      </c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8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</row>
    <row r="67">
      <c r="A67" s="67">
        <f>A63+1</f>
        <v>31</v>
      </c>
      <c r="B67" s="68" t="s">
        <v>112</v>
      </c>
      <c r="C67" s="12"/>
      <c r="D67" s="69" t="s">
        <v>113</v>
      </c>
      <c r="E67" s="69" t="s">
        <v>182</v>
      </c>
      <c r="F67" s="69" t="s">
        <v>115</v>
      </c>
      <c r="G67" s="70"/>
      <c r="H67" s="70"/>
      <c r="I67" s="71"/>
      <c r="J67" s="81"/>
      <c r="K67" s="73"/>
      <c r="L67" s="8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</row>
    <row r="68">
      <c r="A68" s="18"/>
      <c r="B68" s="73"/>
      <c r="C68" s="20"/>
      <c r="D68" s="74" t="s">
        <v>240</v>
      </c>
      <c r="E68" s="75">
        <v>6.39</v>
      </c>
      <c r="F68" s="75">
        <v>6.39</v>
      </c>
      <c r="G68" s="76">
        <f>SUM(D68,E68,F68)</f>
        <v>12.78</v>
      </c>
      <c r="H68" s="77">
        <f>AVERAGE(D68,E68,F68)</f>
        <v>6.39</v>
      </c>
      <c r="I68" s="71"/>
      <c r="J68" s="78">
        <v>3.0</v>
      </c>
      <c r="K68" s="79"/>
      <c r="L68" s="80">
        <f>H68*J68</f>
        <v>19.17</v>
      </c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</row>
    <row r="69">
      <c r="A69" s="67">
        <f>A67+1</f>
        <v>32</v>
      </c>
      <c r="B69" s="68" t="s">
        <v>116</v>
      </c>
      <c r="C69" s="12"/>
      <c r="D69" s="69" t="s">
        <v>117</v>
      </c>
      <c r="E69" s="69" t="s">
        <v>118</v>
      </c>
      <c r="F69" s="69" t="s">
        <v>33</v>
      </c>
      <c r="G69" s="70"/>
      <c r="H69" s="70"/>
      <c r="I69" s="71"/>
      <c r="J69" s="81"/>
      <c r="K69" s="73"/>
      <c r="L69" s="8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</row>
    <row r="70">
      <c r="A70" s="18"/>
      <c r="B70" s="73"/>
      <c r="C70" s="20"/>
      <c r="D70" s="74" t="s">
        <v>338</v>
      </c>
      <c r="E70" s="83">
        <v>4.49</v>
      </c>
      <c r="F70" s="74"/>
      <c r="G70" s="76">
        <f>SUM(D70,E70,F70)</f>
        <v>4.49</v>
      </c>
      <c r="H70" s="77">
        <f>AVERAGE(D70,E70,F70)</f>
        <v>4.49</v>
      </c>
      <c r="I70" s="71"/>
      <c r="J70" s="78">
        <v>2.0</v>
      </c>
      <c r="K70" s="79"/>
      <c r="L70" s="80">
        <f>H70*J70</f>
        <v>8.98</v>
      </c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</row>
    <row r="71">
      <c r="A71" s="67">
        <f>A69+1</f>
        <v>33</v>
      </c>
      <c r="B71" s="68" t="s">
        <v>120</v>
      </c>
      <c r="C71" s="12"/>
      <c r="D71" s="69" t="s">
        <v>121</v>
      </c>
      <c r="E71" s="69" t="s">
        <v>122</v>
      </c>
      <c r="F71" s="69" t="s">
        <v>33</v>
      </c>
      <c r="G71" s="70"/>
      <c r="H71" s="70"/>
      <c r="I71" s="71"/>
      <c r="J71" s="81"/>
      <c r="K71" s="73"/>
      <c r="L71" s="8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</row>
    <row r="72">
      <c r="A72" s="18"/>
      <c r="B72" s="73"/>
      <c r="C72" s="20"/>
      <c r="D72" s="74" t="s">
        <v>372</v>
      </c>
      <c r="E72" s="83">
        <v>6.65</v>
      </c>
      <c r="F72" s="74"/>
      <c r="G72" s="76">
        <f>SUM(D72,E72,F72)</f>
        <v>6.65</v>
      </c>
      <c r="H72" s="77">
        <f>AVERAGE(D72,E72,F72)</f>
        <v>6.65</v>
      </c>
      <c r="I72" s="71"/>
      <c r="J72" s="78">
        <v>10.0</v>
      </c>
      <c r="K72" s="79"/>
      <c r="L72" s="80">
        <f>H72*J72</f>
        <v>66.5</v>
      </c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</row>
    <row r="73">
      <c r="A73" s="67">
        <f>A71+1</f>
        <v>34</v>
      </c>
      <c r="B73" s="68" t="s">
        <v>124</v>
      </c>
      <c r="C73" s="12"/>
      <c r="D73" s="69" t="s">
        <v>187</v>
      </c>
      <c r="E73" s="69" t="s">
        <v>188</v>
      </c>
      <c r="F73" s="69" t="s">
        <v>33</v>
      </c>
      <c r="G73" s="70"/>
      <c r="H73" s="70"/>
      <c r="I73" s="71"/>
      <c r="J73" s="81"/>
      <c r="K73" s="73"/>
      <c r="L73" s="8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</row>
    <row r="74">
      <c r="A74" s="18"/>
      <c r="B74" s="73"/>
      <c r="C74" s="20"/>
      <c r="D74" s="74" t="s">
        <v>301</v>
      </c>
      <c r="E74" s="83">
        <v>12.99</v>
      </c>
      <c r="F74" s="74"/>
      <c r="G74" s="76">
        <f>SUM(D74,E74,F74)</f>
        <v>12.99</v>
      </c>
      <c r="H74" s="77">
        <f>AVERAGE(D74,E74,F74)</f>
        <v>12.99</v>
      </c>
      <c r="I74" s="71"/>
      <c r="J74" s="78">
        <v>2.0</v>
      </c>
      <c r="K74" s="79"/>
      <c r="L74" s="80">
        <f>H74*J74</f>
        <v>25.98</v>
      </c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</row>
    <row r="75">
      <c r="A75" s="67">
        <f>A73+1</f>
        <v>35</v>
      </c>
      <c r="B75" s="68" t="s">
        <v>127</v>
      </c>
      <c r="C75" s="12"/>
      <c r="D75" s="69" t="s">
        <v>128</v>
      </c>
      <c r="E75" s="69" t="s">
        <v>129</v>
      </c>
      <c r="F75" s="69" t="s">
        <v>33</v>
      </c>
      <c r="G75" s="70"/>
      <c r="H75" s="70"/>
      <c r="I75" s="71"/>
      <c r="J75" s="81"/>
      <c r="K75" s="73"/>
      <c r="L75" s="8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</row>
    <row r="76">
      <c r="A76" s="18"/>
      <c r="B76" s="73"/>
      <c r="C76" s="20"/>
      <c r="D76" s="74" t="s">
        <v>373</v>
      </c>
      <c r="E76" s="83">
        <v>7.6</v>
      </c>
      <c r="F76" s="74"/>
      <c r="G76" s="76">
        <f>SUM(D76,E76,F76)</f>
        <v>7.6</v>
      </c>
      <c r="H76" s="77">
        <f>AVERAGE(D76,E76,F76)</f>
        <v>7.6</v>
      </c>
      <c r="I76" s="85"/>
      <c r="J76" s="78">
        <v>1.0</v>
      </c>
      <c r="K76" s="79"/>
      <c r="L76" s="80">
        <f>H76*J76</f>
        <v>7.6</v>
      </c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</row>
    <row r="77">
      <c r="A77" s="86" t="s">
        <v>95</v>
      </c>
      <c r="B77" s="73"/>
      <c r="C77" s="73"/>
      <c r="D77" s="73"/>
      <c r="E77" s="73"/>
      <c r="F77" s="73"/>
      <c r="G77" s="82"/>
      <c r="H77" s="87">
        <f>SUM(H68:H76)</f>
        <v>38.12</v>
      </c>
      <c r="I77" s="85"/>
      <c r="J77" s="88" t="s">
        <v>6</v>
      </c>
      <c r="K77" s="20"/>
      <c r="L77" s="89">
        <f>SUM(L68:L76)</f>
        <v>128.23</v>
      </c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</row>
    <row r="78">
      <c r="A78" s="93"/>
      <c r="B78" s="62"/>
      <c r="C78" s="62"/>
      <c r="D78" s="62"/>
      <c r="E78" s="62"/>
      <c r="F78" s="62"/>
      <c r="G78" s="62"/>
      <c r="H78" s="94"/>
      <c r="I78" s="62"/>
      <c r="J78" s="62"/>
      <c r="K78" s="62"/>
      <c r="L78" s="95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</row>
    <row r="79">
      <c r="A79" s="93"/>
      <c r="B79" s="62"/>
      <c r="C79" s="62"/>
      <c r="D79" s="62"/>
      <c r="E79" s="62"/>
      <c r="F79" s="62"/>
      <c r="G79" s="96"/>
      <c r="H79" s="97"/>
      <c r="I79" s="62"/>
      <c r="J79" s="62"/>
      <c r="K79" s="96"/>
      <c r="L79" s="98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</row>
    <row r="80">
      <c r="A80" s="93"/>
      <c r="B80" s="62"/>
      <c r="C80" s="62"/>
      <c r="D80" s="62"/>
      <c r="E80" s="62"/>
      <c r="F80" s="71"/>
      <c r="G80" s="99" t="s">
        <v>6</v>
      </c>
      <c r="H80" s="87">
        <f>H55+H65+H77</f>
        <v>410.34</v>
      </c>
      <c r="I80" s="62"/>
      <c r="J80" s="71"/>
      <c r="K80" s="99" t="s">
        <v>6</v>
      </c>
      <c r="L80" s="89">
        <f>L55+L65+L77</f>
        <v>1201.776</v>
      </c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</row>
    <row r="81">
      <c r="A81" s="100"/>
      <c r="B81" s="101"/>
      <c r="C81" s="101"/>
      <c r="D81" s="101"/>
      <c r="E81" s="101"/>
      <c r="F81" s="101"/>
      <c r="G81" s="101"/>
      <c r="H81" s="102"/>
      <c r="I81" s="101"/>
      <c r="J81" s="101"/>
      <c r="K81" s="101"/>
      <c r="L81" s="103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</row>
    <row r="82">
      <c r="A82" s="62"/>
      <c r="B82" s="62"/>
      <c r="C82" s="62"/>
      <c r="D82" s="62"/>
      <c r="E82" s="62"/>
      <c r="F82" s="62"/>
      <c r="G82" s="62"/>
      <c r="H82" s="94"/>
      <c r="I82" s="62"/>
      <c r="J82" s="62"/>
      <c r="K82" s="62"/>
      <c r="L82" s="94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</row>
    <row r="83">
      <c r="A83" s="62"/>
      <c r="B83" s="62"/>
      <c r="C83" s="62"/>
      <c r="D83" s="62"/>
      <c r="E83" s="62"/>
      <c r="F83" s="62"/>
      <c r="G83" s="62"/>
      <c r="H83" s="94"/>
      <c r="I83" s="62"/>
      <c r="J83" s="62"/>
      <c r="K83" s="62"/>
      <c r="L83" s="94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