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8195" windowHeight="11205" activeTab="2"/>
  </bookViews>
  <sheets>
    <sheet name="NPL ratio (PF)" sheetId="1" r:id="rId1"/>
    <sheet name="NCC ratio (PF)" sheetId="4" r:id="rId2"/>
    <sheet name="EIR (PF)" sheetId="5" r:id="rId3"/>
  </sheets>
  <definedNames>
    <definedName name="_xlnm.Print_Area" localSheetId="2">'EIR (PF)'!$A$1:$V$86</definedName>
    <definedName name="_xlnm.Print_Area" localSheetId="1">'NCC ratio (PF)'!$A$1:$V$85</definedName>
    <definedName name="_xlnm.Print_Area" localSheetId="0">'NPL ratio (PF)'!$A$1:$V$85</definedName>
  </definedNames>
  <calcPr calcId="145621"/>
</workbook>
</file>

<file path=xl/calcChain.xml><?xml version="1.0" encoding="utf-8"?>
<calcChain xmlns="http://schemas.openxmlformats.org/spreadsheetml/2006/main">
  <c r="G45" i="5" l="1"/>
  <c r="G46" i="5" l="1"/>
  <c r="I45" i="1" l="1"/>
  <c r="I44" i="1"/>
</calcChain>
</file>

<file path=xl/sharedStrings.xml><?xml version="1.0" encoding="utf-8"?>
<sst xmlns="http://schemas.openxmlformats.org/spreadsheetml/2006/main" count="43" uniqueCount="15">
  <si>
    <t>KRI Name: Non-Performing Loan Ratio - PF (%)</t>
  </si>
  <si>
    <t>Month</t>
  </si>
  <si>
    <t>Data</t>
  </si>
  <si>
    <t>Satisfactory</t>
  </si>
  <si>
    <t>Alert</t>
  </si>
  <si>
    <t>Critical</t>
  </si>
  <si>
    <t>&lt;</t>
  </si>
  <si>
    <t>-</t>
  </si>
  <si>
    <t>&gt;</t>
  </si>
  <si>
    <t>KRI Name: Net Credit Cost Ratio - PF (%)</t>
  </si>
  <si>
    <t>KRI Name: Effective Interest Rate - PF (%)</t>
  </si>
  <si>
    <t>KRI Threshold Setting - Personal Finance</t>
  </si>
  <si>
    <t>3-year data (Gross Interest Margin): Mar'15 - Feb'18</t>
  </si>
  <si>
    <t xml:space="preserve">Figure: </t>
  </si>
  <si>
    <t>Figure: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</si>
</sst>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0.0"/>
  </numFmts>
  <fonts count="16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 applyNumberFormat="0" applyFill="0" applyBorder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/>
    <xf numFmtId="43" fontId="2" fillId="0" borderId="0" xfId="0" applyNumberFormat="1" applyFont="1"/>
    <xf numFmtId="0" fontId="6" fillId="3" borderId="0" xfId="0" applyFont="1" applyFill="1"/>
    <xf numFmtId="0" fontId="7" fillId="3" borderId="0" xfId="0" applyFont="1" applyFill="1"/>
    <xf numFmtId="0" fontId="2" fillId="3" borderId="0" xfId="0" applyFont="1" applyFill="1"/>
    <xf numFmtId="0" fontId="8" fillId="0" borderId="0" xfId="0" applyFont="1" applyFill="1"/>
    <xf numFmtId="0" fontId="9" fillId="0" borderId="0" xfId="0" applyFont="1"/>
    <xf numFmtId="17" fontId="10" fillId="0" borderId="0" xfId="0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3" fontId="2" fillId="3" borderId="1" xfId="1" applyFont="1" applyFill="1" applyBorder="1" applyAlignment="1" applyProtection="1">
      <alignment horizontal="center"/>
      <protection locked="0"/>
    </xf>
    <xf numFmtId="43" fontId="2" fillId="0" borderId="1" xfId="1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3" fontId="2" fillId="0" borderId="0" xfId="0" applyNumberFormat="1" applyFont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2" xfId="2" quotePrefix="1" applyFont="1" applyBorder="1" applyAlignment="1">
      <alignment horizontal="right"/>
    </xf>
    <xf numFmtId="2" fontId="2" fillId="0" borderId="4" xfId="2" applyNumberFormat="1" applyFont="1" applyBorder="1" applyAlignment="1">
      <alignment horizontal="left"/>
    </xf>
    <xf numFmtId="2" fontId="2" fillId="0" borderId="2" xfId="2" applyNumberFormat="1" applyFont="1" applyBorder="1"/>
    <xf numFmtId="0" fontId="2" fillId="0" borderId="4" xfId="2" quotePrefix="1" applyFont="1" applyBorder="1" applyAlignment="1">
      <alignment horizontal="center"/>
    </xf>
    <xf numFmtId="2" fontId="2" fillId="0" borderId="3" xfId="2" applyNumberFormat="1" applyFont="1" applyBorder="1" applyAlignment="1">
      <alignment horizontal="left"/>
    </xf>
    <xf numFmtId="0" fontId="2" fillId="0" borderId="4" xfId="2" quotePrefix="1" applyFont="1" applyBorder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left"/>
    </xf>
    <xf numFmtId="4" fontId="2" fillId="3" borderId="1" xfId="1" applyNumberFormat="1" applyFont="1" applyFill="1" applyBorder="1" applyAlignment="1" applyProtection="1">
      <alignment horizontal="center"/>
      <protection locked="0"/>
    </xf>
    <xf numFmtId="0" fontId="2" fillId="6" borderId="2" xfId="2" quotePrefix="1" applyFont="1" applyFill="1" applyBorder="1" applyAlignment="1">
      <alignment horizontal="right"/>
    </xf>
    <xf numFmtId="2" fontId="2" fillId="6" borderId="4" xfId="2" applyNumberFormat="1" applyFont="1" applyFill="1" applyBorder="1" applyAlignment="1">
      <alignment horizontal="left"/>
    </xf>
    <xf numFmtId="2" fontId="2" fillId="6" borderId="2" xfId="2" applyNumberFormat="1" applyFont="1" applyFill="1" applyBorder="1"/>
    <xf numFmtId="0" fontId="2" fillId="6" borderId="4" xfId="2" quotePrefix="1" applyFont="1" applyFill="1" applyBorder="1" applyAlignment="1">
      <alignment horizontal="center"/>
    </xf>
    <xf numFmtId="2" fontId="2" fillId="6" borderId="3" xfId="2" applyNumberFormat="1" applyFont="1" applyFill="1" applyBorder="1" applyAlignment="1">
      <alignment horizontal="left"/>
    </xf>
    <xf numFmtId="0" fontId="2" fillId="6" borderId="4" xfId="2" quotePrefix="1" applyFont="1" applyFill="1" applyBorder="1" applyAlignment="1">
      <alignment horizontal="right"/>
    </xf>
    <xf numFmtId="0" fontId="3" fillId="6" borderId="0" xfId="0" applyFont="1" applyFill="1"/>
    <xf numFmtId="0" fontId="15" fillId="0" borderId="0" xfId="0" applyFont="1" applyFill="1" applyBorder="1" applyAlignment="1">
      <alignment horizontal="left"/>
    </xf>
    <xf numFmtId="0" fontId="8" fillId="0" borderId="0" xfId="0" applyFont="1"/>
    <xf numFmtId="43" fontId="2" fillId="7" borderId="1" xfId="0" applyNumberFormat="1" applyFont="1" applyFill="1" applyBorder="1"/>
    <xf numFmtId="43" fontId="2" fillId="7" borderId="0" xfId="0" applyNumberFormat="1" applyFont="1" applyFill="1"/>
    <xf numFmtId="0" fontId="2" fillId="0" borderId="0" xfId="0" applyFont="1" applyFill="1" applyBorder="1"/>
    <xf numFmtId="43" fontId="2" fillId="0" borderId="0" xfId="0" applyNumberFormat="1" applyFont="1" applyFill="1" applyBorder="1"/>
    <xf numFmtId="10" fontId="8" fillId="0" borderId="0" xfId="8" applyNumberFormat="1" applyFont="1" applyFill="1" applyBorder="1" applyAlignment="1">
      <alignment vertical="top"/>
    </xf>
    <xf numFmtId="4" fontId="2" fillId="3" borderId="1" xfId="8" applyNumberFormat="1" applyFont="1" applyFill="1" applyBorder="1" applyAlignment="1" applyProtection="1">
      <alignment horizontal="center"/>
      <protection locked="0"/>
    </xf>
    <xf numFmtId="2" fontId="1" fillId="3" borderId="5" xfId="8" applyNumberFormat="1" applyFont="1" applyFill="1" applyBorder="1" applyAlignment="1">
      <alignment horizontal="center" vertical="center" wrapText="1" readingOrder="1"/>
    </xf>
    <xf numFmtId="43" fontId="2" fillId="3" borderId="1" xfId="1" applyNumberFormat="1" applyFont="1" applyFill="1" applyBorder="1" applyAlignment="1" applyProtection="1">
      <alignment horizontal="center"/>
      <protection locked="0"/>
    </xf>
    <xf numFmtId="2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>
      <alignment horizontal="center"/>
    </xf>
    <xf numFmtId="2" fontId="2" fillId="3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 wrapText="1"/>
    </xf>
    <xf numFmtId="0" fontId="4" fillId="2" borderId="4" xfId="2" applyFont="1" applyFill="1" applyBorder="1" applyAlignment="1">
      <alignment horizontal="center" wrapText="1"/>
    </xf>
    <xf numFmtId="0" fontId="4" fillId="2" borderId="3" xfId="2" applyFont="1" applyFill="1" applyBorder="1" applyAlignment="1">
      <alignment horizontal="center" wrapText="1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3"/>
    <cellStyle name="Normal 2 2" xfId="2"/>
    <cellStyle name="Normal 2 2 2" xfId="7"/>
    <cellStyle name="Normal 2 2 2 2 2 2" xfId="4"/>
    <cellStyle name="Percent" xfId="8" builtinId="5"/>
    <cellStyle name="Percent 2" xfId="5"/>
    <cellStyle name="Percent 3" xfId="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'NPL ratio (PF)'!$F$7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'NPL ratio (PF)'!$B$35:$B$47</c:f>
              <c:numCache>
                <c:formatCode>[$-409]mmm\-yy;@</c:formatCode>
                <c:ptCount val="13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</c:numCache>
            </c:numRef>
          </c:cat>
          <c:val>
            <c:numRef>
              <c:f>'NPL ratio (PF)'!$F$37:$F$49</c:f>
              <c:numCache>
                <c:formatCode>_(* #,##0.00_);_(* \(#,##0.00\);_(* "-"??_);_(@_)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ser>
          <c:idx val="2"/>
          <c:order val="1"/>
          <c:tx>
            <c:strRef>
              <c:f>'NPL ratio (PF)'!$E$7</c:f>
              <c:strCache>
                <c:ptCount val="1"/>
                <c:pt idx="0">
                  <c:v>Alert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'NPL ratio (PF)'!$B$35:$B$47</c:f>
              <c:numCache>
                <c:formatCode>[$-409]mmm\-yy;@</c:formatCode>
                <c:ptCount val="13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</c:numCache>
            </c:numRef>
          </c:cat>
          <c:val>
            <c:numRef>
              <c:f>'NPL ratio (PF)'!$E$37:$E$49</c:f>
              <c:numCache>
                <c:formatCode>_(* #,##0.00_);_(* \(#,##0.00\);_(* "-"??_);_(@_)</c:formatCode>
                <c:ptCount val="13"/>
                <c:pt idx="0">
                  <c:v>2.56</c:v>
                </c:pt>
                <c:pt idx="1">
                  <c:v>2.56</c:v>
                </c:pt>
                <c:pt idx="2">
                  <c:v>2.56</c:v>
                </c:pt>
                <c:pt idx="3">
                  <c:v>2.56</c:v>
                </c:pt>
                <c:pt idx="4">
                  <c:v>2.56</c:v>
                </c:pt>
                <c:pt idx="5">
                  <c:v>2.56</c:v>
                </c:pt>
                <c:pt idx="6">
                  <c:v>2.56</c:v>
                </c:pt>
                <c:pt idx="7">
                  <c:v>2.56</c:v>
                </c:pt>
                <c:pt idx="8">
                  <c:v>2.56</c:v>
                </c:pt>
                <c:pt idx="9">
                  <c:v>2.56</c:v>
                </c:pt>
                <c:pt idx="10">
                  <c:v>2.56</c:v>
                </c:pt>
                <c:pt idx="11">
                  <c:v>2.56</c:v>
                </c:pt>
                <c:pt idx="12">
                  <c:v>2.56</c:v>
                </c:pt>
              </c:numCache>
            </c:numRef>
          </c:val>
        </c:ser>
        <c:ser>
          <c:idx val="1"/>
          <c:order val="2"/>
          <c:tx>
            <c:strRef>
              <c:f>'NPL ratio (PF)'!$D$7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'NPL ratio (PF)'!$B$35:$B$47</c:f>
              <c:numCache>
                <c:formatCode>[$-409]mmm\-yy;@</c:formatCode>
                <c:ptCount val="13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</c:numCache>
            </c:numRef>
          </c:cat>
          <c:val>
            <c:numRef>
              <c:f>'NPL ratio (PF)'!$D$37:$D$49</c:f>
              <c:numCache>
                <c:formatCode>_(* #,##0.00_);_(* \(#,##0.00\);_(* "-"??_);_(@_)</c:formatCode>
                <c:ptCount val="13"/>
                <c:pt idx="0">
                  <c:v>2.06</c:v>
                </c:pt>
                <c:pt idx="1">
                  <c:v>2.06</c:v>
                </c:pt>
                <c:pt idx="2">
                  <c:v>2.06</c:v>
                </c:pt>
                <c:pt idx="3">
                  <c:v>2.06</c:v>
                </c:pt>
                <c:pt idx="4">
                  <c:v>2.06</c:v>
                </c:pt>
                <c:pt idx="5">
                  <c:v>2.06</c:v>
                </c:pt>
                <c:pt idx="6">
                  <c:v>2.06</c:v>
                </c:pt>
                <c:pt idx="7">
                  <c:v>2.06</c:v>
                </c:pt>
                <c:pt idx="8">
                  <c:v>2.06</c:v>
                </c:pt>
                <c:pt idx="9">
                  <c:v>2.06</c:v>
                </c:pt>
                <c:pt idx="10">
                  <c:v>2.06</c:v>
                </c:pt>
                <c:pt idx="11">
                  <c:v>2.06</c:v>
                </c:pt>
                <c:pt idx="12">
                  <c:v>2.06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6064"/>
        <c:axId val="67826048"/>
      </c:areaChart>
      <c:lineChart>
        <c:grouping val="standard"/>
        <c:varyColors val="0"/>
        <c:ser>
          <c:idx val="0"/>
          <c:order val="3"/>
          <c:tx>
            <c:strRef>
              <c:f>'NPL ratio (PF)'!$C$7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'NPL ratio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'NPL ratio (PF)'!$C$37:$C$49</c:f>
              <c:numCache>
                <c:formatCode>_(* #,##0.00_);_(* \(#,##0.00\);_(* "-"??_);_(@_)</c:formatCode>
                <c:ptCount val="13"/>
                <c:pt idx="0">
                  <c:v>2.0164304581342085</c:v>
                </c:pt>
                <c:pt idx="1">
                  <c:v>2.0629128791180933</c:v>
                </c:pt>
                <c:pt idx="2">
                  <c:v>2.0799672437144903</c:v>
                </c:pt>
                <c:pt idx="3">
                  <c:v>2.1369237505445495</c:v>
                </c:pt>
                <c:pt idx="4">
                  <c:v>2.1480468908890367</c:v>
                </c:pt>
                <c:pt idx="5">
                  <c:v>2.1683603383879499</c:v>
                </c:pt>
                <c:pt idx="6">
                  <c:v>2.0319248835377</c:v>
                </c:pt>
                <c:pt idx="7">
                  <c:v>2.0128176755546066</c:v>
                </c:pt>
                <c:pt idx="8">
                  <c:v>1.9802212113036466</c:v>
                </c:pt>
                <c:pt idx="9">
                  <c:v>2.0840000000000001</c:v>
                </c:pt>
                <c:pt idx="10">
                  <c:v>2.0699999999999998</c:v>
                </c:pt>
                <c:pt idx="11">
                  <c:v>1.931</c:v>
                </c:pt>
                <c:pt idx="12">
                  <c:v>1.8180000000000001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6064"/>
        <c:axId val="67826048"/>
      </c:lineChart>
      <c:dateAx>
        <c:axId val="678160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67826048"/>
        <c:crosses val="autoZero"/>
        <c:auto val="1"/>
        <c:lblOffset val="100"/>
        <c:baseTimeUnit val="months"/>
      </c:dateAx>
      <c:valAx>
        <c:axId val="67826048"/>
        <c:scaling>
          <c:orientation val="minMax"/>
          <c:max val="4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6781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'NCC ratio (PF)'!$F$7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'NCC ratio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'NCC ratio (PF)'!$F$37:$F$49</c:f>
              <c:numCache>
                <c:formatCode>_(* #,##0.00_);_(* \(#,##0.00\);_(* "-"??_);_(@_)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ser>
          <c:idx val="2"/>
          <c:order val="1"/>
          <c:tx>
            <c:strRef>
              <c:f>'NCC ratio (PF)'!$E$7</c:f>
              <c:strCache>
                <c:ptCount val="1"/>
                <c:pt idx="0">
                  <c:v>Alert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'NCC ratio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'NCC ratio (PF)'!$E$37:$E$49</c:f>
              <c:numCache>
                <c:formatCode>_(* #,##0.00_);_(* \(#,##0.00\);_(* "-"??_);_(@_)</c:formatCode>
                <c:ptCount val="13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</c:numCache>
            </c:numRef>
          </c:val>
        </c:ser>
        <c:ser>
          <c:idx val="1"/>
          <c:order val="2"/>
          <c:tx>
            <c:strRef>
              <c:f>'NCC ratio (PF)'!$D$7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'NCC ratio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'NCC ratio (PF)'!$D$37:$D$49</c:f>
              <c:numCache>
                <c:formatCode>_(* #,##0.00_);_(* \(#,##0.00\);_(* "-"??_);_(@_)</c:formatCode>
                <c:ptCount val="13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6288"/>
        <c:axId val="70158208"/>
      </c:areaChart>
      <c:lineChart>
        <c:grouping val="standard"/>
        <c:varyColors val="0"/>
        <c:ser>
          <c:idx val="0"/>
          <c:order val="3"/>
          <c:tx>
            <c:strRef>
              <c:f>'NCC ratio (PF)'!$C$7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'NCC ratio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'NCC ratio (PF)'!$C$37:$C$49</c:f>
              <c:numCache>
                <c:formatCode>#,##0.00</c:formatCode>
                <c:ptCount val="13"/>
                <c:pt idx="0">
                  <c:v>4.0268113249425745</c:v>
                </c:pt>
                <c:pt idx="1">
                  <c:v>4.0748613515891261</c:v>
                </c:pt>
                <c:pt idx="2">
                  <c:v>4.0893160584739086</c:v>
                </c:pt>
                <c:pt idx="3">
                  <c:v>4.1318174956761906</c:v>
                </c:pt>
                <c:pt idx="4">
                  <c:v>4.1653394936410111</c:v>
                </c:pt>
                <c:pt idx="5">
                  <c:v>4.1860539948627444</c:v>
                </c:pt>
                <c:pt idx="6">
                  <c:v>4.0693277618589265</c:v>
                </c:pt>
                <c:pt idx="7">
                  <c:v>2.8740000000000001</c:v>
                </c:pt>
                <c:pt idx="8">
                  <c:v>3.04</c:v>
                </c:pt>
                <c:pt idx="9" formatCode="0.00">
                  <c:v>2.8260000000000001</c:v>
                </c:pt>
                <c:pt idx="10" formatCode="0.00">
                  <c:v>3.62</c:v>
                </c:pt>
                <c:pt idx="11" formatCode="0.00">
                  <c:v>4.0110000000000001</c:v>
                </c:pt>
                <c:pt idx="12" formatCode="0.00">
                  <c:v>3.738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56288"/>
        <c:axId val="70158208"/>
      </c:lineChart>
      <c:dateAx>
        <c:axId val="701562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70158208"/>
        <c:crosses val="autoZero"/>
        <c:auto val="1"/>
        <c:lblOffset val="100"/>
        <c:baseTimeUnit val="months"/>
        <c:majorUnit val="1"/>
        <c:majorTimeUnit val="months"/>
      </c:dateAx>
      <c:valAx>
        <c:axId val="70158208"/>
        <c:scaling>
          <c:orientation val="minMax"/>
          <c:max val="7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01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'EIR (PF)'!$D$7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'EIR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'EIR (PF)'!$D$37:$D$49</c:f>
              <c:numCache>
                <c:formatCode>_(* #,##0.00_);_(* \(#,##0.00\);_(* "-"??_);_(@_)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</c:ser>
        <c:ser>
          <c:idx val="2"/>
          <c:order val="1"/>
          <c:tx>
            <c:strRef>
              <c:f>'EIR (PF)'!$E$7</c:f>
              <c:strCache>
                <c:ptCount val="1"/>
                <c:pt idx="0">
                  <c:v>Alert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'EIR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'EIR (PF)'!$E$37:$E$49</c:f>
              <c:numCache>
                <c:formatCode>_(* #,##0.00_);_(* \(#,##0.00\);_(* "-"??_);_(@_)</c:formatCode>
                <c:ptCount val="13"/>
                <c:pt idx="0">
                  <c:v>18.25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18.25</c:v>
                </c:pt>
                <c:pt idx="7">
                  <c:v>18.25</c:v>
                </c:pt>
                <c:pt idx="8">
                  <c:v>18.25</c:v>
                </c:pt>
                <c:pt idx="9">
                  <c:v>18.25</c:v>
                </c:pt>
                <c:pt idx="10">
                  <c:v>18.25</c:v>
                </c:pt>
                <c:pt idx="11">
                  <c:v>18.25</c:v>
                </c:pt>
                <c:pt idx="12">
                  <c:v>18.25</c:v>
                </c:pt>
              </c:numCache>
            </c:numRef>
          </c:val>
        </c:ser>
        <c:ser>
          <c:idx val="3"/>
          <c:order val="2"/>
          <c:tx>
            <c:strRef>
              <c:f>'EIR (PF)'!$F$7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'EIR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'EIR (PF)'!$F$37:$F$49</c:f>
              <c:numCache>
                <c:formatCode>_(* #,##0.00_);_(* \(#,##0.00\);_(* "-"??_);_(@_)</c:formatCode>
                <c:ptCount val="13"/>
                <c:pt idx="0">
                  <c:v>15.26</c:v>
                </c:pt>
                <c:pt idx="1">
                  <c:v>15.26</c:v>
                </c:pt>
                <c:pt idx="2">
                  <c:v>15.26</c:v>
                </c:pt>
                <c:pt idx="3">
                  <c:v>15.26</c:v>
                </c:pt>
                <c:pt idx="4">
                  <c:v>15.26</c:v>
                </c:pt>
                <c:pt idx="5">
                  <c:v>15.26</c:v>
                </c:pt>
                <c:pt idx="6">
                  <c:v>15.26</c:v>
                </c:pt>
                <c:pt idx="7">
                  <c:v>15.26</c:v>
                </c:pt>
                <c:pt idx="8">
                  <c:v>15.26</c:v>
                </c:pt>
                <c:pt idx="9">
                  <c:v>15.26</c:v>
                </c:pt>
                <c:pt idx="10">
                  <c:v>15.26</c:v>
                </c:pt>
                <c:pt idx="11">
                  <c:v>15.26</c:v>
                </c:pt>
                <c:pt idx="12">
                  <c:v>15.26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6576"/>
        <c:axId val="71658112"/>
      </c:areaChart>
      <c:lineChart>
        <c:grouping val="standard"/>
        <c:varyColors val="0"/>
        <c:ser>
          <c:idx val="0"/>
          <c:order val="3"/>
          <c:tx>
            <c:strRef>
              <c:f>'EIR (PF)'!$C$7</c:f>
              <c:strCache>
                <c:ptCount val="1"/>
                <c:pt idx="0">
                  <c:v>Data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1.3959052225540669E-2"/>
                  <c:y val="-5.944660613921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412212766243275E-2"/>
                  <c:y val="-2.972330306960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5673133465270596E-2"/>
                  <c:y val="-2.1617160452219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020116056757044E-2"/>
                  <c:y val="-2.1616947686986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5673133465270596E-2"/>
                  <c:y val="-2.7021184608733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7224139268108448E-2"/>
                  <c:y val="-2.972330306960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673133465270596E-2"/>
                  <c:y val="-2.1616947686986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9469110253919191E-2"/>
                  <c:y val="-2.972330306960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8775145070946301E-2"/>
                  <c:y val="-2.9723303069606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6530174085135566E-2"/>
                  <c:y val="-3.2425421530479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3265087042567783E-2"/>
                  <c:y val="-2.972330306960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8775145070946301E-2"/>
                  <c:y val="-3.512753999135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877514507094619E-2"/>
                  <c:y val="-3.5127539991353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'EIR (PF)'!$B$37:$B$49</c:f>
              <c:numCache>
                <c:formatCode>[$-409]mmm\-yy;@</c:formatCode>
                <c:ptCount val="13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43132</c:v>
                </c:pt>
                <c:pt idx="7">
                  <c:v>43160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'EIR (PF)'!$C$37:$C$49</c:f>
              <c:numCache>
                <c:formatCode>_(* #,##0.00_);_(* \(#,##0.00\);_(* "-"??_);_(@_)</c:formatCode>
                <c:ptCount val="13"/>
                <c:pt idx="0">
                  <c:v>17.670000000000002</c:v>
                </c:pt>
                <c:pt idx="1">
                  <c:v>17.57</c:v>
                </c:pt>
                <c:pt idx="2">
                  <c:v>17.59</c:v>
                </c:pt>
                <c:pt idx="3">
                  <c:v>17.57</c:v>
                </c:pt>
                <c:pt idx="4">
                  <c:v>17.62</c:v>
                </c:pt>
                <c:pt idx="5">
                  <c:v>17.55</c:v>
                </c:pt>
                <c:pt idx="6">
                  <c:v>17.420000000000002</c:v>
                </c:pt>
                <c:pt idx="7">
                  <c:v>18.57</c:v>
                </c:pt>
                <c:pt idx="8">
                  <c:v>17.71</c:v>
                </c:pt>
                <c:pt idx="9">
                  <c:v>18.059999999999999</c:v>
                </c:pt>
                <c:pt idx="10">
                  <c:v>18.16</c:v>
                </c:pt>
                <c:pt idx="11">
                  <c:v>18.2</c:v>
                </c:pt>
                <c:pt idx="12">
                  <c:v>18.29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6576"/>
        <c:axId val="71658112"/>
      </c:lineChart>
      <c:dateAx>
        <c:axId val="716565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71658112"/>
        <c:crosses val="autoZero"/>
        <c:auto val="1"/>
        <c:lblOffset val="100"/>
        <c:baseTimeUnit val="months"/>
      </c:dateAx>
      <c:valAx>
        <c:axId val="71658112"/>
        <c:scaling>
          <c:orientation val="minMax"/>
          <c:max val="25"/>
          <c:min val="10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16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55</xdr:row>
      <xdr:rowOff>16997</xdr:rowOff>
    </xdr:from>
    <xdr:to>
      <xdr:col>15</xdr:col>
      <xdr:colOff>517072</xdr:colOff>
      <xdr:row>78</xdr:row>
      <xdr:rowOff>176763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324169</xdr:colOff>
      <xdr:row>55</xdr:row>
      <xdr:rowOff>28337</xdr:rowOff>
    </xdr:from>
    <xdr:to>
      <xdr:col>13</xdr:col>
      <xdr:colOff>639535</xdr:colOff>
      <xdr:row>78</xdr:row>
      <xdr:rowOff>183567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598578</xdr:colOff>
      <xdr:row>56</xdr:row>
      <xdr:rowOff>0</xdr:rowOff>
    </xdr:from>
    <xdr:to>
      <xdr:col>12</xdr:col>
      <xdr:colOff>654844</xdr:colOff>
      <xdr:row>80</xdr:row>
      <xdr:rowOff>128016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84"/>
  <sheetViews>
    <sheetView view="pageBreakPreview" topLeftCell="B37" zoomScale="70" zoomScaleNormal="85" zoomScaleSheetLayoutView="70" workbookViewId="0">
      <selection activeCell="D90" sqref="D90"/>
    </sheetView>
  </sheetViews>
  <sheetFormatPr defaultRowHeight="15" x14ac:dyDescent="0.25"/>
  <cols>
    <col min="1" max="1" width="9.140625" style="2"/>
    <col min="2" max="2" width="10.28515625" style="2" bestFit="1" customWidth="1"/>
    <col min="3" max="3" width="15.28515625" style="2" bestFit="1" customWidth="1"/>
    <col min="4" max="4" width="12.42578125" style="2" customWidth="1"/>
    <col min="5" max="5" width="12.140625" style="2" customWidth="1"/>
    <col min="6" max="6" width="9.140625" style="2"/>
    <col min="7" max="8" width="10.85546875" style="2" customWidth="1"/>
    <col min="9" max="10" width="9.140625" style="2"/>
    <col min="11" max="11" width="2.5703125" style="2" customWidth="1"/>
    <col min="12" max="14" width="10.85546875" style="2" customWidth="1"/>
    <col min="15" max="15" width="12.140625" style="2" customWidth="1"/>
    <col min="16" max="18" width="10.85546875" style="2" customWidth="1"/>
    <col min="19" max="21" width="9.140625" style="2"/>
    <col min="22" max="22" width="2.5703125" style="2" customWidth="1"/>
    <col min="23" max="24" width="20.7109375" style="2" customWidth="1"/>
    <col min="25" max="16384" width="9.140625" style="2"/>
  </cols>
  <sheetData>
    <row r="1" spans="1:17" ht="18.75" x14ac:dyDescent="0.3">
      <c r="A1" s="1" t="s">
        <v>11</v>
      </c>
    </row>
    <row r="3" spans="1:17" ht="15" customHeight="1" x14ac:dyDescent="0.3">
      <c r="A3" s="5" t="s">
        <v>0</v>
      </c>
      <c r="B3" s="6"/>
      <c r="C3" s="7"/>
      <c r="D3" s="7"/>
      <c r="I3"/>
      <c r="J3"/>
    </row>
    <row r="4" spans="1:17" ht="15" customHeight="1" x14ac:dyDescent="0.3">
      <c r="A4" s="1"/>
      <c r="B4" s="3"/>
      <c r="I4"/>
      <c r="J4"/>
      <c r="K4" s="8"/>
      <c r="L4" s="8"/>
      <c r="M4" s="8"/>
      <c r="N4" s="8"/>
      <c r="O4" s="8"/>
      <c r="P4" s="8"/>
      <c r="Q4" s="8"/>
    </row>
    <row r="5" spans="1:17" ht="15" customHeight="1" x14ac:dyDescent="0.3">
      <c r="A5" s="1"/>
      <c r="B5" s="9"/>
      <c r="I5"/>
      <c r="J5"/>
      <c r="K5" s="8"/>
      <c r="L5" s="8"/>
      <c r="M5" s="8"/>
      <c r="N5" s="8"/>
      <c r="O5" s="8"/>
      <c r="P5" s="8"/>
      <c r="Q5" s="8"/>
    </row>
    <row r="6" spans="1:17" ht="15" customHeight="1" x14ac:dyDescent="0.3">
      <c r="B6" s="10"/>
      <c r="C6" s="11"/>
      <c r="D6" s="12"/>
      <c r="E6" s="12"/>
      <c r="F6" s="12"/>
    </row>
    <row r="7" spans="1:17" ht="15" customHeight="1" x14ac:dyDescent="0.25"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</row>
    <row r="8" spans="1:17" ht="15" customHeight="1" x14ac:dyDescent="0.25">
      <c r="B8" s="14">
        <v>42064</v>
      </c>
      <c r="C8" s="15">
        <v>2.367912977592491</v>
      </c>
      <c r="D8" s="16">
        <v>2.06</v>
      </c>
      <c r="E8" s="16">
        <v>2.56</v>
      </c>
      <c r="F8" s="17">
        <v>6</v>
      </c>
      <c r="G8" s="4"/>
      <c r="H8" s="4"/>
      <c r="I8" s="4"/>
      <c r="J8" s="4"/>
      <c r="K8" s="4"/>
    </row>
    <row r="9" spans="1:17" ht="15" customHeight="1" x14ac:dyDescent="0.25">
      <c r="B9" s="14">
        <v>42095</v>
      </c>
      <c r="C9" s="15">
        <v>2.3169124306079278</v>
      </c>
      <c r="D9" s="16">
        <v>2.06</v>
      </c>
      <c r="E9" s="16">
        <v>2.56</v>
      </c>
      <c r="F9" s="17">
        <v>6</v>
      </c>
      <c r="G9" s="4"/>
      <c r="H9" s="4"/>
      <c r="I9" s="4"/>
      <c r="J9" s="4"/>
      <c r="K9" s="4"/>
    </row>
    <row r="10" spans="1:17" ht="15" customHeight="1" x14ac:dyDescent="0.25">
      <c r="B10" s="14">
        <v>42125</v>
      </c>
      <c r="C10" s="15">
        <v>2.1845556834104114</v>
      </c>
      <c r="D10" s="16">
        <v>2.06</v>
      </c>
      <c r="E10" s="16">
        <v>2.56</v>
      </c>
      <c r="F10" s="17">
        <v>6</v>
      </c>
      <c r="G10" s="4"/>
      <c r="H10" s="4"/>
      <c r="I10" s="22"/>
      <c r="J10" s="22"/>
      <c r="K10" s="4"/>
    </row>
    <row r="11" spans="1:17" ht="15" customHeight="1" x14ac:dyDescent="0.25">
      <c r="B11" s="14">
        <v>42156</v>
      </c>
      <c r="C11" s="15">
        <v>1.9268133094761128</v>
      </c>
      <c r="D11" s="16">
        <v>2.06</v>
      </c>
      <c r="E11" s="16">
        <v>2.56</v>
      </c>
      <c r="F11" s="17">
        <v>6</v>
      </c>
      <c r="G11" s="4"/>
      <c r="H11" s="4"/>
      <c r="I11" s="25"/>
      <c r="J11" s="25"/>
      <c r="K11" s="25"/>
    </row>
    <row r="12" spans="1:17" x14ac:dyDescent="0.25">
      <c r="B12" s="14">
        <v>42186</v>
      </c>
      <c r="C12" s="15">
        <v>1.7267664355598535</v>
      </c>
      <c r="D12" s="16">
        <v>2.06</v>
      </c>
      <c r="E12" s="16">
        <v>2.56</v>
      </c>
      <c r="F12" s="17">
        <v>6</v>
      </c>
      <c r="G12" s="4"/>
      <c r="H12" s="4"/>
      <c r="I12" s="26"/>
      <c r="J12" s="26"/>
      <c r="K12" s="26"/>
    </row>
    <row r="13" spans="1:17" x14ac:dyDescent="0.25">
      <c r="B13" s="14">
        <v>42217</v>
      </c>
      <c r="C13" s="15">
        <v>1.6011520933725116</v>
      </c>
      <c r="D13" s="16">
        <v>2.06</v>
      </c>
      <c r="E13" s="16">
        <v>2.56</v>
      </c>
      <c r="F13" s="17">
        <v>6</v>
      </c>
      <c r="G13" s="4"/>
      <c r="H13" s="4"/>
      <c r="I13" s="26"/>
      <c r="J13" s="26"/>
      <c r="K13" s="26"/>
    </row>
    <row r="14" spans="1:17" x14ac:dyDescent="0.25">
      <c r="B14" s="14">
        <v>42248</v>
      </c>
      <c r="C14" s="15">
        <v>1.5229735624173171</v>
      </c>
      <c r="D14" s="16">
        <v>2.06</v>
      </c>
      <c r="E14" s="16">
        <v>2.56</v>
      </c>
      <c r="F14" s="17">
        <v>6</v>
      </c>
      <c r="G14" s="4"/>
      <c r="H14" s="4"/>
      <c r="I14" s="26"/>
      <c r="J14" s="26"/>
      <c r="K14" s="26"/>
    </row>
    <row r="15" spans="1:17" x14ac:dyDescent="0.25">
      <c r="B15" s="14">
        <v>42278</v>
      </c>
      <c r="C15" s="15">
        <v>1.5672579170968963</v>
      </c>
      <c r="D15" s="16">
        <v>2.06</v>
      </c>
      <c r="E15" s="16">
        <v>2.56</v>
      </c>
      <c r="F15" s="17">
        <v>6</v>
      </c>
      <c r="G15" s="4"/>
      <c r="H15" s="4"/>
      <c r="I15" s="26"/>
      <c r="J15" s="26"/>
      <c r="K15" s="26"/>
    </row>
    <row r="16" spans="1:17" x14ac:dyDescent="0.25">
      <c r="B16" s="14">
        <v>42309</v>
      </c>
      <c r="C16" s="15">
        <v>1.5945911784969951</v>
      </c>
      <c r="D16" s="16">
        <v>2.06</v>
      </c>
      <c r="E16" s="16">
        <v>2.56</v>
      </c>
      <c r="F16" s="17">
        <v>6</v>
      </c>
      <c r="G16" s="4"/>
      <c r="H16" s="4"/>
      <c r="I16" s="26"/>
      <c r="J16" s="26"/>
      <c r="K16" s="26"/>
    </row>
    <row r="17" spans="2:11" x14ac:dyDescent="0.25">
      <c r="B17" s="14">
        <v>42339</v>
      </c>
      <c r="C17" s="15">
        <v>1.6439977861393533</v>
      </c>
      <c r="D17" s="16">
        <v>2.06</v>
      </c>
      <c r="E17" s="16">
        <v>2.56</v>
      </c>
      <c r="F17" s="17">
        <v>6</v>
      </c>
      <c r="G17" s="4"/>
      <c r="H17" s="4"/>
      <c r="I17" s="26"/>
      <c r="J17" s="26"/>
      <c r="K17" s="26"/>
    </row>
    <row r="18" spans="2:11" x14ac:dyDescent="0.25">
      <c r="B18" s="14">
        <v>42370</v>
      </c>
      <c r="C18" s="15">
        <v>1.6104824873108239</v>
      </c>
      <c r="D18" s="16">
        <v>2.06</v>
      </c>
      <c r="E18" s="16">
        <v>2.56</v>
      </c>
      <c r="F18" s="17">
        <v>6</v>
      </c>
      <c r="G18" s="4"/>
      <c r="H18" s="4"/>
      <c r="I18" s="26"/>
      <c r="J18" s="26"/>
      <c r="K18" s="26"/>
    </row>
    <row r="19" spans="2:11" x14ac:dyDescent="0.25">
      <c r="B19" s="14">
        <v>42401</v>
      </c>
      <c r="C19" s="15">
        <v>1.5496680415923734</v>
      </c>
      <c r="D19" s="16">
        <v>2.06</v>
      </c>
      <c r="E19" s="16">
        <v>2.56</v>
      </c>
      <c r="F19" s="17">
        <v>6</v>
      </c>
      <c r="G19" s="4"/>
      <c r="H19" s="4"/>
      <c r="I19" s="26"/>
      <c r="J19" s="26"/>
      <c r="K19" s="26"/>
    </row>
    <row r="20" spans="2:11" x14ac:dyDescent="0.25">
      <c r="B20" s="14">
        <v>42430</v>
      </c>
      <c r="C20" s="15">
        <v>1.5393015542226769</v>
      </c>
      <c r="D20" s="16">
        <v>2.06</v>
      </c>
      <c r="E20" s="16">
        <v>2.56</v>
      </c>
      <c r="F20" s="17">
        <v>6</v>
      </c>
      <c r="G20" s="4"/>
      <c r="H20" s="4"/>
      <c r="I20" s="26"/>
      <c r="J20" s="26"/>
      <c r="K20" s="26"/>
    </row>
    <row r="21" spans="2:11" x14ac:dyDescent="0.25">
      <c r="B21" s="14">
        <v>42461</v>
      </c>
      <c r="C21" s="15">
        <v>1.53686431443947</v>
      </c>
      <c r="D21" s="16">
        <v>2.06</v>
      </c>
      <c r="E21" s="16">
        <v>2.56</v>
      </c>
      <c r="F21" s="17">
        <v>6</v>
      </c>
      <c r="G21" s="4"/>
      <c r="H21" s="4"/>
      <c r="I21" s="26"/>
      <c r="J21" s="26"/>
      <c r="K21" s="26"/>
    </row>
    <row r="22" spans="2:11" x14ac:dyDescent="0.25">
      <c r="B22" s="14">
        <v>42491</v>
      </c>
      <c r="C22" s="15">
        <v>1.5624767164992324</v>
      </c>
      <c r="D22" s="16">
        <v>2.06</v>
      </c>
      <c r="E22" s="16">
        <v>2.56</v>
      </c>
      <c r="F22" s="17">
        <v>6</v>
      </c>
      <c r="G22" s="4"/>
      <c r="H22" s="4"/>
      <c r="I22" s="26"/>
      <c r="J22" s="26"/>
      <c r="K22" s="26"/>
    </row>
    <row r="23" spans="2:11" x14ac:dyDescent="0.25">
      <c r="B23" s="14">
        <v>42522</v>
      </c>
      <c r="C23" s="15">
        <v>1.6050936482609972</v>
      </c>
      <c r="D23" s="16">
        <v>2.06</v>
      </c>
      <c r="E23" s="16">
        <v>2.56</v>
      </c>
      <c r="F23" s="17">
        <v>6</v>
      </c>
      <c r="G23" s="4"/>
      <c r="H23" s="4"/>
      <c r="I23" s="26"/>
      <c r="J23" s="26"/>
      <c r="K23" s="26"/>
    </row>
    <row r="24" spans="2:11" x14ac:dyDescent="0.25">
      <c r="B24" s="14">
        <v>42552</v>
      </c>
      <c r="C24" s="15">
        <v>1.6897427732077197</v>
      </c>
      <c r="D24" s="16">
        <v>2.06</v>
      </c>
      <c r="E24" s="16">
        <v>2.56</v>
      </c>
      <c r="F24" s="17">
        <v>6</v>
      </c>
      <c r="G24" s="4"/>
      <c r="H24" s="4"/>
      <c r="I24" s="26"/>
      <c r="J24" s="26"/>
      <c r="K24" s="26"/>
    </row>
    <row r="25" spans="2:11" x14ac:dyDescent="0.25">
      <c r="B25" s="14">
        <v>42583</v>
      </c>
      <c r="C25" s="15">
        <v>1.6490243711902299</v>
      </c>
      <c r="D25" s="16">
        <v>2.06</v>
      </c>
      <c r="E25" s="16">
        <v>2.56</v>
      </c>
      <c r="F25" s="17">
        <v>6</v>
      </c>
      <c r="G25" s="4"/>
      <c r="H25" s="4"/>
      <c r="I25" s="26"/>
      <c r="J25" s="26"/>
      <c r="K25" s="26"/>
    </row>
    <row r="26" spans="2:11" x14ac:dyDescent="0.25">
      <c r="B26" s="14">
        <v>42614</v>
      </c>
      <c r="C26" s="15">
        <v>1.7160393306630974</v>
      </c>
      <c r="D26" s="16">
        <v>2.06</v>
      </c>
      <c r="E26" s="16">
        <v>2.56</v>
      </c>
      <c r="F26" s="17">
        <v>6</v>
      </c>
      <c r="G26" s="4"/>
      <c r="H26" s="4"/>
      <c r="I26" s="22"/>
      <c r="J26" s="22"/>
      <c r="K26" s="4"/>
    </row>
    <row r="27" spans="2:11" x14ac:dyDescent="0.25">
      <c r="B27" s="14">
        <v>42644</v>
      </c>
      <c r="C27" s="15">
        <v>1.645263338548584</v>
      </c>
      <c r="D27" s="16">
        <v>2.06</v>
      </c>
      <c r="E27" s="16">
        <v>2.56</v>
      </c>
      <c r="F27" s="17">
        <v>6</v>
      </c>
      <c r="G27" s="4"/>
      <c r="H27" s="4"/>
      <c r="I27" s="22"/>
      <c r="J27" s="22"/>
      <c r="K27" s="4"/>
    </row>
    <row r="28" spans="2:11" x14ac:dyDescent="0.25">
      <c r="B28" s="14">
        <v>42675</v>
      </c>
      <c r="C28" s="15">
        <v>1.6458239682561402</v>
      </c>
      <c r="D28" s="16">
        <v>2.06</v>
      </c>
      <c r="E28" s="16">
        <v>2.56</v>
      </c>
      <c r="F28" s="17">
        <v>6</v>
      </c>
      <c r="G28" s="4"/>
      <c r="H28" s="4"/>
      <c r="I28" s="22"/>
      <c r="J28" s="22"/>
      <c r="K28" s="4"/>
    </row>
    <row r="29" spans="2:11" x14ac:dyDescent="0.25">
      <c r="B29" s="14">
        <v>42705</v>
      </c>
      <c r="C29" s="15">
        <v>1.6600900828272869</v>
      </c>
      <c r="D29" s="16">
        <v>2.06</v>
      </c>
      <c r="E29" s="16">
        <v>2.56</v>
      </c>
      <c r="F29" s="17">
        <v>6</v>
      </c>
      <c r="G29" s="4"/>
      <c r="H29" s="4"/>
      <c r="I29" s="4"/>
      <c r="J29" s="4"/>
      <c r="K29" s="4"/>
    </row>
    <row r="30" spans="2:11" x14ac:dyDescent="0.25">
      <c r="B30" s="14">
        <v>42736</v>
      </c>
      <c r="C30" s="15">
        <v>1.6136414912264887</v>
      </c>
      <c r="D30" s="16">
        <v>2.06</v>
      </c>
      <c r="E30" s="16">
        <v>2.56</v>
      </c>
      <c r="F30" s="17">
        <v>6</v>
      </c>
    </row>
    <row r="31" spans="2:11" x14ac:dyDescent="0.25">
      <c r="B31" s="14">
        <v>42767</v>
      </c>
      <c r="C31" s="15">
        <v>1.7090504369160324</v>
      </c>
      <c r="D31" s="16">
        <v>2.06</v>
      </c>
      <c r="E31" s="16">
        <v>2.56</v>
      </c>
      <c r="F31" s="17">
        <v>6</v>
      </c>
    </row>
    <row r="32" spans="2:11" x14ac:dyDescent="0.25">
      <c r="B32" s="14">
        <v>42795</v>
      </c>
      <c r="C32" s="15">
        <v>1.7639133617874563</v>
      </c>
      <c r="D32" s="16">
        <v>2.06</v>
      </c>
      <c r="E32" s="16">
        <v>2.56</v>
      </c>
      <c r="F32" s="17">
        <v>6</v>
      </c>
    </row>
    <row r="33" spans="2:18" x14ac:dyDescent="0.25">
      <c r="B33" s="14">
        <v>42826</v>
      </c>
      <c r="C33" s="15">
        <v>1.7665793586835505</v>
      </c>
      <c r="D33" s="16">
        <v>2.06</v>
      </c>
      <c r="E33" s="16">
        <v>2.56</v>
      </c>
      <c r="F33" s="17">
        <v>6</v>
      </c>
    </row>
    <row r="34" spans="2:18" x14ac:dyDescent="0.25">
      <c r="B34" s="14">
        <v>42856</v>
      </c>
      <c r="C34" s="15">
        <v>1.8817213630590683</v>
      </c>
      <c r="D34" s="16">
        <v>2.06</v>
      </c>
      <c r="E34" s="16">
        <v>2.56</v>
      </c>
      <c r="F34" s="17">
        <v>6</v>
      </c>
    </row>
    <row r="35" spans="2:18" x14ac:dyDescent="0.25">
      <c r="B35" s="14">
        <v>42887</v>
      </c>
      <c r="C35" s="15">
        <v>1.9113750141222094</v>
      </c>
      <c r="D35" s="16">
        <v>2.06</v>
      </c>
      <c r="E35" s="16">
        <v>2.56</v>
      </c>
      <c r="F35" s="17">
        <v>6</v>
      </c>
    </row>
    <row r="36" spans="2:18" x14ac:dyDescent="0.25">
      <c r="B36" s="14">
        <v>42917</v>
      </c>
      <c r="C36" s="15">
        <v>2.017419855583352</v>
      </c>
      <c r="D36" s="16">
        <v>2.06</v>
      </c>
      <c r="E36" s="16">
        <v>2.56</v>
      </c>
      <c r="F36" s="17">
        <v>6</v>
      </c>
    </row>
    <row r="37" spans="2:18" x14ac:dyDescent="0.25">
      <c r="B37" s="14">
        <v>42948</v>
      </c>
      <c r="C37" s="15">
        <v>2.0164304581342085</v>
      </c>
      <c r="D37" s="16">
        <v>2.06</v>
      </c>
      <c r="E37" s="16">
        <v>2.56</v>
      </c>
      <c r="F37" s="17">
        <v>6</v>
      </c>
    </row>
    <row r="38" spans="2:18" x14ac:dyDescent="0.25">
      <c r="B38" s="14">
        <v>42979</v>
      </c>
      <c r="C38" s="15">
        <v>2.0629128791180933</v>
      </c>
      <c r="D38" s="16">
        <v>2.06</v>
      </c>
      <c r="E38" s="16">
        <v>2.56</v>
      </c>
      <c r="F38" s="17">
        <v>6</v>
      </c>
    </row>
    <row r="39" spans="2:18" x14ac:dyDescent="0.25">
      <c r="B39" s="14">
        <v>43009</v>
      </c>
      <c r="C39" s="15">
        <v>2.0799672437144903</v>
      </c>
      <c r="D39" s="16">
        <v>2.06</v>
      </c>
      <c r="E39" s="16">
        <v>2.56</v>
      </c>
      <c r="F39" s="17">
        <v>6</v>
      </c>
    </row>
    <row r="40" spans="2:18" ht="15" customHeight="1" x14ac:dyDescent="0.25">
      <c r="B40" s="14">
        <v>43040</v>
      </c>
      <c r="C40" s="15">
        <v>2.1369237505445495</v>
      </c>
      <c r="D40" s="16">
        <v>2.06</v>
      </c>
      <c r="E40" s="16">
        <v>2.56</v>
      </c>
      <c r="F40" s="17">
        <v>6</v>
      </c>
    </row>
    <row r="41" spans="2:18" x14ac:dyDescent="0.25">
      <c r="B41" s="14">
        <v>43070</v>
      </c>
      <c r="C41" s="15">
        <v>2.1480468908890367</v>
      </c>
      <c r="D41" s="16">
        <v>2.06</v>
      </c>
      <c r="E41" s="16">
        <v>2.56</v>
      </c>
      <c r="F41" s="17">
        <v>6</v>
      </c>
    </row>
    <row r="42" spans="2:18" x14ac:dyDescent="0.25">
      <c r="B42" s="14">
        <v>43101</v>
      </c>
      <c r="C42" s="15">
        <v>2.1683603383879499</v>
      </c>
      <c r="D42" s="16">
        <v>2.06</v>
      </c>
      <c r="E42" s="16">
        <v>2.56</v>
      </c>
      <c r="F42" s="17">
        <v>6</v>
      </c>
      <c r="L42" s="33"/>
      <c r="M42" s="34"/>
      <c r="Q42" s="33"/>
      <c r="R42" s="34"/>
    </row>
    <row r="43" spans="2:18" x14ac:dyDescent="0.25">
      <c r="B43" s="14">
        <v>43132</v>
      </c>
      <c r="C43" s="15">
        <v>2.0319248835377</v>
      </c>
      <c r="D43" s="16">
        <v>2.06</v>
      </c>
      <c r="E43" s="16">
        <v>2.56</v>
      </c>
      <c r="F43" s="17">
        <v>6</v>
      </c>
    </row>
    <row r="44" spans="2:18" x14ac:dyDescent="0.25">
      <c r="B44" s="14">
        <v>43160</v>
      </c>
      <c r="C44" s="45">
        <v>2.0128176755546066</v>
      </c>
      <c r="D44" s="16">
        <v>2.06</v>
      </c>
      <c r="E44" s="16">
        <v>2.56</v>
      </c>
      <c r="F44" s="17">
        <v>6</v>
      </c>
      <c r="H44" s="2">
        <v>2.0128176755546064E-2</v>
      </c>
      <c r="I44" s="2">
        <f>H44*100</f>
        <v>2.0128176755546066</v>
      </c>
    </row>
    <row r="45" spans="2:18" x14ac:dyDescent="0.25">
      <c r="B45" s="14">
        <v>43191</v>
      </c>
      <c r="C45" s="46">
        <v>1.9802212113036466</v>
      </c>
      <c r="D45" s="16">
        <v>2.06</v>
      </c>
      <c r="E45" s="16">
        <v>2.56</v>
      </c>
      <c r="F45" s="17">
        <v>6</v>
      </c>
      <c r="H45" s="2">
        <v>1.9802212113036465E-2</v>
      </c>
      <c r="I45" s="2">
        <f>H45*100</f>
        <v>1.9802212113036466</v>
      </c>
    </row>
    <row r="46" spans="2:18" x14ac:dyDescent="0.25">
      <c r="B46" s="14">
        <v>43221</v>
      </c>
      <c r="C46" s="52">
        <v>2.0840000000000001</v>
      </c>
      <c r="D46" s="16">
        <v>2.06</v>
      </c>
      <c r="E46" s="16">
        <v>2.56</v>
      </c>
      <c r="F46" s="17">
        <v>6</v>
      </c>
    </row>
    <row r="47" spans="2:18" x14ac:dyDescent="0.25">
      <c r="B47" s="14">
        <v>43252</v>
      </c>
      <c r="C47" s="52">
        <v>2.0699999999999998</v>
      </c>
      <c r="D47" s="16">
        <v>2.06</v>
      </c>
      <c r="E47" s="16">
        <v>2.56</v>
      </c>
      <c r="F47" s="17">
        <v>6</v>
      </c>
    </row>
    <row r="48" spans="2:18" x14ac:dyDescent="0.25">
      <c r="B48" s="54">
        <v>43282</v>
      </c>
      <c r="C48" s="52">
        <v>1.931</v>
      </c>
      <c r="D48" s="16">
        <v>2.06</v>
      </c>
      <c r="E48" s="16">
        <v>2.56</v>
      </c>
      <c r="F48" s="17">
        <v>6</v>
      </c>
    </row>
    <row r="49" spans="2:6" x14ac:dyDescent="0.25">
      <c r="B49" s="14">
        <v>43313</v>
      </c>
      <c r="C49" s="15">
        <v>1.8180000000000001</v>
      </c>
      <c r="D49" s="16">
        <v>2.06</v>
      </c>
      <c r="E49" s="16">
        <v>2.56</v>
      </c>
      <c r="F49" s="17">
        <v>6</v>
      </c>
    </row>
    <row r="50" spans="2:6" x14ac:dyDescent="0.25">
      <c r="B50" s="14">
        <v>43344</v>
      </c>
      <c r="C50" s="15"/>
      <c r="D50" s="16">
        <v>2.06</v>
      </c>
      <c r="E50" s="16">
        <v>2.56</v>
      </c>
      <c r="F50" s="17">
        <v>6</v>
      </c>
    </row>
    <row r="51" spans="2:6" x14ac:dyDescent="0.25">
      <c r="B51" s="18"/>
      <c r="C51" s="15"/>
      <c r="D51" s="16">
        <v>2.06</v>
      </c>
      <c r="E51" s="16">
        <v>2.56</v>
      </c>
      <c r="F51" s="17">
        <v>6</v>
      </c>
    </row>
    <row r="54" spans="2:6" ht="21" x14ac:dyDescent="0.35">
      <c r="B54" s="43" t="s">
        <v>13</v>
      </c>
    </row>
    <row r="55" spans="2:6" ht="21" x14ac:dyDescent="0.35">
      <c r="B55" s="19"/>
      <c r="C55" s="20"/>
    </row>
    <row r="56" spans="2:6" ht="21" x14ac:dyDescent="0.35">
      <c r="B56" s="21"/>
      <c r="C56" s="21"/>
    </row>
    <row r="57" spans="2:6" ht="21" x14ac:dyDescent="0.35">
      <c r="C57" s="21"/>
    </row>
    <row r="58" spans="2:6" x14ac:dyDescent="0.25">
      <c r="B58" s="23"/>
      <c r="C58" s="24"/>
    </row>
    <row r="83" spans="2:8" x14ac:dyDescent="0.25">
      <c r="B83" s="56" t="s">
        <v>3</v>
      </c>
      <c r="C83" s="57"/>
      <c r="D83" s="58" t="s">
        <v>4</v>
      </c>
      <c r="E83" s="59"/>
      <c r="F83" s="60"/>
      <c r="G83" s="61" t="s">
        <v>5</v>
      </c>
      <c r="H83" s="62"/>
    </row>
    <row r="84" spans="2:8" x14ac:dyDescent="0.25">
      <c r="B84" s="27" t="s">
        <v>6</v>
      </c>
      <c r="C84" s="28">
        <v>2.06</v>
      </c>
      <c r="D84" s="29">
        <v>2.06</v>
      </c>
      <c r="E84" s="30" t="s">
        <v>7</v>
      </c>
      <c r="F84" s="31">
        <v>2.56</v>
      </c>
      <c r="G84" s="32" t="s">
        <v>8</v>
      </c>
      <c r="H84" s="31">
        <v>2.56</v>
      </c>
    </row>
  </sheetData>
  <mergeCells count="3">
    <mergeCell ref="B83:C83"/>
    <mergeCell ref="D83:F83"/>
    <mergeCell ref="G83:H83"/>
  </mergeCells>
  <pageMargins left="0.7" right="0.7" top="0.75" bottom="0.75" header="0.3" footer="0.3"/>
  <pageSetup paperSize="8" scale="6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84"/>
  <sheetViews>
    <sheetView view="pageBreakPreview" topLeftCell="A7" zoomScale="70" zoomScaleNormal="85" zoomScaleSheetLayoutView="70" workbookViewId="0">
      <selection activeCell="D54" sqref="D54"/>
    </sheetView>
  </sheetViews>
  <sheetFormatPr defaultRowHeight="15" x14ac:dyDescent="0.25"/>
  <cols>
    <col min="1" max="1" width="5.42578125" style="2" customWidth="1"/>
    <col min="2" max="2" width="10.28515625" style="2" bestFit="1" customWidth="1"/>
    <col min="3" max="3" width="15.28515625" style="2" bestFit="1" customWidth="1"/>
    <col min="4" max="4" width="12.42578125" style="2" customWidth="1"/>
    <col min="5" max="5" width="12.140625" style="2" customWidth="1"/>
    <col min="6" max="6" width="9.140625" style="2"/>
    <col min="7" max="8" width="10.85546875" style="2" customWidth="1"/>
    <col min="9" max="10" width="9.140625" style="2"/>
    <col min="11" max="11" width="4" style="2" customWidth="1"/>
    <col min="12" max="18" width="10.85546875" style="2" customWidth="1"/>
    <col min="19" max="21" width="9.140625" style="2"/>
    <col min="22" max="22" width="4.5703125" style="2" customWidth="1"/>
    <col min="23" max="24" width="20.7109375" style="2" customWidth="1"/>
    <col min="25" max="16384" width="9.140625" style="2"/>
  </cols>
  <sheetData>
    <row r="1" spans="1:11" ht="18.75" x14ac:dyDescent="0.3">
      <c r="A1" s="1" t="s">
        <v>11</v>
      </c>
    </row>
    <row r="3" spans="1:11" ht="15" customHeight="1" x14ac:dyDescent="0.3">
      <c r="A3" s="5" t="s">
        <v>9</v>
      </c>
      <c r="B3" s="6"/>
      <c r="C3" s="7"/>
      <c r="D3" s="7"/>
      <c r="I3"/>
      <c r="J3"/>
    </row>
    <row r="4" spans="1:11" ht="15" customHeight="1" x14ac:dyDescent="0.3">
      <c r="A4" s="1"/>
      <c r="B4" s="3"/>
      <c r="I4"/>
      <c r="J4"/>
    </row>
    <row r="5" spans="1:11" ht="15" customHeight="1" x14ac:dyDescent="0.3">
      <c r="A5" s="1"/>
      <c r="B5" s="9"/>
      <c r="I5"/>
      <c r="J5"/>
    </row>
    <row r="6" spans="1:11" ht="15" customHeight="1" x14ac:dyDescent="0.3">
      <c r="B6" s="10"/>
      <c r="C6" s="11"/>
      <c r="D6" s="12"/>
      <c r="E6" s="12"/>
      <c r="F6" s="12"/>
    </row>
    <row r="7" spans="1:11" ht="15" customHeight="1" x14ac:dyDescent="0.25"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</row>
    <row r="8" spans="1:11" ht="15" hidden="1" customHeight="1" x14ac:dyDescent="0.25">
      <c r="B8" s="14">
        <v>42064</v>
      </c>
      <c r="C8" s="35">
        <v>2.8776056033592852</v>
      </c>
      <c r="D8" s="16">
        <v>4.0199999999999996</v>
      </c>
      <c r="E8" s="16">
        <v>6.2</v>
      </c>
      <c r="F8" s="17">
        <v>7</v>
      </c>
      <c r="G8" s="4"/>
      <c r="H8" s="4"/>
      <c r="I8" s="4"/>
      <c r="J8" s="4"/>
      <c r="K8" s="4"/>
    </row>
    <row r="9" spans="1:11" ht="15" hidden="1" customHeight="1" x14ac:dyDescent="0.25">
      <c r="B9" s="14">
        <v>42095</v>
      </c>
      <c r="C9" s="35">
        <v>3.5631271460118326</v>
      </c>
      <c r="D9" s="16">
        <v>4.0199999999999996</v>
      </c>
      <c r="E9" s="16">
        <v>6.2</v>
      </c>
      <c r="F9" s="17">
        <v>7</v>
      </c>
      <c r="G9" s="4"/>
      <c r="H9" s="4"/>
      <c r="I9" s="4"/>
      <c r="J9" s="4"/>
      <c r="K9" s="4"/>
    </row>
    <row r="10" spans="1:11" ht="15" hidden="1" customHeight="1" x14ac:dyDescent="0.25">
      <c r="B10" s="14">
        <v>42125</v>
      </c>
      <c r="C10" s="35">
        <v>3.0841046774715291</v>
      </c>
      <c r="D10" s="16">
        <v>4.0199999999999996</v>
      </c>
      <c r="E10" s="16">
        <v>6.2</v>
      </c>
      <c r="F10" s="17">
        <v>7</v>
      </c>
      <c r="G10" s="4"/>
      <c r="H10" s="4"/>
      <c r="I10" s="22"/>
      <c r="J10" s="22"/>
      <c r="K10" s="4"/>
    </row>
    <row r="11" spans="1:11" ht="15" hidden="1" customHeight="1" x14ac:dyDescent="0.25">
      <c r="B11" s="14">
        <v>42156</v>
      </c>
      <c r="C11" s="35">
        <v>3.000804593307123</v>
      </c>
      <c r="D11" s="16">
        <v>4.0199999999999996</v>
      </c>
      <c r="E11" s="16">
        <v>6.2</v>
      </c>
      <c r="F11" s="17">
        <v>7</v>
      </c>
      <c r="G11" s="4"/>
      <c r="H11" s="4"/>
      <c r="I11" s="25"/>
      <c r="J11" s="25"/>
      <c r="K11" s="25"/>
    </row>
    <row r="12" spans="1:11" hidden="1" x14ac:dyDescent="0.25">
      <c r="B12" s="14">
        <v>42186</v>
      </c>
      <c r="C12" s="35">
        <v>2.8698432961164237</v>
      </c>
      <c r="D12" s="16">
        <v>4.0199999999999996</v>
      </c>
      <c r="E12" s="16">
        <v>6.2</v>
      </c>
      <c r="F12" s="17">
        <v>7</v>
      </c>
      <c r="G12" s="4"/>
      <c r="H12" s="4"/>
      <c r="I12" s="26"/>
      <c r="J12" s="26"/>
      <c r="K12" s="26"/>
    </row>
    <row r="13" spans="1:11" hidden="1" x14ac:dyDescent="0.25">
      <c r="B13" s="14">
        <v>42217</v>
      </c>
      <c r="C13" s="35">
        <v>3.0164509630981535</v>
      </c>
      <c r="D13" s="16">
        <v>4.0199999999999996</v>
      </c>
      <c r="E13" s="16">
        <v>6.2</v>
      </c>
      <c r="F13" s="17">
        <v>7</v>
      </c>
      <c r="G13" s="4"/>
      <c r="H13" s="4"/>
      <c r="I13" s="26"/>
      <c r="J13" s="26"/>
      <c r="K13" s="26"/>
    </row>
    <row r="14" spans="1:11" hidden="1" x14ac:dyDescent="0.25">
      <c r="B14" s="14">
        <v>42248</v>
      </c>
      <c r="C14" s="35">
        <v>2.9731614495275598</v>
      </c>
      <c r="D14" s="16">
        <v>4.0199999999999996</v>
      </c>
      <c r="E14" s="16">
        <v>6.2</v>
      </c>
      <c r="F14" s="17">
        <v>7</v>
      </c>
      <c r="G14" s="4"/>
      <c r="H14" s="4"/>
      <c r="I14" s="26"/>
      <c r="J14" s="26"/>
      <c r="K14" s="26"/>
    </row>
    <row r="15" spans="1:11" hidden="1" x14ac:dyDescent="0.25">
      <c r="B15" s="14">
        <v>42278</v>
      </c>
      <c r="C15" s="35">
        <v>2.846260498032851</v>
      </c>
      <c r="D15" s="16">
        <v>4.0199999999999996</v>
      </c>
      <c r="E15" s="16">
        <v>6.2</v>
      </c>
      <c r="F15" s="17">
        <v>7</v>
      </c>
      <c r="G15" s="4"/>
      <c r="H15" s="4"/>
      <c r="I15" s="26"/>
      <c r="J15" s="26"/>
      <c r="K15" s="26"/>
    </row>
    <row r="16" spans="1:11" hidden="1" x14ac:dyDescent="0.25">
      <c r="B16" s="14">
        <v>42309</v>
      </c>
      <c r="C16" s="35">
        <v>2.9379917576693391</v>
      </c>
      <c r="D16" s="16">
        <v>4.0199999999999996</v>
      </c>
      <c r="E16" s="16">
        <v>6.2</v>
      </c>
      <c r="F16" s="17">
        <v>7</v>
      </c>
      <c r="G16" s="4"/>
      <c r="H16" s="4"/>
      <c r="I16" s="26"/>
      <c r="J16" s="26"/>
      <c r="K16" s="26"/>
    </row>
    <row r="17" spans="2:11" hidden="1" x14ac:dyDescent="0.25">
      <c r="B17" s="14">
        <v>42339</v>
      </c>
      <c r="C17" s="35">
        <v>2.8997938190130483</v>
      </c>
      <c r="D17" s="16">
        <v>4.0199999999999996</v>
      </c>
      <c r="E17" s="16">
        <v>6.2</v>
      </c>
      <c r="F17" s="17">
        <v>7</v>
      </c>
      <c r="G17" s="4"/>
      <c r="H17" s="4"/>
      <c r="I17" s="26"/>
      <c r="J17" s="26"/>
      <c r="K17" s="26"/>
    </row>
    <row r="18" spans="2:11" hidden="1" x14ac:dyDescent="0.25">
      <c r="B18" s="14">
        <v>42370</v>
      </c>
      <c r="C18" s="35">
        <v>2.4394943898264572</v>
      </c>
      <c r="D18" s="16">
        <v>4.0199999999999996</v>
      </c>
      <c r="E18" s="16">
        <v>6.2</v>
      </c>
      <c r="F18" s="17">
        <v>7</v>
      </c>
      <c r="G18" s="4"/>
      <c r="H18" s="4"/>
      <c r="I18" s="26"/>
      <c r="J18" s="26"/>
      <c r="K18" s="26"/>
    </row>
    <row r="19" spans="2:11" hidden="1" x14ac:dyDescent="0.25">
      <c r="B19" s="14">
        <v>42401</v>
      </c>
      <c r="C19" s="35">
        <v>2.4969856206622767</v>
      </c>
      <c r="D19" s="16">
        <v>4.0199999999999996</v>
      </c>
      <c r="E19" s="16">
        <v>6.2</v>
      </c>
      <c r="F19" s="17">
        <v>7</v>
      </c>
      <c r="G19" s="4"/>
      <c r="H19" s="4"/>
      <c r="I19" s="26"/>
      <c r="J19" s="26"/>
      <c r="K19" s="26"/>
    </row>
    <row r="20" spans="2:11" hidden="1" x14ac:dyDescent="0.25">
      <c r="B20" s="14">
        <v>42430</v>
      </c>
      <c r="C20" s="35">
        <v>1.8969876754919013</v>
      </c>
      <c r="D20" s="16">
        <v>4.0199999999999996</v>
      </c>
      <c r="E20" s="16">
        <v>6.2</v>
      </c>
      <c r="F20" s="17">
        <v>7</v>
      </c>
      <c r="G20" s="4"/>
      <c r="H20" s="4"/>
      <c r="I20" s="26"/>
      <c r="J20" s="26"/>
      <c r="K20" s="26"/>
    </row>
    <row r="21" spans="2:11" hidden="1" x14ac:dyDescent="0.25">
      <c r="B21" s="14">
        <v>42461</v>
      </c>
      <c r="C21" s="35">
        <v>2.2777669735084207</v>
      </c>
      <c r="D21" s="16">
        <v>4.0199999999999996</v>
      </c>
      <c r="E21" s="16">
        <v>6.2</v>
      </c>
      <c r="F21" s="17">
        <v>7</v>
      </c>
      <c r="G21" s="4"/>
      <c r="H21" s="4"/>
      <c r="I21" s="26"/>
      <c r="J21" s="26"/>
      <c r="K21" s="26"/>
    </row>
    <row r="22" spans="2:11" hidden="1" x14ac:dyDescent="0.25">
      <c r="B22" s="14">
        <v>42491</v>
      </c>
      <c r="C22" s="35">
        <v>2.450859284945123</v>
      </c>
      <c r="D22" s="16">
        <v>4.0199999999999996</v>
      </c>
      <c r="E22" s="16">
        <v>6.2</v>
      </c>
      <c r="F22" s="17">
        <v>7</v>
      </c>
      <c r="G22" s="4"/>
      <c r="H22" s="4"/>
      <c r="I22" s="26"/>
      <c r="J22" s="26"/>
      <c r="K22" s="26"/>
    </row>
    <row r="23" spans="2:11" hidden="1" x14ac:dyDescent="0.25">
      <c r="B23" s="14">
        <v>42522</v>
      </c>
      <c r="C23" s="35">
        <v>2.6915393731417985</v>
      </c>
      <c r="D23" s="16">
        <v>4.0199999999999996</v>
      </c>
      <c r="E23" s="16">
        <v>6.2</v>
      </c>
      <c r="F23" s="17">
        <v>7</v>
      </c>
      <c r="G23" s="4"/>
      <c r="H23" s="4"/>
      <c r="I23" s="26"/>
      <c r="J23" s="26"/>
      <c r="K23" s="26"/>
    </row>
    <row r="24" spans="2:11" hidden="1" x14ac:dyDescent="0.25">
      <c r="B24" s="14">
        <v>42552</v>
      </c>
      <c r="C24" s="35">
        <v>3.0327713146102777</v>
      </c>
      <c r="D24" s="16">
        <v>4.0199999999999996</v>
      </c>
      <c r="E24" s="16">
        <v>6.2</v>
      </c>
      <c r="F24" s="17">
        <v>7</v>
      </c>
      <c r="G24" s="4"/>
      <c r="H24" s="4"/>
      <c r="I24" s="26"/>
      <c r="J24" s="26"/>
      <c r="K24" s="26"/>
    </row>
    <row r="25" spans="2:11" hidden="1" x14ac:dyDescent="0.25">
      <c r="B25" s="14">
        <v>42583</v>
      </c>
      <c r="C25" s="35">
        <v>3.0008541440528944</v>
      </c>
      <c r="D25" s="16">
        <v>4.0199999999999996</v>
      </c>
      <c r="E25" s="16">
        <v>6.2</v>
      </c>
      <c r="F25" s="17">
        <v>7</v>
      </c>
      <c r="G25" s="4"/>
      <c r="H25" s="4"/>
      <c r="I25" s="26"/>
      <c r="J25" s="26"/>
      <c r="K25" s="26"/>
    </row>
    <row r="26" spans="2:11" hidden="1" x14ac:dyDescent="0.25">
      <c r="B26" s="14">
        <v>42614</v>
      </c>
      <c r="C26" s="35">
        <v>3.1353801049792684</v>
      </c>
      <c r="D26" s="16">
        <v>4.0199999999999996</v>
      </c>
      <c r="E26" s="16">
        <v>6.2</v>
      </c>
      <c r="F26" s="17">
        <v>7</v>
      </c>
      <c r="G26" s="4"/>
      <c r="H26" s="4"/>
      <c r="I26" s="22"/>
      <c r="J26" s="22"/>
      <c r="K26" s="4"/>
    </row>
    <row r="27" spans="2:11" hidden="1" x14ac:dyDescent="0.25">
      <c r="B27" s="14">
        <v>42644</v>
      </c>
      <c r="C27" s="35">
        <v>2.9745428187972411</v>
      </c>
      <c r="D27" s="16">
        <v>4.0199999999999996</v>
      </c>
      <c r="E27" s="16">
        <v>6.2</v>
      </c>
      <c r="F27" s="17">
        <v>7</v>
      </c>
      <c r="G27" s="4"/>
      <c r="H27" s="4"/>
      <c r="I27" s="22"/>
      <c r="J27" s="22"/>
      <c r="K27" s="4"/>
    </row>
    <row r="28" spans="2:11" hidden="1" x14ac:dyDescent="0.25">
      <c r="B28" s="14">
        <v>42675</v>
      </c>
      <c r="C28" s="35">
        <v>3.1050491464419201</v>
      </c>
      <c r="D28" s="16">
        <v>4.0199999999999996</v>
      </c>
      <c r="E28" s="16">
        <v>6.2</v>
      </c>
      <c r="F28" s="17">
        <v>7</v>
      </c>
      <c r="G28" s="4"/>
      <c r="H28" s="4"/>
      <c r="I28" s="22"/>
      <c r="J28" s="22"/>
      <c r="K28" s="4"/>
    </row>
    <row r="29" spans="2:11" hidden="1" x14ac:dyDescent="0.25">
      <c r="B29" s="14">
        <v>42705</v>
      </c>
      <c r="C29" s="35">
        <v>3.1004290690404166</v>
      </c>
      <c r="D29" s="16">
        <v>4.0199999999999996</v>
      </c>
      <c r="E29" s="16">
        <v>6.2</v>
      </c>
      <c r="F29" s="17">
        <v>7</v>
      </c>
      <c r="G29" s="4"/>
      <c r="H29" s="4"/>
      <c r="I29" s="4"/>
      <c r="J29" s="4"/>
      <c r="K29" s="4"/>
    </row>
    <row r="30" spans="2:11" x14ac:dyDescent="0.25">
      <c r="B30" s="14">
        <v>42736</v>
      </c>
      <c r="C30" s="35">
        <v>3.0557613322311159</v>
      </c>
      <c r="D30" s="16">
        <v>4.0199999999999996</v>
      </c>
      <c r="E30" s="16">
        <v>6.2</v>
      </c>
      <c r="F30" s="17">
        <v>7</v>
      </c>
    </row>
    <row r="31" spans="2:11" x14ac:dyDescent="0.25">
      <c r="B31" s="14">
        <v>42767</v>
      </c>
      <c r="C31" s="35">
        <v>3.0814230716044126</v>
      </c>
      <c r="D31" s="16">
        <v>4.0199999999999996</v>
      </c>
      <c r="E31" s="16">
        <v>6.2</v>
      </c>
      <c r="F31" s="17">
        <v>7</v>
      </c>
    </row>
    <row r="32" spans="2:11" x14ac:dyDescent="0.25">
      <c r="B32" s="14">
        <v>42795</v>
      </c>
      <c r="C32" s="35">
        <v>3.2818776177560363</v>
      </c>
      <c r="D32" s="16">
        <v>4.0199999999999996</v>
      </c>
      <c r="E32" s="16">
        <v>6.2</v>
      </c>
      <c r="F32" s="17">
        <v>7</v>
      </c>
    </row>
    <row r="33" spans="2:18" x14ac:dyDescent="0.25">
      <c r="B33" s="14">
        <v>42826</v>
      </c>
      <c r="C33" s="35">
        <v>3.3783807741314473</v>
      </c>
      <c r="D33" s="16">
        <v>4.0199999999999996</v>
      </c>
      <c r="E33" s="16">
        <v>6.2</v>
      </c>
      <c r="F33" s="17">
        <v>7</v>
      </c>
    </row>
    <row r="34" spans="2:18" x14ac:dyDescent="0.25">
      <c r="B34" s="14">
        <v>42856</v>
      </c>
      <c r="C34" s="35">
        <v>3.7305138295107447</v>
      </c>
      <c r="D34" s="16">
        <v>4.0199999999999996</v>
      </c>
      <c r="E34" s="16">
        <v>6.2</v>
      </c>
      <c r="F34" s="17">
        <v>7</v>
      </c>
    </row>
    <row r="35" spans="2:18" x14ac:dyDescent="0.25">
      <c r="B35" s="14">
        <v>42887</v>
      </c>
      <c r="C35" s="35">
        <v>3.7568711651263409</v>
      </c>
      <c r="D35" s="16">
        <v>4.0199999999999996</v>
      </c>
      <c r="E35" s="16">
        <v>6.2</v>
      </c>
      <c r="F35" s="17">
        <v>7</v>
      </c>
    </row>
    <row r="36" spans="2:18" x14ac:dyDescent="0.25">
      <c r="B36" s="14">
        <v>42917</v>
      </c>
      <c r="C36" s="35">
        <v>3.9964705587696701</v>
      </c>
      <c r="D36" s="16">
        <v>4.0199999999999996</v>
      </c>
      <c r="E36" s="16">
        <v>6.2</v>
      </c>
      <c r="F36" s="17">
        <v>7</v>
      </c>
    </row>
    <row r="37" spans="2:18" x14ac:dyDescent="0.25">
      <c r="B37" s="14">
        <v>42948</v>
      </c>
      <c r="C37" s="35">
        <v>4.0268113249425745</v>
      </c>
      <c r="D37" s="16">
        <v>4.0199999999999996</v>
      </c>
      <c r="E37" s="16">
        <v>6.2</v>
      </c>
      <c r="F37" s="17">
        <v>7</v>
      </c>
    </row>
    <row r="38" spans="2:18" x14ac:dyDescent="0.25">
      <c r="B38" s="14">
        <v>42979</v>
      </c>
      <c r="C38" s="35">
        <v>4.0748613515891261</v>
      </c>
      <c r="D38" s="16">
        <v>4.0199999999999996</v>
      </c>
      <c r="E38" s="16">
        <v>6.2</v>
      </c>
      <c r="F38" s="17">
        <v>7</v>
      </c>
    </row>
    <row r="39" spans="2:18" x14ac:dyDescent="0.25">
      <c r="B39" s="14">
        <v>43009</v>
      </c>
      <c r="C39" s="35">
        <v>4.0893160584739086</v>
      </c>
      <c r="D39" s="16">
        <v>4.0199999999999996</v>
      </c>
      <c r="E39" s="16">
        <v>6.2</v>
      </c>
      <c r="F39" s="17">
        <v>7</v>
      </c>
    </row>
    <row r="40" spans="2:18" ht="15" customHeight="1" x14ac:dyDescent="0.25">
      <c r="B40" s="14">
        <v>43040</v>
      </c>
      <c r="C40" s="35">
        <v>4.1318174956761906</v>
      </c>
      <c r="D40" s="16">
        <v>4.0199999999999996</v>
      </c>
      <c r="E40" s="16">
        <v>6.2</v>
      </c>
      <c r="F40" s="17">
        <v>7</v>
      </c>
    </row>
    <row r="41" spans="2:18" x14ac:dyDescent="0.25">
      <c r="B41" s="14">
        <v>43070</v>
      </c>
      <c r="C41" s="35">
        <v>4.1653394936410111</v>
      </c>
      <c r="D41" s="16">
        <v>4.0199999999999996</v>
      </c>
      <c r="E41" s="16">
        <v>6.2</v>
      </c>
      <c r="F41" s="17">
        <v>7</v>
      </c>
    </row>
    <row r="42" spans="2:18" x14ac:dyDescent="0.25">
      <c r="B42" s="14">
        <v>43101</v>
      </c>
      <c r="C42" s="35">
        <v>4.1860539948627444</v>
      </c>
      <c r="D42" s="16">
        <v>4.0199999999999996</v>
      </c>
      <c r="E42" s="16">
        <v>6.2</v>
      </c>
      <c r="F42" s="17">
        <v>7</v>
      </c>
      <c r="L42" s="33"/>
      <c r="M42" s="34"/>
      <c r="Q42" s="33"/>
      <c r="R42" s="34"/>
    </row>
    <row r="43" spans="2:18" x14ac:dyDescent="0.25">
      <c r="B43" s="14">
        <v>43132</v>
      </c>
      <c r="C43" s="35">
        <v>4.0693277618589265</v>
      </c>
      <c r="D43" s="16">
        <v>4.0199999999999996</v>
      </c>
      <c r="E43" s="16">
        <v>6.2</v>
      </c>
      <c r="F43" s="17">
        <v>7</v>
      </c>
    </row>
    <row r="44" spans="2:18" x14ac:dyDescent="0.25">
      <c r="B44" s="14">
        <v>43160</v>
      </c>
      <c r="C44" s="50">
        <v>2.8740000000000001</v>
      </c>
      <c r="D44" s="16">
        <v>4.0199999999999996</v>
      </c>
      <c r="E44" s="16">
        <v>6.2</v>
      </c>
      <c r="F44" s="17">
        <v>7</v>
      </c>
    </row>
    <row r="45" spans="2:18" x14ac:dyDescent="0.25">
      <c r="B45" s="14">
        <v>43191</v>
      </c>
      <c r="C45" s="35">
        <v>3.04</v>
      </c>
      <c r="D45" s="16">
        <v>4.0199999999999996</v>
      </c>
      <c r="E45" s="16">
        <v>6.2</v>
      </c>
      <c r="F45" s="17">
        <v>7</v>
      </c>
    </row>
    <row r="46" spans="2:18" x14ac:dyDescent="0.25">
      <c r="B46" s="14">
        <v>43221</v>
      </c>
      <c r="C46" s="51">
        <v>2.8260000000000001</v>
      </c>
      <c r="D46" s="16">
        <v>4.0199999999999996</v>
      </c>
      <c r="E46" s="16">
        <v>6.2</v>
      </c>
      <c r="F46" s="17">
        <v>7</v>
      </c>
    </row>
    <row r="47" spans="2:18" x14ac:dyDescent="0.25">
      <c r="B47" s="14">
        <v>43252</v>
      </c>
      <c r="C47" s="53">
        <v>3.62</v>
      </c>
      <c r="D47" s="16">
        <v>4.0199999999999996</v>
      </c>
      <c r="E47" s="16">
        <v>6.2</v>
      </c>
      <c r="F47" s="17">
        <v>7</v>
      </c>
    </row>
    <row r="48" spans="2:18" x14ac:dyDescent="0.25">
      <c r="B48" s="54">
        <v>43282</v>
      </c>
      <c r="C48" s="55">
        <v>4.0110000000000001</v>
      </c>
      <c r="D48" s="16">
        <v>4.0199999999999996</v>
      </c>
      <c r="E48" s="16">
        <v>6.2</v>
      </c>
      <c r="F48" s="17">
        <v>7</v>
      </c>
    </row>
    <row r="49" spans="2:6" x14ac:dyDescent="0.25">
      <c r="B49" s="14">
        <v>43313</v>
      </c>
      <c r="C49" s="55">
        <v>3.738</v>
      </c>
      <c r="D49" s="16">
        <v>4.0199999999999996</v>
      </c>
      <c r="E49" s="16">
        <v>6.2</v>
      </c>
      <c r="F49" s="17">
        <v>7</v>
      </c>
    </row>
    <row r="50" spans="2:6" x14ac:dyDescent="0.25">
      <c r="B50" s="14">
        <v>43344</v>
      </c>
      <c r="C50" s="15"/>
      <c r="D50" s="16">
        <v>4.0199999999999996</v>
      </c>
      <c r="E50" s="16">
        <v>6.2</v>
      </c>
      <c r="F50" s="17">
        <v>7</v>
      </c>
    </row>
    <row r="51" spans="2:6" x14ac:dyDescent="0.25">
      <c r="B51" s="18"/>
      <c r="C51" s="15"/>
      <c r="D51" s="16">
        <v>4.0199999999999996</v>
      </c>
      <c r="E51" s="16">
        <v>6.2</v>
      </c>
      <c r="F51" s="17">
        <v>7</v>
      </c>
    </row>
    <row r="54" spans="2:6" ht="21" x14ac:dyDescent="0.35">
      <c r="B54" s="43" t="s">
        <v>13</v>
      </c>
    </row>
    <row r="55" spans="2:6" ht="21" x14ac:dyDescent="0.35">
      <c r="B55" s="19"/>
      <c r="C55" s="20"/>
    </row>
    <row r="56" spans="2:6" ht="21" x14ac:dyDescent="0.35">
      <c r="B56" s="21"/>
      <c r="C56" s="21"/>
    </row>
    <row r="57" spans="2:6" ht="21" x14ac:dyDescent="0.35">
      <c r="C57" s="21"/>
    </row>
    <row r="58" spans="2:6" x14ac:dyDescent="0.25">
      <c r="B58" s="23"/>
      <c r="C58" s="24"/>
    </row>
    <row r="83" spans="2:8" x14ac:dyDescent="0.25">
      <c r="B83" s="56" t="s">
        <v>3</v>
      </c>
      <c r="C83" s="57"/>
      <c r="D83" s="58" t="s">
        <v>4</v>
      </c>
      <c r="E83" s="59"/>
      <c r="F83" s="60"/>
      <c r="G83" s="61" t="s">
        <v>5</v>
      </c>
      <c r="H83" s="62"/>
    </row>
    <row r="84" spans="2:8" x14ac:dyDescent="0.25">
      <c r="B84" s="36" t="s">
        <v>6</v>
      </c>
      <c r="C84" s="37">
        <v>4.0199999999999996</v>
      </c>
      <c r="D84" s="38">
        <v>4.0199999999999996</v>
      </c>
      <c r="E84" s="39" t="s">
        <v>7</v>
      </c>
      <c r="F84" s="40">
        <v>6.2</v>
      </c>
      <c r="G84" s="41" t="s">
        <v>8</v>
      </c>
      <c r="H84" s="40">
        <v>6.2</v>
      </c>
    </row>
  </sheetData>
  <mergeCells count="3">
    <mergeCell ref="B83:C83"/>
    <mergeCell ref="D83:F83"/>
    <mergeCell ref="G83:H83"/>
  </mergeCells>
  <pageMargins left="0.7" right="0.7" top="0.75" bottom="0.75" header="0.3" footer="0.3"/>
  <pageSetup paperSize="9" scale="41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85"/>
  <sheetViews>
    <sheetView tabSelected="1" view="pageBreakPreview" topLeftCell="A2" zoomScale="80" zoomScaleNormal="70" zoomScaleSheetLayoutView="80" workbookViewId="0">
      <selection activeCell="J38" sqref="J38"/>
    </sheetView>
  </sheetViews>
  <sheetFormatPr defaultRowHeight="15" x14ac:dyDescent="0.25"/>
  <cols>
    <col min="1" max="1" width="9.140625" style="2"/>
    <col min="2" max="2" width="10.28515625" style="2" bestFit="1" customWidth="1"/>
    <col min="3" max="3" width="15.28515625" style="2" bestFit="1" customWidth="1"/>
    <col min="4" max="4" width="12.42578125" style="2" customWidth="1"/>
    <col min="5" max="5" width="12.140625" style="2" customWidth="1"/>
    <col min="6" max="6" width="9.140625" style="2"/>
    <col min="7" max="8" width="10.85546875" style="2" customWidth="1"/>
    <col min="9" max="9" width="9.140625" style="2"/>
    <col min="10" max="10" width="9.140625" style="2" customWidth="1"/>
    <col min="11" max="11" width="2.5703125" style="2" customWidth="1"/>
    <col min="12" max="18" width="10.85546875" style="2" customWidth="1"/>
    <col min="19" max="21" width="9.140625" style="2"/>
    <col min="22" max="22" width="2.5703125" style="2" customWidth="1"/>
    <col min="23" max="24" width="20.7109375" style="2" customWidth="1"/>
    <col min="25" max="16384" width="9.140625" style="2"/>
  </cols>
  <sheetData>
    <row r="1" spans="1:16" ht="18.75" x14ac:dyDescent="0.3">
      <c r="A1" s="1" t="s">
        <v>11</v>
      </c>
    </row>
    <row r="3" spans="1:16" ht="15" customHeight="1" x14ac:dyDescent="0.3">
      <c r="A3" s="5" t="s">
        <v>10</v>
      </c>
      <c r="B3" s="6"/>
      <c r="C3" s="7"/>
      <c r="D3" s="7"/>
      <c r="I3"/>
      <c r="J3"/>
      <c r="K3" s="8"/>
      <c r="L3" s="8"/>
      <c r="M3" s="8"/>
      <c r="N3" s="8"/>
      <c r="O3" s="8"/>
    </row>
    <row r="4" spans="1:16" ht="15" customHeight="1" x14ac:dyDescent="0.3">
      <c r="A4" s="1" t="s">
        <v>12</v>
      </c>
      <c r="B4" s="3"/>
      <c r="I4"/>
      <c r="J4"/>
      <c r="K4" s="8"/>
      <c r="L4" s="8"/>
      <c r="M4" s="8"/>
      <c r="N4" s="8"/>
      <c r="O4" s="8"/>
    </row>
    <row r="5" spans="1:16" ht="15" customHeight="1" x14ac:dyDescent="0.3">
      <c r="A5" s="1"/>
      <c r="B5" s="9"/>
      <c r="I5"/>
      <c r="J5"/>
      <c r="K5" s="8"/>
      <c r="L5" s="8"/>
      <c r="M5" s="8"/>
      <c r="N5" s="8"/>
      <c r="O5" s="8"/>
      <c r="P5" s="42"/>
    </row>
    <row r="6" spans="1:16" ht="18.75" x14ac:dyDescent="0.3">
      <c r="B6" s="10"/>
      <c r="C6" s="11"/>
      <c r="D6" s="12"/>
      <c r="E6" s="12"/>
      <c r="F6" s="12"/>
    </row>
    <row r="7" spans="1:16" x14ac:dyDescent="0.25"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</row>
    <row r="8" spans="1:16" hidden="1" x14ac:dyDescent="0.25">
      <c r="B8" s="14">
        <v>42064</v>
      </c>
      <c r="C8" s="15">
        <v>20.440000000000001</v>
      </c>
      <c r="D8" s="16">
        <v>25</v>
      </c>
      <c r="E8" s="16">
        <v>18.25</v>
      </c>
      <c r="F8" s="16">
        <v>15.26</v>
      </c>
    </row>
    <row r="9" spans="1:16" hidden="1" x14ac:dyDescent="0.25">
      <c r="B9" s="14">
        <v>42095</v>
      </c>
      <c r="C9" s="15">
        <v>19.670000000000002</v>
      </c>
      <c r="D9" s="16">
        <v>25</v>
      </c>
      <c r="E9" s="16">
        <v>18.25</v>
      </c>
      <c r="F9" s="16">
        <v>15.26</v>
      </c>
    </row>
    <row r="10" spans="1:16" hidden="1" x14ac:dyDescent="0.25">
      <c r="B10" s="14">
        <v>42125</v>
      </c>
      <c r="C10" s="15">
        <v>20.65</v>
      </c>
      <c r="D10" s="16">
        <v>25</v>
      </c>
      <c r="E10" s="16">
        <v>18.25</v>
      </c>
      <c r="F10" s="16">
        <v>15.26</v>
      </c>
    </row>
    <row r="11" spans="1:16" hidden="1" x14ac:dyDescent="0.25">
      <c r="B11" s="14">
        <v>42156</v>
      </c>
      <c r="C11" s="15">
        <v>20.170000000000002</v>
      </c>
      <c r="D11" s="16">
        <v>25</v>
      </c>
      <c r="E11" s="16">
        <v>18.25</v>
      </c>
      <c r="F11" s="16">
        <v>15.26</v>
      </c>
    </row>
    <row r="12" spans="1:16" hidden="1" x14ac:dyDescent="0.25">
      <c r="B12" s="14">
        <v>42186</v>
      </c>
      <c r="C12" s="15">
        <v>19.88</v>
      </c>
      <c r="D12" s="16">
        <v>25</v>
      </c>
      <c r="E12" s="16">
        <v>18.25</v>
      </c>
      <c r="F12" s="16">
        <v>15.26</v>
      </c>
    </row>
    <row r="13" spans="1:16" hidden="1" x14ac:dyDescent="0.25">
      <c r="B13" s="14">
        <v>42217</v>
      </c>
      <c r="C13" s="15">
        <v>19.57</v>
      </c>
      <c r="D13" s="16">
        <v>25</v>
      </c>
      <c r="E13" s="16">
        <v>18.25</v>
      </c>
      <c r="F13" s="16">
        <v>15.26</v>
      </c>
    </row>
    <row r="14" spans="1:16" hidden="1" x14ac:dyDescent="0.25">
      <c r="B14" s="14">
        <v>42248</v>
      </c>
      <c r="C14" s="15">
        <v>19.38</v>
      </c>
      <c r="D14" s="16">
        <v>25</v>
      </c>
      <c r="E14" s="16">
        <v>18.25</v>
      </c>
      <c r="F14" s="16">
        <v>15.26</v>
      </c>
    </row>
    <row r="15" spans="1:16" hidden="1" x14ac:dyDescent="0.25">
      <c r="B15" s="14">
        <v>42278</v>
      </c>
      <c r="C15" s="15">
        <v>19.21</v>
      </c>
      <c r="D15" s="16">
        <v>25</v>
      </c>
      <c r="E15" s="16">
        <v>18.25</v>
      </c>
      <c r="F15" s="16">
        <v>15.26</v>
      </c>
    </row>
    <row r="16" spans="1:16" hidden="1" x14ac:dyDescent="0.25">
      <c r="B16" s="14">
        <v>42309</v>
      </c>
      <c r="C16" s="15">
        <v>19.010000000000002</v>
      </c>
      <c r="D16" s="16">
        <v>25</v>
      </c>
      <c r="E16" s="16">
        <v>18.25</v>
      </c>
      <c r="F16" s="16">
        <v>15.26</v>
      </c>
    </row>
    <row r="17" spans="2:6" hidden="1" x14ac:dyDescent="0.25">
      <c r="B17" s="14">
        <v>42339</v>
      </c>
      <c r="C17" s="15">
        <v>18.920000000000002</v>
      </c>
      <c r="D17" s="16">
        <v>25</v>
      </c>
      <c r="E17" s="16">
        <v>18.25</v>
      </c>
      <c r="F17" s="16">
        <v>15.26</v>
      </c>
    </row>
    <row r="18" spans="2:6" hidden="1" x14ac:dyDescent="0.25">
      <c r="B18" s="14">
        <v>42370</v>
      </c>
      <c r="C18" s="15">
        <v>18.809999999999999</v>
      </c>
      <c r="D18" s="16">
        <v>25</v>
      </c>
      <c r="E18" s="16">
        <v>18.25</v>
      </c>
      <c r="F18" s="16">
        <v>15.26</v>
      </c>
    </row>
    <row r="19" spans="2:6" hidden="1" x14ac:dyDescent="0.25">
      <c r="B19" s="14">
        <v>42401</v>
      </c>
      <c r="C19" s="15">
        <v>18.68</v>
      </c>
      <c r="D19" s="16">
        <v>25</v>
      </c>
      <c r="E19" s="16">
        <v>18.25</v>
      </c>
      <c r="F19" s="16">
        <v>15.26</v>
      </c>
    </row>
    <row r="20" spans="2:6" hidden="1" x14ac:dyDescent="0.25">
      <c r="B20" s="14">
        <v>42430</v>
      </c>
      <c r="C20" s="15">
        <v>18.11</v>
      </c>
      <c r="D20" s="16">
        <v>25</v>
      </c>
      <c r="E20" s="16">
        <v>18.25</v>
      </c>
      <c r="F20" s="16">
        <v>15.26</v>
      </c>
    </row>
    <row r="21" spans="2:6" hidden="1" x14ac:dyDescent="0.25">
      <c r="B21" s="14">
        <v>42461</v>
      </c>
      <c r="C21" s="15">
        <v>17.829999999999998</v>
      </c>
      <c r="D21" s="16">
        <v>25</v>
      </c>
      <c r="E21" s="16">
        <v>18.25</v>
      </c>
      <c r="F21" s="16">
        <v>15.26</v>
      </c>
    </row>
    <row r="22" spans="2:6" hidden="1" x14ac:dyDescent="0.25">
      <c r="B22" s="14">
        <v>42491</v>
      </c>
      <c r="C22" s="15">
        <v>17.690000000000001</v>
      </c>
      <c r="D22" s="16">
        <v>25</v>
      </c>
      <c r="E22" s="16">
        <v>18.25</v>
      </c>
      <c r="F22" s="16">
        <v>15.26</v>
      </c>
    </row>
    <row r="23" spans="2:6" hidden="1" x14ac:dyDescent="0.25">
      <c r="B23" s="14">
        <v>42522</v>
      </c>
      <c r="C23" s="15">
        <v>17.61</v>
      </c>
      <c r="D23" s="16">
        <v>25</v>
      </c>
      <c r="E23" s="16">
        <v>18.25</v>
      </c>
      <c r="F23" s="16">
        <v>15.26</v>
      </c>
    </row>
    <row r="24" spans="2:6" hidden="1" x14ac:dyDescent="0.25">
      <c r="B24" s="14">
        <v>42552</v>
      </c>
      <c r="C24" s="15">
        <v>17.62</v>
      </c>
      <c r="D24" s="16">
        <v>25</v>
      </c>
      <c r="E24" s="16">
        <v>18.25</v>
      </c>
      <c r="F24" s="16">
        <v>15.26</v>
      </c>
    </row>
    <row r="25" spans="2:6" hidden="1" x14ac:dyDescent="0.25">
      <c r="B25" s="14">
        <v>42583</v>
      </c>
      <c r="C25" s="15">
        <v>17.64</v>
      </c>
      <c r="D25" s="16">
        <v>25</v>
      </c>
      <c r="E25" s="16">
        <v>18.25</v>
      </c>
      <c r="F25" s="16">
        <v>15.26</v>
      </c>
    </row>
    <row r="26" spans="2:6" hidden="1" x14ac:dyDescent="0.25">
      <c r="B26" s="14">
        <v>42614</v>
      </c>
      <c r="C26" s="15">
        <v>17.600000000000001</v>
      </c>
      <c r="D26" s="16">
        <v>25</v>
      </c>
      <c r="E26" s="16">
        <v>18.25</v>
      </c>
      <c r="F26" s="16">
        <v>15.26</v>
      </c>
    </row>
    <row r="27" spans="2:6" hidden="1" x14ac:dyDescent="0.25">
      <c r="B27" s="14">
        <v>42644</v>
      </c>
      <c r="C27" s="15">
        <v>17.53</v>
      </c>
      <c r="D27" s="16">
        <v>25</v>
      </c>
      <c r="E27" s="16">
        <v>18.25</v>
      </c>
      <c r="F27" s="16">
        <v>15.26</v>
      </c>
    </row>
    <row r="28" spans="2:6" hidden="1" x14ac:dyDescent="0.25">
      <c r="B28" s="14">
        <v>42675</v>
      </c>
      <c r="C28" s="15">
        <v>17.48</v>
      </c>
      <c r="D28" s="16">
        <v>25</v>
      </c>
      <c r="E28" s="16">
        <v>18.25</v>
      </c>
      <c r="F28" s="16">
        <v>15.26</v>
      </c>
    </row>
    <row r="29" spans="2:6" hidden="1" x14ac:dyDescent="0.25">
      <c r="B29" s="14">
        <v>42705</v>
      </c>
      <c r="C29" s="15">
        <v>17.5</v>
      </c>
      <c r="D29" s="16">
        <v>25</v>
      </c>
      <c r="E29" s="16">
        <v>18.25</v>
      </c>
      <c r="F29" s="16">
        <v>15.26</v>
      </c>
    </row>
    <row r="30" spans="2:6" x14ac:dyDescent="0.25">
      <c r="B30" s="14">
        <v>42736</v>
      </c>
      <c r="C30" s="15">
        <v>17.47</v>
      </c>
      <c r="D30" s="16">
        <v>25</v>
      </c>
      <c r="E30" s="16">
        <v>18.25</v>
      </c>
      <c r="F30" s="16">
        <v>15.26</v>
      </c>
    </row>
    <row r="31" spans="2:6" x14ac:dyDescent="0.25">
      <c r="B31" s="14">
        <v>42767</v>
      </c>
      <c r="C31" s="15">
        <v>17.47</v>
      </c>
      <c r="D31" s="16">
        <v>25</v>
      </c>
      <c r="E31" s="16">
        <v>18.25</v>
      </c>
      <c r="F31" s="16">
        <v>15.26</v>
      </c>
    </row>
    <row r="32" spans="2:6" x14ac:dyDescent="0.25">
      <c r="B32" s="14">
        <v>42795</v>
      </c>
      <c r="C32" s="15">
        <v>17.399999999999999</v>
      </c>
      <c r="D32" s="16">
        <v>25</v>
      </c>
      <c r="E32" s="16">
        <v>18.25</v>
      </c>
      <c r="F32" s="16">
        <v>15.26</v>
      </c>
    </row>
    <row r="33" spans="2:18" x14ac:dyDescent="0.25">
      <c r="B33" s="14">
        <v>42826</v>
      </c>
      <c r="C33" s="15">
        <v>17.920000000000002</v>
      </c>
      <c r="D33" s="16">
        <v>25</v>
      </c>
      <c r="E33" s="16">
        <v>18.25</v>
      </c>
      <c r="F33" s="16">
        <v>15.26</v>
      </c>
    </row>
    <row r="34" spans="2:18" x14ac:dyDescent="0.25">
      <c r="B34" s="14">
        <v>42856</v>
      </c>
      <c r="C34" s="15">
        <v>17.59</v>
      </c>
      <c r="D34" s="16">
        <v>25</v>
      </c>
      <c r="E34" s="16">
        <v>18.25</v>
      </c>
      <c r="F34" s="16">
        <v>15.26</v>
      </c>
    </row>
    <row r="35" spans="2:18" x14ac:dyDescent="0.25">
      <c r="B35" s="14">
        <v>42887</v>
      </c>
      <c r="C35" s="15">
        <v>17.59</v>
      </c>
      <c r="D35" s="16">
        <v>25</v>
      </c>
      <c r="E35" s="16">
        <v>18.25</v>
      </c>
      <c r="F35" s="16">
        <v>15.26</v>
      </c>
    </row>
    <row r="36" spans="2:18" x14ac:dyDescent="0.25">
      <c r="B36" s="14">
        <v>42917</v>
      </c>
      <c r="C36" s="15">
        <v>17.54</v>
      </c>
      <c r="D36" s="16">
        <v>25</v>
      </c>
      <c r="E36" s="16">
        <v>18.25</v>
      </c>
      <c r="F36" s="16">
        <v>15.26</v>
      </c>
    </row>
    <row r="37" spans="2:18" x14ac:dyDescent="0.25">
      <c r="B37" s="14">
        <v>42948</v>
      </c>
      <c r="C37" s="15">
        <v>17.670000000000002</v>
      </c>
      <c r="D37" s="16">
        <v>25</v>
      </c>
      <c r="E37" s="16">
        <v>18.25</v>
      </c>
      <c r="F37" s="16">
        <v>15.26</v>
      </c>
    </row>
    <row r="38" spans="2:18" x14ac:dyDescent="0.25">
      <c r="B38" s="14">
        <v>42979</v>
      </c>
      <c r="C38" s="15">
        <v>17.57</v>
      </c>
      <c r="D38" s="16">
        <v>25</v>
      </c>
      <c r="E38" s="16">
        <v>18.25</v>
      </c>
      <c r="F38" s="16">
        <v>15.26</v>
      </c>
    </row>
    <row r="39" spans="2:18" x14ac:dyDescent="0.25">
      <c r="B39" s="14">
        <v>43009</v>
      </c>
      <c r="C39" s="15">
        <v>17.59</v>
      </c>
      <c r="D39" s="16">
        <v>25</v>
      </c>
      <c r="E39" s="16">
        <v>18.25</v>
      </c>
      <c r="F39" s="16">
        <v>15.26</v>
      </c>
      <c r="H39" s="47"/>
      <c r="I39" s="47"/>
    </row>
    <row r="40" spans="2:18" ht="15" customHeight="1" x14ac:dyDescent="0.25">
      <c r="B40" s="14">
        <v>43040</v>
      </c>
      <c r="C40" s="15">
        <v>17.57</v>
      </c>
      <c r="D40" s="16">
        <v>25</v>
      </c>
      <c r="E40" s="16">
        <v>18.25</v>
      </c>
      <c r="F40" s="16">
        <v>15.26</v>
      </c>
      <c r="H40" s="47"/>
      <c r="I40" s="47"/>
    </row>
    <row r="41" spans="2:18" x14ac:dyDescent="0.25">
      <c r="B41" s="14">
        <v>43070</v>
      </c>
      <c r="C41" s="15">
        <v>17.62</v>
      </c>
      <c r="D41" s="16">
        <v>25</v>
      </c>
      <c r="E41" s="16">
        <v>18.25</v>
      </c>
      <c r="F41" s="16">
        <v>15.26</v>
      </c>
      <c r="H41" s="47"/>
      <c r="I41" s="47"/>
    </row>
    <row r="42" spans="2:18" x14ac:dyDescent="0.25">
      <c r="B42" s="14">
        <v>43101</v>
      </c>
      <c r="C42" s="15">
        <v>17.55</v>
      </c>
      <c r="D42" s="16">
        <v>25</v>
      </c>
      <c r="E42" s="16">
        <v>18.25</v>
      </c>
      <c r="F42" s="16">
        <v>15.26</v>
      </c>
      <c r="H42" s="47"/>
      <c r="I42" s="47"/>
      <c r="L42" s="33"/>
      <c r="M42" s="34"/>
      <c r="Q42" s="33"/>
      <c r="R42" s="34"/>
    </row>
    <row r="43" spans="2:18" x14ac:dyDescent="0.25">
      <c r="B43" s="14">
        <v>43132</v>
      </c>
      <c r="C43" s="15">
        <v>17.420000000000002</v>
      </c>
      <c r="D43" s="16">
        <v>25</v>
      </c>
      <c r="E43" s="16">
        <v>18.25</v>
      </c>
      <c r="F43" s="16">
        <v>15.26</v>
      </c>
      <c r="G43" s="4"/>
      <c r="H43" s="48"/>
      <c r="I43" s="47"/>
    </row>
    <row r="44" spans="2:18" x14ac:dyDescent="0.25">
      <c r="B44" s="14">
        <v>43160</v>
      </c>
      <c r="C44" s="15">
        <v>18.57</v>
      </c>
      <c r="D44" s="16">
        <v>25</v>
      </c>
      <c r="E44" s="16">
        <v>18.25</v>
      </c>
      <c r="F44" s="16">
        <v>15.26</v>
      </c>
      <c r="G44" s="4"/>
      <c r="H44" s="49"/>
      <c r="I44" s="47"/>
    </row>
    <row r="45" spans="2:18" x14ac:dyDescent="0.25">
      <c r="B45" s="14">
        <v>43191</v>
      </c>
      <c r="C45" s="15">
        <v>17.71</v>
      </c>
      <c r="D45" s="16">
        <v>25</v>
      </c>
      <c r="E45" s="16">
        <v>18.25</v>
      </c>
      <c r="F45" s="16">
        <v>15.26</v>
      </c>
      <c r="G45" s="4">
        <f>C44-C45</f>
        <v>0.85999999999999943</v>
      </c>
      <c r="H45" s="49"/>
      <c r="I45" s="47"/>
    </row>
    <row r="46" spans="2:18" x14ac:dyDescent="0.25">
      <c r="B46" s="14">
        <v>43221</v>
      </c>
      <c r="C46" s="15">
        <v>18.059999999999999</v>
      </c>
      <c r="D46" s="16">
        <v>25</v>
      </c>
      <c r="E46" s="16">
        <v>18.25</v>
      </c>
      <c r="F46" s="16">
        <v>15.26</v>
      </c>
      <c r="G46" s="4">
        <f>C45-C46</f>
        <v>-0.34999999999999787</v>
      </c>
      <c r="H46" s="47"/>
      <c r="I46" s="47"/>
    </row>
    <row r="47" spans="2:18" x14ac:dyDescent="0.25">
      <c r="B47" s="14">
        <v>43252</v>
      </c>
      <c r="C47" s="15">
        <v>18.16</v>
      </c>
      <c r="D47" s="16">
        <v>25</v>
      </c>
      <c r="E47" s="16">
        <v>18.25</v>
      </c>
      <c r="F47" s="16">
        <v>15.26</v>
      </c>
    </row>
    <row r="48" spans="2:18" x14ac:dyDescent="0.25">
      <c r="B48" s="14">
        <v>43282</v>
      </c>
      <c r="C48" s="15">
        <v>18.2</v>
      </c>
      <c r="D48" s="16">
        <v>25</v>
      </c>
      <c r="E48" s="16">
        <v>18.25</v>
      </c>
      <c r="F48" s="16">
        <v>15.26</v>
      </c>
    </row>
    <row r="49" spans="2:6" x14ac:dyDescent="0.25">
      <c r="B49" s="14">
        <v>43313</v>
      </c>
      <c r="C49" s="15">
        <v>18.29</v>
      </c>
      <c r="D49" s="16">
        <v>25</v>
      </c>
      <c r="E49" s="16">
        <v>18.25</v>
      </c>
      <c r="F49" s="16">
        <v>15.26</v>
      </c>
    </row>
    <row r="50" spans="2:6" x14ac:dyDescent="0.25">
      <c r="B50" s="14">
        <v>43344</v>
      </c>
      <c r="C50" s="15"/>
      <c r="D50" s="16">
        <v>25</v>
      </c>
      <c r="E50" s="16">
        <v>18.25</v>
      </c>
      <c r="F50" s="16">
        <v>15.26</v>
      </c>
    </row>
    <row r="51" spans="2:6" x14ac:dyDescent="0.25">
      <c r="B51" s="14"/>
      <c r="C51" s="15"/>
      <c r="D51" s="16">
        <v>25</v>
      </c>
      <c r="E51" s="16">
        <v>18.25</v>
      </c>
      <c r="F51" s="16">
        <v>15.26</v>
      </c>
    </row>
    <row r="52" spans="2:6" x14ac:dyDescent="0.25">
      <c r="B52" s="14"/>
      <c r="C52" s="15"/>
      <c r="D52" s="16">
        <v>25</v>
      </c>
      <c r="E52" s="16">
        <v>18.25</v>
      </c>
      <c r="F52" s="16">
        <v>15.26</v>
      </c>
    </row>
    <row r="55" spans="2:6" ht="21" x14ac:dyDescent="0.35">
      <c r="B55" s="43" t="s">
        <v>14</v>
      </c>
    </row>
    <row r="56" spans="2:6" x14ac:dyDescent="0.25">
      <c r="B56" s="44"/>
    </row>
    <row r="84" spans="2:8" x14ac:dyDescent="0.25">
      <c r="B84" s="61" t="s">
        <v>5</v>
      </c>
      <c r="C84" s="62"/>
      <c r="D84" s="63" t="s">
        <v>4</v>
      </c>
      <c r="E84" s="64"/>
      <c r="F84" s="65"/>
      <c r="G84" s="56" t="s">
        <v>3</v>
      </c>
      <c r="H84" s="57"/>
    </row>
    <row r="85" spans="2:8" x14ac:dyDescent="0.25">
      <c r="B85" s="36" t="s">
        <v>6</v>
      </c>
      <c r="C85" s="37">
        <v>15.26</v>
      </c>
      <c r="D85" s="38">
        <v>15.26</v>
      </c>
      <c r="E85" s="39" t="s">
        <v>7</v>
      </c>
      <c r="F85" s="40">
        <v>18.25</v>
      </c>
      <c r="G85" s="41" t="s">
        <v>8</v>
      </c>
      <c r="H85" s="40">
        <v>18.25</v>
      </c>
    </row>
  </sheetData>
  <mergeCells count="3">
    <mergeCell ref="B84:C84"/>
    <mergeCell ref="D84:F84"/>
    <mergeCell ref="G84:H84"/>
  </mergeCells>
  <pageMargins left="0.7" right="0.7" top="0.75" bottom="0.75" header="0.3" footer="0.3"/>
  <pageSetup paperSize="9" scale="41" orientation="portrait" horizontalDpi="300" verticalDpi="300" r:id="rId1"/>
  <colBreaks count="1" manualBreakCount="1">
    <brk id="2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NPL ratio (PF)</vt:lpstr>
      <vt:lpstr>NCC ratio (PF)</vt:lpstr>
      <vt:lpstr>EIR (PF)</vt:lpstr>
      <vt:lpstr>'EIR (PF)'!Print_Area</vt:lpstr>
      <vt:lpstr>'NCC ratio (PF)'!Print_Area</vt:lpstr>
      <vt:lpstr>'NPL ratio (PF)'!Print_Area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Hilman</dc:creator>
  <cp:lastModifiedBy>Sarvindran Nair A/L Krishnan Kutty (HQ-CCG-MPD)</cp:lastModifiedBy>
  <dcterms:created xsi:type="dcterms:W3CDTF">2018-04-17T06:16:13Z</dcterms:created>
  <dcterms:modified xsi:type="dcterms:W3CDTF">2018-09-10T05:25:42Z</dcterms:modified>
</cp:coreProperties>
</file>