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200059\Documents\Github\AlcoholTrends_HBSCDNSSSU_EMM\data_output\HBSC_DNSSSU\MPALC\"/>
    </mc:Choice>
  </mc:AlternateContent>
  <xr:revisionPtr revIDLastSave="0" documentId="13_ncr:1_{E4CE911F-8A49-4418-930B-5A20964B77AB}" xr6:coauthVersionLast="46" xr6:coauthVersionMax="46" xr10:uidLastSave="{00000000-0000-0000-0000-000000000000}"/>
  <bookViews>
    <workbookView xWindow="-19320" yWindow="2460" windowWidth="19440" windowHeight="15000" activeTab="2" xr2:uid="{00000000-000D-0000-FFFF-FFFF00000000}"/>
  </bookViews>
  <sheets>
    <sheet name="sgs" sheetId="1" r:id="rId1"/>
    <sheet name="jsmatrix" sheetId="2" r:id="rId2"/>
    <sheet name="para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Z3" i="3" l="1"/>
  <c r="BZ4" i="3"/>
  <c r="BZ5" i="3"/>
  <c r="BZ6" i="3"/>
  <c r="BZ7" i="3"/>
  <c r="BZ8" i="3"/>
  <c r="BZ9" i="3"/>
  <c r="BZ10" i="3"/>
  <c r="BZ2" i="3"/>
  <c r="BT3" i="3"/>
  <c r="BT4" i="3"/>
  <c r="BT5" i="3"/>
  <c r="BT6" i="3"/>
  <c r="BT7" i="3"/>
  <c r="BT8" i="3"/>
  <c r="BT9" i="3"/>
  <c r="BT10" i="3"/>
  <c r="BT2" i="3"/>
  <c r="BB3" i="3"/>
  <c r="BB4" i="3"/>
  <c r="BB5" i="3"/>
  <c r="BB6" i="3"/>
  <c r="BB7" i="3"/>
  <c r="BB8" i="3"/>
  <c r="BB9" i="3"/>
  <c r="BB10" i="3"/>
  <c r="BB2" i="3"/>
  <c r="AP3" i="3"/>
  <c r="AP4" i="3"/>
  <c r="AP5" i="3"/>
  <c r="AP6" i="3"/>
  <c r="AP7" i="3"/>
  <c r="AP8" i="3"/>
  <c r="AP9" i="3"/>
  <c r="AP10" i="3"/>
  <c r="AP2" i="3"/>
  <c r="BQ3" i="3"/>
  <c r="BQ4" i="3"/>
  <c r="BQ5" i="3"/>
  <c r="BQ6" i="3"/>
  <c r="BQ7" i="3"/>
  <c r="BQ8" i="3"/>
  <c r="BQ9" i="3"/>
  <c r="BQ10" i="3"/>
  <c r="BQ2" i="3"/>
  <c r="AW3" i="3"/>
  <c r="AW4" i="3"/>
  <c r="AW5" i="3"/>
  <c r="AW6" i="3"/>
  <c r="AW7" i="3"/>
  <c r="AW8" i="3"/>
  <c r="AW9" i="3"/>
  <c r="AW10" i="3"/>
  <c r="AW2" i="3"/>
  <c r="AY3" i="3"/>
  <c r="AY4" i="3"/>
  <c r="AY5" i="3"/>
  <c r="AY6" i="3"/>
  <c r="AY7" i="3"/>
  <c r="AY8" i="3"/>
  <c r="AY9" i="3"/>
  <c r="AY10" i="3"/>
  <c r="AY2" i="3"/>
  <c r="AM3" i="3"/>
  <c r="AM4" i="3"/>
  <c r="AM5" i="3"/>
  <c r="AM6" i="3"/>
  <c r="AM7" i="3"/>
  <c r="AM8" i="3"/>
  <c r="AM9" i="3"/>
  <c r="AM10" i="3"/>
  <c r="AM2" i="3"/>
  <c r="AF3" i="3"/>
  <c r="AF4" i="3"/>
  <c r="AF5" i="3"/>
  <c r="AF6" i="3"/>
  <c r="AF7" i="3"/>
  <c r="AF8" i="3"/>
  <c r="AF9" i="3"/>
  <c r="AF10" i="3"/>
  <c r="AF2" i="3"/>
  <c r="W3" i="3"/>
  <c r="W4" i="3"/>
  <c r="W5" i="3"/>
  <c r="W6" i="3"/>
  <c r="W7" i="3"/>
  <c r="W8" i="3"/>
  <c r="W9" i="3"/>
  <c r="W10" i="3"/>
  <c r="W2" i="3"/>
  <c r="S3" i="3"/>
  <c r="S4" i="3"/>
  <c r="S5" i="3"/>
  <c r="S6" i="3"/>
  <c r="S7" i="3"/>
  <c r="S8" i="3"/>
  <c r="S9" i="3"/>
  <c r="S10" i="3"/>
  <c r="S2" i="3"/>
  <c r="Q3" i="3"/>
  <c r="Q4" i="3"/>
  <c r="Q5" i="3"/>
  <c r="Q6" i="3"/>
  <c r="Q7" i="3"/>
  <c r="Q8" i="3"/>
  <c r="Q9" i="3"/>
  <c r="Q10" i="3"/>
  <c r="Q2" i="3"/>
  <c r="BW3" i="3"/>
  <c r="BW4" i="3"/>
  <c r="BW5" i="3"/>
  <c r="BW6" i="3"/>
  <c r="BW7" i="3"/>
  <c r="BW8" i="3"/>
  <c r="BW9" i="3"/>
  <c r="BW10" i="3"/>
  <c r="BW2" i="3"/>
  <c r="BM3" i="3"/>
  <c r="BM4" i="3"/>
  <c r="BM5" i="3"/>
  <c r="BM6" i="3"/>
  <c r="BM7" i="3"/>
  <c r="BM8" i="3"/>
  <c r="BM9" i="3"/>
  <c r="BM10" i="3"/>
  <c r="BM2" i="3"/>
  <c r="BE3" i="3"/>
  <c r="BE4" i="3"/>
  <c r="BE5" i="3"/>
  <c r="BE6" i="3"/>
  <c r="BE7" i="3"/>
  <c r="BE8" i="3"/>
  <c r="BE9" i="3"/>
  <c r="BE10" i="3"/>
  <c r="BE2" i="3"/>
  <c r="BG2" i="3"/>
  <c r="BG3" i="3"/>
  <c r="BG4" i="3"/>
  <c r="BG5" i="3"/>
  <c r="BG6" i="3"/>
  <c r="BG7" i="3"/>
  <c r="BG8" i="3"/>
  <c r="BG9" i="3"/>
  <c r="BG10" i="3"/>
  <c r="AT3" i="3"/>
  <c r="AT4" i="3"/>
  <c r="AT5" i="3"/>
  <c r="AT6" i="3"/>
  <c r="AT7" i="3"/>
  <c r="AT8" i="3"/>
  <c r="AT9" i="3"/>
  <c r="AT10" i="3"/>
  <c r="AT2" i="3"/>
  <c r="Z3" i="3"/>
  <c r="Z4" i="3"/>
  <c r="Z5" i="3"/>
  <c r="Z6" i="3"/>
  <c r="Z7" i="3"/>
  <c r="Z8" i="3"/>
  <c r="Z9" i="3"/>
  <c r="Z10" i="3"/>
  <c r="Z2" i="3"/>
  <c r="AB3" i="3"/>
  <c r="AB4" i="3"/>
  <c r="AB5" i="3"/>
  <c r="AB6" i="3"/>
  <c r="AB7" i="3"/>
  <c r="AB8" i="3"/>
  <c r="AB9" i="3"/>
  <c r="AB10" i="3"/>
  <c r="AB2" i="3"/>
  <c r="AI3" i="3"/>
  <c r="AI4" i="3"/>
  <c r="AI5" i="3"/>
  <c r="AI6" i="3"/>
  <c r="AI7" i="3"/>
  <c r="AI8" i="3"/>
  <c r="AI9" i="3"/>
  <c r="AI10" i="3"/>
  <c r="AI2" i="3"/>
  <c r="H3" i="3"/>
  <c r="H4" i="3"/>
  <c r="H5" i="3"/>
  <c r="H6" i="3"/>
  <c r="H7" i="3"/>
  <c r="H8" i="3"/>
  <c r="H9" i="3"/>
  <c r="H10" i="3"/>
  <c r="H2" i="3"/>
  <c r="J3" i="3"/>
  <c r="J4" i="3"/>
  <c r="J5" i="3"/>
  <c r="J6" i="3"/>
  <c r="J7" i="3"/>
  <c r="J8" i="3"/>
  <c r="J9" i="3"/>
  <c r="J10" i="3"/>
  <c r="J2" i="3"/>
  <c r="N3" i="3"/>
  <c r="N4" i="3"/>
  <c r="N5" i="3"/>
  <c r="N6" i="3"/>
  <c r="N7" i="3"/>
  <c r="N8" i="3"/>
  <c r="N9" i="3"/>
  <c r="N10" i="3"/>
  <c r="N2" i="3"/>
</calcChain>
</file>

<file path=xl/sharedStrings.xml><?xml version="1.0" encoding="utf-8"?>
<sst xmlns="http://schemas.openxmlformats.org/spreadsheetml/2006/main" count="152" uniqueCount="88">
  <si>
    <t>sg</t>
  </si>
  <si>
    <t>description</t>
  </si>
  <si>
    <t>size</t>
  </si>
  <si>
    <t>cov</t>
  </si>
  <si>
    <t>qv</t>
  </si>
  <si>
    <t>covch</t>
  </si>
  <si>
    <t>qvimpr</t>
  </si>
  <si>
    <t>{'lft': (12.0, 12.0)}</t>
  </si>
  <si>
    <t>{'lft': (12.0, 12.0), 'cijferleven': (8.0, 10.0)}</t>
  </si>
  <si>
    <t>{'lft': (12.0, 12.0), 'cijferleven': (8.0, 10.0), 'spijbel': ['0 uur']}</t>
  </si>
  <si>
    <t>{'lft': (12.0, 12.0), 'cijferleven': (8.0, 10.0), 'stedgem': ['matig stedelijk', 'sterk stedelijk', 'zeer sterk stedelijk']}</t>
  </si>
  <si>
    <t>{'lft': (12.0, 12.0), 'spijbel': ['0 uur']}</t>
  </si>
  <si>
    <t>{'lft': (12.0, 12.0), 'spijbel': ['0 uur'], 'sekse': ['Meisje']}</t>
  </si>
  <si>
    <t>{'lft': (12.0, 12.0), 'spijbel': ['0 uur'], 'schnivo': ['HAVO/VWO', 'VWO']}</t>
  </si>
  <si>
    <t>{'lft': (12.0, 13.0)}</t>
  </si>
  <si>
    <t>{'lft': (12.0, 13.0), 'spijbel': ['0 uur']}</t>
  </si>
  <si>
    <t>{'lft': (12.0, 13.0), 'spijbel': ['0 uur'], 'cijferleven': (7.0, 10.0)}</t>
  </si>
  <si>
    <t>{'lft': (12.0, 13.0), 'spijbel': ['0 uur'], 'cijferleven': (6.0, 10.0)}</t>
  </si>
  <si>
    <t>{'lft': (15.0, 16.0)}</t>
  </si>
  <si>
    <t>{'lft': (15.0, 16.0), 'etngroep3': (0.0, 'Niet-westers')}</t>
  </si>
  <si>
    <t>{'lft': (12.0, 13.0), 'spijbel': ['0 uur'], 'schnivo': ['VMBO-t/HAVO', 'HAVO/VWO', 'VWO']}</t>
  </si>
  <si>
    <t>{'lft': (15.0, 16.0), 'etngroep3': (1.0, 'Nederland')}</t>
  </si>
  <si>
    <t>{'lft': (12.0, 13.0), 'spijbel': ['0 uur'], 'moederbaan': (0.0, 'Weet niet/geen contact')}</t>
  </si>
  <si>
    <t>{'lft': (12.0, 13.0), 'cijferleven': (7.0, 10.0)}</t>
  </si>
  <si>
    <t>{'lft': (12.0, 13.0), 'cijferleven': (7.0, 10.0), 'spijbel': ['0 uur', '1 lesuur', '2 lesuren', '3 of 4 lesuren', '5 of 6 lesuren']}</t>
  </si>
  <si>
    <t>{'lft': (15.0, 16.0), 'stedgem': ['niet stedelijk', 'weinig stedelijk', 'matig stedelijk', 'sterk stedelijk']}</t>
  </si>
  <si>
    <t>{'lft': (12.0, 13.0), 'spijbel': ['0 uur'], 'stedgem': ['weinig stedelijk', 'matig stedelijk', 'sterk stedelijk', 'zeer sterk stedelijk']}</t>
  </si>
  <si>
    <t>{'lft': (15.0, 16.0), 'vaderbaan': (0.0, 'Nee')}</t>
  </si>
  <si>
    <t>{'lft': (12.0, 13.0), 'cijferleven': (7.0, 10.0), 'spijbel': ['0 uur', '1 lesuur', '2 lesuren', '3 of 4 lesuren']}</t>
  </si>
  <si>
    <t>{'lft': (15.0, 16.0), 'vaderbaan': (1.0, 'Ja')}</t>
  </si>
  <si>
    <t>{'lft': (12.0, 14.0)}</t>
  </si>
  <si>
    <t>{'lft': (12.0, 14.0), 'spijbel': ['0 uur']}</t>
  </si>
  <si>
    <t>{'lft': (15.0, 16.0), 'etngroep3': (0.0, ' Westers')}</t>
  </si>
  <si>
    <t>n</t>
  </si>
  <si>
    <t>prev</t>
  </si>
  <si>
    <t>prev_se</t>
  </si>
  <si>
    <t>min_size</t>
  </si>
  <si>
    <t>condition11</t>
  </si>
  <si>
    <t>condition12</t>
  </si>
  <si>
    <t>condition13</t>
  </si>
  <si>
    <t>condition21</t>
  </si>
  <si>
    <t>condition22</t>
  </si>
  <si>
    <t>condition23</t>
  </si>
  <si>
    <t>condition31</t>
  </si>
  <si>
    <t>condition32</t>
  </si>
  <si>
    <t>condition33</t>
  </si>
  <si>
    <t>condition41</t>
  </si>
  <si>
    <t>condition42</t>
  </si>
  <si>
    <t>condition43</t>
  </si>
  <si>
    <t>condition51</t>
  </si>
  <si>
    <t>condition52</t>
  </si>
  <si>
    <t>condition53</t>
  </si>
  <si>
    <t>condition61</t>
  </si>
  <si>
    <t>condition62</t>
  </si>
  <si>
    <t>condition63</t>
  </si>
  <si>
    <t>condition71</t>
  </si>
  <si>
    <t>condition72</t>
  </si>
  <si>
    <t>condition81</t>
  </si>
  <si>
    <t>condition82</t>
  </si>
  <si>
    <t>condition83</t>
  </si>
  <si>
    <t>condition91</t>
  </si>
  <si>
    <t>condition92</t>
  </si>
  <si>
    <t>condition101</t>
  </si>
  <si>
    <t>condition102</t>
  </si>
  <si>
    <t>condition103</t>
  </si>
  <si>
    <t>condition111</t>
  </si>
  <si>
    <t>condition112</t>
  </si>
  <si>
    <t>condition113</t>
  </si>
  <si>
    <t>condition121</t>
  </si>
  <si>
    <t>condition122</t>
  </si>
  <si>
    <t>condition131</t>
  </si>
  <si>
    <t>condition132</t>
  </si>
  <si>
    <t>condition133</t>
  </si>
  <si>
    <t>condition141</t>
  </si>
  <si>
    <t>condition151</t>
  </si>
  <si>
    <t>condition152</t>
  </si>
  <si>
    <t>condition161</t>
  </si>
  <si>
    <t>condition162</t>
  </si>
  <si>
    <t>condition171</t>
  </si>
  <si>
    <t>condition172</t>
  </si>
  <si>
    <t>condition173</t>
  </si>
  <si>
    <t>condition181</t>
  </si>
  <si>
    <t>condition182</t>
  </si>
  <si>
    <t>condition191</t>
  </si>
  <si>
    <t>condition192</t>
  </si>
  <si>
    <t>condition201</t>
  </si>
  <si>
    <t>condition202</t>
  </si>
  <si>
    <t>meting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</si>
</sst>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opLeftCell="A22" workbookViewId="0">
      <selection activeCell="A51" sqref="A51:XFD51"/>
    </sheetView>
  </sheetViews>
  <sheetFormatPr defaultRowHeight="15" x14ac:dyDescent="0.25"/>
  <cols>
    <col min="1" max="2" width="3" bestFit="1" customWidth="1"/>
    <col min="3" max="3" width="55.7109375" customWidth="1"/>
    <col min="4" max="4" width="6" bestFit="1" customWidth="1"/>
    <col min="5" max="5" width="12" bestFit="1" customWidth="1"/>
    <col min="6" max="6" width="5" bestFit="1" customWidth="1"/>
    <col min="7" max="7" width="12" bestFit="1" customWidth="1"/>
    <col min="8" max="8" width="12.710937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0</v>
      </c>
      <c r="C2" t="s">
        <v>7</v>
      </c>
      <c r="D2">
        <v>6453</v>
      </c>
      <c r="E2">
        <v>0.18236540907164051</v>
      </c>
      <c r="F2">
        <v>30.5</v>
      </c>
      <c r="G2">
        <v>0.81763459092835944</v>
      </c>
    </row>
    <row r="3" spans="1:8" x14ac:dyDescent="0.25">
      <c r="A3" s="1">
        <v>1</v>
      </c>
      <c r="B3">
        <v>0</v>
      </c>
      <c r="C3" t="s">
        <v>8</v>
      </c>
      <c r="D3">
        <v>4663</v>
      </c>
      <c r="E3">
        <v>0.13177900240214779</v>
      </c>
      <c r="F3">
        <v>34.6</v>
      </c>
      <c r="G3">
        <v>0.27739036107236947</v>
      </c>
      <c r="H3">
        <v>0.1344262295081968</v>
      </c>
    </row>
    <row r="4" spans="1:8" x14ac:dyDescent="0.25">
      <c r="A4" s="1">
        <v>2</v>
      </c>
      <c r="B4">
        <v>0</v>
      </c>
      <c r="C4" t="s">
        <v>9</v>
      </c>
      <c r="D4">
        <v>4505</v>
      </c>
      <c r="E4">
        <v>0.12731383354528761</v>
      </c>
      <c r="F4">
        <v>38.5</v>
      </c>
      <c r="G4">
        <v>3.388376581599821E-2</v>
      </c>
      <c r="H4">
        <v>0.1127167630057803</v>
      </c>
    </row>
    <row r="5" spans="1:8" x14ac:dyDescent="0.25">
      <c r="A5" s="1">
        <v>3</v>
      </c>
      <c r="B5">
        <v>1</v>
      </c>
      <c r="C5" t="s">
        <v>7</v>
      </c>
      <c r="D5">
        <v>6453</v>
      </c>
      <c r="E5">
        <v>0.18236540907164051</v>
      </c>
      <c r="F5">
        <v>30.5</v>
      </c>
      <c r="G5">
        <v>0.81763459092835944</v>
      </c>
    </row>
    <row r="6" spans="1:8" x14ac:dyDescent="0.25">
      <c r="A6" s="1">
        <v>4</v>
      </c>
      <c r="B6">
        <v>1</v>
      </c>
      <c r="C6" t="s">
        <v>8</v>
      </c>
      <c r="D6">
        <v>4663</v>
      </c>
      <c r="E6">
        <v>0.13177900240214779</v>
      </c>
      <c r="F6">
        <v>34.6</v>
      </c>
      <c r="G6">
        <v>0.27739036107236947</v>
      </c>
      <c r="H6">
        <v>0.1344262295081968</v>
      </c>
    </row>
    <row r="7" spans="1:8" x14ac:dyDescent="0.25">
      <c r="A7" s="1">
        <v>5</v>
      </c>
      <c r="B7">
        <v>1</v>
      </c>
      <c r="C7" t="s">
        <v>10</v>
      </c>
      <c r="D7">
        <v>2957</v>
      </c>
      <c r="E7">
        <v>8.3566482973011169E-2</v>
      </c>
      <c r="F7">
        <v>37.4</v>
      </c>
      <c r="G7">
        <v>0.36585888912717118</v>
      </c>
      <c r="H7">
        <v>8.0924855491329398E-2</v>
      </c>
    </row>
    <row r="8" spans="1:8" x14ac:dyDescent="0.25">
      <c r="A8" s="1">
        <v>6</v>
      </c>
      <c r="B8">
        <v>2</v>
      </c>
      <c r="C8" t="s">
        <v>7</v>
      </c>
      <c r="D8">
        <v>6453</v>
      </c>
      <c r="E8">
        <v>0.18236540907164051</v>
      </c>
      <c r="F8">
        <v>30.5</v>
      </c>
      <c r="G8">
        <v>0.81763459092835944</v>
      </c>
    </row>
    <row r="9" spans="1:8" x14ac:dyDescent="0.25">
      <c r="A9" s="1">
        <v>7</v>
      </c>
      <c r="B9">
        <v>2</v>
      </c>
      <c r="C9" t="s">
        <v>11</v>
      </c>
      <c r="D9">
        <v>6205</v>
      </c>
      <c r="E9">
        <v>0.17535678960011311</v>
      </c>
      <c r="F9">
        <v>33.700000000000003</v>
      </c>
      <c r="G9">
        <v>3.8431737176507018E-2</v>
      </c>
      <c r="H9">
        <v>0.1049180327868853</v>
      </c>
    </row>
    <row r="10" spans="1:8" x14ac:dyDescent="0.25">
      <c r="A10" s="1">
        <v>8</v>
      </c>
      <c r="B10">
        <v>2</v>
      </c>
      <c r="C10" t="s">
        <v>12</v>
      </c>
      <c r="D10">
        <v>3277</v>
      </c>
      <c r="E10">
        <v>9.2609862936272436E-2</v>
      </c>
      <c r="F10">
        <v>36.200000000000003</v>
      </c>
      <c r="G10">
        <v>0.47187751813053991</v>
      </c>
      <c r="H10">
        <v>7.418397626112759E-2</v>
      </c>
    </row>
    <row r="11" spans="1:8" x14ac:dyDescent="0.25">
      <c r="A11" s="1">
        <v>9</v>
      </c>
      <c r="B11">
        <v>3</v>
      </c>
      <c r="C11" t="s">
        <v>7</v>
      </c>
      <c r="D11">
        <v>6453</v>
      </c>
      <c r="E11">
        <v>0.18236540907164051</v>
      </c>
      <c r="F11">
        <v>30.5</v>
      </c>
      <c r="G11">
        <v>0.81763459092835944</v>
      </c>
    </row>
    <row r="12" spans="1:8" x14ac:dyDescent="0.25">
      <c r="A12" s="1">
        <v>10</v>
      </c>
      <c r="B12">
        <v>3</v>
      </c>
      <c r="C12" t="s">
        <v>11</v>
      </c>
      <c r="D12">
        <v>6205</v>
      </c>
      <c r="E12">
        <v>0.17535678960011311</v>
      </c>
      <c r="F12">
        <v>33.700000000000003</v>
      </c>
      <c r="G12">
        <v>3.8431737176507018E-2</v>
      </c>
      <c r="H12">
        <v>0.1049180327868853</v>
      </c>
    </row>
    <row r="13" spans="1:8" x14ac:dyDescent="0.25">
      <c r="A13" s="1">
        <v>11</v>
      </c>
      <c r="B13">
        <v>3</v>
      </c>
      <c r="C13" t="s">
        <v>13</v>
      </c>
      <c r="D13">
        <v>3113</v>
      </c>
      <c r="E13">
        <v>8.7975130705101032E-2</v>
      </c>
      <c r="F13">
        <v>35.9</v>
      </c>
      <c r="G13">
        <v>0.49830781627719578</v>
      </c>
      <c r="H13">
        <v>6.5281899109792152E-2</v>
      </c>
    </row>
    <row r="14" spans="1:8" x14ac:dyDescent="0.25">
      <c r="A14" s="1">
        <v>12</v>
      </c>
      <c r="B14">
        <v>4</v>
      </c>
      <c r="C14" t="s">
        <v>14</v>
      </c>
      <c r="D14">
        <v>15221</v>
      </c>
      <c r="E14">
        <v>0.43015402006499931</v>
      </c>
      <c r="F14">
        <v>27.4</v>
      </c>
      <c r="G14">
        <v>0.56984597993500063</v>
      </c>
    </row>
    <row r="15" spans="1:8" x14ac:dyDescent="0.25">
      <c r="A15" s="1">
        <v>13</v>
      </c>
      <c r="B15">
        <v>4</v>
      </c>
      <c r="C15" t="s">
        <v>15</v>
      </c>
      <c r="D15">
        <v>14345</v>
      </c>
      <c r="E15">
        <v>0.4053977674155716</v>
      </c>
      <c r="F15">
        <v>30.5</v>
      </c>
      <c r="G15">
        <v>5.7552066224295352E-2</v>
      </c>
      <c r="H15">
        <v>0.1131386861313869</v>
      </c>
    </row>
    <row r="16" spans="1:8" x14ac:dyDescent="0.25">
      <c r="A16" s="1">
        <v>14</v>
      </c>
      <c r="B16">
        <v>4</v>
      </c>
      <c r="C16" t="s">
        <v>16</v>
      </c>
      <c r="D16">
        <v>12548</v>
      </c>
      <c r="E16">
        <v>0.35461353680938251</v>
      </c>
      <c r="F16">
        <v>32</v>
      </c>
      <c r="G16">
        <v>0.12527012896479611</v>
      </c>
      <c r="H16">
        <v>4.9180327868852458E-2</v>
      </c>
    </row>
    <row r="17" spans="1:8" x14ac:dyDescent="0.25">
      <c r="A17" s="1">
        <v>15</v>
      </c>
      <c r="B17">
        <v>5</v>
      </c>
      <c r="C17" t="s">
        <v>14</v>
      </c>
      <c r="D17">
        <v>15221</v>
      </c>
      <c r="E17">
        <v>0.43015402006499931</v>
      </c>
      <c r="F17">
        <v>27.4</v>
      </c>
      <c r="G17">
        <v>0.56984597993500063</v>
      </c>
    </row>
    <row r="18" spans="1:8" x14ac:dyDescent="0.25">
      <c r="A18" s="1">
        <v>16</v>
      </c>
      <c r="B18">
        <v>5</v>
      </c>
      <c r="C18" t="s">
        <v>15</v>
      </c>
      <c r="D18">
        <v>14345</v>
      </c>
      <c r="E18">
        <v>0.4053977674155716</v>
      </c>
      <c r="F18">
        <v>30.5</v>
      </c>
      <c r="G18">
        <v>5.7552066224295352E-2</v>
      </c>
      <c r="H18">
        <v>0.1131386861313869</v>
      </c>
    </row>
    <row r="19" spans="1:8" x14ac:dyDescent="0.25">
      <c r="A19" s="1">
        <v>17</v>
      </c>
      <c r="B19">
        <v>5</v>
      </c>
      <c r="C19" t="s">
        <v>17</v>
      </c>
      <c r="D19">
        <v>13475</v>
      </c>
      <c r="E19">
        <v>0.38081107814045501</v>
      </c>
      <c r="F19">
        <v>31.8</v>
      </c>
      <c r="G19">
        <v>6.0648309515510673E-2</v>
      </c>
      <c r="H19">
        <v>4.2622950819672163E-2</v>
      </c>
    </row>
    <row r="20" spans="1:8" x14ac:dyDescent="0.25">
      <c r="A20" s="1">
        <v>18</v>
      </c>
      <c r="B20">
        <v>6</v>
      </c>
      <c r="C20" t="s">
        <v>18</v>
      </c>
      <c r="D20">
        <v>11297</v>
      </c>
      <c r="E20">
        <v>0.31925957326550802</v>
      </c>
      <c r="F20">
        <v>22.5</v>
      </c>
      <c r="G20">
        <v>0.68074042673449209</v>
      </c>
    </row>
    <row r="21" spans="1:8" x14ac:dyDescent="0.25">
      <c r="A21" s="1">
        <v>19</v>
      </c>
      <c r="B21">
        <v>6</v>
      </c>
      <c r="C21" t="s">
        <v>19</v>
      </c>
      <c r="D21">
        <v>9489</v>
      </c>
      <c r="E21">
        <v>0.26816447647308178</v>
      </c>
      <c r="F21">
        <v>24.9</v>
      </c>
      <c r="G21">
        <v>0.16004248915641309</v>
      </c>
      <c r="H21">
        <v>0.1066666666666666</v>
      </c>
    </row>
    <row r="22" spans="1:8" x14ac:dyDescent="0.25">
      <c r="A22" s="1">
        <v>20</v>
      </c>
      <c r="B22">
        <v>7</v>
      </c>
      <c r="C22" t="s">
        <v>14</v>
      </c>
      <c r="D22">
        <v>15221</v>
      </c>
      <c r="E22">
        <v>0.43015402006499931</v>
      </c>
      <c r="F22">
        <v>27.4</v>
      </c>
      <c r="G22">
        <v>0.56984597993500063</v>
      </c>
    </row>
    <row r="23" spans="1:8" x14ac:dyDescent="0.25">
      <c r="A23" s="1">
        <v>21</v>
      </c>
      <c r="B23">
        <v>7</v>
      </c>
      <c r="C23" t="s">
        <v>15</v>
      </c>
      <c r="D23">
        <v>14345</v>
      </c>
      <c r="E23">
        <v>0.4053977674155716</v>
      </c>
      <c r="F23">
        <v>30.5</v>
      </c>
      <c r="G23">
        <v>5.7552066224295352E-2</v>
      </c>
      <c r="H23">
        <v>0.1131386861313869</v>
      </c>
    </row>
    <row r="24" spans="1:8" x14ac:dyDescent="0.25">
      <c r="A24" s="1">
        <v>22</v>
      </c>
      <c r="B24">
        <v>7</v>
      </c>
      <c r="C24" t="s">
        <v>20</v>
      </c>
      <c r="D24">
        <v>11449</v>
      </c>
      <c r="E24">
        <v>0.32355517874805712</v>
      </c>
      <c r="F24">
        <v>31.4</v>
      </c>
      <c r="G24">
        <v>0.20188218891599871</v>
      </c>
      <c r="H24">
        <v>2.9508196721311431E-2</v>
      </c>
    </row>
    <row r="25" spans="1:8" x14ac:dyDescent="0.25">
      <c r="A25" s="1">
        <v>23</v>
      </c>
      <c r="B25">
        <v>8</v>
      </c>
      <c r="C25" t="s">
        <v>18</v>
      </c>
      <c r="D25">
        <v>11297</v>
      </c>
      <c r="E25">
        <v>0.31925957326550802</v>
      </c>
      <c r="F25">
        <v>22.5</v>
      </c>
      <c r="G25">
        <v>0.68074042673449209</v>
      </c>
    </row>
    <row r="26" spans="1:8" x14ac:dyDescent="0.25">
      <c r="A26" s="1">
        <v>24</v>
      </c>
      <c r="B26">
        <v>8</v>
      </c>
      <c r="C26" t="s">
        <v>21</v>
      </c>
      <c r="D26">
        <v>8831</v>
      </c>
      <c r="E26">
        <v>0.2495690264236258</v>
      </c>
      <c r="F26">
        <v>24.4</v>
      </c>
      <c r="G26">
        <v>0.21828804107285121</v>
      </c>
      <c r="H26">
        <v>8.4444444444444378E-2</v>
      </c>
    </row>
    <row r="27" spans="1:8" x14ac:dyDescent="0.25">
      <c r="A27" s="1">
        <v>25</v>
      </c>
      <c r="B27">
        <v>9</v>
      </c>
      <c r="C27" t="s">
        <v>14</v>
      </c>
      <c r="D27">
        <v>15221</v>
      </c>
      <c r="E27">
        <v>0.43015402006499931</v>
      </c>
      <c r="F27">
        <v>27.4</v>
      </c>
      <c r="G27">
        <v>0.56984597993500063</v>
      </c>
    </row>
    <row r="28" spans="1:8" x14ac:dyDescent="0.25">
      <c r="A28" s="1">
        <v>26</v>
      </c>
      <c r="B28">
        <v>9</v>
      </c>
      <c r="C28" t="s">
        <v>15</v>
      </c>
      <c r="D28">
        <v>14345</v>
      </c>
      <c r="E28">
        <v>0.4053977674155716</v>
      </c>
      <c r="F28">
        <v>30.5</v>
      </c>
      <c r="G28">
        <v>5.7552066224295352E-2</v>
      </c>
      <c r="H28">
        <v>0.1131386861313869</v>
      </c>
    </row>
    <row r="29" spans="1:8" x14ac:dyDescent="0.25">
      <c r="A29" s="1">
        <v>27</v>
      </c>
      <c r="B29">
        <v>9</v>
      </c>
      <c r="C29" t="s">
        <v>22</v>
      </c>
      <c r="D29">
        <v>14163</v>
      </c>
      <c r="E29">
        <v>0.40025434506146668</v>
      </c>
      <c r="F29">
        <v>30.9</v>
      </c>
      <c r="G29">
        <v>1.2687347507842501E-2</v>
      </c>
      <c r="H29">
        <v>1.3114754098360611E-2</v>
      </c>
    </row>
    <row r="30" spans="1:8" x14ac:dyDescent="0.25">
      <c r="A30" s="1">
        <v>28</v>
      </c>
      <c r="B30">
        <v>10</v>
      </c>
      <c r="C30" t="s">
        <v>14</v>
      </c>
      <c r="D30">
        <v>15221</v>
      </c>
      <c r="E30">
        <v>0.43015402006499931</v>
      </c>
      <c r="F30">
        <v>27.4</v>
      </c>
      <c r="G30">
        <v>0.56984597993500063</v>
      </c>
    </row>
    <row r="31" spans="1:8" x14ac:dyDescent="0.25">
      <c r="A31" s="1">
        <v>29</v>
      </c>
      <c r="B31">
        <v>10</v>
      </c>
      <c r="C31" t="s">
        <v>23</v>
      </c>
      <c r="D31">
        <v>13244</v>
      </c>
      <c r="E31">
        <v>0.37428288822947581</v>
      </c>
      <c r="F31">
        <v>30.4</v>
      </c>
      <c r="G31">
        <v>0.12988634123907769</v>
      </c>
      <c r="H31">
        <v>0.1094890510948905</v>
      </c>
    </row>
    <row r="32" spans="1:8" x14ac:dyDescent="0.25">
      <c r="A32" s="1">
        <v>30</v>
      </c>
      <c r="B32">
        <v>10</v>
      </c>
      <c r="C32" t="s">
        <v>24</v>
      </c>
      <c r="D32">
        <v>13167</v>
      </c>
      <c r="E32">
        <v>0.37210682492581598</v>
      </c>
      <c r="F32">
        <v>30.9</v>
      </c>
      <c r="G32">
        <v>5.8139534883720166E-3</v>
      </c>
      <c r="H32">
        <v>1.6447368421052631E-2</v>
      </c>
    </row>
    <row r="33" spans="1:8" x14ac:dyDescent="0.25">
      <c r="A33" s="1">
        <v>31</v>
      </c>
      <c r="B33">
        <v>11</v>
      </c>
      <c r="C33" t="s">
        <v>18</v>
      </c>
      <c r="D33">
        <v>11297</v>
      </c>
      <c r="E33">
        <v>0.31925957326550802</v>
      </c>
      <c r="F33">
        <v>22.5</v>
      </c>
      <c r="G33">
        <v>0.68074042673449209</v>
      </c>
    </row>
    <row r="34" spans="1:8" x14ac:dyDescent="0.25">
      <c r="A34" s="1">
        <v>32</v>
      </c>
      <c r="B34">
        <v>11</v>
      </c>
      <c r="C34" t="s">
        <v>25</v>
      </c>
      <c r="D34">
        <v>9303</v>
      </c>
      <c r="E34">
        <v>0.26290801186943619</v>
      </c>
      <c r="F34">
        <v>22.8</v>
      </c>
      <c r="G34">
        <v>0.17650703726653089</v>
      </c>
      <c r="H34">
        <v>1.3333333333333371E-2</v>
      </c>
    </row>
    <row r="35" spans="1:8" x14ac:dyDescent="0.25">
      <c r="A35" s="1">
        <v>33</v>
      </c>
      <c r="B35">
        <v>12</v>
      </c>
      <c r="C35" t="s">
        <v>14</v>
      </c>
      <c r="D35">
        <v>15221</v>
      </c>
      <c r="E35">
        <v>0.43015402006499931</v>
      </c>
      <c r="F35">
        <v>27.4</v>
      </c>
      <c r="G35">
        <v>0.56984597993500063</v>
      </c>
    </row>
    <row r="36" spans="1:8" x14ac:dyDescent="0.25">
      <c r="A36" s="1">
        <v>34</v>
      </c>
      <c r="B36">
        <v>12</v>
      </c>
      <c r="C36" t="s">
        <v>15</v>
      </c>
      <c r="D36">
        <v>14345</v>
      </c>
      <c r="E36">
        <v>0.4053977674155716</v>
      </c>
      <c r="F36">
        <v>30.5</v>
      </c>
      <c r="G36">
        <v>5.7552066224295352E-2</v>
      </c>
      <c r="H36">
        <v>0.1131386861313869</v>
      </c>
    </row>
    <row r="37" spans="1:8" x14ac:dyDescent="0.25">
      <c r="A37" s="1">
        <v>35</v>
      </c>
      <c r="B37">
        <v>12</v>
      </c>
      <c r="C37" t="s">
        <v>26</v>
      </c>
      <c r="D37">
        <v>12333</v>
      </c>
      <c r="E37">
        <v>0.34853751589656629</v>
      </c>
      <c r="F37">
        <v>30.7</v>
      </c>
      <c r="G37">
        <v>0.14025792959219249</v>
      </c>
      <c r="H37">
        <v>6.5573770491803036E-3</v>
      </c>
    </row>
    <row r="38" spans="1:8" x14ac:dyDescent="0.25">
      <c r="A38" s="1">
        <v>36</v>
      </c>
      <c r="B38">
        <v>13</v>
      </c>
      <c r="C38" t="s">
        <v>18</v>
      </c>
      <c r="D38">
        <v>11297</v>
      </c>
      <c r="E38">
        <v>0.31925957326550802</v>
      </c>
      <c r="F38">
        <v>22.5</v>
      </c>
      <c r="G38">
        <v>0.68074042673449209</v>
      </c>
    </row>
    <row r="39" spans="1:8" x14ac:dyDescent="0.25">
      <c r="A39" s="1">
        <v>37</v>
      </c>
      <c r="B39">
        <v>14</v>
      </c>
      <c r="C39" t="s">
        <v>14</v>
      </c>
      <c r="D39">
        <v>15221</v>
      </c>
      <c r="E39">
        <v>0.43015402006499931</v>
      </c>
      <c r="F39">
        <v>27.4</v>
      </c>
      <c r="G39">
        <v>0.56984597993500063</v>
      </c>
    </row>
    <row r="40" spans="1:8" x14ac:dyDescent="0.25">
      <c r="A40" s="1">
        <v>38</v>
      </c>
      <c r="B40">
        <v>14</v>
      </c>
      <c r="C40" t="s">
        <v>15</v>
      </c>
      <c r="D40">
        <v>14345</v>
      </c>
      <c r="E40">
        <v>0.4053977674155716</v>
      </c>
      <c r="F40">
        <v>30.5</v>
      </c>
      <c r="G40">
        <v>5.7552066224295352E-2</v>
      </c>
      <c r="H40">
        <v>0.1131386861313869</v>
      </c>
    </row>
    <row r="41" spans="1:8" x14ac:dyDescent="0.25">
      <c r="A41" s="1">
        <v>39</v>
      </c>
      <c r="B41">
        <v>15</v>
      </c>
      <c r="C41" t="s">
        <v>18</v>
      </c>
      <c r="D41">
        <v>11297</v>
      </c>
      <c r="E41">
        <v>0.31925957326550802</v>
      </c>
      <c r="F41">
        <v>22.5</v>
      </c>
      <c r="G41">
        <v>0.68074042673449209</v>
      </c>
    </row>
    <row r="42" spans="1:8" x14ac:dyDescent="0.25">
      <c r="A42" s="1">
        <v>40</v>
      </c>
      <c r="B42">
        <v>15</v>
      </c>
      <c r="C42" t="s">
        <v>27</v>
      </c>
      <c r="D42">
        <v>10573</v>
      </c>
      <c r="E42">
        <v>0.29879892609862929</v>
      </c>
      <c r="F42">
        <v>22.4</v>
      </c>
      <c r="G42">
        <v>6.4087810923253968E-2</v>
      </c>
      <c r="H42">
        <v>-4.4444444444445078E-3</v>
      </c>
    </row>
    <row r="43" spans="1:8" x14ac:dyDescent="0.25">
      <c r="A43" s="1">
        <v>41</v>
      </c>
      <c r="B43">
        <v>16</v>
      </c>
      <c r="C43" t="s">
        <v>14</v>
      </c>
      <c r="D43">
        <v>15221</v>
      </c>
      <c r="E43">
        <v>0.43015402006499931</v>
      </c>
      <c r="F43">
        <v>27.4</v>
      </c>
      <c r="G43">
        <v>0.56984597993500063</v>
      </c>
    </row>
    <row r="44" spans="1:8" x14ac:dyDescent="0.25">
      <c r="A44" s="1">
        <v>42</v>
      </c>
      <c r="B44">
        <v>16</v>
      </c>
      <c r="C44" t="s">
        <v>23</v>
      </c>
      <c r="D44">
        <v>13244</v>
      </c>
      <c r="E44">
        <v>0.37428288822947581</v>
      </c>
      <c r="F44">
        <v>30.4</v>
      </c>
      <c r="G44">
        <v>0.12988634123907769</v>
      </c>
      <c r="H44">
        <v>0.1094890510948905</v>
      </c>
    </row>
    <row r="45" spans="1:8" x14ac:dyDescent="0.25">
      <c r="A45" s="1">
        <v>43</v>
      </c>
      <c r="B45">
        <v>16</v>
      </c>
      <c r="C45" t="s">
        <v>28</v>
      </c>
      <c r="D45">
        <v>13130</v>
      </c>
      <c r="E45">
        <v>0.37106118411756389</v>
      </c>
      <c r="F45">
        <v>30.8</v>
      </c>
      <c r="G45">
        <v>8.6076713983690139E-3</v>
      </c>
      <c r="H45">
        <v>1.3157894736842181E-2</v>
      </c>
    </row>
    <row r="46" spans="1:8" x14ac:dyDescent="0.25">
      <c r="A46" s="1">
        <v>44</v>
      </c>
      <c r="B46">
        <v>17</v>
      </c>
      <c r="C46" t="s">
        <v>18</v>
      </c>
      <c r="D46">
        <v>11297</v>
      </c>
      <c r="E46">
        <v>0.31925957326550802</v>
      </c>
      <c r="F46">
        <v>22.5</v>
      </c>
      <c r="G46">
        <v>0.68074042673449209</v>
      </c>
    </row>
    <row r="47" spans="1:8" x14ac:dyDescent="0.25">
      <c r="A47" s="1">
        <v>45</v>
      </c>
      <c r="B47">
        <v>17</v>
      </c>
      <c r="C47" t="s">
        <v>29</v>
      </c>
      <c r="D47">
        <v>10044</v>
      </c>
      <c r="E47">
        <v>0.28384908859686309</v>
      </c>
      <c r="F47">
        <v>22.2</v>
      </c>
      <c r="G47">
        <v>0.1109144020536425</v>
      </c>
      <c r="H47">
        <v>-1.3333333333333371E-2</v>
      </c>
    </row>
    <row r="48" spans="1:8" x14ac:dyDescent="0.25">
      <c r="A48" s="1">
        <v>46</v>
      </c>
      <c r="B48">
        <v>18</v>
      </c>
      <c r="C48" t="s">
        <v>30</v>
      </c>
      <c r="D48">
        <v>24088</v>
      </c>
      <c r="E48">
        <v>0.68074042673449198</v>
      </c>
      <c r="F48">
        <v>18.2</v>
      </c>
      <c r="G48">
        <v>0.31925957326550802</v>
      </c>
    </row>
    <row r="49" spans="1:8" x14ac:dyDescent="0.25">
      <c r="A49" s="1">
        <v>47</v>
      </c>
      <c r="B49">
        <v>18</v>
      </c>
      <c r="C49" t="s">
        <v>31</v>
      </c>
      <c r="D49">
        <v>22156</v>
      </c>
      <c r="E49">
        <v>0.62614102020630213</v>
      </c>
      <c r="F49">
        <v>21.6</v>
      </c>
      <c r="G49">
        <v>8.0205911657256629E-2</v>
      </c>
      <c r="H49">
        <v>0.1868131868131869</v>
      </c>
    </row>
    <row r="50" spans="1:8" x14ac:dyDescent="0.25">
      <c r="A50" s="1">
        <v>48</v>
      </c>
      <c r="B50">
        <v>19</v>
      </c>
      <c r="C50" t="s">
        <v>18</v>
      </c>
      <c r="D50">
        <v>11297</v>
      </c>
      <c r="E50">
        <v>0.31925957326550802</v>
      </c>
      <c r="F50">
        <v>22.5</v>
      </c>
      <c r="G50">
        <v>0.68074042673449209</v>
      </c>
    </row>
    <row r="51" spans="1:8" x14ac:dyDescent="0.25">
      <c r="A51" s="1">
        <v>49</v>
      </c>
      <c r="B51">
        <v>19</v>
      </c>
      <c r="C51" t="s">
        <v>32</v>
      </c>
      <c r="D51">
        <v>10639</v>
      </c>
      <c r="E51">
        <v>0.30066412321605201</v>
      </c>
      <c r="F51">
        <v>21.8</v>
      </c>
      <c r="G51">
        <v>5.8245551916437897E-2</v>
      </c>
      <c r="H51">
        <v>-3.1111111111111079E-2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"/>
  <sheetViews>
    <sheetView workbookViewId="0"/>
  </sheetViews>
  <sheetFormatPr defaultRowHeight="15" x14ac:dyDescent="0.25"/>
  <sheetData>
    <row r="1" spans="1:21" x14ac:dyDescent="0.25">
      <c r="B1" s="1" t="s">
        <v>9</v>
      </c>
      <c r="C1" s="1" t="s">
        <v>10</v>
      </c>
      <c r="D1" s="1" t="s">
        <v>12</v>
      </c>
      <c r="E1" s="1" t="s">
        <v>13</v>
      </c>
      <c r="F1" s="1" t="s">
        <v>16</v>
      </c>
      <c r="G1" s="1" t="s">
        <v>17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24</v>
      </c>
      <c r="M1" s="1" t="s">
        <v>25</v>
      </c>
      <c r="N1" s="1" t="s">
        <v>26</v>
      </c>
      <c r="O1" s="1" t="s">
        <v>18</v>
      </c>
      <c r="P1" s="1" t="s">
        <v>15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32</v>
      </c>
    </row>
    <row r="2" spans="1:21" x14ac:dyDescent="0.25">
      <c r="A2" s="1" t="s">
        <v>9</v>
      </c>
      <c r="B2">
        <v>1</v>
      </c>
      <c r="C2">
        <v>0.61585101775660456</v>
      </c>
      <c r="D2">
        <v>0.41413774304924589</v>
      </c>
      <c r="E2">
        <v>0.44526655283627398</v>
      </c>
      <c r="F2">
        <v>0.3590213579853363</v>
      </c>
      <c r="G2">
        <v>0.33432282003710567</v>
      </c>
      <c r="H2">
        <v>0</v>
      </c>
      <c r="I2">
        <v>0.30631294522230412</v>
      </c>
      <c r="J2">
        <v>0</v>
      </c>
      <c r="K2">
        <v>0.31437020347813838</v>
      </c>
      <c r="L2">
        <v>0.34214323688007903</v>
      </c>
      <c r="M2">
        <v>0</v>
      </c>
      <c r="N2">
        <v>0.2996295152824946</v>
      </c>
      <c r="O2">
        <v>0</v>
      </c>
      <c r="P2">
        <v>0.31404670616939701</v>
      </c>
      <c r="Q2">
        <v>0</v>
      </c>
      <c r="R2">
        <v>0.34310738766184312</v>
      </c>
      <c r="S2">
        <v>0</v>
      </c>
      <c r="T2">
        <v>0.20333092615995671</v>
      </c>
      <c r="U2">
        <v>0</v>
      </c>
    </row>
    <row r="3" spans="1:21" x14ac:dyDescent="0.25">
      <c r="A3" s="1" t="s">
        <v>10</v>
      </c>
      <c r="B3">
        <v>0.61585101775660456</v>
      </c>
      <c r="C3">
        <v>1</v>
      </c>
      <c r="D3">
        <v>0.29820907955018738</v>
      </c>
      <c r="E3">
        <v>0.33788847255895971</v>
      </c>
      <c r="F3">
        <v>0.22462680672932631</v>
      </c>
      <c r="G3">
        <v>0.20930232558139539</v>
      </c>
      <c r="H3">
        <v>0</v>
      </c>
      <c r="I3">
        <v>0.19720767888307161</v>
      </c>
      <c r="J3">
        <v>0</v>
      </c>
      <c r="K3">
        <v>0.19678434113946169</v>
      </c>
      <c r="L3">
        <v>0.22271934480928191</v>
      </c>
      <c r="M3">
        <v>0</v>
      </c>
      <c r="N3">
        <v>0.22850715089185281</v>
      </c>
      <c r="O3">
        <v>0</v>
      </c>
      <c r="P3">
        <v>0.1967077050767741</v>
      </c>
      <c r="Q3">
        <v>0</v>
      </c>
      <c r="R3">
        <v>0.22260221918224651</v>
      </c>
      <c r="S3">
        <v>0</v>
      </c>
      <c r="T3">
        <v>0.12771116799137819</v>
      </c>
      <c r="U3">
        <v>0</v>
      </c>
    </row>
    <row r="4" spans="1:21" x14ac:dyDescent="0.25">
      <c r="A4" s="1" t="s">
        <v>12</v>
      </c>
      <c r="B4">
        <v>0.41413774304924589</v>
      </c>
      <c r="C4">
        <v>0.29820907955018738</v>
      </c>
      <c r="D4">
        <v>1</v>
      </c>
      <c r="E4">
        <v>0.33124999999999999</v>
      </c>
      <c r="F4">
        <v>0.22012336160370091</v>
      </c>
      <c r="G4">
        <v>0.2244718953292888</v>
      </c>
      <c r="H4">
        <v>0</v>
      </c>
      <c r="I4">
        <v>0.2243099434652478</v>
      </c>
      <c r="J4">
        <v>0</v>
      </c>
      <c r="K4">
        <v>0.2279095965641062</v>
      </c>
      <c r="L4">
        <v>0.2100964015012142</v>
      </c>
      <c r="M4">
        <v>0</v>
      </c>
      <c r="N4">
        <v>0.2212486308871851</v>
      </c>
      <c r="O4">
        <v>0</v>
      </c>
      <c r="P4">
        <v>0.22844196584175669</v>
      </c>
      <c r="Q4">
        <v>0</v>
      </c>
      <c r="R4">
        <v>0.2106700118063754</v>
      </c>
      <c r="S4">
        <v>0</v>
      </c>
      <c r="T4">
        <v>0.1479057591623037</v>
      </c>
      <c r="U4">
        <v>0</v>
      </c>
    </row>
    <row r="5" spans="1:21" x14ac:dyDescent="0.25">
      <c r="A5" s="1" t="s">
        <v>13</v>
      </c>
      <c r="B5">
        <v>0.44526655283627398</v>
      </c>
      <c r="C5">
        <v>0.33788847255895971</v>
      </c>
      <c r="D5">
        <v>0.33124999999999999</v>
      </c>
      <c r="E5">
        <v>1</v>
      </c>
      <c r="F5">
        <v>0.2203693602431232</v>
      </c>
      <c r="G5">
        <v>0.21979557320391199</v>
      </c>
      <c r="H5">
        <v>0</v>
      </c>
      <c r="I5">
        <v>0.27190147611145082</v>
      </c>
      <c r="J5">
        <v>0</v>
      </c>
      <c r="K5">
        <v>0.2167910973376532</v>
      </c>
      <c r="L5">
        <v>0.21022896223609869</v>
      </c>
      <c r="M5">
        <v>0</v>
      </c>
      <c r="N5">
        <v>0.20974310776942359</v>
      </c>
      <c r="O5">
        <v>0</v>
      </c>
      <c r="P5">
        <v>0.21700941094458001</v>
      </c>
      <c r="Q5">
        <v>0</v>
      </c>
      <c r="R5">
        <v>0.21080879612374209</v>
      </c>
      <c r="S5">
        <v>0</v>
      </c>
      <c r="T5">
        <v>0.14050370102906659</v>
      </c>
      <c r="U5">
        <v>0</v>
      </c>
    </row>
    <row r="6" spans="1:21" x14ac:dyDescent="0.25">
      <c r="A6" s="1" t="s">
        <v>16</v>
      </c>
      <c r="B6">
        <v>0.3590213579853363</v>
      </c>
      <c r="C6">
        <v>0.22462680672932631</v>
      </c>
      <c r="D6">
        <v>0.22012336160370091</v>
      </c>
      <c r="E6">
        <v>0.2203693602431232</v>
      </c>
      <c r="F6">
        <v>1</v>
      </c>
      <c r="G6">
        <v>0.93120593692022269</v>
      </c>
      <c r="H6">
        <v>0</v>
      </c>
      <c r="I6">
        <v>0.72441793618855999</v>
      </c>
      <c r="J6">
        <v>0</v>
      </c>
      <c r="K6">
        <v>0.86724921356169171</v>
      </c>
      <c r="L6">
        <v>0.95298853193590038</v>
      </c>
      <c r="M6">
        <v>0</v>
      </c>
      <c r="N6">
        <v>0.76498545789884376</v>
      </c>
      <c r="O6">
        <v>0</v>
      </c>
      <c r="P6">
        <v>0.87472987103520394</v>
      </c>
      <c r="Q6">
        <v>0</v>
      </c>
      <c r="R6">
        <v>0.95567402894135567</v>
      </c>
      <c r="S6">
        <v>0</v>
      </c>
      <c r="T6">
        <v>0.56634771619425894</v>
      </c>
      <c r="U6">
        <v>0</v>
      </c>
    </row>
    <row r="7" spans="1:21" x14ac:dyDescent="0.25">
      <c r="A7" s="1" t="s">
        <v>17</v>
      </c>
      <c r="B7">
        <v>0.33432282003710567</v>
      </c>
      <c r="C7">
        <v>0.20930232558139539</v>
      </c>
      <c r="D7">
        <v>0.2244718953292888</v>
      </c>
      <c r="E7">
        <v>0.21979557320391199</v>
      </c>
      <c r="F7">
        <v>0.93120593692022269</v>
      </c>
      <c r="G7">
        <v>1</v>
      </c>
      <c r="H7">
        <v>0</v>
      </c>
      <c r="I7">
        <v>0.76440605974798248</v>
      </c>
      <c r="J7">
        <v>0</v>
      </c>
      <c r="K7">
        <v>0.93043235314660888</v>
      </c>
      <c r="L7">
        <v>0.89030793245352635</v>
      </c>
      <c r="M7">
        <v>0</v>
      </c>
      <c r="N7">
        <v>0.81401560413298657</v>
      </c>
      <c r="O7">
        <v>0</v>
      </c>
      <c r="P7">
        <v>0.93935169048448941</v>
      </c>
      <c r="Q7">
        <v>0</v>
      </c>
      <c r="R7">
        <v>0.89265134808280577</v>
      </c>
      <c r="S7">
        <v>0</v>
      </c>
      <c r="T7">
        <v>0.60818739844737313</v>
      </c>
      <c r="U7">
        <v>0</v>
      </c>
    </row>
    <row r="8" spans="1:21" x14ac:dyDescent="0.2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0.93065654968911371</v>
      </c>
      <c r="K8">
        <v>0</v>
      </c>
      <c r="L8">
        <v>0</v>
      </c>
      <c r="M8">
        <v>0.79758943944901473</v>
      </c>
      <c r="N8">
        <v>0</v>
      </c>
      <c r="O8">
        <v>0.83995751084358683</v>
      </c>
      <c r="P8">
        <v>0</v>
      </c>
      <c r="Q8">
        <v>0.82381818181818178</v>
      </c>
      <c r="R8">
        <v>0</v>
      </c>
      <c r="S8">
        <v>0.80844366262383116</v>
      </c>
      <c r="T8">
        <v>0</v>
      </c>
      <c r="U8">
        <v>0.78171195892714884</v>
      </c>
    </row>
    <row r="9" spans="1:21" x14ac:dyDescent="0.25">
      <c r="A9" s="1" t="s">
        <v>20</v>
      </c>
      <c r="B9">
        <v>0.30631294522230412</v>
      </c>
      <c r="C9">
        <v>0.19720767888307161</v>
      </c>
      <c r="D9">
        <v>0.2243099434652478</v>
      </c>
      <c r="E9">
        <v>0.27190147611145082</v>
      </c>
      <c r="F9">
        <v>0.72441793618855999</v>
      </c>
      <c r="G9">
        <v>0.76440605974798248</v>
      </c>
      <c r="H9">
        <v>0</v>
      </c>
      <c r="I9">
        <v>1</v>
      </c>
      <c r="J9">
        <v>0</v>
      </c>
      <c r="K9">
        <v>0.79192611767998322</v>
      </c>
      <c r="L9">
        <v>0.69356725146198828</v>
      </c>
      <c r="M9">
        <v>0</v>
      </c>
      <c r="N9">
        <v>0.70970524802300505</v>
      </c>
      <c r="O9">
        <v>0</v>
      </c>
      <c r="P9">
        <v>0.79811781108400137</v>
      </c>
      <c r="Q9">
        <v>0</v>
      </c>
      <c r="R9">
        <v>0.69533728790177951</v>
      </c>
      <c r="S9">
        <v>0</v>
      </c>
      <c r="T9">
        <v>0.51674489980140814</v>
      </c>
      <c r="U9">
        <v>0</v>
      </c>
    </row>
    <row r="10" spans="1:21" x14ac:dyDescent="0.2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0.93065654968911371</v>
      </c>
      <c r="I10">
        <v>0</v>
      </c>
      <c r="J10">
        <v>1</v>
      </c>
      <c r="K10">
        <v>0</v>
      </c>
      <c r="L10">
        <v>0</v>
      </c>
      <c r="M10">
        <v>0.76024072995534853</v>
      </c>
      <c r="N10">
        <v>0</v>
      </c>
      <c r="O10">
        <v>0.78171195892714884</v>
      </c>
      <c r="P10">
        <v>0</v>
      </c>
      <c r="Q10">
        <v>0.77221664078911312</v>
      </c>
      <c r="R10">
        <v>0</v>
      </c>
      <c r="S10">
        <v>0.76418356855780911</v>
      </c>
      <c r="T10">
        <v>0</v>
      </c>
      <c r="U10">
        <v>0.83005921609173794</v>
      </c>
    </row>
    <row r="11" spans="1:21" x14ac:dyDescent="0.25">
      <c r="A11" s="1" t="s">
        <v>22</v>
      </c>
      <c r="B11">
        <v>0.31437020347813838</v>
      </c>
      <c r="C11">
        <v>0.19678434113946169</v>
      </c>
      <c r="D11">
        <v>0.2279095965641062</v>
      </c>
      <c r="E11">
        <v>0.2167910973376532</v>
      </c>
      <c r="F11">
        <v>0.86724921356169171</v>
      </c>
      <c r="G11">
        <v>0.93043235314660888</v>
      </c>
      <c r="H11">
        <v>0</v>
      </c>
      <c r="I11">
        <v>0.79192611767998322</v>
      </c>
      <c r="J11">
        <v>0</v>
      </c>
      <c r="K11">
        <v>1</v>
      </c>
      <c r="L11">
        <v>0.831278477619941</v>
      </c>
      <c r="M11">
        <v>0</v>
      </c>
      <c r="N11">
        <v>0.84989178244781116</v>
      </c>
      <c r="O11">
        <v>0</v>
      </c>
      <c r="P11">
        <v>0.98731265249215749</v>
      </c>
      <c r="Q11">
        <v>0</v>
      </c>
      <c r="R11">
        <v>0.8333445287835024</v>
      </c>
      <c r="S11">
        <v>0</v>
      </c>
      <c r="T11">
        <v>0.63923993500631882</v>
      </c>
      <c r="U11">
        <v>0</v>
      </c>
    </row>
    <row r="12" spans="1:21" x14ac:dyDescent="0.25">
      <c r="A12" s="1" t="s">
        <v>24</v>
      </c>
      <c r="B12">
        <v>0.34214323688007903</v>
      </c>
      <c r="C12">
        <v>0.22271934480928191</v>
      </c>
      <c r="D12">
        <v>0.2100964015012142</v>
      </c>
      <c r="E12">
        <v>0.21022896223609869</v>
      </c>
      <c r="F12">
        <v>0.95298853193590038</v>
      </c>
      <c r="G12">
        <v>0.89030793245352635</v>
      </c>
      <c r="H12">
        <v>0</v>
      </c>
      <c r="I12">
        <v>0.69356725146198828</v>
      </c>
      <c r="J12">
        <v>0</v>
      </c>
      <c r="K12">
        <v>0.831278477619941</v>
      </c>
      <c r="L12">
        <v>1</v>
      </c>
      <c r="M12">
        <v>0</v>
      </c>
      <c r="N12">
        <v>0.73280782821418866</v>
      </c>
      <c r="O12">
        <v>0</v>
      </c>
      <c r="P12">
        <v>0.83854584335739102</v>
      </c>
      <c r="Q12">
        <v>0</v>
      </c>
      <c r="R12">
        <v>0.99718994455836563</v>
      </c>
      <c r="S12">
        <v>0</v>
      </c>
      <c r="T12">
        <v>0.55095499451152574</v>
      </c>
      <c r="U12">
        <v>0</v>
      </c>
    </row>
    <row r="13" spans="1:21" x14ac:dyDescent="0.2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0.79758943944901473</v>
      </c>
      <c r="I13">
        <v>0</v>
      </c>
      <c r="J13">
        <v>0.76024072995534853</v>
      </c>
      <c r="K13">
        <v>0</v>
      </c>
      <c r="L13">
        <v>0</v>
      </c>
      <c r="M13">
        <v>1</v>
      </c>
      <c r="N13">
        <v>0</v>
      </c>
      <c r="O13">
        <v>0.82349296273346906</v>
      </c>
      <c r="P13">
        <v>0</v>
      </c>
      <c r="Q13">
        <v>0.79321544568747748</v>
      </c>
      <c r="R13">
        <v>0</v>
      </c>
      <c r="S13">
        <v>0.77219016213245395</v>
      </c>
      <c r="T13">
        <v>0</v>
      </c>
      <c r="U13">
        <v>0.78932256617317187</v>
      </c>
    </row>
    <row r="14" spans="1:21" x14ac:dyDescent="0.25">
      <c r="A14" s="1" t="s">
        <v>26</v>
      </c>
      <c r="B14">
        <v>0.2996295152824946</v>
      </c>
      <c r="C14">
        <v>0.22850715089185281</v>
      </c>
      <c r="D14">
        <v>0.2212486308871851</v>
      </c>
      <c r="E14">
        <v>0.20974310776942359</v>
      </c>
      <c r="F14">
        <v>0.76498545789884376</v>
      </c>
      <c r="G14">
        <v>0.81401560413298657</v>
      </c>
      <c r="H14">
        <v>0</v>
      </c>
      <c r="I14">
        <v>0.70970524802300505</v>
      </c>
      <c r="J14">
        <v>0</v>
      </c>
      <c r="K14">
        <v>0.84989178244781116</v>
      </c>
      <c r="L14">
        <v>0.73280782821418866</v>
      </c>
      <c r="M14">
        <v>0</v>
      </c>
      <c r="N14">
        <v>1</v>
      </c>
      <c r="O14">
        <v>0</v>
      </c>
      <c r="P14">
        <v>0.85974207040780759</v>
      </c>
      <c r="Q14">
        <v>0</v>
      </c>
      <c r="R14">
        <v>0.73465494924722397</v>
      </c>
      <c r="S14">
        <v>0</v>
      </c>
      <c r="T14">
        <v>0.55664379851958834</v>
      </c>
      <c r="U14">
        <v>0</v>
      </c>
    </row>
    <row r="15" spans="1:21" x14ac:dyDescent="0.25">
      <c r="A15" s="1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0.83995751084358683</v>
      </c>
      <c r="I15">
        <v>0</v>
      </c>
      <c r="J15">
        <v>0.78171195892714884</v>
      </c>
      <c r="K15">
        <v>0</v>
      </c>
      <c r="L15">
        <v>0</v>
      </c>
      <c r="M15">
        <v>0.82349296273346906</v>
      </c>
      <c r="N15">
        <v>0</v>
      </c>
      <c r="O15">
        <v>1</v>
      </c>
      <c r="P15">
        <v>0</v>
      </c>
      <c r="Q15">
        <v>0.935912189076746</v>
      </c>
      <c r="R15">
        <v>0</v>
      </c>
      <c r="S15">
        <v>0.88908559794635744</v>
      </c>
      <c r="T15">
        <v>0</v>
      </c>
      <c r="U15">
        <v>0.94175444808356201</v>
      </c>
    </row>
    <row r="16" spans="1:21" x14ac:dyDescent="0.25">
      <c r="A16" s="1" t="s">
        <v>15</v>
      </c>
      <c r="B16">
        <v>0.31404670616939701</v>
      </c>
      <c r="C16">
        <v>0.1967077050767741</v>
      </c>
      <c r="D16">
        <v>0.22844196584175669</v>
      </c>
      <c r="E16">
        <v>0.21700941094458001</v>
      </c>
      <c r="F16">
        <v>0.87472987103520394</v>
      </c>
      <c r="G16">
        <v>0.93935169048448941</v>
      </c>
      <c r="H16">
        <v>0</v>
      </c>
      <c r="I16">
        <v>0.79811781108400137</v>
      </c>
      <c r="J16">
        <v>0</v>
      </c>
      <c r="K16">
        <v>0.98731265249215749</v>
      </c>
      <c r="L16">
        <v>0.83854584335739102</v>
      </c>
      <c r="M16">
        <v>0</v>
      </c>
      <c r="N16">
        <v>0.85974207040780759</v>
      </c>
      <c r="O16">
        <v>0</v>
      </c>
      <c r="P16">
        <v>1</v>
      </c>
      <c r="Q16">
        <v>0</v>
      </c>
      <c r="R16">
        <v>0.84062437194345818</v>
      </c>
      <c r="S16">
        <v>0</v>
      </c>
      <c r="T16">
        <v>0.64745441415417948</v>
      </c>
      <c r="U16">
        <v>0</v>
      </c>
    </row>
    <row r="17" spans="1:21" x14ac:dyDescent="0.25">
      <c r="A17" s="1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0.82381818181818178</v>
      </c>
      <c r="I17">
        <v>0</v>
      </c>
      <c r="J17">
        <v>0.77221664078911312</v>
      </c>
      <c r="K17">
        <v>0</v>
      </c>
      <c r="L17">
        <v>0</v>
      </c>
      <c r="M17">
        <v>0.79321544568747748</v>
      </c>
      <c r="N17">
        <v>0</v>
      </c>
      <c r="O17">
        <v>0.935912189076746</v>
      </c>
      <c r="P17">
        <v>0</v>
      </c>
      <c r="Q17">
        <v>1</v>
      </c>
      <c r="R17">
        <v>0</v>
      </c>
      <c r="S17">
        <v>0.94996689681263591</v>
      </c>
      <c r="T17">
        <v>0</v>
      </c>
      <c r="U17">
        <v>0.88618175351235995</v>
      </c>
    </row>
    <row r="18" spans="1:21" x14ac:dyDescent="0.25">
      <c r="A18" s="1" t="s">
        <v>28</v>
      </c>
      <c r="B18">
        <v>0.34310738766184312</v>
      </c>
      <c r="C18">
        <v>0.22260221918224651</v>
      </c>
      <c r="D18">
        <v>0.2106700118063754</v>
      </c>
      <c r="E18">
        <v>0.21080879612374209</v>
      </c>
      <c r="F18">
        <v>0.95567402894135567</v>
      </c>
      <c r="G18">
        <v>0.89265134808280577</v>
      </c>
      <c r="H18">
        <v>0</v>
      </c>
      <c r="I18">
        <v>0.69533728790177951</v>
      </c>
      <c r="J18">
        <v>0</v>
      </c>
      <c r="K18">
        <v>0.8333445287835024</v>
      </c>
      <c r="L18">
        <v>0.99718994455836563</v>
      </c>
      <c r="M18">
        <v>0</v>
      </c>
      <c r="N18">
        <v>0.73465494924722397</v>
      </c>
      <c r="O18">
        <v>0</v>
      </c>
      <c r="P18">
        <v>0.84062437194345818</v>
      </c>
      <c r="Q18">
        <v>0</v>
      </c>
      <c r="R18">
        <v>1</v>
      </c>
      <c r="S18">
        <v>0</v>
      </c>
      <c r="T18">
        <v>0.55185152607969035</v>
      </c>
      <c r="U18">
        <v>0</v>
      </c>
    </row>
    <row r="19" spans="1:21" x14ac:dyDescent="0.25">
      <c r="A19" s="1" t="s">
        <v>29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0.80844366262383116</v>
      </c>
      <c r="I19">
        <v>0</v>
      </c>
      <c r="J19">
        <v>0.76418356855780911</v>
      </c>
      <c r="K19">
        <v>0</v>
      </c>
      <c r="L19">
        <v>0</v>
      </c>
      <c r="M19">
        <v>0.77219016213245395</v>
      </c>
      <c r="N19">
        <v>0</v>
      </c>
      <c r="O19">
        <v>0.88908559794635744</v>
      </c>
      <c r="P19">
        <v>0</v>
      </c>
      <c r="Q19">
        <v>0.94996689681263591</v>
      </c>
      <c r="R19">
        <v>0</v>
      </c>
      <c r="S19">
        <v>1</v>
      </c>
      <c r="T19">
        <v>0</v>
      </c>
      <c r="U19">
        <v>0.84752121482804821</v>
      </c>
    </row>
    <row r="20" spans="1:21" x14ac:dyDescent="0.25">
      <c r="A20" s="1" t="s">
        <v>31</v>
      </c>
      <c r="B20">
        <v>0.20333092615995671</v>
      </c>
      <c r="C20">
        <v>0.12771116799137819</v>
      </c>
      <c r="D20">
        <v>0.1479057591623037</v>
      </c>
      <c r="E20">
        <v>0.14050370102906659</v>
      </c>
      <c r="F20">
        <v>0.56634771619425894</v>
      </c>
      <c r="G20">
        <v>0.60818739844737313</v>
      </c>
      <c r="H20">
        <v>0</v>
      </c>
      <c r="I20">
        <v>0.51674489980140814</v>
      </c>
      <c r="J20">
        <v>0</v>
      </c>
      <c r="K20">
        <v>0.63923993500631882</v>
      </c>
      <c r="L20">
        <v>0.55095499451152574</v>
      </c>
      <c r="M20">
        <v>0</v>
      </c>
      <c r="N20">
        <v>0.55664379851958834</v>
      </c>
      <c r="O20">
        <v>0</v>
      </c>
      <c r="P20">
        <v>0.64745441415417948</v>
      </c>
      <c r="Q20">
        <v>0</v>
      </c>
      <c r="R20">
        <v>0.55185152607969035</v>
      </c>
      <c r="S20">
        <v>0</v>
      </c>
      <c r="T20">
        <v>1</v>
      </c>
      <c r="U20">
        <v>0</v>
      </c>
    </row>
    <row r="21" spans="1:21" x14ac:dyDescent="0.2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0.78171195892714884</v>
      </c>
      <c r="I21">
        <v>0</v>
      </c>
      <c r="J21">
        <v>0.83005921609173794</v>
      </c>
      <c r="K21">
        <v>0</v>
      </c>
      <c r="L21">
        <v>0</v>
      </c>
      <c r="M21">
        <v>0.78932256617317187</v>
      </c>
      <c r="N21">
        <v>0</v>
      </c>
      <c r="O21">
        <v>0.94175444808356201</v>
      </c>
      <c r="P21">
        <v>0</v>
      </c>
      <c r="Q21">
        <v>0.88618175351235995</v>
      </c>
      <c r="R21">
        <v>0</v>
      </c>
      <c r="S21">
        <v>0.84752121482804821</v>
      </c>
      <c r="T21">
        <v>0</v>
      </c>
      <c r="U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10"/>
  <sheetViews>
    <sheetView tabSelected="1" topLeftCell="BH1" workbookViewId="0">
      <selection activeCell="BZ2" sqref="BZ2:BZ10"/>
    </sheetView>
  </sheetViews>
  <sheetFormatPr defaultRowHeight="15" x14ac:dyDescent="0.25"/>
  <sheetData>
    <row r="1" spans="1:78" x14ac:dyDescent="0.25">
      <c r="A1" s="1" t="s">
        <v>87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/>
      <c r="I1" s="1" t="s">
        <v>39</v>
      </c>
      <c r="J1" s="1"/>
      <c r="K1" s="1" t="s">
        <v>40</v>
      </c>
      <c r="L1" s="1" t="s">
        <v>41</v>
      </c>
      <c r="M1" s="1" t="s">
        <v>42</v>
      </c>
      <c r="N1" s="1"/>
      <c r="O1" s="1" t="s">
        <v>43</v>
      </c>
      <c r="P1" s="1" t="s">
        <v>44</v>
      </c>
      <c r="Q1" s="1"/>
      <c r="R1" s="1" t="s">
        <v>45</v>
      </c>
      <c r="S1" s="1"/>
      <c r="T1" s="1" t="s">
        <v>46</v>
      </c>
      <c r="U1" s="1" t="s">
        <v>47</v>
      </c>
      <c r="V1" s="1" t="s">
        <v>48</v>
      </c>
      <c r="W1" s="1"/>
      <c r="X1" s="1" t="s">
        <v>49</v>
      </c>
      <c r="Y1" s="1" t="s">
        <v>50</v>
      </c>
      <c r="Z1" s="1"/>
      <c r="AA1" s="1" t="s">
        <v>51</v>
      </c>
      <c r="AB1" s="1"/>
      <c r="AC1" s="1" t="s">
        <v>52</v>
      </c>
      <c r="AD1" s="1" t="s">
        <v>53</v>
      </c>
      <c r="AE1" s="1" t="s">
        <v>54</v>
      </c>
      <c r="AF1" s="1"/>
      <c r="AG1" s="1" t="s">
        <v>55</v>
      </c>
      <c r="AH1" s="1" t="s">
        <v>56</v>
      </c>
      <c r="AI1" s="1"/>
      <c r="AJ1" s="1" t="s">
        <v>57</v>
      </c>
      <c r="AK1" s="1" t="s">
        <v>58</v>
      </c>
      <c r="AL1" s="1" t="s">
        <v>59</v>
      </c>
      <c r="AM1" s="1"/>
      <c r="AN1" s="1" t="s">
        <v>60</v>
      </c>
      <c r="AO1" s="1" t="s">
        <v>61</v>
      </c>
      <c r="AP1" s="1"/>
      <c r="AQ1" s="1" t="s">
        <v>62</v>
      </c>
      <c r="AR1" s="1" t="s">
        <v>63</v>
      </c>
      <c r="AS1" s="1" t="s">
        <v>64</v>
      </c>
      <c r="AT1" s="1"/>
      <c r="AU1" s="1" t="s">
        <v>65</v>
      </c>
      <c r="AV1" s="1" t="s">
        <v>66</v>
      </c>
      <c r="AW1" s="1"/>
      <c r="AX1" s="1" t="s">
        <v>67</v>
      </c>
      <c r="AY1" s="1"/>
      <c r="AZ1" s="1" t="s">
        <v>68</v>
      </c>
      <c r="BA1" s="1" t="s">
        <v>69</v>
      </c>
      <c r="BB1" s="1"/>
      <c r="BC1" s="1" t="s">
        <v>70</v>
      </c>
      <c r="BD1" s="1" t="s">
        <v>71</v>
      </c>
      <c r="BE1" s="1"/>
      <c r="BF1" s="1" t="s">
        <v>72</v>
      </c>
      <c r="BG1" s="1"/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/>
      <c r="BN1" s="1" t="s">
        <v>78</v>
      </c>
      <c r="BO1" s="1" t="s">
        <v>79</v>
      </c>
      <c r="BP1" s="1" t="s">
        <v>80</v>
      </c>
      <c r="BQ1" s="1"/>
      <c r="BR1" s="1" t="s">
        <v>81</v>
      </c>
      <c r="BS1" s="1" t="s">
        <v>82</v>
      </c>
      <c r="BT1" s="1"/>
      <c r="BU1" s="1" t="s">
        <v>83</v>
      </c>
      <c r="BV1" s="1" t="s">
        <v>84</v>
      </c>
      <c r="BW1" s="1"/>
      <c r="BX1" s="1" t="s">
        <v>85</v>
      </c>
      <c r="BY1" s="1" t="s">
        <v>86</v>
      </c>
    </row>
    <row r="2" spans="1:78" x14ac:dyDescent="0.25">
      <c r="A2" s="1">
        <v>2003</v>
      </c>
      <c r="B2">
        <v>4402</v>
      </c>
      <c r="C2">
        <v>0.55338482507950937</v>
      </c>
      <c r="D2">
        <v>7.4938444852798514E-3</v>
      </c>
      <c r="E2">
        <v>220.1</v>
      </c>
      <c r="F2">
        <v>0.29216467463479417</v>
      </c>
      <c r="G2">
        <v>0.26325757575757569</v>
      </c>
      <c r="H2">
        <f>F2-G2</f>
        <v>2.8907098877218484E-2</v>
      </c>
      <c r="I2">
        <v>0.25346534653465352</v>
      </c>
      <c r="J2">
        <f>G2-I2</f>
        <v>9.7922292229221664E-3</v>
      </c>
      <c r="K2">
        <v>0.29216467463479417</v>
      </c>
      <c r="L2">
        <v>0.26325757575757569</v>
      </c>
      <c r="M2">
        <v>0.28064516129032258</v>
      </c>
      <c r="N2">
        <f>L2-M2</f>
        <v>-1.7387585532746885E-2</v>
      </c>
      <c r="O2">
        <v>0.29216467463479417</v>
      </c>
      <c r="P2">
        <v>0.28055555555555561</v>
      </c>
      <c r="Q2">
        <f>O2-P2</f>
        <v>1.1609119079238561E-2</v>
      </c>
      <c r="R2">
        <v>0.24040920716112529</v>
      </c>
      <c r="S2">
        <f>P2-R2</f>
        <v>4.014634839443032E-2</v>
      </c>
      <c r="T2">
        <v>0.29216467463479417</v>
      </c>
      <c r="U2">
        <v>0.28055555555555561</v>
      </c>
      <c r="V2">
        <v>0.27241379310344832</v>
      </c>
      <c r="W2">
        <f>U2-V2</f>
        <v>8.1417624521072929E-3</v>
      </c>
      <c r="X2">
        <v>0.38172043010752688</v>
      </c>
      <c r="Y2">
        <v>0.361800346220427</v>
      </c>
      <c r="Z2">
        <f>X2-Y2</f>
        <v>1.9920083887099871E-2</v>
      </c>
      <c r="AA2">
        <v>0.3455637091394263</v>
      </c>
      <c r="AB2">
        <f>Y2-AA2</f>
        <v>1.6236637081000704E-2</v>
      </c>
      <c r="AC2">
        <v>0.38172043010752688</v>
      </c>
      <c r="AD2">
        <v>0.361800346220427</v>
      </c>
      <c r="AE2">
        <v>0.35130111524163571</v>
      </c>
      <c r="AF2">
        <f>AD2-AE2</f>
        <v>1.0499230978791296E-2</v>
      </c>
      <c r="AG2">
        <v>0.71541786743515845</v>
      </c>
      <c r="AH2">
        <v>0.79843614248479577</v>
      </c>
      <c r="AI2">
        <f>AG2-AH2</f>
        <v>-8.3018275049637325E-2</v>
      </c>
      <c r="AJ2">
        <v>0.38172043010752688</v>
      </c>
      <c r="AK2">
        <v>0.361800346220427</v>
      </c>
      <c r="AL2">
        <v>0.35863671572424483</v>
      </c>
      <c r="AM2">
        <f>AK2-AL2</f>
        <v>3.1636304961821793E-3</v>
      </c>
      <c r="AN2">
        <v>0.71541786743515845</v>
      </c>
      <c r="AO2">
        <v>0.80095238095238097</v>
      </c>
      <c r="AP2">
        <f>AN2-AO2</f>
        <v>-8.5534513517222521E-2</v>
      </c>
      <c r="AQ2">
        <v>0.38172043010752688</v>
      </c>
      <c r="AR2">
        <v>0.361800346220427</v>
      </c>
      <c r="AS2">
        <v>0.36053240740740738</v>
      </c>
      <c r="AT2">
        <f>AR2-AS2</f>
        <v>1.2679388130196201E-3</v>
      </c>
      <c r="AU2">
        <v>0.38172043010752688</v>
      </c>
      <c r="AV2">
        <v>0.36267166042446941</v>
      </c>
      <c r="AW2">
        <f>AU2-AV2</f>
        <v>1.9048769683057465E-2</v>
      </c>
      <c r="AX2">
        <v>0.36047979797979801</v>
      </c>
      <c r="AY2">
        <f>AV2-AX2</f>
        <v>2.1918624446713997E-3</v>
      </c>
      <c r="AZ2">
        <v>0.71541786743515845</v>
      </c>
      <c r="BA2">
        <v>0.75491033304867639</v>
      </c>
      <c r="BB2">
        <f>AZ2-BA2</f>
        <v>-3.9492465613517935E-2</v>
      </c>
      <c r="BC2">
        <v>0.38172043010752688</v>
      </c>
      <c r="BD2">
        <v>0.361800346220427</v>
      </c>
      <c r="BE2">
        <f>BC2-BD2</f>
        <v>1.9920083887099871E-2</v>
      </c>
      <c r="BF2">
        <v>0.35215243472124208</v>
      </c>
      <c r="BG2">
        <f>BD2-BF2</f>
        <v>9.6479114991849246E-3</v>
      </c>
      <c r="BH2">
        <v>0.71541786743515845</v>
      </c>
      <c r="BI2">
        <v>0.38172043010752688</v>
      </c>
      <c r="BJ2">
        <v>0.361800346220427</v>
      </c>
      <c r="BK2">
        <v>0.71541786743515845</v>
      </c>
      <c r="BL2">
        <v>0.73461538461538467</v>
      </c>
      <c r="BM2">
        <f>BK2-BL2</f>
        <v>-1.919751718022622E-2</v>
      </c>
      <c r="BN2">
        <v>0.38172043010752688</v>
      </c>
      <c r="BO2">
        <v>0.36267166042446941</v>
      </c>
      <c r="BP2">
        <v>0.35890932149651239</v>
      </c>
      <c r="BQ2">
        <f>BO2-BP2</f>
        <v>3.7623389279570207E-3</v>
      </c>
      <c r="BR2">
        <v>0.71541786743515845</v>
      </c>
      <c r="BS2">
        <v>0.73601260835303384</v>
      </c>
      <c r="BT2">
        <f>BR2-BS2</f>
        <v>-2.0594740917875387E-2</v>
      </c>
      <c r="BU2">
        <v>0.47876575978765762</v>
      </c>
      <c r="BV2">
        <v>0.45109489051094892</v>
      </c>
      <c r="BW2">
        <f>BU2-BV2</f>
        <v>2.7670869276708698E-2</v>
      </c>
      <c r="BX2">
        <v>0.71541786743515845</v>
      </c>
      <c r="BY2">
        <v>0.71095571095571097</v>
      </c>
      <c r="BZ2">
        <f>BX2-BY2</f>
        <v>4.4621564794474766E-3</v>
      </c>
    </row>
    <row r="3" spans="1:78" x14ac:dyDescent="0.25">
      <c r="A3" s="1">
        <v>2005</v>
      </c>
      <c r="B3">
        <v>3522</v>
      </c>
      <c r="C3">
        <v>0.50198750709823958</v>
      </c>
      <c r="D3">
        <v>8.426234876814374E-3</v>
      </c>
      <c r="E3">
        <v>176.1</v>
      </c>
      <c r="F3">
        <v>0.2480376766091052</v>
      </c>
      <c r="G3">
        <v>0.2310924369747899</v>
      </c>
      <c r="H3">
        <f t="shared" ref="H3:H10" si="0">F3-G3</f>
        <v>1.6945239634315296E-2</v>
      </c>
      <c r="I3">
        <v>0.21956521739130441</v>
      </c>
      <c r="J3">
        <f t="shared" ref="J3:J10" si="1">G3-I3</f>
        <v>1.1527219583485487E-2</v>
      </c>
      <c r="K3">
        <v>0.2480376766091052</v>
      </c>
      <c r="L3">
        <v>0.2310924369747899</v>
      </c>
      <c r="M3">
        <v>0.20242914979757079</v>
      </c>
      <c r="N3">
        <f t="shared" ref="N3:N10" si="2">L3-M3</f>
        <v>2.866328717721911E-2</v>
      </c>
      <c r="O3">
        <v>0.2480376766091052</v>
      </c>
      <c r="P3">
        <v>0.23615635179153091</v>
      </c>
      <c r="Q3">
        <f t="shared" ref="Q3:Q10" si="3">O3-P3</f>
        <v>1.1881324817574285E-2</v>
      </c>
      <c r="R3">
        <v>0.21296296296296299</v>
      </c>
      <c r="S3">
        <f t="shared" ref="S3:S10" si="4">P3-R3</f>
        <v>2.3193388828567918E-2</v>
      </c>
      <c r="T3">
        <v>0.2480376766091052</v>
      </c>
      <c r="U3">
        <v>0.23615635179153091</v>
      </c>
      <c r="V3">
        <v>0.208695652173913</v>
      </c>
      <c r="W3">
        <f t="shared" ref="W3:W10" si="5">U3-V3</f>
        <v>2.7460699617617906E-2</v>
      </c>
      <c r="X3">
        <v>0.30892143808255662</v>
      </c>
      <c r="Y3">
        <v>0.28969957081545072</v>
      </c>
      <c r="Z3">
        <f t="shared" ref="Z3:Z10" si="6">X3-Y3</f>
        <v>1.9221867267105897E-2</v>
      </c>
      <c r="AA3">
        <v>0.28377298161470821</v>
      </c>
      <c r="AB3">
        <f t="shared" ref="AB3:AB10" si="7">Y3-AA3</f>
        <v>5.9265892007425158E-3</v>
      </c>
      <c r="AC3">
        <v>0.30892143808255662</v>
      </c>
      <c r="AD3">
        <v>0.28969957081545072</v>
      </c>
      <c r="AE3">
        <v>0.2887060583395662</v>
      </c>
      <c r="AF3">
        <f t="shared" ref="AF3:AF10" si="8">AD3-AE3</f>
        <v>9.9351247588452818E-4</v>
      </c>
      <c r="AG3">
        <v>0.72041166380789023</v>
      </c>
      <c r="AH3">
        <v>0.81327800829875518</v>
      </c>
      <c r="AI3">
        <f t="shared" ref="AI3:AI10" si="9">AG3-AH3</f>
        <v>-9.2866344490864949E-2</v>
      </c>
      <c r="AJ3">
        <v>0.30892143808255662</v>
      </c>
      <c r="AK3">
        <v>0.28969957081545072</v>
      </c>
      <c r="AL3">
        <v>0.2744186046511628</v>
      </c>
      <c r="AM3">
        <f t="shared" ref="AM3:AM10" si="10">AK3-AL3</f>
        <v>1.5280966164287924E-2</v>
      </c>
      <c r="AN3">
        <v>0.72041166380789023</v>
      </c>
      <c r="AO3">
        <v>0.81625835189309581</v>
      </c>
      <c r="AP3">
        <f t="shared" ref="AP3:AP10" si="11">AN3-AO3</f>
        <v>-9.5846688085205578E-2</v>
      </c>
      <c r="AQ3">
        <v>0.30892143808255662</v>
      </c>
      <c r="AR3">
        <v>0.28969957081545072</v>
      </c>
      <c r="AS3">
        <v>0.29142441860465118</v>
      </c>
      <c r="AT3">
        <f t="shared" ref="AT3:AT10" si="12">AR3-AS3</f>
        <v>-1.7248477892004566E-3</v>
      </c>
      <c r="AU3">
        <v>0.30892143808255662</v>
      </c>
      <c r="AV3">
        <v>0.30149253731343278</v>
      </c>
      <c r="AW3">
        <f t="shared" ref="AW3:AW10" si="13">AU3-AV3</f>
        <v>7.4289007691238362E-3</v>
      </c>
      <c r="AX3">
        <v>0.29932483120780201</v>
      </c>
      <c r="AY3">
        <f t="shared" ref="AY3:AY10" si="14">AV3-AX3</f>
        <v>2.1677061056307734E-3</v>
      </c>
      <c r="AZ3">
        <v>0.72041166380789023</v>
      </c>
      <c r="BA3">
        <v>0.77534791252485091</v>
      </c>
      <c r="BB3">
        <f t="shared" ref="BB3:BB10" si="15">AZ3-BA3</f>
        <v>-5.4936248716960678E-2</v>
      </c>
      <c r="BC3">
        <v>0.30892143808255662</v>
      </c>
      <c r="BD3">
        <v>0.28969957081545072</v>
      </c>
      <c r="BE3">
        <f t="shared" ref="BE3:BE10" si="16">BC3-BD3</f>
        <v>1.9221867267105897E-2</v>
      </c>
      <c r="BF3">
        <v>0.26752767527675281</v>
      </c>
      <c r="BG3">
        <f t="shared" ref="BG3:BG10" si="17">BD3-BF3</f>
        <v>2.2171895538697917E-2</v>
      </c>
      <c r="BH3">
        <v>0.72041166380789023</v>
      </c>
      <c r="BI3">
        <v>0.30892143808255662</v>
      </c>
      <c r="BJ3">
        <v>0.28969957081545072</v>
      </c>
      <c r="BK3">
        <v>0.72041166380789023</v>
      </c>
      <c r="BL3">
        <v>0.74489795918367352</v>
      </c>
      <c r="BM3">
        <f t="shared" ref="BM3:BM10" si="18">BK3-BL3</f>
        <v>-2.4486295375783285E-2</v>
      </c>
      <c r="BN3">
        <v>0.30892143808255662</v>
      </c>
      <c r="BO3">
        <v>0.30149253731343278</v>
      </c>
      <c r="BP3">
        <v>0.29954954954954949</v>
      </c>
      <c r="BQ3">
        <f t="shared" ref="BQ3:BQ10" si="19">BO3-BP3</f>
        <v>1.9429877638832971E-3</v>
      </c>
      <c r="BR3">
        <v>0.72041166380789023</v>
      </c>
      <c r="BS3">
        <v>0.75715695952615991</v>
      </c>
      <c r="BT3">
        <f t="shared" ref="BT3:BT10" si="20">BR3-BS3</f>
        <v>-3.6745295718269677E-2</v>
      </c>
      <c r="BU3">
        <v>0.39388794567062818</v>
      </c>
      <c r="BV3">
        <v>0.36355096289337718</v>
      </c>
      <c r="BW3">
        <f t="shared" ref="BW3:BW10" si="21">BU3-BV3</f>
        <v>3.0336982777250998E-2</v>
      </c>
      <c r="BX3">
        <v>0.72041166380789023</v>
      </c>
      <c r="BY3">
        <v>0.71727272727272728</v>
      </c>
      <c r="BZ3">
        <f t="shared" ref="BZ3:BZ10" si="22">BX3-BY3</f>
        <v>3.1389365351629506E-3</v>
      </c>
    </row>
    <row r="4" spans="1:78" x14ac:dyDescent="0.25">
      <c r="A4" s="1">
        <v>2007</v>
      </c>
      <c r="B4">
        <v>4232</v>
      </c>
      <c r="C4">
        <v>0.44683364839319473</v>
      </c>
      <c r="D4">
        <v>7.6432717279858826E-3</v>
      </c>
      <c r="E4">
        <v>211.6</v>
      </c>
      <c r="F4">
        <v>0.15548281505728309</v>
      </c>
      <c r="G4">
        <v>0.14114832535885169</v>
      </c>
      <c r="H4">
        <f t="shared" si="0"/>
        <v>1.4334489698431402E-2</v>
      </c>
      <c r="I4">
        <v>0.1306532663316583</v>
      </c>
      <c r="J4">
        <f t="shared" si="1"/>
        <v>1.0495059027193387E-2</v>
      </c>
      <c r="K4">
        <v>0.15548281505728309</v>
      </c>
      <c r="L4">
        <v>0.14114832535885169</v>
      </c>
      <c r="M4">
        <v>0.14893617021276601</v>
      </c>
      <c r="N4">
        <f t="shared" si="2"/>
        <v>-7.7878448539143164E-3</v>
      </c>
      <c r="O4">
        <v>0.15548281505728309</v>
      </c>
      <c r="P4">
        <v>0.13937282229965159</v>
      </c>
      <c r="Q4">
        <f t="shared" si="3"/>
        <v>1.6109992757631503E-2</v>
      </c>
      <c r="R4">
        <v>0.11</v>
      </c>
      <c r="S4">
        <f t="shared" si="4"/>
        <v>2.9372822299651588E-2</v>
      </c>
      <c r="T4">
        <v>0.15548281505728309</v>
      </c>
      <c r="U4">
        <v>0.13937282229965159</v>
      </c>
      <c r="V4">
        <v>0.13716814159292029</v>
      </c>
      <c r="W4">
        <f t="shared" si="5"/>
        <v>2.204680706731299E-3</v>
      </c>
      <c r="X4">
        <v>0.22163433274544389</v>
      </c>
      <c r="Y4">
        <v>0.20125000000000001</v>
      </c>
      <c r="Z4">
        <f t="shared" si="6"/>
        <v>2.0384332745443878E-2</v>
      </c>
      <c r="AA4">
        <v>0.1906474820143885</v>
      </c>
      <c r="AB4">
        <f t="shared" si="7"/>
        <v>1.0602517985611515E-2</v>
      </c>
      <c r="AC4">
        <v>0.22163433274544389</v>
      </c>
      <c r="AD4">
        <v>0.20125000000000001</v>
      </c>
      <c r="AE4">
        <v>0.1944818304172275</v>
      </c>
      <c r="AF4">
        <f t="shared" si="8"/>
        <v>6.7681695827725152E-3</v>
      </c>
      <c r="AG4">
        <v>0.69756097560975605</v>
      </c>
      <c r="AH4">
        <v>0.74838709677419357</v>
      </c>
      <c r="AI4">
        <f t="shared" si="9"/>
        <v>-5.0826121164437521E-2</v>
      </c>
      <c r="AJ4">
        <v>0.22163433274544389</v>
      </c>
      <c r="AK4">
        <v>0.20125000000000001</v>
      </c>
      <c r="AL4">
        <v>0.196031746031746</v>
      </c>
      <c r="AM4">
        <f t="shared" si="10"/>
        <v>5.2182539682540108E-3</v>
      </c>
      <c r="AN4">
        <v>0.69756097560975605</v>
      </c>
      <c r="AO4">
        <v>0.74891398783666374</v>
      </c>
      <c r="AP4">
        <f t="shared" si="11"/>
        <v>-5.1353012226907691E-2</v>
      </c>
      <c r="AQ4">
        <v>0.22163433274544389</v>
      </c>
      <c r="AR4">
        <v>0.20125000000000001</v>
      </c>
      <c r="AS4">
        <v>0.20201384518565141</v>
      </c>
      <c r="AT4">
        <f t="shared" si="12"/>
        <v>-7.6384518565139614E-4</v>
      </c>
      <c r="AU4">
        <v>0.22163433274544389</v>
      </c>
      <c r="AV4">
        <v>0.20802175390890551</v>
      </c>
      <c r="AW4">
        <f t="shared" si="13"/>
        <v>1.361257883653838E-2</v>
      </c>
      <c r="AX4">
        <v>0.2081911262798635</v>
      </c>
      <c r="AY4">
        <f t="shared" si="14"/>
        <v>-1.6937237095798752E-4</v>
      </c>
      <c r="AZ4">
        <v>0.69756097560975605</v>
      </c>
      <c r="BA4">
        <v>0.73644703919933274</v>
      </c>
      <c r="BB4">
        <f t="shared" si="15"/>
        <v>-3.8886063589576692E-2</v>
      </c>
      <c r="BC4">
        <v>0.22163433274544389</v>
      </c>
      <c r="BD4">
        <v>0.20125000000000001</v>
      </c>
      <c r="BE4">
        <f t="shared" si="16"/>
        <v>2.0384332745443878E-2</v>
      </c>
      <c r="BF4">
        <v>0.19075144508670519</v>
      </c>
      <c r="BG4">
        <f t="shared" si="17"/>
        <v>1.0498554913294822E-2</v>
      </c>
      <c r="BH4">
        <v>0.69756097560975605</v>
      </c>
      <c r="BI4">
        <v>0.22163433274544389</v>
      </c>
      <c r="BJ4">
        <v>0.20125000000000001</v>
      </c>
      <c r="BK4">
        <v>0.69756097560975605</v>
      </c>
      <c r="BL4">
        <v>0.70375829034635229</v>
      </c>
      <c r="BM4">
        <f t="shared" si="18"/>
        <v>-6.1973147365962378E-3</v>
      </c>
      <c r="BN4">
        <v>0.22163433274544389</v>
      </c>
      <c r="BO4">
        <v>0.20802175390890551</v>
      </c>
      <c r="BP4">
        <v>0.20779220779220781</v>
      </c>
      <c r="BQ4">
        <f t="shared" si="19"/>
        <v>2.2954611669770419E-4</v>
      </c>
      <c r="BR4">
        <v>0.69756097560975605</v>
      </c>
      <c r="BS4">
        <v>0.70440729483282671</v>
      </c>
      <c r="BT4">
        <f t="shared" si="20"/>
        <v>-6.8463192230706627E-3</v>
      </c>
      <c r="BU4">
        <v>0.31819806936002859</v>
      </c>
      <c r="BV4">
        <v>0.29061160888196341</v>
      </c>
      <c r="BW4">
        <f t="shared" si="21"/>
        <v>2.7586460478065178E-2</v>
      </c>
      <c r="BX4">
        <v>0.69756097560975605</v>
      </c>
      <c r="BY4">
        <v>0.69465081723625555</v>
      </c>
      <c r="BZ4">
        <f t="shared" si="22"/>
        <v>2.9101583735005043E-3</v>
      </c>
    </row>
    <row r="5" spans="1:78" x14ac:dyDescent="0.25">
      <c r="A5" s="1">
        <v>2009</v>
      </c>
      <c r="B5">
        <v>3560</v>
      </c>
      <c r="C5">
        <v>0.37780898876404501</v>
      </c>
      <c r="D5">
        <v>8.1270702815229388E-3</v>
      </c>
      <c r="E5">
        <v>178</v>
      </c>
      <c r="F5">
        <v>0.1053484602917342</v>
      </c>
      <c r="G5">
        <v>8.669354838709678E-2</v>
      </c>
      <c r="H5">
        <f t="shared" si="0"/>
        <v>1.8654911904637417E-2</v>
      </c>
      <c r="I5">
        <v>7.7868852459016397E-2</v>
      </c>
      <c r="J5">
        <f t="shared" si="1"/>
        <v>8.8246959280803838E-3</v>
      </c>
      <c r="K5">
        <v>0.1053484602917342</v>
      </c>
      <c r="L5">
        <v>8.669354838709678E-2</v>
      </c>
      <c r="M5">
        <v>9.6428571428571433E-2</v>
      </c>
      <c r="N5">
        <f t="shared" si="2"/>
        <v>-9.7350230414746525E-3</v>
      </c>
      <c r="O5">
        <v>0.1053484602917342</v>
      </c>
      <c r="P5">
        <v>9.4370860927152314E-2</v>
      </c>
      <c r="Q5">
        <f t="shared" si="3"/>
        <v>1.0977599364581883E-2</v>
      </c>
      <c r="R5">
        <v>7.2555205047318619E-2</v>
      </c>
      <c r="S5">
        <f t="shared" si="4"/>
        <v>2.1815655879833695E-2</v>
      </c>
      <c r="T5">
        <v>0.1053484602917342</v>
      </c>
      <c r="U5">
        <v>9.4370860927152314E-2</v>
      </c>
      <c r="V5">
        <v>6.3897763578274758E-2</v>
      </c>
      <c r="W5">
        <f t="shared" si="5"/>
        <v>3.0473097348877556E-2</v>
      </c>
      <c r="X5">
        <v>0.1603206412825651</v>
      </c>
      <c r="Y5">
        <v>0.1433591004919185</v>
      </c>
      <c r="Z5">
        <f t="shared" si="6"/>
        <v>1.6961540790646601E-2</v>
      </c>
      <c r="AA5">
        <v>0.13338473400154199</v>
      </c>
      <c r="AB5">
        <f t="shared" si="7"/>
        <v>9.9743664903765017E-3</v>
      </c>
      <c r="AC5">
        <v>0.1603206412825651</v>
      </c>
      <c r="AD5">
        <v>0.1433591004919185</v>
      </c>
      <c r="AE5">
        <v>0.13864306784660771</v>
      </c>
      <c r="AF5">
        <f t="shared" si="8"/>
        <v>4.7160326453107859E-3</v>
      </c>
      <c r="AG5">
        <v>0.638228055783429</v>
      </c>
      <c r="AH5">
        <v>0.69720347155255546</v>
      </c>
      <c r="AI5">
        <f t="shared" si="9"/>
        <v>-5.897541576912646E-2</v>
      </c>
      <c r="AJ5">
        <v>0.1603206412825651</v>
      </c>
      <c r="AK5">
        <v>0.1433591004919185</v>
      </c>
      <c r="AL5">
        <v>0.13632653061224489</v>
      </c>
      <c r="AM5">
        <f t="shared" si="10"/>
        <v>7.0325698796736003E-3</v>
      </c>
      <c r="AN5">
        <v>0.638228055783429</v>
      </c>
      <c r="AO5">
        <v>0.69847715736040605</v>
      </c>
      <c r="AP5">
        <f t="shared" si="11"/>
        <v>-6.0249101576977049E-2</v>
      </c>
      <c r="AQ5">
        <v>0.1603206412825651</v>
      </c>
      <c r="AR5">
        <v>0.1433591004919185</v>
      </c>
      <c r="AS5">
        <v>0.14479315263908701</v>
      </c>
      <c r="AT5">
        <f t="shared" si="12"/>
        <v>-1.4340521471685186E-3</v>
      </c>
      <c r="AU5">
        <v>0.1603206412825651</v>
      </c>
      <c r="AV5">
        <v>0.1482300884955752</v>
      </c>
      <c r="AW5">
        <f t="shared" si="13"/>
        <v>1.2090552786989894E-2</v>
      </c>
      <c r="AX5">
        <v>0.1477104874446086</v>
      </c>
      <c r="AY5">
        <f t="shared" si="14"/>
        <v>5.1960105096660048E-4</v>
      </c>
      <c r="AZ5">
        <v>0.638228055783429</v>
      </c>
      <c r="BA5">
        <v>0.68278529980657643</v>
      </c>
      <c r="BB5">
        <f t="shared" si="15"/>
        <v>-4.4557244023147424E-2</v>
      </c>
      <c r="BC5">
        <v>0.1603206412825651</v>
      </c>
      <c r="BD5">
        <v>0.1433591004919185</v>
      </c>
      <c r="BE5">
        <f t="shared" si="16"/>
        <v>1.6961540790646601E-2</v>
      </c>
      <c r="BF5">
        <v>0.13764813126709211</v>
      </c>
      <c r="BG5">
        <f t="shared" si="17"/>
        <v>5.7109692248263899E-3</v>
      </c>
      <c r="BH5">
        <v>0.638228055783429</v>
      </c>
      <c r="BI5">
        <v>0.1603206412825651</v>
      </c>
      <c r="BJ5">
        <v>0.1433591004919185</v>
      </c>
      <c r="BK5">
        <v>0.638228055783429</v>
      </c>
      <c r="BL5">
        <v>0.6506968641114983</v>
      </c>
      <c r="BM5">
        <f t="shared" si="18"/>
        <v>-1.2468808328069292E-2</v>
      </c>
      <c r="BN5">
        <v>0.1603206412825651</v>
      </c>
      <c r="BO5">
        <v>0.1482300884955752</v>
      </c>
      <c r="BP5">
        <v>0.147819660014782</v>
      </c>
      <c r="BQ5">
        <f t="shared" si="19"/>
        <v>4.1042848079320127E-4</v>
      </c>
      <c r="BR5">
        <v>0.638228055783429</v>
      </c>
      <c r="BS5">
        <v>0.6575091575091575</v>
      </c>
      <c r="BT5">
        <f t="shared" si="20"/>
        <v>-1.92811017257285E-2</v>
      </c>
      <c r="BU5">
        <v>0.24220418624519441</v>
      </c>
      <c r="BV5">
        <v>0.21612903225806451</v>
      </c>
      <c r="BW5">
        <f t="shared" si="21"/>
        <v>2.6075153987129895E-2</v>
      </c>
      <c r="BX5">
        <v>0.638228055783429</v>
      </c>
      <c r="BY5">
        <v>0.63667523564695805</v>
      </c>
      <c r="BZ5">
        <f t="shared" si="22"/>
        <v>1.552820136470956E-3</v>
      </c>
    </row>
    <row r="6" spans="1:78" x14ac:dyDescent="0.25">
      <c r="A6" s="1">
        <v>2011</v>
      </c>
      <c r="B6">
        <v>4375</v>
      </c>
      <c r="C6">
        <v>0.34948571428571429</v>
      </c>
      <c r="D6">
        <v>7.2094767212609072E-3</v>
      </c>
      <c r="E6">
        <v>218.75</v>
      </c>
      <c r="F6">
        <v>8.0110497237569064E-2</v>
      </c>
      <c r="G6">
        <v>7.5247524752475245E-2</v>
      </c>
      <c r="H6">
        <f t="shared" si="0"/>
        <v>4.8629724850938194E-3</v>
      </c>
      <c r="I6">
        <v>7.4898785425101214E-2</v>
      </c>
      <c r="J6">
        <f t="shared" si="1"/>
        <v>3.4873932737403135E-4</v>
      </c>
      <c r="K6">
        <v>8.0110497237569064E-2</v>
      </c>
      <c r="L6">
        <v>7.5247524752475245E-2</v>
      </c>
      <c r="M6">
        <v>6.8535825545171333E-2</v>
      </c>
      <c r="N6">
        <f t="shared" si="2"/>
        <v>6.7116992073039117E-3</v>
      </c>
      <c r="O6">
        <v>8.0110497237569064E-2</v>
      </c>
      <c r="P6">
        <v>7.8459343794579167E-2</v>
      </c>
      <c r="Q6">
        <f t="shared" si="3"/>
        <v>1.6511534429898972E-3</v>
      </c>
      <c r="R6">
        <v>6.4171122994652413E-2</v>
      </c>
      <c r="S6">
        <f t="shared" si="4"/>
        <v>1.4288220799926754E-2</v>
      </c>
      <c r="T6">
        <v>8.0110497237569064E-2</v>
      </c>
      <c r="U6">
        <v>7.8459343794579167E-2</v>
      </c>
      <c r="V6">
        <v>4.9844236760124609E-2</v>
      </c>
      <c r="W6">
        <f t="shared" si="5"/>
        <v>2.8615107034454558E-2</v>
      </c>
      <c r="X6">
        <v>0.14207947740881871</v>
      </c>
      <c r="Y6">
        <v>0.13145809414466131</v>
      </c>
      <c r="Z6">
        <f t="shared" si="6"/>
        <v>1.0621383264157402E-2</v>
      </c>
      <c r="AA6">
        <v>0.12133333333333329</v>
      </c>
      <c r="AB6">
        <f t="shared" si="7"/>
        <v>1.0124760811328015E-2</v>
      </c>
      <c r="AC6">
        <v>0.14207947740881871</v>
      </c>
      <c r="AD6">
        <v>0.13145809414466131</v>
      </c>
      <c r="AE6">
        <v>0.1280148423005566</v>
      </c>
      <c r="AF6">
        <f t="shared" si="8"/>
        <v>3.4432518441047111E-3</v>
      </c>
      <c r="AG6">
        <v>0.63694267515923564</v>
      </c>
      <c r="AH6">
        <v>0.68260511129431167</v>
      </c>
      <c r="AI6">
        <f t="shared" si="9"/>
        <v>-4.5662436135076034E-2</v>
      </c>
      <c r="AJ6">
        <v>0.14207947740881871</v>
      </c>
      <c r="AK6">
        <v>0.13145809414466131</v>
      </c>
      <c r="AL6">
        <v>0.13122171945701361</v>
      </c>
      <c r="AM6">
        <f t="shared" si="10"/>
        <v>2.363746876477002E-4</v>
      </c>
      <c r="AN6">
        <v>0.63694267515923564</v>
      </c>
      <c r="AO6">
        <v>0.68856885688568858</v>
      </c>
      <c r="AP6">
        <f t="shared" si="11"/>
        <v>-5.1626181726452947E-2</v>
      </c>
      <c r="AQ6">
        <v>0.14207947740881871</v>
      </c>
      <c r="AR6">
        <v>0.13145809414466131</v>
      </c>
      <c r="AS6">
        <v>0.1310507674144038</v>
      </c>
      <c r="AT6">
        <f t="shared" si="12"/>
        <v>4.0732673025750676E-4</v>
      </c>
      <c r="AU6">
        <v>0.14207947740881871</v>
      </c>
      <c r="AV6">
        <v>0.12921705919796311</v>
      </c>
      <c r="AW6">
        <f t="shared" si="13"/>
        <v>1.2862418210855597E-2</v>
      </c>
      <c r="AX6">
        <v>0.12890874282067649</v>
      </c>
      <c r="AY6">
        <f t="shared" si="14"/>
        <v>3.0831637728662153E-4</v>
      </c>
      <c r="AZ6">
        <v>0.63694267515923564</v>
      </c>
      <c r="BA6">
        <v>0.65653775322283614</v>
      </c>
      <c r="BB6">
        <f t="shared" si="15"/>
        <v>-1.9595078063600502E-2</v>
      </c>
      <c r="BC6">
        <v>0.14207947740881871</v>
      </c>
      <c r="BD6">
        <v>0.13145809414466131</v>
      </c>
      <c r="BE6">
        <f t="shared" si="16"/>
        <v>1.0621383264157402E-2</v>
      </c>
      <c r="BF6">
        <v>0.12928248222365871</v>
      </c>
      <c r="BG6">
        <f t="shared" si="17"/>
        <v>2.1756119210026015E-3</v>
      </c>
      <c r="BH6">
        <v>0.63694267515923564</v>
      </c>
      <c r="BI6">
        <v>0.14207947740881871</v>
      </c>
      <c r="BJ6">
        <v>0.13145809414466131</v>
      </c>
      <c r="BK6">
        <v>0.63694267515923564</v>
      </c>
      <c r="BL6">
        <v>0.64344569288389508</v>
      </c>
      <c r="BM6">
        <f t="shared" si="18"/>
        <v>-6.5030177246594434E-3</v>
      </c>
      <c r="BN6">
        <v>0.14207947740881871</v>
      </c>
      <c r="BO6">
        <v>0.12921705919796311</v>
      </c>
      <c r="BP6">
        <v>0.129156010230179</v>
      </c>
      <c r="BQ6">
        <f t="shared" si="19"/>
        <v>6.1048967784110841E-5</v>
      </c>
      <c r="BR6">
        <v>0.63694267515923564</v>
      </c>
      <c r="BS6">
        <v>0.64817749603803487</v>
      </c>
      <c r="BT6">
        <f t="shared" si="20"/>
        <v>-1.1234820878799234E-2</v>
      </c>
      <c r="BU6">
        <v>0.212356515867657</v>
      </c>
      <c r="BV6">
        <v>0.18874773139745921</v>
      </c>
      <c r="BW6">
        <f t="shared" si="21"/>
        <v>2.3608784470197791E-2</v>
      </c>
      <c r="BX6">
        <v>0.63694267515923564</v>
      </c>
      <c r="BY6">
        <v>0.63844393592677351</v>
      </c>
      <c r="BZ6">
        <f t="shared" si="22"/>
        <v>-1.5012607675378709E-3</v>
      </c>
    </row>
    <row r="7" spans="1:78" x14ac:dyDescent="0.25">
      <c r="A7" s="1">
        <v>2013</v>
      </c>
      <c r="B7">
        <v>3341</v>
      </c>
      <c r="C7">
        <v>0.26489075127207418</v>
      </c>
      <c r="D7">
        <v>7.6354758441137789E-3</v>
      </c>
      <c r="E7">
        <v>167.05</v>
      </c>
      <c r="F7">
        <v>3.8397328881469107E-2</v>
      </c>
      <c r="G7">
        <v>3.023255813953488E-2</v>
      </c>
      <c r="H7">
        <f t="shared" si="0"/>
        <v>8.1647707419342276E-3</v>
      </c>
      <c r="I7">
        <v>2.8571428571428571E-2</v>
      </c>
      <c r="J7">
        <f t="shared" si="1"/>
        <v>1.6611295681063093E-3</v>
      </c>
      <c r="K7">
        <v>3.8397328881469107E-2</v>
      </c>
      <c r="L7">
        <v>3.023255813953488E-2</v>
      </c>
      <c r="M7">
        <v>1.9157088122605359E-2</v>
      </c>
      <c r="N7">
        <f t="shared" si="2"/>
        <v>1.1075470016929521E-2</v>
      </c>
      <c r="O7">
        <v>3.8397328881469107E-2</v>
      </c>
      <c r="P7">
        <v>3.7478705281090291E-2</v>
      </c>
      <c r="Q7">
        <f t="shared" si="3"/>
        <v>9.1862360037881646E-4</v>
      </c>
      <c r="R7">
        <v>2.1604938271604941E-2</v>
      </c>
      <c r="S7">
        <f t="shared" si="4"/>
        <v>1.587376700948535E-2</v>
      </c>
      <c r="T7">
        <v>3.8397328881469107E-2</v>
      </c>
      <c r="U7">
        <v>3.7478705281090291E-2</v>
      </c>
      <c r="V7">
        <v>3.1662269129287601E-2</v>
      </c>
      <c r="W7">
        <f t="shared" si="5"/>
        <v>5.8164361518026897E-3</v>
      </c>
      <c r="X7">
        <v>7.3135409123823311E-2</v>
      </c>
      <c r="Y7">
        <v>6.5660377358490563E-2</v>
      </c>
      <c r="Z7">
        <f t="shared" si="6"/>
        <v>7.4750317653327486E-3</v>
      </c>
      <c r="AA7">
        <v>5.2631578947368418E-2</v>
      </c>
      <c r="AB7">
        <f t="shared" si="7"/>
        <v>1.3028798411122144E-2</v>
      </c>
      <c r="AC7">
        <v>7.3135409123823311E-2</v>
      </c>
      <c r="AD7">
        <v>6.5660377358490563E-2</v>
      </c>
      <c r="AE7">
        <v>5.7096247960848293E-2</v>
      </c>
      <c r="AF7">
        <f t="shared" si="8"/>
        <v>8.56412939764227E-3</v>
      </c>
      <c r="AG7">
        <v>0.5306691449814126</v>
      </c>
      <c r="AH7">
        <v>0.56516976998904711</v>
      </c>
      <c r="AI7">
        <f t="shared" si="9"/>
        <v>-3.4500625007634511E-2</v>
      </c>
      <c r="AJ7">
        <v>7.3135409123823311E-2</v>
      </c>
      <c r="AK7">
        <v>6.5660377358490563E-2</v>
      </c>
      <c r="AL7">
        <v>5.4211035818005807E-2</v>
      </c>
      <c r="AM7">
        <f t="shared" si="10"/>
        <v>1.1449341540484756E-2</v>
      </c>
      <c r="AN7">
        <v>0.5306691449814126</v>
      </c>
      <c r="AO7">
        <v>0.56491228070175437</v>
      </c>
      <c r="AP7">
        <f t="shared" si="11"/>
        <v>-3.4243135720341766E-2</v>
      </c>
      <c r="AQ7">
        <v>7.3135409123823311E-2</v>
      </c>
      <c r="AR7">
        <v>6.5660377358490563E-2</v>
      </c>
      <c r="AS7">
        <v>6.5284178187403993E-2</v>
      </c>
      <c r="AT7">
        <f t="shared" si="12"/>
        <v>3.761991710865692E-4</v>
      </c>
      <c r="AU7">
        <v>7.3135409123823311E-2</v>
      </c>
      <c r="AV7">
        <v>5.756013745704467E-2</v>
      </c>
      <c r="AW7">
        <f t="shared" si="13"/>
        <v>1.5575271666778641E-2</v>
      </c>
      <c r="AX7">
        <v>5.5986218776916452E-2</v>
      </c>
      <c r="AY7">
        <f t="shared" si="14"/>
        <v>1.5739186801282182E-3</v>
      </c>
      <c r="AZ7">
        <v>0.5306691449814126</v>
      </c>
      <c r="BA7">
        <v>0.55062571103526736</v>
      </c>
      <c r="BB7">
        <f t="shared" si="15"/>
        <v>-1.9956566053854763E-2</v>
      </c>
      <c r="BC7">
        <v>7.3135409123823311E-2</v>
      </c>
      <c r="BD7">
        <v>6.5660377358490563E-2</v>
      </c>
      <c r="BE7">
        <f t="shared" si="16"/>
        <v>7.4750317653327486E-3</v>
      </c>
      <c r="BF7">
        <v>6.1433447098976107E-2</v>
      </c>
      <c r="BG7">
        <f t="shared" si="17"/>
        <v>4.2269302595144553E-3</v>
      </c>
      <c r="BH7">
        <v>0.5306691449814126</v>
      </c>
      <c r="BI7">
        <v>7.3135409123823311E-2</v>
      </c>
      <c r="BJ7">
        <v>6.5660377358490563E-2</v>
      </c>
      <c r="BK7">
        <v>0.5306691449814126</v>
      </c>
      <c r="BL7">
        <v>0.54012345679012341</v>
      </c>
      <c r="BM7">
        <f t="shared" si="18"/>
        <v>-9.4543118087108136E-3</v>
      </c>
      <c r="BN7">
        <v>7.3135409123823311E-2</v>
      </c>
      <c r="BO7">
        <v>5.756013745704467E-2</v>
      </c>
      <c r="BP7">
        <v>5.6131260794473233E-2</v>
      </c>
      <c r="BQ7">
        <f t="shared" si="19"/>
        <v>1.4288766625714378E-3</v>
      </c>
      <c r="BR7">
        <v>0.5306691449814126</v>
      </c>
      <c r="BS7">
        <v>0.537180910099889</v>
      </c>
      <c r="BT7">
        <f t="shared" si="20"/>
        <v>-6.5117651184763981E-3</v>
      </c>
      <c r="BU7">
        <v>0.13863134657836651</v>
      </c>
      <c r="BV7">
        <v>0.11647727272727269</v>
      </c>
      <c r="BW7">
        <f t="shared" si="21"/>
        <v>2.2154073851093817E-2</v>
      </c>
      <c r="BX7">
        <v>0.5306691449814126</v>
      </c>
      <c r="BY7">
        <v>0.52848722986247543</v>
      </c>
      <c r="BZ7">
        <f t="shared" si="22"/>
        <v>2.1819151189371722E-3</v>
      </c>
    </row>
    <row r="8" spans="1:78" x14ac:dyDescent="0.25">
      <c r="A8" s="1">
        <v>2015</v>
      </c>
      <c r="B8">
        <v>4322</v>
      </c>
      <c r="C8">
        <v>0.23206848681166131</v>
      </c>
      <c r="D8">
        <v>6.4221019701152706E-3</v>
      </c>
      <c r="E8">
        <v>216.1</v>
      </c>
      <c r="F8">
        <v>4.6706586826347297E-2</v>
      </c>
      <c r="G8">
        <v>3.5656401944894653E-2</v>
      </c>
      <c r="H8">
        <f t="shared" si="0"/>
        <v>1.1050184881452645E-2</v>
      </c>
      <c r="I8">
        <v>2.6666666666666668E-2</v>
      </c>
      <c r="J8">
        <f t="shared" si="1"/>
        <v>8.9897352782279845E-3</v>
      </c>
      <c r="K8">
        <v>4.6706586826347297E-2</v>
      </c>
      <c r="L8">
        <v>3.5656401944894653E-2</v>
      </c>
      <c r="M8">
        <v>3.2500000000000001E-2</v>
      </c>
      <c r="N8">
        <f t="shared" si="2"/>
        <v>3.1564019448946518E-3</v>
      </c>
      <c r="O8">
        <v>4.6706586826347297E-2</v>
      </c>
      <c r="P8">
        <v>3.5935563816604711E-2</v>
      </c>
      <c r="Q8">
        <f t="shared" si="3"/>
        <v>1.0771023009742586E-2</v>
      </c>
      <c r="R8">
        <v>1.5909090909090911E-2</v>
      </c>
      <c r="S8">
        <f t="shared" si="4"/>
        <v>2.00264729075138E-2</v>
      </c>
      <c r="T8">
        <v>4.6706586826347297E-2</v>
      </c>
      <c r="U8">
        <v>3.5935563816604711E-2</v>
      </c>
      <c r="V8">
        <v>2.1333333333333329E-2</v>
      </c>
      <c r="W8">
        <f t="shared" si="5"/>
        <v>1.4602230483271382E-2</v>
      </c>
      <c r="X8">
        <v>7.3365231259968106E-2</v>
      </c>
      <c r="Y8">
        <v>6.030150753768844E-2</v>
      </c>
      <c r="Z8">
        <f t="shared" si="6"/>
        <v>1.3063723722279666E-2</v>
      </c>
      <c r="AA8">
        <v>5.2763819095477393E-2</v>
      </c>
      <c r="AB8">
        <f t="shared" si="7"/>
        <v>7.5376884422110463E-3</v>
      </c>
      <c r="AC8">
        <v>7.3365231259968106E-2</v>
      </c>
      <c r="AD8">
        <v>6.030150753768844E-2</v>
      </c>
      <c r="AE8">
        <v>5.5620608899297423E-2</v>
      </c>
      <c r="AF8">
        <f t="shared" si="8"/>
        <v>4.6808986383910164E-3</v>
      </c>
      <c r="AG8">
        <v>0.47050147492625372</v>
      </c>
      <c r="AH8">
        <v>0.51909722222222221</v>
      </c>
      <c r="AI8">
        <f t="shared" si="9"/>
        <v>-4.8595747295968494E-2</v>
      </c>
      <c r="AJ8">
        <v>7.3365231259968106E-2</v>
      </c>
      <c r="AK8">
        <v>6.030150753768844E-2</v>
      </c>
      <c r="AL8">
        <v>5.145565335138795E-2</v>
      </c>
      <c r="AM8">
        <f t="shared" si="10"/>
        <v>8.8458541863004891E-3</v>
      </c>
      <c r="AN8">
        <v>0.47050147492625372</v>
      </c>
      <c r="AO8">
        <v>0.52859778597785978</v>
      </c>
      <c r="AP8">
        <f t="shared" si="11"/>
        <v>-5.8096311051606064E-2</v>
      </c>
      <c r="AQ8">
        <v>7.3365231259968106E-2</v>
      </c>
      <c r="AR8">
        <v>6.030150753768844E-2</v>
      </c>
      <c r="AS8">
        <v>5.9383753501400557E-2</v>
      </c>
      <c r="AT8">
        <f t="shared" si="12"/>
        <v>9.1775403628788221E-4</v>
      </c>
      <c r="AU8">
        <v>7.3365231259968106E-2</v>
      </c>
      <c r="AV8">
        <v>6.4302884615384609E-2</v>
      </c>
      <c r="AW8">
        <f t="shared" si="13"/>
        <v>9.0623466445834966E-3</v>
      </c>
      <c r="AX8">
        <v>6.3329312424607959E-2</v>
      </c>
      <c r="AY8">
        <f t="shared" si="14"/>
        <v>9.7357219077665036E-4</v>
      </c>
      <c r="AZ8">
        <v>0.47050147492625372</v>
      </c>
      <c r="BA8">
        <v>0.51380231522707032</v>
      </c>
      <c r="BB8">
        <f t="shared" si="15"/>
        <v>-4.3300840300816601E-2</v>
      </c>
      <c r="BC8">
        <v>7.3365231259968106E-2</v>
      </c>
      <c r="BD8">
        <v>6.030150753768844E-2</v>
      </c>
      <c r="BE8">
        <f t="shared" si="16"/>
        <v>1.3063723722279666E-2</v>
      </c>
      <c r="BF8">
        <v>5.5203045685279187E-2</v>
      </c>
      <c r="BG8">
        <f t="shared" si="17"/>
        <v>5.0984618524092529E-3</v>
      </c>
      <c r="BH8">
        <v>0.47050147492625372</v>
      </c>
      <c r="BI8">
        <v>7.3365231259968106E-2</v>
      </c>
      <c r="BJ8">
        <v>6.030150753768844E-2</v>
      </c>
      <c r="BK8">
        <v>0.47050147492625372</v>
      </c>
      <c r="BL8">
        <v>0.47488226059654631</v>
      </c>
      <c r="BM8">
        <f t="shared" si="18"/>
        <v>-4.3807856702925974E-3</v>
      </c>
      <c r="BN8">
        <v>7.3365231259968106E-2</v>
      </c>
      <c r="BO8">
        <v>6.4302884615384609E-2</v>
      </c>
      <c r="BP8">
        <v>6.2386432465172621E-2</v>
      </c>
      <c r="BQ8">
        <f t="shared" si="19"/>
        <v>1.9164521502119877E-3</v>
      </c>
      <c r="BR8">
        <v>0.47050147492625372</v>
      </c>
      <c r="BS8">
        <v>0.47732893652102232</v>
      </c>
      <c r="BT8">
        <f t="shared" si="20"/>
        <v>-6.8274615947686024E-3</v>
      </c>
      <c r="BU8">
        <v>0.12306136210384359</v>
      </c>
      <c r="BV8">
        <v>0.10624551328068919</v>
      </c>
      <c r="BW8">
        <f t="shared" si="21"/>
        <v>1.68158488231544E-2</v>
      </c>
      <c r="BX8">
        <v>0.47050147492625372</v>
      </c>
      <c r="BY8">
        <v>0.47593167701863348</v>
      </c>
      <c r="BZ8">
        <f t="shared" si="22"/>
        <v>-5.4302020923797656E-3</v>
      </c>
    </row>
    <row r="9" spans="1:78" x14ac:dyDescent="0.25">
      <c r="A9" s="1">
        <v>2017</v>
      </c>
      <c r="B9">
        <v>4145</v>
      </c>
      <c r="C9">
        <v>0.2130277442702051</v>
      </c>
      <c r="D9">
        <v>6.3604511561360924E-3</v>
      </c>
      <c r="E9">
        <v>207.25</v>
      </c>
      <c r="F9">
        <v>3.2438478747203577E-2</v>
      </c>
      <c r="G9">
        <v>2.0280811232449299E-2</v>
      </c>
      <c r="H9">
        <f t="shared" si="0"/>
        <v>1.2157667514754278E-2</v>
      </c>
      <c r="I9">
        <v>1.6286644951140069E-2</v>
      </c>
      <c r="J9">
        <f t="shared" si="1"/>
        <v>3.9941662813092298E-3</v>
      </c>
      <c r="K9">
        <v>3.2438478747203577E-2</v>
      </c>
      <c r="L9">
        <v>2.0280811232449299E-2</v>
      </c>
      <c r="M9">
        <v>1.3157894736842099E-2</v>
      </c>
      <c r="N9">
        <f t="shared" si="2"/>
        <v>7.1229164956071993E-3</v>
      </c>
      <c r="O9">
        <v>3.2438478747203577E-2</v>
      </c>
      <c r="P9">
        <v>2.6869158878504669E-2</v>
      </c>
      <c r="Q9">
        <f t="shared" si="3"/>
        <v>5.5693198686989076E-3</v>
      </c>
      <c r="R9">
        <v>2.0408163265306121E-2</v>
      </c>
      <c r="S9">
        <f t="shared" si="4"/>
        <v>6.4609956131985481E-3</v>
      </c>
      <c r="T9">
        <v>3.2438478747203577E-2</v>
      </c>
      <c r="U9">
        <v>2.6869158878504669E-2</v>
      </c>
      <c r="V9">
        <v>1.470588235294118E-2</v>
      </c>
      <c r="W9">
        <f t="shared" si="5"/>
        <v>1.2163276525563489E-2</v>
      </c>
      <c r="X9">
        <v>6.5522620904836196E-2</v>
      </c>
      <c r="Y9">
        <v>5.7745696835091613E-2</v>
      </c>
      <c r="Z9">
        <f t="shared" si="6"/>
        <v>7.7769240697445827E-3</v>
      </c>
      <c r="AA9">
        <v>5.2129688493324847E-2</v>
      </c>
      <c r="AB9">
        <f t="shared" si="7"/>
        <v>5.6160083417667664E-3</v>
      </c>
      <c r="AC9">
        <v>6.5522620904836196E-2</v>
      </c>
      <c r="AD9">
        <v>5.7745696835091613E-2</v>
      </c>
      <c r="AE9">
        <v>5.322294500295683E-2</v>
      </c>
      <c r="AF9">
        <f t="shared" si="8"/>
        <v>4.5227518321347832E-3</v>
      </c>
      <c r="AG9">
        <v>0.43539545810493352</v>
      </c>
      <c r="AH9">
        <v>0.4878993223620523</v>
      </c>
      <c r="AI9">
        <f t="shared" si="9"/>
        <v>-5.2503864257118782E-2</v>
      </c>
      <c r="AJ9">
        <v>6.5522620904836196E-2</v>
      </c>
      <c r="AK9">
        <v>5.7745696835091613E-2</v>
      </c>
      <c r="AL9">
        <v>4.9900199600798403E-2</v>
      </c>
      <c r="AM9">
        <f t="shared" si="10"/>
        <v>7.8454972342932097E-3</v>
      </c>
      <c r="AN9">
        <v>0.43539545810493352</v>
      </c>
      <c r="AO9">
        <v>0.4948559670781893</v>
      </c>
      <c r="AP9">
        <f t="shared" si="11"/>
        <v>-5.9460508973255777E-2</v>
      </c>
      <c r="AQ9">
        <v>6.5522620904836196E-2</v>
      </c>
      <c r="AR9">
        <v>5.7745696835091613E-2</v>
      </c>
      <c r="AS9">
        <v>5.7529610829103212E-2</v>
      </c>
      <c r="AT9">
        <f t="shared" si="12"/>
        <v>2.160860059884015E-4</v>
      </c>
      <c r="AU9">
        <v>6.5522620904836196E-2</v>
      </c>
      <c r="AV9">
        <v>5.7657657657657659E-2</v>
      </c>
      <c r="AW9">
        <f t="shared" si="13"/>
        <v>7.8649632471785372E-3</v>
      </c>
      <c r="AX9">
        <v>5.6935190793458511E-2</v>
      </c>
      <c r="AY9">
        <f t="shared" si="14"/>
        <v>7.2246686419914774E-4</v>
      </c>
      <c r="AZ9">
        <v>0.43539545810493352</v>
      </c>
      <c r="BA9">
        <v>0.47683397683397682</v>
      </c>
      <c r="BB9">
        <f t="shared" si="15"/>
        <v>-4.1438518729043305E-2</v>
      </c>
      <c r="BC9">
        <v>6.5522620904836196E-2</v>
      </c>
      <c r="BD9">
        <v>5.7745696835091613E-2</v>
      </c>
      <c r="BE9">
        <f t="shared" si="16"/>
        <v>7.7769240697445827E-3</v>
      </c>
      <c r="BF9">
        <v>5.8006042296072508E-2</v>
      </c>
      <c r="BG9">
        <f t="shared" si="17"/>
        <v>-2.6034546098089445E-4</v>
      </c>
      <c r="BH9">
        <v>0.43539545810493352</v>
      </c>
      <c r="BI9">
        <v>6.5522620904836196E-2</v>
      </c>
      <c r="BJ9">
        <v>5.7745696835091613E-2</v>
      </c>
      <c r="BK9">
        <v>0.43539545810493352</v>
      </c>
      <c r="BL9">
        <v>0.44288079470198682</v>
      </c>
      <c r="BM9">
        <f t="shared" si="18"/>
        <v>-7.4853365970533048E-3</v>
      </c>
      <c r="BN9">
        <v>6.5522620904836196E-2</v>
      </c>
      <c r="BO9">
        <v>5.7657657657657659E-2</v>
      </c>
      <c r="BP9">
        <v>5.6432038834951459E-2</v>
      </c>
      <c r="BQ9">
        <f t="shared" si="19"/>
        <v>1.2256188227061995E-3</v>
      </c>
      <c r="BR9">
        <v>0.43539545810493352</v>
      </c>
      <c r="BS9">
        <v>0.45084145261293179</v>
      </c>
      <c r="BT9">
        <f t="shared" si="20"/>
        <v>-1.5445994507998273E-2</v>
      </c>
      <c r="BU9">
        <v>0.1140167364016736</v>
      </c>
      <c r="BV9">
        <v>9.4180704441041346E-2</v>
      </c>
      <c r="BW9">
        <f t="shared" si="21"/>
        <v>1.9836031960632258E-2</v>
      </c>
      <c r="BX9">
        <v>0.43539545810493352</v>
      </c>
      <c r="BY9">
        <v>0.43832236842105271</v>
      </c>
      <c r="BZ9">
        <f t="shared" si="22"/>
        <v>-2.9269103161191912E-3</v>
      </c>
    </row>
    <row r="10" spans="1:78" x14ac:dyDescent="0.25">
      <c r="A10" s="1">
        <v>2019</v>
      </c>
      <c r="B10">
        <v>3486</v>
      </c>
      <c r="C10">
        <v>0.22403901319563971</v>
      </c>
      <c r="D10">
        <v>7.0628564208274434E-3</v>
      </c>
      <c r="E10">
        <v>174.3</v>
      </c>
      <c r="F10">
        <v>5.2362707535121331E-2</v>
      </c>
      <c r="G10">
        <v>4.5289855072463768E-2</v>
      </c>
      <c r="H10">
        <f t="shared" si="0"/>
        <v>7.0728524626575626E-3</v>
      </c>
      <c r="I10">
        <v>3.8022813688212927E-2</v>
      </c>
      <c r="J10">
        <f t="shared" si="1"/>
        <v>7.2670413842508413E-3</v>
      </c>
      <c r="K10">
        <v>5.2362707535121331E-2</v>
      </c>
      <c r="L10">
        <v>4.5289855072463768E-2</v>
      </c>
      <c r="M10">
        <v>3.2500000000000001E-2</v>
      </c>
      <c r="N10">
        <f t="shared" si="2"/>
        <v>1.2789855072463767E-2</v>
      </c>
      <c r="O10">
        <v>5.2362707535121331E-2</v>
      </c>
      <c r="P10">
        <v>4.5822102425876012E-2</v>
      </c>
      <c r="Q10">
        <f t="shared" si="3"/>
        <v>6.5406051092453191E-3</v>
      </c>
      <c r="R10">
        <v>3.5519125683060107E-2</v>
      </c>
      <c r="S10">
        <f t="shared" si="4"/>
        <v>1.0302976742815904E-2</v>
      </c>
      <c r="T10">
        <v>5.2362707535121331E-2</v>
      </c>
      <c r="U10">
        <v>4.5822102425876012E-2</v>
      </c>
      <c r="V10">
        <v>3.8659793814432991E-2</v>
      </c>
      <c r="W10">
        <f t="shared" si="5"/>
        <v>7.1623086114430204E-3</v>
      </c>
      <c r="X10">
        <v>7.6266015863331302E-2</v>
      </c>
      <c r="Y10">
        <v>6.7232375979112274E-2</v>
      </c>
      <c r="Z10">
        <f t="shared" si="6"/>
        <v>9.0336398842190274E-3</v>
      </c>
      <c r="AA10">
        <v>6.1132075471698112E-2</v>
      </c>
      <c r="AB10">
        <f t="shared" si="7"/>
        <v>6.1003005074141622E-3</v>
      </c>
      <c r="AC10">
        <v>7.6266015863331302E-2</v>
      </c>
      <c r="AD10">
        <v>6.7232375979112274E-2</v>
      </c>
      <c r="AE10">
        <v>6.3888888888888884E-2</v>
      </c>
      <c r="AF10">
        <f t="shared" si="8"/>
        <v>3.3434870902233904E-3</v>
      </c>
      <c r="AG10">
        <v>0.44881075491209932</v>
      </c>
      <c r="AH10">
        <v>0.50508905852417307</v>
      </c>
      <c r="AI10">
        <f t="shared" si="9"/>
        <v>-5.6278303612073755E-2</v>
      </c>
      <c r="AJ10">
        <v>7.6266015863331302E-2</v>
      </c>
      <c r="AK10">
        <v>6.7232375979112274E-2</v>
      </c>
      <c r="AL10">
        <v>6.3542494042891182E-2</v>
      </c>
      <c r="AM10">
        <f t="shared" si="10"/>
        <v>3.6898819362210927E-3</v>
      </c>
      <c r="AN10">
        <v>0.44881075491209932</v>
      </c>
      <c r="AO10">
        <v>0.52137931034482754</v>
      </c>
      <c r="AP10">
        <f t="shared" si="11"/>
        <v>-7.2568555432728221E-2</v>
      </c>
      <c r="AQ10">
        <v>7.6266015863331302E-2</v>
      </c>
      <c r="AR10">
        <v>6.7232375979112274E-2</v>
      </c>
      <c r="AS10">
        <v>6.7371202113606338E-2</v>
      </c>
      <c r="AT10">
        <f t="shared" si="12"/>
        <v>-1.3882613449406334E-4</v>
      </c>
      <c r="AU10">
        <v>7.6266015863331302E-2</v>
      </c>
      <c r="AV10">
        <v>6.8745570517363574E-2</v>
      </c>
      <c r="AW10">
        <f t="shared" si="13"/>
        <v>7.5204453459677273E-3</v>
      </c>
      <c r="AX10">
        <v>6.7431850789096123E-2</v>
      </c>
      <c r="AY10">
        <f t="shared" si="14"/>
        <v>1.3137197282674512E-3</v>
      </c>
      <c r="AZ10">
        <v>0.44881075491209932</v>
      </c>
      <c r="BA10">
        <v>0.48894668400520158</v>
      </c>
      <c r="BB10">
        <f t="shared" si="15"/>
        <v>-4.0135929093102263E-2</v>
      </c>
      <c r="BC10">
        <v>7.6266015863331302E-2</v>
      </c>
      <c r="BD10">
        <v>6.7232375979112274E-2</v>
      </c>
      <c r="BE10">
        <f t="shared" si="16"/>
        <v>9.0336398842190274E-3</v>
      </c>
      <c r="BF10">
        <v>6.4239828693790149E-2</v>
      </c>
      <c r="BG10">
        <f t="shared" si="17"/>
        <v>2.9925472853221252E-3</v>
      </c>
      <c r="BH10">
        <v>0.44881075491209932</v>
      </c>
      <c r="BI10">
        <v>7.6266015863331302E-2</v>
      </c>
      <c r="BJ10">
        <v>6.7232375979112274E-2</v>
      </c>
      <c r="BK10">
        <v>0.44881075491209932</v>
      </c>
      <c r="BL10">
        <v>0.45394006659267477</v>
      </c>
      <c r="BM10">
        <f t="shared" si="18"/>
        <v>-5.1293116805754546E-3</v>
      </c>
      <c r="BN10">
        <v>7.6266015863331302E-2</v>
      </c>
      <c r="BO10">
        <v>6.8745570517363574E-2</v>
      </c>
      <c r="BP10">
        <v>6.6473988439306353E-2</v>
      </c>
      <c r="BQ10">
        <f t="shared" si="19"/>
        <v>2.2715820780572216E-3</v>
      </c>
      <c r="BR10">
        <v>0.44881075491209932</v>
      </c>
      <c r="BS10">
        <v>0.46525323910482919</v>
      </c>
      <c r="BT10">
        <f t="shared" si="20"/>
        <v>-1.6442484192729867E-2</v>
      </c>
      <c r="BU10">
        <v>0.13775307661770539</v>
      </c>
      <c r="BV10">
        <v>0.11816192560175059</v>
      </c>
      <c r="BW10">
        <f t="shared" si="21"/>
        <v>1.9591151015954794E-2</v>
      </c>
      <c r="BX10">
        <v>0.44881075491209932</v>
      </c>
      <c r="BY10">
        <v>0.45805739514348792</v>
      </c>
      <c r="BZ10">
        <f t="shared" si="22"/>
        <v>-9.2466402313886031E-3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sgs</vt:lpstr>
      <vt:lpstr>jsmatrix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Schouten, Rianne</dc:creator>
  <cp:lastModifiedBy>Schouten, R.M.</cp:lastModifiedBy>
  <dcterms:created xsi:type="dcterms:W3CDTF">2021-11-23T14:04:08Z</dcterms:created>
  <dcterms:modified xsi:type="dcterms:W3CDTF">2021-11-23T18:56:28Z</dcterms:modified>
</cp:coreProperties>
</file>