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DD623FA5-5B01-4EA8-8332-5E996C188EDD}" xr6:coauthVersionLast="38" xr6:coauthVersionMax="38" xr10:uidLastSave="{00000000-0000-0000-0000-000000000000}"/>
  <bookViews>
    <workbookView xWindow="0" yWindow="0" windowWidth="16380" windowHeight="8190" tabRatio="989" xr2:uid="{00000000-000D-0000-FFFF-FFFF00000000}"/>
  </bookViews>
  <sheets>
    <sheet name="Docker RW_Scatter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J9" i="1" l="1"/>
  <c r="AJ17" i="1"/>
  <c r="AI18" i="1"/>
  <c r="AI17" i="1"/>
  <c r="AI16" i="1"/>
  <c r="AJ15" i="1" s="1"/>
  <c r="AI15" i="1"/>
  <c r="AI14" i="1"/>
  <c r="AJ13" i="1" s="1"/>
  <c r="AI13" i="1"/>
  <c r="AI12" i="1"/>
  <c r="AI11" i="1"/>
  <c r="AJ11" i="1" s="1"/>
  <c r="AI10" i="1"/>
  <c r="AI9" i="1"/>
  <c r="AI8" i="1"/>
  <c r="AJ7" i="1" s="1"/>
  <c r="AI7" i="1"/>
  <c r="AI6" i="1"/>
  <c r="AJ5" i="1" s="1"/>
  <c r="AI5" i="1"/>
  <c r="AI4" i="1"/>
  <c r="AI3" i="1"/>
  <c r="AJ3" i="1" s="1"/>
  <c r="N4" i="1"/>
  <c r="N5" i="1"/>
  <c r="N6" i="1"/>
  <c r="O5" i="1" s="1"/>
  <c r="N7" i="1"/>
  <c r="N8" i="1"/>
  <c r="O7" i="1" s="1"/>
  <c r="N9" i="1"/>
  <c r="N10" i="1"/>
  <c r="O9" i="1" s="1"/>
  <c r="N11" i="1"/>
  <c r="O11" i="1" s="1"/>
  <c r="N12" i="1"/>
  <c r="N13" i="1"/>
  <c r="N14" i="1"/>
  <c r="O13" i="1" s="1"/>
  <c r="N15" i="1"/>
  <c r="N16" i="1"/>
  <c r="O15" i="1" s="1"/>
  <c r="N17" i="1"/>
  <c r="N18" i="1"/>
  <c r="O17" i="1" s="1"/>
  <c r="N3" i="1"/>
  <c r="O3" i="1" s="1"/>
  <c r="G4" i="1"/>
  <c r="G5" i="1"/>
  <c r="G6" i="1"/>
  <c r="H5" i="1" s="1"/>
  <c r="G7" i="1"/>
  <c r="G8" i="1"/>
  <c r="H7" i="1" s="1"/>
  <c r="G9" i="1"/>
  <c r="G10" i="1"/>
  <c r="H9" i="1" s="1"/>
  <c r="G11" i="1"/>
  <c r="H11" i="1" s="1"/>
  <c r="G12" i="1"/>
  <c r="G13" i="1"/>
  <c r="G14" i="1"/>
  <c r="H13" i="1" s="1"/>
  <c r="G15" i="1"/>
  <c r="G16" i="1"/>
  <c r="H15" i="1" s="1"/>
  <c r="G17" i="1"/>
  <c r="G18" i="1"/>
  <c r="H17" i="1" s="1"/>
  <c r="G3" i="1"/>
  <c r="H3" i="1" s="1"/>
  <c r="U4" i="1"/>
  <c r="U5" i="1"/>
  <c r="U6" i="1"/>
  <c r="V5" i="1" s="1"/>
  <c r="U7" i="1"/>
  <c r="U8" i="1"/>
  <c r="V7" i="1" s="1"/>
  <c r="U9" i="1"/>
  <c r="U10" i="1"/>
  <c r="V9" i="1" s="1"/>
  <c r="U11" i="1"/>
  <c r="V11" i="1" s="1"/>
  <c r="U12" i="1"/>
  <c r="U13" i="1"/>
  <c r="U14" i="1"/>
  <c r="V13" i="1" s="1"/>
  <c r="U15" i="1"/>
  <c r="U16" i="1"/>
  <c r="V15" i="1" s="1"/>
  <c r="U17" i="1"/>
  <c r="U18" i="1"/>
  <c r="V17" i="1" s="1"/>
  <c r="U3" i="1"/>
  <c r="V3" i="1" s="1"/>
  <c r="AB4" i="1"/>
  <c r="AB5" i="1"/>
  <c r="AB6" i="1"/>
  <c r="AC5" i="1" s="1"/>
  <c r="AB7" i="1"/>
  <c r="AB8" i="1"/>
  <c r="AC7" i="1" s="1"/>
  <c r="AB9" i="1"/>
  <c r="AB10" i="1"/>
  <c r="AC9" i="1" s="1"/>
  <c r="AB11" i="1"/>
  <c r="AC11" i="1" s="1"/>
  <c r="AB12" i="1"/>
  <c r="AB13" i="1"/>
  <c r="AB14" i="1"/>
  <c r="AC13" i="1" s="1"/>
  <c r="AB15" i="1"/>
  <c r="AB16" i="1"/>
  <c r="AC15" i="1" s="1"/>
  <c r="AB17" i="1"/>
  <c r="AB18" i="1"/>
  <c r="AC17" i="1" s="1"/>
  <c r="AB3" i="1"/>
  <c r="AC3" i="1" s="1"/>
</calcChain>
</file>

<file path=xl/sharedStrings.xml><?xml version="1.0" encoding="utf-8"?>
<sst xmlns="http://schemas.openxmlformats.org/spreadsheetml/2006/main" count="13" uniqueCount="13">
  <si>
    <t>N = 8</t>
  </si>
  <si>
    <t>N = 16</t>
  </si>
  <si>
    <t>128 X 128</t>
  </si>
  <si>
    <t>256 X 256</t>
  </si>
  <si>
    <t>512 X 512</t>
  </si>
  <si>
    <t>1024 X 1024</t>
  </si>
  <si>
    <t>2048 X 2048</t>
  </si>
  <si>
    <t>4096 X 4096</t>
  </si>
  <si>
    <t>8192 X 8192</t>
  </si>
  <si>
    <t>16384 X 16384</t>
  </si>
  <si>
    <t>N = 32</t>
  </si>
  <si>
    <t>N = 2</t>
  </si>
  <si>
    <t>N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</si>
</sst>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75" formatCode="0.000000"/>
  </numFmts>
  <fonts count="2">
    <font>
      <sz val="10"/>
      <name val="Arial"/>
      <family val="2"/>
    </font>
    <font>
      <sz val="10"/>
      <color rgb="FF313739"/>
      <name val="Noto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175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/>
    <xf numFmtId="164" fontId="0" fillId="4" borderId="1" xfId="0" applyNumberFormat="1" applyFill="1" applyBorder="1"/>
    <xf numFmtId="0" fontId="0" fillId="0" borderId="0" xfId="0" applyFill="1" applyBorder="1"/>
    <xf numFmtId="0" fontId="0" fillId="4" borderId="1" xfId="0" applyFill="1" applyBorder="1"/>
    <xf numFmtId="0" fontId="0" fillId="2" borderId="0" xfId="0" applyFill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/>
    <xf numFmtId="175" fontId="0" fillId="0" borderId="0" xfId="0" applyNumberFormat="1" applyFill="1" applyAlignment="1">
      <alignment horizontal="right"/>
    </xf>
    <xf numFmtId="0" fontId="0" fillId="5" borderId="0" xfId="0" applyFill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Docker</a:t>
            </a:r>
            <a:r>
              <a:rPr lang="id-ID" baseline="0"/>
              <a:t> Result: </a:t>
            </a:r>
            <a:r>
              <a:rPr lang="id-ID"/>
              <a:t>Matrix x Vector Rowwise</a:t>
            </a:r>
            <a:r>
              <a:rPr lang="id-ID" baseline="0"/>
              <a:t> with Scatter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Commtime_N2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'Docker RW_Scatter'!$B$20:$B$27</c15:sqref>
                  </c15:fullRef>
                </c:ext>
              </c:extLst>
              <c:f>'Docker RW_Scatter'!$B$20:$B$25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RW_Scatter'!$G$3,'Docker RW_Scatter'!$G$5,'Docker RW_Scatter'!$G$7,'Docker RW_Scatter'!$G$9,'Docker RW_Scatter'!$G$11,'Docker RW_Scatter'!$G$13,'Docker RW_Scatter'!$G$15,'Docker RW_Scatter'!$G$17)</c15:sqref>
                  </c15:fullRef>
                </c:ext>
              </c:extLst>
              <c:f>('Docker RW_Scatter'!$G$3,'Docker RW_Scatter'!$G$5,'Docker RW_Scatter'!$G$7,'Docker RW_Scatter'!$G$9,'Docker RW_Scatter'!$G$11,'Docker RW_Scatter'!$G$13)</c:f>
              <c:numCache>
                <c:formatCode>General</c:formatCode>
                <c:ptCount val="6"/>
                <c:pt idx="0">
                  <c:v>4.5100000000000001E-4</c:v>
                </c:pt>
                <c:pt idx="1">
                  <c:v>9.6560000000000016E-4</c:v>
                </c:pt>
                <c:pt idx="2">
                  <c:v>2.4319999999999997E-3</c:v>
                </c:pt>
                <c:pt idx="3">
                  <c:v>7.9222000000000008E-3</c:v>
                </c:pt>
                <c:pt idx="4">
                  <c:v>2.2829799999999997E-2</c:v>
                </c:pt>
                <c:pt idx="5">
                  <c:v>0.1026316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E-41C3-946E-69CCDC9B29E1}"/>
            </c:ext>
          </c:extLst>
        </c:ser>
        <c:ser>
          <c:idx val="1"/>
          <c:order val="1"/>
          <c:tx>
            <c:v>Runtime_N2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'Docker RW_Scatter'!$B$20:$B$27</c15:sqref>
                  </c15:fullRef>
                </c:ext>
              </c:extLst>
              <c:f>'Docker RW_Scatter'!$B$20:$B$25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RW_Scatter'!$G$4,'Docker RW_Scatter'!$G$6,'Docker RW_Scatter'!$G$8,'Docker RW_Scatter'!$G$10,'Docker RW_Scatter'!$G$12,'Docker RW_Scatter'!$G$14,'Docker RW_Scatter'!$G$16,'Docker RW_Scatter'!$G$18)</c15:sqref>
                  </c15:fullRef>
                </c:ext>
              </c:extLst>
              <c:f>('Docker RW_Scatter'!$G$4,'Docker RW_Scatter'!$G$6,'Docker RW_Scatter'!$G$8,'Docker RW_Scatter'!$G$10,'Docker RW_Scatter'!$G$12,'Docker RW_Scatter'!$G$14)</c:f>
              <c:numCache>
                <c:formatCode>General</c:formatCode>
                <c:ptCount val="6"/>
                <c:pt idx="0">
                  <c:v>1.7850000000000001E-3</c:v>
                </c:pt>
                <c:pt idx="1">
                  <c:v>3.1168000000000003E-3</c:v>
                </c:pt>
                <c:pt idx="2">
                  <c:v>8.9765999999999995E-3</c:v>
                </c:pt>
                <c:pt idx="3">
                  <c:v>3.0049199999999998E-2</c:v>
                </c:pt>
                <c:pt idx="4">
                  <c:v>8.7853399999999998E-2</c:v>
                </c:pt>
                <c:pt idx="5">
                  <c:v>0.39627700000000005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E-41C3-946E-69CCDC9B29E1}"/>
            </c:ext>
          </c:extLst>
        </c:ser>
        <c:ser>
          <c:idx val="2"/>
          <c:order val="2"/>
          <c:tx>
            <c:v>Commtime_N4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'Docker RW_Scatter'!$B$20:$B$27</c15:sqref>
                  </c15:fullRef>
                </c:ext>
              </c:extLst>
              <c:f>'Docker RW_Scatter'!$B$20:$B$25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RW_Scatter'!$N$3,'Docker RW_Scatter'!$N$5,'Docker RW_Scatter'!$N$7,'Docker RW_Scatter'!$N$9,'Docker RW_Scatter'!$N$11,'Docker RW_Scatter'!$N$13,'Docker RW_Scatter'!$N$15,'Docker RW_Scatter'!$N$17)</c15:sqref>
                  </c15:fullRef>
                </c:ext>
              </c:extLst>
              <c:f>('Docker RW_Scatter'!$N$3,'Docker RW_Scatter'!$N$5,'Docker RW_Scatter'!$N$7,'Docker RW_Scatter'!$N$9,'Docker RW_Scatter'!$N$11,'Docker RW_Scatter'!$N$13)</c:f>
              <c:numCache>
                <c:formatCode>General</c:formatCode>
                <c:ptCount val="6"/>
                <c:pt idx="0">
                  <c:v>9.1820000000000009E-4</c:v>
                </c:pt>
                <c:pt idx="1">
                  <c:v>1.5752000000000001E-3</c:v>
                </c:pt>
                <c:pt idx="2">
                  <c:v>5.0133999999999995E-3</c:v>
                </c:pt>
                <c:pt idx="3">
                  <c:v>1.3017200000000001E-2</c:v>
                </c:pt>
                <c:pt idx="4">
                  <c:v>3.9991199999999998E-2</c:v>
                </c:pt>
                <c:pt idx="5">
                  <c:v>0.14213939999999997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E-41C3-946E-69CCDC9B29E1}"/>
            </c:ext>
          </c:extLst>
        </c:ser>
        <c:ser>
          <c:idx val="3"/>
          <c:order val="3"/>
          <c:tx>
            <c:v>Runtime_N4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'Docker RW_Scatter'!$B$20:$B$27</c15:sqref>
                  </c15:fullRef>
                </c:ext>
              </c:extLst>
              <c:f>'Docker RW_Scatter'!$B$20:$B$25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RW_Scatter'!$N$4,'Docker RW_Scatter'!$N$6,'Docker RW_Scatter'!$N$8,'Docker RW_Scatter'!$N$10,'Docker RW_Scatter'!$N$12,'Docker RW_Scatter'!$N$14,'Docker RW_Scatter'!$N$16,'Docker RW_Scatter'!$N$18)</c15:sqref>
                  </c15:fullRef>
                </c:ext>
              </c:extLst>
              <c:f>('Docker RW_Scatter'!$N$4,'Docker RW_Scatter'!$N$6,'Docker RW_Scatter'!$N$8,'Docker RW_Scatter'!$N$10,'Docker RW_Scatter'!$N$12,'Docker RW_Scatter'!$N$14)</c:f>
              <c:numCache>
                <c:formatCode>General</c:formatCode>
                <c:ptCount val="6"/>
                <c:pt idx="0">
                  <c:v>1.4005E-2</c:v>
                </c:pt>
                <c:pt idx="1">
                  <c:v>9.1479999999999999E-3</c:v>
                </c:pt>
                <c:pt idx="2">
                  <c:v>1.56402E-2</c:v>
                </c:pt>
                <c:pt idx="3">
                  <c:v>3.8062200000000004E-2</c:v>
                </c:pt>
                <c:pt idx="4">
                  <c:v>0.12209420000000001</c:v>
                </c:pt>
                <c:pt idx="5">
                  <c:v>0.45587080000000002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E-41C3-946E-69CCDC9B29E1}"/>
            </c:ext>
          </c:extLst>
        </c:ser>
        <c:ser>
          <c:idx val="4"/>
          <c:order val="4"/>
          <c:tx>
            <c:v>Commtime_N8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RW_Scatter'!$U$3,'Docker RW_Scatter'!$U$5,'Docker RW_Scatter'!$U$7,'Docker RW_Scatter'!$U$9,'Docker RW_Scatter'!$U$11,'Docker RW_Scatter'!$U$13,'Docker RW_Scatter'!$U$15,'Docker RW_Scatter'!$U$17)</c15:sqref>
                  </c15:fullRef>
                </c:ext>
              </c:extLst>
              <c:f>('Docker RW_Scatter'!$U$3,'Docker RW_Scatter'!$U$5,'Docker RW_Scatter'!$U$7,'Docker RW_Scatter'!$U$9,'Docker RW_Scatter'!$U$11,'Docker RW_Scatter'!$U$13)</c:f>
              <c:numCache>
                <c:formatCode>#,##0.000000</c:formatCode>
                <c:ptCount val="6"/>
                <c:pt idx="0">
                  <c:v>3.7866799999999999E-2</c:v>
                </c:pt>
                <c:pt idx="1">
                  <c:v>4.7975199999999996E-2</c:v>
                </c:pt>
                <c:pt idx="2">
                  <c:v>7.7967400000000006E-2</c:v>
                </c:pt>
                <c:pt idx="3">
                  <c:v>0.19906399999999999</c:v>
                </c:pt>
                <c:pt idx="4">
                  <c:v>0.35340160000000004</c:v>
                </c:pt>
                <c:pt idx="5">
                  <c:v>1.3065888000000001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E-41C3-946E-69CCDC9B29E1}"/>
            </c:ext>
          </c:extLst>
        </c:ser>
        <c:ser>
          <c:idx val="5"/>
          <c:order val="5"/>
          <c:tx>
            <c:v>Runtime_N8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RW_Scatter'!$U$4,'Docker RW_Scatter'!$U$6,'Docker RW_Scatter'!$U$8,'Docker RW_Scatter'!$U$10,'Docker RW_Scatter'!$U$12,'Docker RW_Scatter'!$U$14,'Docker RW_Scatter'!$U$16,'Docker RW_Scatter'!$U$18)</c15:sqref>
                  </c15:fullRef>
                </c:ext>
              </c:extLst>
              <c:f>('Docker RW_Scatter'!$U$4,'Docker RW_Scatter'!$U$6,'Docker RW_Scatter'!$U$8,'Docker RW_Scatter'!$U$10,'Docker RW_Scatter'!$U$12,'Docker RW_Scatter'!$U$14)</c:f>
              <c:numCache>
                <c:formatCode>#,##0.000000</c:formatCode>
                <c:ptCount val="6"/>
                <c:pt idx="0">
                  <c:v>0.10194459999999998</c:v>
                </c:pt>
                <c:pt idx="1">
                  <c:v>0.1068876</c:v>
                </c:pt>
                <c:pt idx="2">
                  <c:v>0.14653060000000001</c:v>
                </c:pt>
                <c:pt idx="3">
                  <c:v>0.27917179999999997</c:v>
                </c:pt>
                <c:pt idx="4">
                  <c:v>0.55210919999999997</c:v>
                </c:pt>
                <c:pt idx="5">
                  <c:v>1.9449539999999998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5E-41C3-946E-69CCDC9B29E1}"/>
            </c:ext>
          </c:extLst>
        </c:ser>
        <c:ser>
          <c:idx val="6"/>
          <c:order val="6"/>
          <c:tx>
            <c:v>Commtime_N16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RW_Scatter'!$AB$3,'Docker RW_Scatter'!$AB$5,'Docker RW_Scatter'!$AB$7,'Docker RW_Scatter'!$AB$9,'Docker RW_Scatter'!$AB$11,'Docker RW_Scatter'!$AB$13,'Docker RW_Scatter'!$AB$15,'Docker RW_Scatter'!$AB$17)</c15:sqref>
                  </c15:fullRef>
                </c:ext>
              </c:extLst>
              <c:f>('Docker RW_Scatter'!$AB$3,'Docker RW_Scatter'!$AB$5,'Docker RW_Scatter'!$AB$7,'Docker RW_Scatter'!$AB$9,'Docker RW_Scatter'!$AB$11,'Docker RW_Scatter'!$AB$13)</c:f>
              <c:numCache>
                <c:formatCode>General</c:formatCode>
                <c:ptCount val="6"/>
                <c:pt idx="0">
                  <c:v>6.5770000000000009E-2</c:v>
                </c:pt>
                <c:pt idx="1">
                  <c:v>0.11033040000000001</c:v>
                </c:pt>
                <c:pt idx="2">
                  <c:v>0.1680796</c:v>
                </c:pt>
                <c:pt idx="3">
                  <c:v>0.48128019999999994</c:v>
                </c:pt>
                <c:pt idx="4">
                  <c:v>0.70770280000000008</c:v>
                </c:pt>
                <c:pt idx="5">
                  <c:v>3.5215369999999999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E-41C3-946E-69CCDC9B29E1}"/>
            </c:ext>
          </c:extLst>
        </c:ser>
        <c:ser>
          <c:idx val="7"/>
          <c:order val="7"/>
          <c:tx>
            <c:v>Runtime_N16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RW_Scatter'!$AB$4,'Docker RW_Scatter'!$AB$6,'Docker RW_Scatter'!$AB$8,'Docker RW_Scatter'!$AB$10,'Docker RW_Scatter'!$AB$12,'Docker RW_Scatter'!$AB$14,'Docker RW_Scatter'!$AB$16,'Docker RW_Scatter'!$AB$18)</c15:sqref>
                  </c15:fullRef>
                </c:ext>
              </c:extLst>
              <c:f>('Docker RW_Scatter'!$AB$4,'Docker RW_Scatter'!$AB$6,'Docker RW_Scatter'!$AB$8,'Docker RW_Scatter'!$AB$10,'Docker RW_Scatter'!$AB$12,'Docker RW_Scatter'!$AB$14)</c:f>
              <c:numCache>
                <c:formatCode>General</c:formatCode>
                <c:ptCount val="6"/>
                <c:pt idx="0">
                  <c:v>0.20590120000000001</c:v>
                </c:pt>
                <c:pt idx="1">
                  <c:v>0.27865320000000005</c:v>
                </c:pt>
                <c:pt idx="2">
                  <c:v>0.30891740000000001</c:v>
                </c:pt>
                <c:pt idx="3">
                  <c:v>0.69302439999999998</c:v>
                </c:pt>
                <c:pt idx="4">
                  <c:v>1.1233522</c:v>
                </c:pt>
                <c:pt idx="5">
                  <c:v>4.7589531999999997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E-41C3-946E-69CCDC9B29E1}"/>
            </c:ext>
          </c:extLst>
        </c:ser>
        <c:ser>
          <c:idx val="8"/>
          <c:order val="8"/>
          <c:tx>
            <c:v>Commtime_N32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RW_Scatter'!$AI$3,'Docker RW_Scatter'!$AI$5,'Docker RW_Scatter'!$AI$7,'Docker RW_Scatter'!$AI$9,'Docker RW_Scatter'!$AI$11,'Docker RW_Scatter'!$AI$13,'Docker RW_Scatter'!$AI$15,'Docker RW_Scatter'!$AI$17)</c15:sqref>
                  </c15:fullRef>
                </c:ext>
              </c:extLst>
              <c:f>('Docker RW_Scatter'!$AI$3,'Docker RW_Scatter'!$AI$5,'Docker RW_Scatter'!$AI$7,'Docker RW_Scatter'!$AI$9,'Docker RW_Scatter'!$AI$11,'Docker RW_Scatter'!$AI$13)</c:f>
              <c:numCache>
                <c:formatCode>General</c:formatCode>
                <c:ptCount val="6"/>
                <c:pt idx="0">
                  <c:v>0.1561244</c:v>
                </c:pt>
                <c:pt idx="1">
                  <c:v>0.20430880000000001</c:v>
                </c:pt>
                <c:pt idx="2">
                  <c:v>0.37824099999999994</c:v>
                </c:pt>
                <c:pt idx="3">
                  <c:v>0.89788800000000002</c:v>
                </c:pt>
                <c:pt idx="4">
                  <c:v>2.7044469999999996</c:v>
                </c:pt>
                <c:pt idx="5">
                  <c:v>7.7862463999999987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E-41C3-946E-69CCDC9B29E1}"/>
            </c:ext>
          </c:extLst>
        </c:ser>
        <c:ser>
          <c:idx val="9"/>
          <c:order val="9"/>
          <c:tx>
            <c:v>Runtime_N32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('Docker RW_Scatter'!$AI$4,'Docker RW_Scatter'!$AI$6,'Docker RW_Scatter'!$AI$8,'Docker RW_Scatter'!$AI$10,'Docker RW_Scatter'!$AI$12,'Docker RW_Scatter'!$AI$14,'Docker RW_Scatter'!$AI$16,'Docker RW_Scatter'!$AI$18)</c15:sqref>
                  </c15:fullRef>
                </c:ext>
              </c:extLst>
              <c:f>('Docker RW_Scatter'!$AI$4,'Docker RW_Scatter'!$AI$6,'Docker RW_Scatter'!$AI$8,'Docker RW_Scatter'!$AI$10,'Docker RW_Scatter'!$AI$12,'Docker RW_Scatter'!$AI$14)</c:f>
              <c:numCache>
                <c:formatCode>General</c:formatCode>
                <c:ptCount val="6"/>
                <c:pt idx="0">
                  <c:v>0.49024099999999987</c:v>
                </c:pt>
                <c:pt idx="1">
                  <c:v>0.84665460000000015</c:v>
                </c:pt>
                <c:pt idx="2">
                  <c:v>0.75180779999999992</c:v>
                </c:pt>
                <c:pt idx="3">
                  <c:v>1.2826065999999998</c:v>
                </c:pt>
                <c:pt idx="4">
                  <c:v>3.6029463999999995</c:v>
                </c:pt>
                <c:pt idx="5">
                  <c:v>11.5439448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5E-41C3-946E-69CCDC9B29E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8192"/>
        <c:axId val="318816240"/>
      </c:lineChart>
      <c:catAx>
        <c:axId val="1612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Matrix</a:t>
                </a:r>
                <a:r>
                  <a:rPr lang="id-ID" baseline="0"/>
                  <a:t> Size (N x N)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8816240"/>
        <c:crosses val="autoZero"/>
        <c:auto val="1"/>
        <c:lblAlgn val="ctr"/>
        <c:lblOffset val="100"/>
        <c:noMultiLvlLbl val="0"/>
      </c:catAx>
      <c:valAx>
        <c:axId val="3188162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268192"/>
        <c:crosses val="autoZero"/>
        <c:crossBetween val="between"/>
        <c:majorUnit val="0.5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714377</xdr:colOff>
      <xdr:row>19</xdr:row>
      <xdr:rowOff>95249</xdr:rowOff>
    </xdr:from>
    <xdr:to>
      <xdr:col>23</xdr:col>
      <xdr:colOff>455840</xdr:colOff>
      <xdr:row>62</xdr:row>
      <xdr:rowOff>35719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B9955D36-0AFF-4BE6-A17D-A19C87BF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topLeftCell="N19" zoomScale="80" zoomScaleNormal="80" zoomScaleSheetLayoutView="50" workbookViewId="0">
      <selection activeCell="AC40" sqref="AC40"/>
    </sheetView>
  </sheetViews>
  <sheetFormatPr defaultRowHeight="12.75"/>
  <cols>
    <col min="1" max="1" width="11.5703125"/>
    <col min="2" max="2" width="16.5703125"/>
    <col min="3" max="1025" width="11.5703125"/>
  </cols>
  <sheetData>
    <row r="1" spans="1:36">
      <c r="A1" s="3"/>
      <c r="B1" s="10" t="s">
        <v>11</v>
      </c>
      <c r="C1" s="10"/>
      <c r="D1" s="10"/>
      <c r="E1" s="10"/>
      <c r="F1" s="10"/>
      <c r="G1" s="10"/>
      <c r="H1" s="10"/>
      <c r="I1" s="10" t="s">
        <v>12</v>
      </c>
      <c r="J1" s="10"/>
      <c r="K1" s="10"/>
      <c r="L1" s="10"/>
      <c r="M1" s="10"/>
      <c r="N1" s="10"/>
      <c r="O1" s="10"/>
      <c r="P1" s="2" t="s">
        <v>0</v>
      </c>
      <c r="Q1" s="2"/>
      <c r="R1" s="2"/>
      <c r="S1" s="2"/>
      <c r="T1" s="2"/>
      <c r="U1" s="2"/>
      <c r="V1" s="2"/>
      <c r="W1" s="1" t="s">
        <v>1</v>
      </c>
      <c r="X1" s="1"/>
      <c r="Y1" s="1"/>
      <c r="Z1" s="1"/>
      <c r="AA1" s="1"/>
      <c r="AB1" s="1"/>
      <c r="AC1" s="1"/>
      <c r="AD1" s="10" t="s">
        <v>10</v>
      </c>
      <c r="AE1" s="10"/>
      <c r="AF1" s="10"/>
      <c r="AG1" s="10"/>
      <c r="AH1" s="10"/>
      <c r="AI1" s="10"/>
      <c r="AJ1" s="10"/>
    </row>
    <row r="2" spans="1:36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0"/>
      <c r="AE2" s="10"/>
      <c r="AF2" s="10"/>
      <c r="AG2" s="10"/>
      <c r="AH2" s="10"/>
      <c r="AI2" s="10"/>
      <c r="AJ2" s="10"/>
    </row>
    <row r="3" spans="1:36">
      <c r="A3" s="21" t="s">
        <v>2</v>
      </c>
      <c r="B3">
        <v>5.0500000000000002E-4</v>
      </c>
      <c r="C3">
        <v>4.4799999999999999E-4</v>
      </c>
      <c r="D3">
        <v>4.2700000000000002E-4</v>
      </c>
      <c r="E3">
        <v>4.37E-4</v>
      </c>
      <c r="F3">
        <v>4.3800000000000002E-4</v>
      </c>
      <c r="G3" s="11">
        <f>AVERAGE(B3:F3)</f>
        <v>4.5100000000000001E-4</v>
      </c>
      <c r="H3" s="15">
        <f>G4-G3</f>
        <v>1.3340000000000001E-3</v>
      </c>
      <c r="I3">
        <v>1.083E-3</v>
      </c>
      <c r="J3">
        <v>6.3599999999999996E-4</v>
      </c>
      <c r="K3">
        <v>5.6999999999999998E-4</v>
      </c>
      <c r="L3">
        <v>1.755E-3</v>
      </c>
      <c r="M3">
        <v>5.4699999999999996E-4</v>
      </c>
      <c r="N3" s="11">
        <f>AVERAGE(I3:M3)</f>
        <v>9.1820000000000009E-4</v>
      </c>
      <c r="O3" s="15">
        <f>N4-N3</f>
        <v>1.3086799999999999E-2</v>
      </c>
      <c r="P3" s="4">
        <v>4.3816000000000001E-2</v>
      </c>
      <c r="Q3" s="4">
        <v>2.3917000000000001E-2</v>
      </c>
      <c r="R3" s="4">
        <v>2.9426999999999998E-2</v>
      </c>
      <c r="S3" s="4">
        <v>3.2004999999999999E-2</v>
      </c>
      <c r="T3" s="4">
        <v>6.0169E-2</v>
      </c>
      <c r="U3" s="12">
        <f>AVERAGE(P3:T3)</f>
        <v>3.7866799999999999E-2</v>
      </c>
      <c r="V3" s="16">
        <f>U4-U3</f>
        <v>6.407779999999999E-2</v>
      </c>
      <c r="W3" s="5">
        <v>6.1089999999999998E-2</v>
      </c>
      <c r="X3" s="5">
        <v>8.4598000000000007E-2</v>
      </c>
      <c r="Y3" s="5">
        <v>7.3092000000000004E-2</v>
      </c>
      <c r="Z3" s="5">
        <v>5.7324E-2</v>
      </c>
      <c r="AA3" s="5">
        <v>5.2746000000000001E-2</v>
      </c>
      <c r="AB3" s="14">
        <f>AVERAGE(W3:AA3)</f>
        <v>6.5770000000000009E-2</v>
      </c>
      <c r="AC3" s="17">
        <f>AB4-AB3</f>
        <v>0.14013120000000001</v>
      </c>
      <c r="AD3" s="9">
        <v>0.18901999999999999</v>
      </c>
      <c r="AE3" s="9">
        <v>0.13180600000000001</v>
      </c>
      <c r="AF3" s="9">
        <v>0.16966200000000001</v>
      </c>
      <c r="AG3" s="9">
        <v>0.15867999999999999</v>
      </c>
      <c r="AH3" s="9">
        <v>0.13145399999999999</v>
      </c>
      <c r="AI3" s="20">
        <f>AVERAGE(AD3:AH3)</f>
        <v>0.1561244</v>
      </c>
      <c r="AJ3" s="15">
        <f>AI4-AI3</f>
        <v>0.33411659999999987</v>
      </c>
    </row>
    <row r="4" spans="1:36">
      <c r="A4" s="22"/>
      <c r="B4">
        <v>1.859E-3</v>
      </c>
      <c r="C4">
        <v>1.688E-3</v>
      </c>
      <c r="D4">
        <v>1.485E-3</v>
      </c>
      <c r="E4">
        <v>2.0509999999999999E-3</v>
      </c>
      <c r="F4">
        <v>1.8420000000000001E-3</v>
      </c>
      <c r="G4" s="11">
        <f t="shared" ref="G4:G18" si="0">AVERAGE(B4:F4)</f>
        <v>1.7850000000000001E-3</v>
      </c>
      <c r="H4" s="15"/>
      <c r="I4">
        <v>5.5630000000000002E-3</v>
      </c>
      <c r="J4">
        <v>4.019E-3</v>
      </c>
      <c r="K4">
        <v>8.6370000000000006E-3</v>
      </c>
      <c r="L4">
        <v>3.5851000000000001E-2</v>
      </c>
      <c r="M4">
        <v>1.5955E-2</v>
      </c>
      <c r="N4" s="11">
        <f t="shared" ref="N4:N18" si="1">AVERAGE(I4:M4)</f>
        <v>1.4005E-2</v>
      </c>
      <c r="O4" s="15"/>
      <c r="P4" s="6">
        <v>9.9462999999999996E-2</v>
      </c>
      <c r="Q4" s="6">
        <v>9.7254999999999994E-2</v>
      </c>
      <c r="R4" s="6">
        <v>8.8759000000000005E-2</v>
      </c>
      <c r="S4" s="6">
        <v>9.8471000000000003E-2</v>
      </c>
      <c r="T4" s="6">
        <v>0.125775</v>
      </c>
      <c r="U4" s="12">
        <f t="shared" ref="U4:U18" si="2">AVERAGE(P4:T4)</f>
        <v>0.10194459999999998</v>
      </c>
      <c r="V4" s="17"/>
      <c r="W4" s="7">
        <v>0.203403</v>
      </c>
      <c r="X4" s="7">
        <v>0.179453</v>
      </c>
      <c r="Y4" s="7">
        <v>0.17999299999999999</v>
      </c>
      <c r="Z4" s="7">
        <v>0.24846299999999999</v>
      </c>
      <c r="AA4" s="7">
        <v>0.218194</v>
      </c>
      <c r="AB4" s="14">
        <f t="shared" ref="AB4:AB18" si="3">AVERAGE(W4:AA4)</f>
        <v>0.20590120000000001</v>
      </c>
      <c r="AC4" s="17"/>
      <c r="AD4" s="9">
        <v>0.42522500000000002</v>
      </c>
      <c r="AE4" s="9">
        <v>0.52690499999999996</v>
      </c>
      <c r="AF4" s="9">
        <v>0.48664600000000002</v>
      </c>
      <c r="AG4" s="9">
        <v>0.56324799999999997</v>
      </c>
      <c r="AH4" s="9">
        <v>0.449181</v>
      </c>
      <c r="AI4" s="20">
        <f t="shared" ref="AI4:AI18" si="4">AVERAGE(AD4:AH4)</f>
        <v>0.49024099999999987</v>
      </c>
      <c r="AJ4" s="15"/>
    </row>
    <row r="5" spans="1:36">
      <c r="A5" s="21" t="s">
        <v>3</v>
      </c>
      <c r="B5">
        <v>1.168E-3</v>
      </c>
      <c r="C5">
        <v>9.1299999999999997E-4</v>
      </c>
      <c r="D5">
        <v>8.2399999999999997E-4</v>
      </c>
      <c r="E5">
        <v>9.1299999999999997E-4</v>
      </c>
      <c r="F5">
        <v>1.01E-3</v>
      </c>
      <c r="G5" s="11">
        <f t="shared" si="0"/>
        <v>9.6560000000000016E-4</v>
      </c>
      <c r="H5" s="15">
        <f>G6-G5</f>
        <v>2.1512000000000002E-3</v>
      </c>
      <c r="I5">
        <v>1.9009999999999999E-3</v>
      </c>
      <c r="J5">
        <v>1.537E-3</v>
      </c>
      <c r="K5">
        <v>1.433E-3</v>
      </c>
      <c r="L5">
        <v>1.5380000000000001E-3</v>
      </c>
      <c r="M5">
        <v>1.467E-3</v>
      </c>
      <c r="N5" s="11">
        <f t="shared" si="1"/>
        <v>1.5752000000000001E-3</v>
      </c>
      <c r="O5" s="15">
        <f t="shared" ref="O5" si="5">N6-N5</f>
        <v>7.5727999999999993E-3</v>
      </c>
      <c r="P5" s="5">
        <v>4.8731999999999998E-2</v>
      </c>
      <c r="Q5" s="5">
        <v>5.3474000000000001E-2</v>
      </c>
      <c r="R5" s="5">
        <v>2.8423E-2</v>
      </c>
      <c r="S5" s="5">
        <v>4.3427E-2</v>
      </c>
      <c r="T5" s="5">
        <v>6.5820000000000004E-2</v>
      </c>
      <c r="U5" s="12">
        <f t="shared" si="2"/>
        <v>4.7975199999999996E-2</v>
      </c>
      <c r="V5" s="16">
        <f t="shared" ref="V5" si="6">U6-U5</f>
        <v>5.8912400000000004E-2</v>
      </c>
      <c r="W5" s="5">
        <v>0.14436199999999999</v>
      </c>
      <c r="X5" s="5">
        <v>5.8096000000000002E-2</v>
      </c>
      <c r="Y5" s="5">
        <v>9.5671999999999993E-2</v>
      </c>
      <c r="Z5" s="5">
        <v>0.15679000000000001</v>
      </c>
      <c r="AA5" s="5">
        <v>9.6731999999999999E-2</v>
      </c>
      <c r="AB5" s="14">
        <f t="shared" si="3"/>
        <v>0.11033040000000001</v>
      </c>
      <c r="AC5" s="17">
        <f t="shared" ref="AC5" si="7">AB6-AB5</f>
        <v>0.16832280000000005</v>
      </c>
      <c r="AD5" s="9">
        <v>0.21496000000000001</v>
      </c>
      <c r="AE5" s="9">
        <v>0.178483</v>
      </c>
      <c r="AF5" s="9">
        <v>0.152031</v>
      </c>
      <c r="AG5" s="9">
        <v>0.24302199999999999</v>
      </c>
      <c r="AH5" s="9">
        <v>0.23304800000000001</v>
      </c>
      <c r="AI5" s="20">
        <f t="shared" si="4"/>
        <v>0.20430880000000001</v>
      </c>
      <c r="AJ5" s="15">
        <f t="shared" ref="AJ5" si="8">AI6-AI5</f>
        <v>0.64234580000000019</v>
      </c>
    </row>
    <row r="6" spans="1:36">
      <c r="A6" s="22"/>
      <c r="B6">
        <v>3.5539999999999999E-3</v>
      </c>
      <c r="C6">
        <v>3.1029999999999999E-3</v>
      </c>
      <c r="D6">
        <v>2.751E-3</v>
      </c>
      <c r="E6">
        <v>3.0709999999999999E-3</v>
      </c>
      <c r="F6">
        <v>3.1050000000000001E-3</v>
      </c>
      <c r="G6" s="11">
        <f t="shared" si="0"/>
        <v>3.1168000000000003E-3</v>
      </c>
      <c r="H6" s="15"/>
      <c r="I6">
        <v>8.234E-3</v>
      </c>
      <c r="J6">
        <v>8.0879999999999997E-3</v>
      </c>
      <c r="K6">
        <v>1.3686E-2</v>
      </c>
      <c r="L6">
        <v>6.4980000000000003E-3</v>
      </c>
      <c r="M6">
        <v>9.2339999999999992E-3</v>
      </c>
      <c r="N6" s="11">
        <f t="shared" si="1"/>
        <v>9.1479999999999999E-3</v>
      </c>
      <c r="O6" s="15"/>
      <c r="P6" s="7">
        <v>0.119974</v>
      </c>
      <c r="Q6" s="7">
        <v>0.103758</v>
      </c>
      <c r="R6" s="7">
        <v>9.4905000000000003E-2</v>
      </c>
      <c r="S6" s="7">
        <v>0.10176300000000001</v>
      </c>
      <c r="T6" s="7">
        <v>0.114038</v>
      </c>
      <c r="U6" s="12">
        <f t="shared" si="2"/>
        <v>0.1068876</v>
      </c>
      <c r="V6" s="17"/>
      <c r="W6" s="7">
        <v>0.32844699999999999</v>
      </c>
      <c r="X6" s="7">
        <v>0.24790799999999999</v>
      </c>
      <c r="Y6" s="7">
        <v>0.248722</v>
      </c>
      <c r="Z6" s="7">
        <v>0.286551</v>
      </c>
      <c r="AA6" s="7">
        <v>0.281638</v>
      </c>
      <c r="AB6" s="14">
        <f t="shared" si="3"/>
        <v>0.27865320000000005</v>
      </c>
      <c r="AC6" s="17"/>
      <c r="AD6" s="9">
        <v>0.703403</v>
      </c>
      <c r="AE6" s="9">
        <v>1.3726210000000001</v>
      </c>
      <c r="AF6" s="9">
        <v>0.42894100000000002</v>
      </c>
      <c r="AG6" s="9">
        <v>0.62341800000000003</v>
      </c>
      <c r="AH6" s="9">
        <v>1.1048899999999999</v>
      </c>
      <c r="AI6" s="20">
        <f t="shared" si="4"/>
        <v>0.84665460000000015</v>
      </c>
      <c r="AJ6" s="15"/>
    </row>
    <row r="7" spans="1:36">
      <c r="A7" s="21" t="s">
        <v>4</v>
      </c>
      <c r="B7">
        <v>2.4450000000000001E-3</v>
      </c>
      <c r="C7">
        <v>2.2490000000000001E-3</v>
      </c>
      <c r="D7">
        <v>2.2130000000000001E-3</v>
      </c>
      <c r="E7">
        <v>2.2629999999999998E-3</v>
      </c>
      <c r="F7">
        <v>2.99E-3</v>
      </c>
      <c r="G7" s="11">
        <f t="shared" si="0"/>
        <v>2.4319999999999997E-3</v>
      </c>
      <c r="H7" s="15">
        <f t="shared" ref="H7" si="9">G8-G7</f>
        <v>6.5445999999999994E-3</v>
      </c>
      <c r="I7">
        <v>4.1929999999999997E-3</v>
      </c>
      <c r="J7">
        <v>6.862E-3</v>
      </c>
      <c r="K7">
        <v>4.4970000000000001E-3</v>
      </c>
      <c r="L7">
        <v>4.5799999999999999E-3</v>
      </c>
      <c r="M7">
        <v>4.9350000000000002E-3</v>
      </c>
      <c r="N7" s="11">
        <f t="shared" si="1"/>
        <v>5.0133999999999995E-3</v>
      </c>
      <c r="O7" s="15">
        <f t="shared" ref="O7" si="10">N8-N7</f>
        <v>1.06268E-2</v>
      </c>
      <c r="P7" s="5">
        <v>8.7181999999999996E-2</v>
      </c>
      <c r="Q7" s="5">
        <v>4.6224000000000001E-2</v>
      </c>
      <c r="R7" s="5">
        <v>7.3249999999999996E-2</v>
      </c>
      <c r="S7" s="5">
        <v>6.9875000000000007E-2</v>
      </c>
      <c r="T7" s="5">
        <v>0.113306</v>
      </c>
      <c r="U7" s="12">
        <f t="shared" si="2"/>
        <v>7.7967400000000006E-2</v>
      </c>
      <c r="V7" s="16">
        <f t="shared" ref="V7" si="11">U8-U7</f>
        <v>6.8563200000000005E-2</v>
      </c>
      <c r="W7" s="5">
        <v>0.14754</v>
      </c>
      <c r="X7" s="5">
        <v>0.224273</v>
      </c>
      <c r="Y7" s="5">
        <v>0.17339499999999999</v>
      </c>
      <c r="Z7" s="5">
        <v>0.109059</v>
      </c>
      <c r="AA7" s="5">
        <v>0.18613099999999999</v>
      </c>
      <c r="AB7" s="14">
        <f t="shared" si="3"/>
        <v>0.1680796</v>
      </c>
      <c r="AC7" s="17">
        <f t="shared" ref="AC7" si="12">AB8-AB7</f>
        <v>0.14083780000000001</v>
      </c>
      <c r="AD7">
        <v>0.33121</v>
      </c>
      <c r="AE7">
        <v>0.35766700000000001</v>
      </c>
      <c r="AF7">
        <v>0.55479599999999996</v>
      </c>
      <c r="AG7">
        <v>0.33330799999999999</v>
      </c>
      <c r="AH7">
        <v>0.314224</v>
      </c>
      <c r="AI7" s="20">
        <f t="shared" si="4"/>
        <v>0.37824099999999994</v>
      </c>
      <c r="AJ7" s="15">
        <f t="shared" ref="AJ7" si="13">AI8-AI7</f>
        <v>0.37356679999999998</v>
      </c>
    </row>
    <row r="8" spans="1:36">
      <c r="A8" s="22"/>
      <c r="B8">
        <v>8.2889999999999995E-3</v>
      </c>
      <c r="C8">
        <v>8.3330000000000001E-3</v>
      </c>
      <c r="D8">
        <v>8.3899999999999999E-3</v>
      </c>
      <c r="E8">
        <v>8.7840000000000001E-3</v>
      </c>
      <c r="F8">
        <v>1.1087E-2</v>
      </c>
      <c r="G8" s="11">
        <f t="shared" si="0"/>
        <v>8.9765999999999995E-3</v>
      </c>
      <c r="H8" s="15"/>
      <c r="I8">
        <v>1.5793999999999999E-2</v>
      </c>
      <c r="J8">
        <v>1.9518000000000001E-2</v>
      </c>
      <c r="K8">
        <v>1.2605999999999999E-2</v>
      </c>
      <c r="L8">
        <v>1.2782E-2</v>
      </c>
      <c r="M8">
        <v>1.7500999999999999E-2</v>
      </c>
      <c r="N8" s="11">
        <f t="shared" si="1"/>
        <v>1.56402E-2</v>
      </c>
      <c r="O8" s="15"/>
      <c r="P8" s="7">
        <v>0.132829</v>
      </c>
      <c r="Q8" s="7">
        <v>0.12611600000000001</v>
      </c>
      <c r="R8" s="7">
        <v>0.151444</v>
      </c>
      <c r="S8" s="7">
        <v>0.13684199999999999</v>
      </c>
      <c r="T8" s="7">
        <v>0.185422</v>
      </c>
      <c r="U8" s="12">
        <f t="shared" si="2"/>
        <v>0.14653060000000001</v>
      </c>
      <c r="V8" s="17"/>
      <c r="W8" s="7">
        <v>0.30949500000000002</v>
      </c>
      <c r="X8" s="7">
        <v>0.40075</v>
      </c>
      <c r="Y8" s="7">
        <v>0.30275299999999999</v>
      </c>
      <c r="Z8" s="7">
        <v>0.22294600000000001</v>
      </c>
      <c r="AA8" s="7">
        <v>0.308643</v>
      </c>
      <c r="AB8" s="14">
        <f t="shared" si="3"/>
        <v>0.30891740000000001</v>
      </c>
      <c r="AC8" s="17"/>
      <c r="AD8">
        <v>0.65967299999999995</v>
      </c>
      <c r="AE8">
        <v>0.81958900000000001</v>
      </c>
      <c r="AF8">
        <v>0.933674</v>
      </c>
      <c r="AG8">
        <v>0.62015100000000001</v>
      </c>
      <c r="AH8">
        <v>0.72595200000000004</v>
      </c>
      <c r="AI8" s="20">
        <f t="shared" si="4"/>
        <v>0.75180779999999992</v>
      </c>
      <c r="AJ8" s="15"/>
    </row>
    <row r="9" spans="1:36">
      <c r="A9" s="21" t="s">
        <v>5</v>
      </c>
      <c r="B9">
        <v>9.2309999999999996E-3</v>
      </c>
      <c r="C9">
        <v>8.8140000000000007E-3</v>
      </c>
      <c r="D9">
        <v>7.071E-3</v>
      </c>
      <c r="E9">
        <v>6.8269999999999997E-3</v>
      </c>
      <c r="F9">
        <v>7.6680000000000003E-3</v>
      </c>
      <c r="G9" s="11">
        <f t="shared" si="0"/>
        <v>7.9222000000000008E-3</v>
      </c>
      <c r="H9" s="15">
        <f t="shared" ref="H9" si="14">G10-G9</f>
        <v>2.2126999999999997E-2</v>
      </c>
      <c r="I9">
        <v>1.6374E-2</v>
      </c>
      <c r="J9">
        <v>1.2484E-2</v>
      </c>
      <c r="K9">
        <v>1.2392E-2</v>
      </c>
      <c r="L9">
        <v>1.2154999999999999E-2</v>
      </c>
      <c r="M9">
        <v>1.1681E-2</v>
      </c>
      <c r="N9" s="11">
        <f t="shared" si="1"/>
        <v>1.3017200000000001E-2</v>
      </c>
      <c r="O9" s="15">
        <f t="shared" ref="O9" si="15">N10-N9</f>
        <v>2.5045000000000005E-2</v>
      </c>
      <c r="P9" s="5">
        <v>0.16492200000000001</v>
      </c>
      <c r="Q9" s="5">
        <v>0.139872</v>
      </c>
      <c r="R9" s="5">
        <v>0.22443199999999999</v>
      </c>
      <c r="S9" s="5">
        <v>0.28087400000000001</v>
      </c>
      <c r="T9" s="5">
        <v>0.18522</v>
      </c>
      <c r="U9" s="12">
        <f t="shared" si="2"/>
        <v>0.19906399999999999</v>
      </c>
      <c r="V9" s="16">
        <f t="shared" ref="V9" si="16">U10-U9</f>
        <v>8.0107799999999979E-2</v>
      </c>
      <c r="W9" s="8">
        <v>0.51238099999999998</v>
      </c>
      <c r="X9" s="8">
        <v>0.39975899999999998</v>
      </c>
      <c r="Y9" s="8">
        <v>0.27787299999999998</v>
      </c>
      <c r="Z9" s="8">
        <v>0.57603499999999996</v>
      </c>
      <c r="AA9" s="8">
        <v>0.64035299999999995</v>
      </c>
      <c r="AB9" s="14">
        <f t="shared" si="3"/>
        <v>0.48128019999999994</v>
      </c>
      <c r="AC9" s="17">
        <f t="shared" ref="AC9" si="17">AB10-AB9</f>
        <v>0.21174420000000005</v>
      </c>
      <c r="AD9">
        <v>0.76993</v>
      </c>
      <c r="AE9">
        <v>1.08724</v>
      </c>
      <c r="AF9">
        <v>1.1418539999999999</v>
      </c>
      <c r="AG9">
        <v>0.83596199999999998</v>
      </c>
      <c r="AH9">
        <v>0.65445399999999998</v>
      </c>
      <c r="AI9" s="20">
        <f t="shared" si="4"/>
        <v>0.89788800000000002</v>
      </c>
      <c r="AJ9" s="15">
        <f t="shared" ref="AJ9" si="18">AI10-AI9</f>
        <v>0.3847185999999998</v>
      </c>
    </row>
    <row r="10" spans="1:36">
      <c r="A10" s="22"/>
      <c r="B10">
        <v>3.5846000000000003E-2</v>
      </c>
      <c r="C10">
        <v>3.5198E-2</v>
      </c>
      <c r="D10">
        <v>2.7181E-2</v>
      </c>
      <c r="E10">
        <v>2.5533E-2</v>
      </c>
      <c r="F10">
        <v>2.6488000000000001E-2</v>
      </c>
      <c r="G10" s="11">
        <f t="shared" si="0"/>
        <v>3.0049199999999998E-2</v>
      </c>
      <c r="H10" s="15"/>
      <c r="I10">
        <v>4.3845000000000002E-2</v>
      </c>
      <c r="J10">
        <v>3.7342E-2</v>
      </c>
      <c r="K10">
        <v>3.6109000000000002E-2</v>
      </c>
      <c r="L10">
        <v>3.6389999999999999E-2</v>
      </c>
      <c r="M10">
        <v>3.6624999999999998E-2</v>
      </c>
      <c r="N10" s="11">
        <f t="shared" si="1"/>
        <v>3.8062200000000004E-2</v>
      </c>
      <c r="O10" s="15"/>
      <c r="P10" s="7">
        <v>0.23561299999999999</v>
      </c>
      <c r="Q10" s="7">
        <v>0.21998100000000001</v>
      </c>
      <c r="R10" s="7">
        <v>0.29069499999999998</v>
      </c>
      <c r="S10" s="7">
        <v>0.37875999999999999</v>
      </c>
      <c r="T10" s="7">
        <v>0.27081</v>
      </c>
      <c r="U10" s="12">
        <f t="shared" si="2"/>
        <v>0.27917179999999997</v>
      </c>
      <c r="V10" s="17"/>
      <c r="W10" s="8">
        <v>0.73768699999999998</v>
      </c>
      <c r="X10" s="8">
        <v>0.56534700000000004</v>
      </c>
      <c r="Y10" s="8">
        <v>0.46321200000000001</v>
      </c>
      <c r="Z10" s="8">
        <v>0.91049100000000005</v>
      </c>
      <c r="AA10" s="8">
        <v>0.788385</v>
      </c>
      <c r="AB10" s="14">
        <f t="shared" si="3"/>
        <v>0.69302439999999998</v>
      </c>
      <c r="AC10" s="17"/>
      <c r="AD10">
        <v>1.1051880000000001</v>
      </c>
      <c r="AE10">
        <v>1.422558</v>
      </c>
      <c r="AF10">
        <v>1.7881199999999999</v>
      </c>
      <c r="AG10">
        <v>1.1799630000000001</v>
      </c>
      <c r="AH10">
        <v>0.91720400000000002</v>
      </c>
      <c r="AI10" s="20">
        <f t="shared" si="4"/>
        <v>1.2826065999999998</v>
      </c>
      <c r="AJ10" s="15"/>
    </row>
    <row r="11" spans="1:36">
      <c r="A11" s="21" t="s">
        <v>6</v>
      </c>
      <c r="B11">
        <v>2.2887000000000001E-2</v>
      </c>
      <c r="C11">
        <v>2.2252999999999998E-2</v>
      </c>
      <c r="D11">
        <v>2.4697E-2</v>
      </c>
      <c r="E11">
        <v>2.2183999999999999E-2</v>
      </c>
      <c r="F11">
        <v>2.2127999999999998E-2</v>
      </c>
      <c r="G11" s="11">
        <f t="shared" si="0"/>
        <v>2.2829799999999997E-2</v>
      </c>
      <c r="H11" s="15">
        <f t="shared" ref="H11" si="19">G12-G11</f>
        <v>6.5023600000000001E-2</v>
      </c>
      <c r="I11">
        <v>4.3131000000000003E-2</v>
      </c>
      <c r="J11">
        <v>4.0469999999999999E-2</v>
      </c>
      <c r="K11">
        <v>3.7065000000000001E-2</v>
      </c>
      <c r="L11">
        <v>4.0640000000000003E-2</v>
      </c>
      <c r="M11">
        <v>3.8649999999999997E-2</v>
      </c>
      <c r="N11" s="11">
        <f t="shared" si="1"/>
        <v>3.9991199999999998E-2</v>
      </c>
      <c r="O11" s="15">
        <f t="shared" ref="O11" si="20">N12-N11</f>
        <v>8.2103000000000009E-2</v>
      </c>
      <c r="P11" s="5">
        <v>0.34431699999999998</v>
      </c>
      <c r="Q11" s="5">
        <v>0.30095</v>
      </c>
      <c r="R11" s="5">
        <v>0.18726400000000001</v>
      </c>
      <c r="S11" s="5">
        <v>0.68906800000000001</v>
      </c>
      <c r="T11" s="5">
        <v>0.24540899999999999</v>
      </c>
      <c r="U11" s="12">
        <f t="shared" si="2"/>
        <v>0.35340160000000004</v>
      </c>
      <c r="V11" s="16">
        <f t="shared" ref="V11" si="21">U12-U11</f>
        <v>0.19870759999999993</v>
      </c>
      <c r="W11" s="5">
        <v>0.59307200000000004</v>
      </c>
      <c r="X11" s="5">
        <v>0.97165000000000001</v>
      </c>
      <c r="Y11" s="5">
        <v>0.64546099999999995</v>
      </c>
      <c r="Z11" s="5">
        <v>0.64322900000000005</v>
      </c>
      <c r="AA11" s="5">
        <v>0.68510199999999999</v>
      </c>
      <c r="AB11" s="14">
        <f t="shared" si="3"/>
        <v>0.70770280000000008</v>
      </c>
      <c r="AC11" s="17">
        <f t="shared" ref="AC11" si="22">AB12-AB11</f>
        <v>0.41564939999999995</v>
      </c>
      <c r="AD11">
        <v>2.2968549999999999</v>
      </c>
      <c r="AE11">
        <v>2.6461239999999999</v>
      </c>
      <c r="AF11">
        <v>2.5421149999999999</v>
      </c>
      <c r="AG11">
        <v>2.7448510000000002</v>
      </c>
      <c r="AH11">
        <v>3.2922899999999999</v>
      </c>
      <c r="AI11" s="20">
        <f t="shared" si="4"/>
        <v>2.7044469999999996</v>
      </c>
      <c r="AJ11" s="15">
        <f t="shared" ref="AJ11" si="23">AI12-AI11</f>
        <v>0.89849939999999995</v>
      </c>
    </row>
    <row r="12" spans="1:36">
      <c r="A12" s="22"/>
      <c r="B12">
        <v>8.7304999999999994E-2</v>
      </c>
      <c r="C12">
        <v>8.5970000000000005E-2</v>
      </c>
      <c r="D12">
        <v>9.1771000000000005E-2</v>
      </c>
      <c r="E12">
        <v>8.7041999999999994E-2</v>
      </c>
      <c r="F12">
        <v>8.7179000000000006E-2</v>
      </c>
      <c r="G12" s="11">
        <f t="shared" si="0"/>
        <v>8.7853399999999998E-2</v>
      </c>
      <c r="H12" s="15"/>
      <c r="I12">
        <v>0.123574</v>
      </c>
      <c r="J12">
        <v>0.12008099999999999</v>
      </c>
      <c r="K12">
        <v>0.115837</v>
      </c>
      <c r="L12">
        <v>0.12542200000000001</v>
      </c>
      <c r="M12">
        <v>0.125557</v>
      </c>
      <c r="N12" s="11">
        <f t="shared" si="1"/>
        <v>0.12209420000000001</v>
      </c>
      <c r="O12" s="15"/>
      <c r="P12" s="7">
        <v>0.52887899999999999</v>
      </c>
      <c r="Q12" s="7">
        <v>0.54551099999999997</v>
      </c>
      <c r="R12" s="7">
        <v>0.35642200000000002</v>
      </c>
      <c r="S12" s="7">
        <v>0.92081299999999999</v>
      </c>
      <c r="T12" s="7">
        <v>0.40892099999999998</v>
      </c>
      <c r="U12" s="12">
        <f t="shared" si="2"/>
        <v>0.55210919999999997</v>
      </c>
      <c r="V12" s="17"/>
      <c r="W12" s="7">
        <v>0.93997799999999998</v>
      </c>
      <c r="X12" s="7">
        <v>1.2362610000000001</v>
      </c>
      <c r="Y12" s="7">
        <v>1.361251</v>
      </c>
      <c r="Z12" s="7">
        <v>1.012583</v>
      </c>
      <c r="AA12" s="7">
        <v>1.0666880000000001</v>
      </c>
      <c r="AB12" s="14">
        <f t="shared" si="3"/>
        <v>1.1233522</v>
      </c>
      <c r="AC12" s="17"/>
      <c r="AD12">
        <v>3.2859690000000001</v>
      </c>
      <c r="AE12">
        <v>3.538316</v>
      </c>
      <c r="AF12">
        <v>3.588835</v>
      </c>
      <c r="AG12">
        <v>3.4837150000000001</v>
      </c>
      <c r="AH12">
        <v>4.1178970000000001</v>
      </c>
      <c r="AI12" s="20">
        <f t="shared" si="4"/>
        <v>3.6029463999999995</v>
      </c>
      <c r="AJ12" s="15"/>
    </row>
    <row r="13" spans="1:36">
      <c r="A13" s="21" t="s">
        <v>7</v>
      </c>
      <c r="B13">
        <v>0.123127</v>
      </c>
      <c r="C13">
        <v>9.7074999999999995E-2</v>
      </c>
      <c r="D13">
        <v>9.7157999999999994E-2</v>
      </c>
      <c r="E13">
        <v>9.8302E-2</v>
      </c>
      <c r="F13">
        <v>9.7495999999999999E-2</v>
      </c>
      <c r="G13" s="11">
        <f t="shared" si="0"/>
        <v>0.1026316</v>
      </c>
      <c r="H13" s="15">
        <f t="shared" ref="H13" si="24">G14-G13</f>
        <v>0.29364540000000006</v>
      </c>
      <c r="I13">
        <v>0.16603499999999999</v>
      </c>
      <c r="J13">
        <v>0.128248</v>
      </c>
      <c r="K13">
        <v>0.139906</v>
      </c>
      <c r="L13">
        <v>0.147838</v>
      </c>
      <c r="M13">
        <v>0.12867000000000001</v>
      </c>
      <c r="N13" s="11">
        <f t="shared" si="1"/>
        <v>0.14213939999999997</v>
      </c>
      <c r="O13" s="15">
        <f t="shared" ref="O13" si="25">N14-N13</f>
        <v>0.31373140000000005</v>
      </c>
      <c r="P13" s="5">
        <v>2.155621</v>
      </c>
      <c r="Q13" s="5">
        <v>0.81946200000000002</v>
      </c>
      <c r="R13" s="5">
        <v>1.058508</v>
      </c>
      <c r="S13" s="5">
        <v>1.099675</v>
      </c>
      <c r="T13" s="5">
        <v>1.399678</v>
      </c>
      <c r="U13" s="12">
        <f t="shared" si="2"/>
        <v>1.3065888000000001</v>
      </c>
      <c r="V13" s="16">
        <f t="shared" ref="V13" si="26">U14-U13</f>
        <v>0.63836519999999974</v>
      </c>
      <c r="W13" s="5">
        <v>3.6072440000000001</v>
      </c>
      <c r="X13" s="5">
        <v>5.1045100000000003</v>
      </c>
      <c r="Y13" s="5">
        <v>2.8135970000000001</v>
      </c>
      <c r="Z13" s="5">
        <v>3.9364699999999999</v>
      </c>
      <c r="AA13" s="5">
        <v>2.145864</v>
      </c>
      <c r="AB13" s="14">
        <f t="shared" si="3"/>
        <v>3.5215369999999999</v>
      </c>
      <c r="AC13" s="17">
        <f t="shared" ref="AC13" si="27">AB14-AB13</f>
        <v>1.2374161999999997</v>
      </c>
      <c r="AD13">
        <v>6.7971269999999997</v>
      </c>
      <c r="AE13">
        <v>7.9905140000000001</v>
      </c>
      <c r="AF13">
        <v>6.9185809999999996</v>
      </c>
      <c r="AG13">
        <v>9.0667659999999994</v>
      </c>
      <c r="AH13">
        <v>8.1582439999999998</v>
      </c>
      <c r="AI13" s="20">
        <f t="shared" si="4"/>
        <v>7.7862463999999987</v>
      </c>
      <c r="AJ13" s="15">
        <f t="shared" ref="AJ13" si="28">AI14-AI13</f>
        <v>3.7576984000000015</v>
      </c>
    </row>
    <row r="14" spans="1:36">
      <c r="A14" s="22"/>
      <c r="B14">
        <v>0.498616</v>
      </c>
      <c r="C14">
        <v>0.420433</v>
      </c>
      <c r="D14">
        <v>0.37076399999999998</v>
      </c>
      <c r="E14">
        <v>0.34784999999999999</v>
      </c>
      <c r="F14">
        <v>0.34372200000000003</v>
      </c>
      <c r="G14" s="11">
        <f t="shared" si="0"/>
        <v>0.39627700000000005</v>
      </c>
      <c r="H14" s="15"/>
      <c r="I14">
        <v>0.468254</v>
      </c>
      <c r="J14">
        <v>0.445328</v>
      </c>
      <c r="K14">
        <v>0.445907</v>
      </c>
      <c r="L14">
        <v>0.481653</v>
      </c>
      <c r="M14">
        <v>0.43821199999999999</v>
      </c>
      <c r="N14" s="11">
        <f t="shared" si="1"/>
        <v>0.45587080000000002</v>
      </c>
      <c r="O14" s="15"/>
      <c r="P14" s="7">
        <v>2.7444860000000002</v>
      </c>
      <c r="Q14" s="7">
        <v>1.5763819999999999</v>
      </c>
      <c r="R14" s="7">
        <v>1.764899</v>
      </c>
      <c r="S14" s="7">
        <v>1.7357050000000001</v>
      </c>
      <c r="T14" s="7">
        <v>1.9032979999999999</v>
      </c>
      <c r="U14" s="12">
        <f t="shared" si="2"/>
        <v>1.9449539999999998</v>
      </c>
      <c r="V14" s="17"/>
      <c r="W14" s="7">
        <v>4.8719200000000003</v>
      </c>
      <c r="X14" s="7">
        <v>6.39175</v>
      </c>
      <c r="Y14" s="7">
        <v>4.0923619999999996</v>
      </c>
      <c r="Z14" s="7">
        <v>4.8960350000000004</v>
      </c>
      <c r="AA14" s="7">
        <v>3.5426989999999998</v>
      </c>
      <c r="AB14" s="14">
        <f t="shared" si="3"/>
        <v>4.7589531999999997</v>
      </c>
      <c r="AC14" s="17"/>
      <c r="AD14">
        <v>11.464682</v>
      </c>
      <c r="AE14">
        <v>11.897577999999999</v>
      </c>
      <c r="AF14">
        <v>10.950881000000001</v>
      </c>
      <c r="AG14">
        <v>11.672129</v>
      </c>
      <c r="AH14">
        <v>11.734453999999999</v>
      </c>
      <c r="AI14" s="20">
        <f t="shared" si="4"/>
        <v>11.5439448</v>
      </c>
      <c r="AJ14" s="15"/>
    </row>
    <row r="15" spans="1:36">
      <c r="A15" s="21" t="s">
        <v>8</v>
      </c>
      <c r="B15">
        <v>0.41244500000000001</v>
      </c>
      <c r="C15">
        <v>0.40987299999999999</v>
      </c>
      <c r="D15">
        <v>0.41220800000000002</v>
      </c>
      <c r="E15">
        <v>0.40795199999999998</v>
      </c>
      <c r="F15">
        <v>0.40853200000000001</v>
      </c>
      <c r="G15" s="11">
        <f t="shared" si="0"/>
        <v>0.41020200000000007</v>
      </c>
      <c r="H15" s="15">
        <f t="shared" ref="H15" si="29">G16-G15</f>
        <v>1.0238841999999999</v>
      </c>
      <c r="I15">
        <v>0.50744199999999995</v>
      </c>
      <c r="J15">
        <v>0.55642499999999995</v>
      </c>
      <c r="K15">
        <v>0.55047000000000001</v>
      </c>
      <c r="L15">
        <v>0.52992799999999995</v>
      </c>
      <c r="M15">
        <v>0.55824499999999999</v>
      </c>
      <c r="N15" s="11">
        <f t="shared" si="1"/>
        <v>0.54050199999999993</v>
      </c>
      <c r="O15" s="15">
        <f t="shared" ref="O15" si="30">N16-N15</f>
        <v>1.2450603999999998</v>
      </c>
      <c r="P15" s="5">
        <v>3.7486820000000001</v>
      </c>
      <c r="Q15" s="5">
        <v>3.4813800000000001</v>
      </c>
      <c r="R15" s="5">
        <v>3.0430929999999998</v>
      </c>
      <c r="S15" s="5">
        <v>2.5315180000000002</v>
      </c>
      <c r="T15" s="5">
        <v>2.756764</v>
      </c>
      <c r="U15" s="12">
        <f t="shared" si="2"/>
        <v>3.1122874</v>
      </c>
      <c r="V15" s="16">
        <f t="shared" ref="V15" si="31">U16-U15</f>
        <v>2.5844420000000006</v>
      </c>
      <c r="W15" s="5">
        <v>10.718441</v>
      </c>
      <c r="X15" s="5">
        <v>10.018990000000001</v>
      </c>
      <c r="Y15" s="5">
        <v>10.599187000000001</v>
      </c>
      <c r="Z15" s="5">
        <v>9.6796950000000006</v>
      </c>
      <c r="AA15" s="5">
        <v>13.808945</v>
      </c>
      <c r="AB15" s="14">
        <f t="shared" si="3"/>
        <v>10.965051600000001</v>
      </c>
      <c r="AC15" s="17">
        <f t="shared" ref="AC15" si="32">AB16-AB15</f>
        <v>4.9131185999999989</v>
      </c>
      <c r="AD15">
        <v>30.862089000000001</v>
      </c>
      <c r="AE15">
        <v>26.777842</v>
      </c>
      <c r="AF15">
        <v>28.411714</v>
      </c>
      <c r="AG15">
        <v>28.029260000000001</v>
      </c>
      <c r="AH15">
        <v>32.756028999999998</v>
      </c>
      <c r="AI15" s="20">
        <f t="shared" si="4"/>
        <v>29.367386799999998</v>
      </c>
      <c r="AJ15" s="15">
        <f t="shared" ref="AJ15" si="33">AI16-AI15</f>
        <v>12.208245000000005</v>
      </c>
    </row>
    <row r="16" spans="1:36">
      <c r="A16" s="22"/>
      <c r="B16">
        <v>1.445837</v>
      </c>
      <c r="C16">
        <v>1.428105</v>
      </c>
      <c r="D16">
        <v>1.436879</v>
      </c>
      <c r="E16">
        <v>1.4288510000000001</v>
      </c>
      <c r="F16">
        <v>1.4307589999999999</v>
      </c>
      <c r="G16" s="11">
        <f t="shared" si="0"/>
        <v>1.4340861999999999</v>
      </c>
      <c r="H16" s="15"/>
      <c r="I16">
        <v>1.750194</v>
      </c>
      <c r="J16">
        <v>1.779828</v>
      </c>
      <c r="K16">
        <v>1.7553300000000001</v>
      </c>
      <c r="L16">
        <v>1.7846930000000001</v>
      </c>
      <c r="M16">
        <v>1.8577669999999999</v>
      </c>
      <c r="N16" s="11">
        <f t="shared" si="1"/>
        <v>1.7855623999999999</v>
      </c>
      <c r="O16" s="15"/>
      <c r="P16" s="7">
        <v>6.4208189999999998</v>
      </c>
      <c r="Q16" s="7">
        <v>6.389837</v>
      </c>
      <c r="R16" s="7">
        <v>5.5644900000000002</v>
      </c>
      <c r="S16" s="7">
        <v>4.9355770000000003</v>
      </c>
      <c r="T16" s="7">
        <v>5.1729240000000001</v>
      </c>
      <c r="U16" s="12">
        <f t="shared" si="2"/>
        <v>5.6967294000000006</v>
      </c>
      <c r="V16" s="17"/>
      <c r="W16" s="7">
        <v>15.185858</v>
      </c>
      <c r="X16" s="7">
        <v>14.986731000000001</v>
      </c>
      <c r="Y16" s="7">
        <v>15.716322999999999</v>
      </c>
      <c r="Z16" s="7">
        <v>14.353047999999999</v>
      </c>
      <c r="AA16" s="7">
        <v>19.148890999999999</v>
      </c>
      <c r="AB16" s="14">
        <f t="shared" si="3"/>
        <v>15.8781702</v>
      </c>
      <c r="AC16" s="17"/>
      <c r="AD16">
        <v>43.122517999999999</v>
      </c>
      <c r="AE16">
        <v>39.704098999999999</v>
      </c>
      <c r="AF16">
        <v>40.273626</v>
      </c>
      <c r="AG16">
        <v>39.755567999999997</v>
      </c>
      <c r="AH16">
        <v>45.022348000000001</v>
      </c>
      <c r="AI16" s="20">
        <f t="shared" si="4"/>
        <v>41.575631800000004</v>
      </c>
      <c r="AJ16" s="15"/>
    </row>
    <row r="17" spans="1:36">
      <c r="A17" s="21" t="s">
        <v>9</v>
      </c>
      <c r="B17">
        <v>55.132016</v>
      </c>
      <c r="C17">
        <v>41.525215000000003</v>
      </c>
      <c r="D17">
        <v>50.788122000000001</v>
      </c>
      <c r="E17">
        <v>49.191865999999997</v>
      </c>
      <c r="F17">
        <v>54.013061999999998</v>
      </c>
      <c r="G17" s="11">
        <f t="shared" si="0"/>
        <v>50.130056199999999</v>
      </c>
      <c r="H17" s="15">
        <f t="shared" ref="H17" si="34">G18-G17</f>
        <v>7.5781526000000028</v>
      </c>
      <c r="I17">
        <v>41.082256000000001</v>
      </c>
      <c r="J17">
        <v>44.923288999999997</v>
      </c>
      <c r="K17">
        <v>57.667150999999997</v>
      </c>
      <c r="L17">
        <v>54.362667999999999</v>
      </c>
      <c r="M17">
        <v>53.827872999999997</v>
      </c>
      <c r="N17" s="11">
        <f t="shared" si="1"/>
        <v>50.372647400000005</v>
      </c>
      <c r="O17" s="15">
        <f t="shared" ref="O17" si="35">N18-N17</f>
        <v>18.440010999999998</v>
      </c>
      <c r="P17" s="5">
        <v>200.74983399999999</v>
      </c>
      <c r="Q17" s="5">
        <v>192.63277400000001</v>
      </c>
      <c r="R17" s="5">
        <v>158.08175399999999</v>
      </c>
      <c r="S17" s="5">
        <v>206.82513700000001</v>
      </c>
      <c r="T17" s="5">
        <v>203.46778499999999</v>
      </c>
      <c r="U17" s="12">
        <f t="shared" si="2"/>
        <v>192.35145679999999</v>
      </c>
      <c r="V17" s="16">
        <f t="shared" ref="V17" si="36">U18-U17</f>
        <v>21.812522599999966</v>
      </c>
      <c r="W17" s="8">
        <v>194.69826</v>
      </c>
      <c r="X17" s="8">
        <v>184.21023299999999</v>
      </c>
      <c r="Y17" s="8">
        <v>198.00976</v>
      </c>
      <c r="Z17" s="8">
        <v>194.42411899999999</v>
      </c>
      <c r="AA17" s="8">
        <v>200.50978799999999</v>
      </c>
      <c r="AB17" s="14">
        <f t="shared" si="3"/>
        <v>194.37043199999999</v>
      </c>
      <c r="AC17" s="17">
        <f t="shared" ref="AC17" si="37">AB18-AB17</f>
        <v>29.432643399999989</v>
      </c>
      <c r="AD17">
        <v>229.15078700000001</v>
      </c>
      <c r="AE17">
        <v>246.90520000000001</v>
      </c>
      <c r="AF17">
        <v>245.39674500000001</v>
      </c>
      <c r="AG17">
        <v>290.04496799999998</v>
      </c>
      <c r="AH17">
        <v>276.09148499999998</v>
      </c>
      <c r="AI17" s="20">
        <f t="shared" si="4"/>
        <v>257.51783699999999</v>
      </c>
      <c r="AJ17" s="15">
        <f t="shared" ref="AJ17" si="38">AI18-AI17</f>
        <v>55.429725799999915</v>
      </c>
    </row>
    <row r="18" spans="1:36">
      <c r="A18" s="22"/>
      <c r="B18">
        <v>65.914732000000001</v>
      </c>
      <c r="C18">
        <v>51.269942999999998</v>
      </c>
      <c r="D18">
        <v>56.554299</v>
      </c>
      <c r="E18">
        <v>54.752296999999999</v>
      </c>
      <c r="F18">
        <v>60.049773000000002</v>
      </c>
      <c r="G18" s="11">
        <f t="shared" si="0"/>
        <v>57.708208800000001</v>
      </c>
      <c r="H18" s="15"/>
      <c r="I18">
        <v>68.885507000000004</v>
      </c>
      <c r="J18">
        <v>67.184565000000006</v>
      </c>
      <c r="K18">
        <v>72.238465000000005</v>
      </c>
      <c r="L18">
        <v>67.371279000000001</v>
      </c>
      <c r="M18">
        <v>68.383476000000002</v>
      </c>
      <c r="N18" s="11">
        <f t="shared" si="1"/>
        <v>68.812658400000004</v>
      </c>
      <c r="O18" s="15"/>
      <c r="P18" s="7">
        <v>219.75890899999999</v>
      </c>
      <c r="Q18" s="7">
        <v>212.271998</v>
      </c>
      <c r="R18" s="7">
        <v>182.296111</v>
      </c>
      <c r="S18" s="7">
        <v>232.52833899999999</v>
      </c>
      <c r="T18" s="7">
        <v>223.96454</v>
      </c>
      <c r="U18" s="12">
        <f t="shared" si="2"/>
        <v>214.16397939999996</v>
      </c>
      <c r="V18" s="17"/>
      <c r="W18" s="7">
        <v>219.228657</v>
      </c>
      <c r="X18" s="7">
        <v>208.58710300000001</v>
      </c>
      <c r="Y18" s="7">
        <v>221.27481399999999</v>
      </c>
      <c r="Z18" s="7">
        <v>217.99713</v>
      </c>
      <c r="AA18" s="7">
        <v>251.927673</v>
      </c>
      <c r="AB18" s="14">
        <f t="shared" si="3"/>
        <v>223.80307539999998</v>
      </c>
      <c r="AC18" s="17"/>
      <c r="AD18">
        <v>276.37584199999998</v>
      </c>
      <c r="AE18">
        <v>298.92087900000001</v>
      </c>
      <c r="AF18">
        <v>309.59661899999998</v>
      </c>
      <c r="AG18">
        <v>352.45929899999999</v>
      </c>
      <c r="AH18">
        <v>327.385175</v>
      </c>
      <c r="AI18" s="20">
        <f t="shared" si="4"/>
        <v>312.9475627999999</v>
      </c>
      <c r="AJ18" s="15"/>
    </row>
    <row r="20" spans="1:36">
      <c r="B20">
        <v>128</v>
      </c>
    </row>
    <row r="21" spans="1:36">
      <c r="B21" s="13">
        <v>256</v>
      </c>
      <c r="C21" s="13"/>
      <c r="D21" s="13"/>
      <c r="E21" s="13"/>
      <c r="F21" s="13"/>
      <c r="G21" s="13"/>
      <c r="H21" s="13"/>
      <c r="I21" s="13"/>
    </row>
    <row r="22" spans="1:36">
      <c r="B22" s="13">
        <v>512</v>
      </c>
      <c r="C22" s="13"/>
      <c r="D22" s="13"/>
      <c r="E22" s="13"/>
      <c r="F22" s="13"/>
      <c r="G22" s="13"/>
      <c r="H22" s="13"/>
      <c r="I22" s="13"/>
    </row>
    <row r="23" spans="1:36">
      <c r="B23" s="13">
        <v>1024</v>
      </c>
    </row>
    <row r="24" spans="1:36">
      <c r="B24" s="13">
        <v>2048</v>
      </c>
    </row>
    <row r="25" spans="1:36">
      <c r="B25" s="13">
        <v>4096</v>
      </c>
    </row>
    <row r="26" spans="1:36">
      <c r="B26" s="13">
        <v>8192</v>
      </c>
      <c r="U26" s="18"/>
      <c r="V26" s="18"/>
      <c r="W26" s="23"/>
      <c r="X26" s="23"/>
      <c r="Y26" s="23"/>
      <c r="Z26" s="23"/>
      <c r="AA26" s="23"/>
      <c r="AB26" s="23"/>
      <c r="AC26" s="18"/>
      <c r="AD26" s="18"/>
      <c r="AE26" s="18"/>
      <c r="AF26" s="18"/>
      <c r="AG26" s="18"/>
      <c r="AH26" s="18"/>
    </row>
    <row r="27" spans="1:36">
      <c r="B27" s="13">
        <v>16284</v>
      </c>
      <c r="U27" s="18"/>
      <c r="V27" s="18"/>
      <c r="W27" s="23"/>
      <c r="X27" s="23"/>
      <c r="Y27" s="23"/>
      <c r="Z27" s="23"/>
      <c r="AA27" s="23"/>
      <c r="AB27" s="23"/>
      <c r="AC27" s="18"/>
      <c r="AD27" s="18"/>
      <c r="AE27" s="18"/>
      <c r="AF27" s="18"/>
      <c r="AG27" s="18"/>
      <c r="AH27" s="18"/>
    </row>
    <row r="28" spans="1:36">
      <c r="U28" s="18"/>
      <c r="V28" s="18"/>
      <c r="W28" s="19"/>
      <c r="X28" s="19"/>
      <c r="Y28" s="19"/>
      <c r="Z28" s="19"/>
      <c r="AA28" s="19"/>
      <c r="AB28" s="18"/>
      <c r="AC28" s="18"/>
      <c r="AD28" s="18"/>
      <c r="AE28" s="18"/>
      <c r="AF28" s="18"/>
      <c r="AG28" s="18"/>
      <c r="AH28" s="18"/>
    </row>
    <row r="29" spans="1:36">
      <c r="U29" s="18"/>
      <c r="V29" s="18"/>
      <c r="W29" s="19"/>
      <c r="X29" s="19"/>
      <c r="Y29" s="19"/>
      <c r="Z29" s="19"/>
      <c r="AA29" s="19"/>
      <c r="AB29" s="18"/>
      <c r="AC29" s="18"/>
      <c r="AD29" s="18"/>
      <c r="AE29" s="18"/>
      <c r="AF29" s="18"/>
      <c r="AG29" s="18"/>
      <c r="AH29" s="18"/>
    </row>
    <row r="30" spans="1:36">
      <c r="U30" s="18"/>
      <c r="V30" s="18"/>
      <c r="W30" s="19"/>
      <c r="X30" s="19"/>
      <c r="Y30" s="19"/>
      <c r="Z30" s="19"/>
      <c r="AA30" s="19"/>
      <c r="AB30" s="18"/>
      <c r="AC30" s="18"/>
      <c r="AD30" s="18"/>
      <c r="AE30" s="18"/>
      <c r="AF30" s="18"/>
      <c r="AG30" s="18"/>
      <c r="AH30" s="18"/>
    </row>
    <row r="31" spans="1:36">
      <c r="U31" s="18"/>
      <c r="V31" s="18"/>
      <c r="W31" s="19"/>
      <c r="X31" s="19"/>
      <c r="Y31" s="19"/>
      <c r="Z31" s="19"/>
      <c r="AA31" s="19"/>
      <c r="AB31" s="18"/>
      <c r="AC31" s="18"/>
      <c r="AD31" s="18"/>
      <c r="AE31" s="18"/>
      <c r="AF31" s="18"/>
      <c r="AG31" s="18"/>
      <c r="AH31" s="18"/>
    </row>
    <row r="32" spans="1:36"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21:34"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21:34"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21:34"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21:34"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21:34"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21:34"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21:34"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21:34"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21:34"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21:34"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21:34"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</sheetData>
  <mergeCells count="13">
    <mergeCell ref="A13:A14"/>
    <mergeCell ref="A15:A16"/>
    <mergeCell ref="A17:A18"/>
    <mergeCell ref="A3:A4"/>
    <mergeCell ref="A5:A6"/>
    <mergeCell ref="A7:A8"/>
    <mergeCell ref="A9:A10"/>
    <mergeCell ref="A11:A12"/>
    <mergeCell ref="AD1:AJ2"/>
    <mergeCell ref="W1:AC2"/>
    <mergeCell ref="P1:V2"/>
    <mergeCell ref="B1:H2"/>
    <mergeCell ref="I1:O2"/>
  </mergeCells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B2" sqref="B2:C2"/>
    </sheetView>
  </sheetViews>
  <sheetFormatPr defaultRowHeight="12.7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Docker RW_Scatter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KartuHitam</cp:lastModifiedBy>
  <cp:revision>6</cp:revision>
  <dcterms:created xsi:type="dcterms:W3CDTF">2019-03-16T15:11:25Z</dcterms:created>
  <dcterms:modified xsi:type="dcterms:W3CDTF">2019-03-17T11:05:35Z</dcterms:modified>
  <dc:language>en-US</dc:language>
</cp:coreProperties>
</file>