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32ff88bfa9c224/Documents/"/>
    </mc:Choice>
  </mc:AlternateContent>
  <xr:revisionPtr revIDLastSave="0" documentId="8_{0D13DE9F-353C-49A8-B39A-D186EDD45DED}" xr6:coauthVersionLast="47" xr6:coauthVersionMax="47" xr10:uidLastSave="{00000000-0000-0000-0000-000000000000}"/>
  <bookViews>
    <workbookView xWindow="1830" yWindow="1830" windowWidth="17280" windowHeight="8904" xr2:uid="{2F947CB5-22E0-4B1F-8D21-396536DDB4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4" i="1" l="1"/>
  <c r="K14" i="1"/>
  <c r="J14" i="1"/>
  <c r="I14" i="1"/>
  <c r="H14" i="1"/>
  <c r="G14" i="1"/>
  <c r="F14" i="1"/>
  <c r="L13" i="1"/>
  <c r="J13" i="1"/>
  <c r="I13" i="1"/>
  <c r="G13" i="1"/>
  <c r="K13" i="1" s="1"/>
  <c r="F13" i="1"/>
  <c r="J12" i="1"/>
  <c r="I12" i="1"/>
  <c r="F12" i="1"/>
  <c r="G12" i="1" s="1"/>
  <c r="J11" i="1"/>
  <c r="I11" i="1"/>
  <c r="F11" i="1"/>
  <c r="G11" i="1" s="1"/>
  <c r="J10" i="1"/>
  <c r="I10" i="1"/>
  <c r="G10" i="1"/>
  <c r="H10" i="1" s="1"/>
  <c r="F10" i="1"/>
  <c r="J9" i="1"/>
  <c r="I9" i="1"/>
  <c r="F9" i="1"/>
  <c r="G9" i="1" s="1"/>
  <c r="J8" i="1"/>
  <c r="I8" i="1"/>
  <c r="G8" i="1"/>
  <c r="L8" i="1" s="1"/>
  <c r="F8" i="1"/>
  <c r="J7" i="1"/>
  <c r="I7" i="1"/>
  <c r="F7" i="1"/>
  <c r="G7" i="1" s="1"/>
  <c r="J6" i="1"/>
  <c r="I6" i="1"/>
  <c r="F6" i="1"/>
  <c r="G6" i="1" s="1"/>
  <c r="L7" i="1" l="1"/>
  <c r="K7" i="1"/>
  <c r="H7" i="1"/>
  <c r="H12" i="1"/>
  <c r="K12" i="1"/>
  <c r="L12" i="1"/>
  <c r="H11" i="1"/>
  <c r="L11" i="1"/>
  <c r="K11" i="1"/>
  <c r="L6" i="1"/>
  <c r="K6" i="1"/>
  <c r="H6" i="1"/>
  <c r="L9" i="1"/>
  <c r="H9" i="1"/>
  <c r="K9" i="1"/>
  <c r="K10" i="1"/>
  <c r="L10" i="1"/>
  <c r="H8" i="1"/>
  <c r="K8" i="1"/>
  <c r="H13" i="1"/>
</calcChain>
</file>

<file path=xl/sharedStrings.xml><?xml version="1.0" encoding="utf-8"?>
<sst xmlns="http://schemas.openxmlformats.org/spreadsheetml/2006/main" count="23" uniqueCount="22">
  <si>
    <t>if only</t>
  </si>
  <si>
    <t xml:space="preserve"> And </t>
  </si>
  <si>
    <t>or</t>
  </si>
  <si>
    <t>Name</t>
  </si>
  <si>
    <t>phy</t>
  </si>
  <si>
    <t>chem</t>
  </si>
  <si>
    <t>maths</t>
  </si>
  <si>
    <t>t.mark</t>
  </si>
  <si>
    <t>percentage</t>
  </si>
  <si>
    <t>Status</t>
  </si>
  <si>
    <t>Course</t>
  </si>
  <si>
    <t>grade</t>
  </si>
  <si>
    <t>GRADE</t>
  </si>
  <si>
    <t>anu</t>
  </si>
  <si>
    <t>binu</t>
  </si>
  <si>
    <t>cinu</t>
  </si>
  <si>
    <t>dinu</t>
  </si>
  <si>
    <t>finu</t>
  </si>
  <si>
    <t>ginu</t>
  </si>
  <si>
    <t>jinu</t>
  </si>
  <si>
    <t>sinu</t>
  </si>
  <si>
    <t>tinu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</si>
</sst>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pple Chancery"/>
      <family val="4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A3D1-4C29-4CC8-8505-44A79DCCCC3F}">
  <dimension ref="B4:L14"/>
  <sheetViews>
    <sheetView tabSelected="1" workbookViewId="0">
      <selection activeCell="B4" sqref="B4:L14"/>
    </sheetView>
  </sheetViews>
  <sheetFormatPr defaultRowHeight="14.4" x14ac:dyDescent="0.55000000000000004"/>
  <sheetData>
    <row r="4" spans="2:12" x14ac:dyDescent="0.55000000000000004">
      <c r="H4" t="s">
        <v>0</v>
      </c>
      <c r="I4" t="s">
        <v>1</v>
      </c>
      <c r="J4" t="s">
        <v>2</v>
      </c>
    </row>
    <row r="5" spans="2:12" ht="23.1" x14ac:dyDescent="1.25"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10</v>
      </c>
      <c r="K5" s="2" t="s">
        <v>11</v>
      </c>
      <c r="L5" s="2" t="s">
        <v>12</v>
      </c>
    </row>
    <row r="6" spans="2:12" ht="15.3" x14ac:dyDescent="0.55000000000000004">
      <c r="B6" s="3" t="s">
        <v>13</v>
      </c>
      <c r="C6" s="3">
        <v>34</v>
      </c>
      <c r="D6" s="3">
        <v>41</v>
      </c>
      <c r="E6" s="3">
        <v>64</v>
      </c>
      <c r="F6" s="3">
        <f>C6+D6+E6</f>
        <v>139</v>
      </c>
      <c r="G6" s="4">
        <f>(F6/300)*100</f>
        <v>46.333333333333329</v>
      </c>
      <c r="H6" s="3" t="str">
        <f>IF(G6&gt;50,"pass","failed")</f>
        <v>failed</v>
      </c>
      <c r="I6" s="3" t="str">
        <f>IF(AND(C6&gt;30,D6&gt;30),"NURSING","BSCMATHS")</f>
        <v>NURSING</v>
      </c>
      <c r="J6" t="str">
        <f>IF(OR(C6&gt;30,D6&gt;30),"nursing","bscmaths")</f>
        <v>nursing</v>
      </c>
      <c r="K6" t="b">
        <f>IF(G6&gt;70,"A",IF(G6&gt;60,"B"))</f>
        <v>0</v>
      </c>
      <c r="L6" t="str">
        <f>IF(G6&gt;70,"A",IF(G6&gt;60,"B",IF(G6&gt;50,"C",IF(G6&gt;40,"D",IF(G6&gt;30,"E","NO GRADE")))))</f>
        <v>D</v>
      </c>
    </row>
    <row r="7" spans="2:12" ht="15.3" x14ac:dyDescent="0.55000000000000004">
      <c r="B7" s="3" t="s">
        <v>14</v>
      </c>
      <c r="C7" s="3">
        <v>5</v>
      </c>
      <c r="D7" s="3">
        <v>14</v>
      </c>
      <c r="E7" s="3">
        <v>4</v>
      </c>
      <c r="F7" s="3">
        <f t="shared" ref="F7:F14" si="0">C7+D7+E7</f>
        <v>23</v>
      </c>
      <c r="G7" s="4">
        <f t="shared" ref="G7:G14" si="1">(F7/300)*100</f>
        <v>7.6666666666666661</v>
      </c>
      <c r="H7" s="3" t="str">
        <f t="shared" ref="H7:H14" si="2">IF(G7&gt;50,"pass","failed")</f>
        <v>failed</v>
      </c>
      <c r="I7" s="3" t="str">
        <f t="shared" ref="I7:I14" si="3">IF(AND(C7&gt;30,D7&gt;30),"NURSING","BSCMATHS")</f>
        <v>BSCMATHS</v>
      </c>
      <c r="J7" t="str">
        <f t="shared" ref="J7:J14" si="4">IF(OR(C7&gt;30,D7&gt;30),"nursing","bscmaths")</f>
        <v>bscmaths</v>
      </c>
      <c r="K7" t="b">
        <f t="shared" ref="K7:K14" si="5">IF(G7&gt;70,"A",IF(G7&gt;60,"B"))</f>
        <v>0</v>
      </c>
      <c r="L7" t="str">
        <f t="shared" ref="L7:L14" si="6">IF(G7&gt;70,"A",IF(G7&gt;60,"B",IF(G7&gt;50,"C",IF(G7&gt;40,"D",IF(G7&gt;30,"E","NO GRADE")))))</f>
        <v>NO GRADE</v>
      </c>
    </row>
    <row r="8" spans="2:12" ht="15.3" x14ac:dyDescent="0.55000000000000004">
      <c r="B8" s="3" t="s">
        <v>15</v>
      </c>
      <c r="C8" s="3">
        <v>67</v>
      </c>
      <c r="D8" s="3">
        <v>2</v>
      </c>
      <c r="E8" s="3">
        <v>48</v>
      </c>
      <c r="F8" s="3">
        <f t="shared" si="0"/>
        <v>117</v>
      </c>
      <c r="G8" s="4">
        <f t="shared" si="1"/>
        <v>39</v>
      </c>
      <c r="H8" s="3" t="str">
        <f t="shared" si="2"/>
        <v>failed</v>
      </c>
      <c r="I8" s="3" t="str">
        <f t="shared" si="3"/>
        <v>BSCMATHS</v>
      </c>
      <c r="J8" t="str">
        <f t="shared" si="4"/>
        <v>nursing</v>
      </c>
      <c r="K8" t="b">
        <f t="shared" si="5"/>
        <v>0</v>
      </c>
      <c r="L8" t="str">
        <f t="shared" si="6"/>
        <v>E</v>
      </c>
    </row>
    <row r="9" spans="2:12" ht="15.3" x14ac:dyDescent="0.55000000000000004">
      <c r="B9" s="3" t="s">
        <v>16</v>
      </c>
      <c r="C9" s="3">
        <v>89</v>
      </c>
      <c r="D9" s="3">
        <v>38</v>
      </c>
      <c r="E9" s="3">
        <v>93</v>
      </c>
      <c r="F9" s="3">
        <f t="shared" si="0"/>
        <v>220</v>
      </c>
      <c r="G9" s="4">
        <f t="shared" si="1"/>
        <v>73.333333333333329</v>
      </c>
      <c r="H9" s="3" t="str">
        <f t="shared" si="2"/>
        <v>pass</v>
      </c>
      <c r="I9" s="3" t="str">
        <f t="shared" si="3"/>
        <v>NURSING</v>
      </c>
      <c r="J9" t="str">
        <f t="shared" si="4"/>
        <v>nursing</v>
      </c>
      <c r="K9" t="str">
        <f t="shared" si="5"/>
        <v>A</v>
      </c>
      <c r="L9" t="str">
        <f t="shared" si="6"/>
        <v>A</v>
      </c>
    </row>
    <row r="10" spans="2:12" ht="15.3" x14ac:dyDescent="0.55000000000000004">
      <c r="B10" s="3" t="s">
        <v>17</v>
      </c>
      <c r="C10" s="3">
        <v>2</v>
      </c>
      <c r="D10" s="3">
        <v>62</v>
      </c>
      <c r="E10" s="3">
        <v>93</v>
      </c>
      <c r="F10" s="3">
        <f t="shared" si="0"/>
        <v>157</v>
      </c>
      <c r="G10" s="4">
        <f t="shared" si="1"/>
        <v>52.333333333333329</v>
      </c>
      <c r="H10" s="3" t="str">
        <f t="shared" si="2"/>
        <v>pass</v>
      </c>
      <c r="I10" s="3" t="str">
        <f t="shared" si="3"/>
        <v>BSCMATHS</v>
      </c>
      <c r="J10" t="str">
        <f t="shared" si="4"/>
        <v>nursing</v>
      </c>
      <c r="K10" t="b">
        <f t="shared" si="5"/>
        <v>0</v>
      </c>
      <c r="L10" t="str">
        <f t="shared" si="6"/>
        <v>C</v>
      </c>
    </row>
    <row r="11" spans="2:12" ht="15.3" x14ac:dyDescent="0.55000000000000004">
      <c r="B11" s="3" t="s">
        <v>18</v>
      </c>
      <c r="C11" s="3">
        <v>45</v>
      </c>
      <c r="D11" s="3">
        <v>83</v>
      </c>
      <c r="E11" s="3">
        <v>76</v>
      </c>
      <c r="F11" s="3">
        <f t="shared" si="0"/>
        <v>204</v>
      </c>
      <c r="G11" s="4">
        <f t="shared" si="1"/>
        <v>68</v>
      </c>
      <c r="H11" s="3" t="str">
        <f t="shared" si="2"/>
        <v>pass</v>
      </c>
      <c r="I11" s="3" t="str">
        <f t="shared" si="3"/>
        <v>NURSING</v>
      </c>
      <c r="J11" t="str">
        <f t="shared" si="4"/>
        <v>nursing</v>
      </c>
      <c r="K11" t="str">
        <f t="shared" si="5"/>
        <v>B</v>
      </c>
      <c r="L11" t="str">
        <f t="shared" si="6"/>
        <v>B</v>
      </c>
    </row>
    <row r="12" spans="2:12" ht="15.3" x14ac:dyDescent="0.55000000000000004">
      <c r="B12" s="3" t="s">
        <v>19</v>
      </c>
      <c r="C12" s="3">
        <v>71</v>
      </c>
      <c r="D12" s="3">
        <v>9</v>
      </c>
      <c r="E12" s="3">
        <v>76</v>
      </c>
      <c r="F12" s="3">
        <f t="shared" si="0"/>
        <v>156</v>
      </c>
      <c r="G12" s="4">
        <f t="shared" si="1"/>
        <v>52</v>
      </c>
      <c r="H12" s="3" t="str">
        <f t="shared" si="2"/>
        <v>pass</v>
      </c>
      <c r="I12" s="3" t="str">
        <f t="shared" si="3"/>
        <v>BSCMATHS</v>
      </c>
      <c r="J12" t="str">
        <f t="shared" si="4"/>
        <v>nursing</v>
      </c>
      <c r="K12" t="b">
        <f t="shared" si="5"/>
        <v>0</v>
      </c>
      <c r="L12" t="str">
        <f t="shared" si="6"/>
        <v>C</v>
      </c>
    </row>
    <row r="13" spans="2:12" ht="15.3" x14ac:dyDescent="0.55000000000000004">
      <c r="B13" s="3" t="s">
        <v>20</v>
      </c>
      <c r="C13" s="3">
        <v>22</v>
      </c>
      <c r="D13" s="3">
        <v>35</v>
      </c>
      <c r="E13" s="3">
        <v>75</v>
      </c>
      <c r="F13" s="3">
        <f t="shared" si="0"/>
        <v>132</v>
      </c>
      <c r="G13" s="4">
        <f t="shared" si="1"/>
        <v>44</v>
      </c>
      <c r="H13" s="3" t="str">
        <f t="shared" si="2"/>
        <v>failed</v>
      </c>
      <c r="I13" s="3" t="str">
        <f t="shared" si="3"/>
        <v>BSCMATHS</v>
      </c>
      <c r="J13" t="str">
        <f t="shared" si="4"/>
        <v>nursing</v>
      </c>
      <c r="K13" t="b">
        <f t="shared" si="5"/>
        <v>0</v>
      </c>
      <c r="L13" t="str">
        <f t="shared" si="6"/>
        <v>D</v>
      </c>
    </row>
    <row r="14" spans="2:12" ht="15.3" x14ac:dyDescent="0.55000000000000004">
      <c r="B14" s="3" t="s">
        <v>21</v>
      </c>
      <c r="C14" s="3">
        <v>45</v>
      </c>
      <c r="D14" s="3">
        <v>77</v>
      </c>
      <c r="E14" s="3">
        <v>99</v>
      </c>
      <c r="F14" s="3">
        <f t="shared" si="0"/>
        <v>221</v>
      </c>
      <c r="G14" s="4">
        <f t="shared" si="1"/>
        <v>73.666666666666671</v>
      </c>
      <c r="H14" s="3" t="str">
        <f t="shared" si="2"/>
        <v>pass</v>
      </c>
      <c r="I14" s="3" t="str">
        <f t="shared" si="3"/>
        <v>NURSING</v>
      </c>
      <c r="J14" t="str">
        <f t="shared" si="4"/>
        <v>nursing</v>
      </c>
      <c r="K14" t="str">
        <f t="shared" si="5"/>
        <v>A</v>
      </c>
      <c r="L14" t="str">
        <f t="shared" si="6"/>
        <v>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RANZOOL</dc:creator>
  <cp:lastModifiedBy>RIA RANZOOL</cp:lastModifiedBy>
  <dcterms:created xsi:type="dcterms:W3CDTF">2022-09-19T17:27:24Z</dcterms:created>
  <dcterms:modified xsi:type="dcterms:W3CDTF">2022-09-19T17:27:33Z</dcterms:modified>
</cp:coreProperties>
</file>