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etaPi_Data Analytics_Training\Excel-Week_1_&amp;_2\Customer Churn Analysis Dashboard - Excel Project 1\"/>
    </mc:Choice>
  </mc:AlternateContent>
  <xr:revisionPtr revIDLastSave="0" documentId="13_ncr:1_{B5E44E30-4EA4-4BEC-80B7-39345E72396D}" xr6:coauthVersionLast="47" xr6:coauthVersionMax="47" xr10:uidLastSave="{00000000-0000-0000-0000-000000000000}"/>
  <bookViews>
    <workbookView xWindow="-120" yWindow="-120" windowWidth="20730" windowHeight="11160" tabRatio="848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<sst xmlns="http://schemas.openxmlformats.org/spreadsheetml/2006/main" count="150189" uniqueCount="13516">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</sst>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[4-Databel - Customer Churn Analysis Dashboard.xlsx]Customer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[4-Databel - Customer Churn Analysis Dashboard.xlsx]Customer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9397358774625494E-3"/>
              <c:y val="3.89294403892944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0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0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3641309631500632E-2"/>
              <c:y val="-2.91970802919708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0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0553661059101186E-2"/>
              <c:y val="-0.116788321167883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0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Pivots'!$L$5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dLbl>
              <c:idx val="0"/>
              <c:layout>
                <c:manualLayout>
                  <c:x val="2.9397358774625494E-3"/>
                  <c:y val="3.8929440389294405E-2"/>
                </c:manualLayout>
              </c:layout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59-4622-A49C-06E440162C09}"/>
                </c:ext>
              </c:extLst>
            </c:dLbl>
            <c:dLbl>
              <c:idx val="1"/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59-4622-A49C-06E440162C09}"/>
                </c:ext>
              </c:extLst>
            </c:dLbl>
            <c:dLbl>
              <c:idx val="2"/>
              <c:layout>
                <c:manualLayout>
                  <c:x val="-7.3641309631500632E-2"/>
                  <c:y val="-2.91970802919708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2">
                          <a:lumMod val="1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59-4622-A49C-06E440162C09}"/>
                </c:ext>
              </c:extLst>
            </c:dLbl>
            <c:dLbl>
              <c:idx val="3"/>
              <c:layout>
                <c:manualLayout>
                  <c:x val="7.0553661059101186E-2"/>
                  <c:y val="-0.116788321167883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2">
                          <a:lumMod val="1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59-4622-A49C-06E440162C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Pivots'!$K$6:$K$10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Pivots'!$L$6:$L$10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[4-Databel - Customer Churn Analysis Dashboard.xlsx]Churn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 w="19050"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1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B1-4318-9B6C-59E89E9F363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B1-4318-9B6C-59E89E9F363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B1-4318-9B6C-59E89E9F363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'Churn Analysis'!$A$33:$A$36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Analysis'!$B$33:$B$36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[4-Databel - Customer Churn Analysis Dashboard.xlsx]Churn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Age</a:t>
            </a:r>
            <a:r>
              <a:rPr lang="en-US" b="1" baseline="0">
                <a:solidFill>
                  <a:schemeClr val="accent6">
                    <a:lumMod val="50000"/>
                  </a:schemeClr>
                </a:solidFill>
              </a:rPr>
              <a:t> Group Analysis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[4-Databel - Customer Churn Analysis Dashboard.xlsx]Churn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>
                    <a:lumMod val="50000"/>
                  </a:schemeClr>
                </a:solidFill>
              </a:rPr>
              <a:t>Consumption</a:t>
            </a:r>
            <a:r>
              <a:rPr lang="en-US" b="1" baseline="0">
                <a:solidFill>
                  <a:schemeClr val="accent6">
                    <a:lumMod val="50000"/>
                  </a:schemeClr>
                </a:solidFill>
              </a:rPr>
              <a:t> Churn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[4-Databel - Customer Churn Analysis Dashboard.xlsx]Churn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[4-Databel - Customer Churn Analysis Dashboard.xlsx]Churn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[4-Databel - Customer Churn Analysis Dashboard.xlsx]Churn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Analysis'!$A$33:$A$36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Analysis'!$B$33:$B$36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[4-Databel - Customer Churn Analysis Dashboard.xlsx]Customer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[4-Databel - Customer Churn Analysis Dashboard.xlsx]Customer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Pivots'!$L$5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Pivots'!$K$6:$K$10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Pivots'!$L$6:$L$10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61912</xdr:rowOff>
    </xdr:from>
    <xdr:to>
      <xdr:col>4</xdr:col>
      <xdr:colOff>171450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4763</xdr:rowOff>
    </xdr:from>
    <xdr:to>
      <xdr:col>4</xdr:col>
      <xdr:colOff>171449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190500</xdr:colOff>
      <xdr:row>0</xdr:row>
      <xdr:rowOff>0</xdr:rowOff>
    </xdr:from>
    <xdr:to>
      <xdr:col>9</xdr:col>
      <xdr:colOff>571500</xdr:colOff>
      <xdr:row>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190500</xdr:colOff>
      <xdr:row>9</xdr:row>
      <xdr:rowOff>185737</xdr:rowOff>
    </xdr:from>
    <xdr:to>
      <xdr:col>9</xdr:col>
      <xdr:colOff>581025</xdr:colOff>
      <xdr:row>20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190500</xdr:colOff>
      <xdr:row>20</xdr:row>
      <xdr:rowOff>171450</xdr:rowOff>
    </xdr:from>
    <xdr:to>
      <xdr:col>9</xdr:col>
      <xdr:colOff>581025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0</xdr:row>
      <xdr:rowOff>9525</xdr:rowOff>
    </xdr:from>
    <xdr:to>
      <xdr:col>4</xdr:col>
      <xdr:colOff>190499</xdr:colOff>
      <xdr:row>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B3F86EB-BD13-19D8-529D-12A67DF50F1E}"/>
            </a:ext>
          </a:extLst>
        </xdr:cNvPr>
        <xdr:cNvSpPr/>
      </xdr:nvSpPr>
      <xdr:spPr>
        <a:xfrm>
          <a:off x="0" y="9525"/>
          <a:ext cx="4343399" cy="3714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Customer Churn Analysis Dashboard</a:t>
          </a:r>
        </a:p>
      </xdr:txBody>
    </xdr:sp>
    <xdr:clientData/>
  </xdr:twoCellAnchor>
  <xdr:twoCellAnchor>
    <xdr:from>
      <xdr:col>0</xdr:col>
      <xdr:colOff>95249</xdr:colOff>
      <xdr:row>2</xdr:row>
      <xdr:rowOff>19050</xdr:rowOff>
    </xdr:from>
    <xdr:to>
      <xdr:col>1</xdr:col>
      <xdr:colOff>342900</xdr:colOff>
      <xdr:row>4</xdr:row>
      <xdr:rowOff>28575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415DF40-7B20-141D-D246-ACFA6D70FF0B}"/>
            </a:ext>
          </a:extLst>
        </xdr:cNvPr>
        <xdr:cNvSpPr/>
      </xdr:nvSpPr>
      <xdr:spPr>
        <a:xfrm>
          <a:off x="95249" y="400050"/>
          <a:ext cx="1276351" cy="4953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Total Customers</a:t>
          </a:r>
        </a:p>
      </xdr:txBody>
    </xdr:sp>
    <xdr:clientData/>
  </xdr:twoCellAnchor>
  <xdr:twoCellAnchor>
    <xdr:from>
      <xdr:col>0</xdr:col>
      <xdr:colOff>409575</xdr:colOff>
      <xdr:row>3</xdr:row>
      <xdr:rowOff>66674</xdr:rowOff>
    </xdr:from>
    <xdr:to>
      <xdr:col>0</xdr:col>
      <xdr:colOff>1019175</xdr:colOff>
      <xdr:row>3</xdr:row>
      <xdr:rowOff>285749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1AB2694-AE27-D667-94E0-5BAF8A663F6D}"/>
            </a:ext>
          </a:extLst>
        </xdr:cNvPr>
        <xdr:cNvSpPr/>
      </xdr:nvSpPr>
      <xdr:spPr>
        <a:xfrm>
          <a:off x="409575" y="638174"/>
          <a:ext cx="609600" cy="21907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6687</a:t>
          </a:r>
        </a:p>
      </xdr:txBody>
    </xdr:sp>
    <xdr:clientData/>
  </xdr:twoCellAnchor>
  <xdr:twoCellAnchor>
    <xdr:from>
      <xdr:col>1</xdr:col>
      <xdr:colOff>447675</xdr:colOff>
      <xdr:row>2</xdr:row>
      <xdr:rowOff>28575</xdr:rowOff>
    </xdr:from>
    <xdr:to>
      <xdr:col>2</xdr:col>
      <xdr:colOff>809626</xdr:colOff>
      <xdr:row>4</xdr:row>
      <xdr:rowOff>38100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0490EA4-DE91-422B-973E-CE5C23675ED8}"/>
            </a:ext>
          </a:extLst>
        </xdr:cNvPr>
        <xdr:cNvSpPr/>
      </xdr:nvSpPr>
      <xdr:spPr>
        <a:xfrm>
          <a:off x="1476375" y="409575"/>
          <a:ext cx="1390651" cy="4953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Churned Customers</a:t>
          </a:r>
        </a:p>
      </xdr:txBody>
    </xdr:sp>
    <xdr:clientData/>
  </xdr:twoCellAnchor>
  <xdr:twoCellAnchor>
    <xdr:from>
      <xdr:col>1</xdr:col>
      <xdr:colOff>876301</xdr:colOff>
      <xdr:row>3</xdr:row>
      <xdr:rowOff>76199</xdr:rowOff>
    </xdr:from>
    <xdr:to>
      <xdr:col>2</xdr:col>
      <xdr:colOff>457201</xdr:colOff>
      <xdr:row>3</xdr:row>
      <xdr:rowOff>295274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77BB40B-A76D-47F0-8F71-90FD9362F29B}"/>
            </a:ext>
          </a:extLst>
        </xdr:cNvPr>
        <xdr:cNvSpPr/>
      </xdr:nvSpPr>
      <xdr:spPr>
        <a:xfrm>
          <a:off x="1905001" y="647699"/>
          <a:ext cx="609600" cy="21907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1796</a:t>
          </a:r>
        </a:p>
      </xdr:txBody>
    </xdr:sp>
    <xdr:clientData/>
  </xdr:twoCellAnchor>
  <xdr:twoCellAnchor>
    <xdr:from>
      <xdr:col>2</xdr:col>
      <xdr:colOff>914400</xdr:colOff>
      <xdr:row>2</xdr:row>
      <xdr:rowOff>28575</xdr:rowOff>
    </xdr:from>
    <xdr:to>
      <xdr:col>4</xdr:col>
      <xdr:colOff>95251</xdr:colOff>
      <xdr:row>4</xdr:row>
      <xdr:rowOff>38100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68BCFF8-BE1A-44B9-99DA-8D9F2D276341}"/>
            </a:ext>
          </a:extLst>
        </xdr:cNvPr>
        <xdr:cNvSpPr/>
      </xdr:nvSpPr>
      <xdr:spPr>
        <a:xfrm>
          <a:off x="2971800" y="409575"/>
          <a:ext cx="1276351" cy="4953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Churn</a:t>
          </a:r>
          <a:r>
            <a:rPr lang="en-US" sz="1100" b="1" baseline="0"/>
            <a:t> Rate %</a:t>
          </a:r>
          <a:endParaRPr lang="en-US" sz="1100" b="1"/>
        </a:p>
      </xdr:txBody>
    </xdr:sp>
    <xdr:clientData/>
  </xdr:twoCellAnchor>
  <xdr:twoCellAnchor>
    <xdr:from>
      <xdr:col>2</xdr:col>
      <xdr:colOff>1228726</xdr:colOff>
      <xdr:row>3</xdr:row>
      <xdr:rowOff>76199</xdr:rowOff>
    </xdr:from>
    <xdr:to>
      <xdr:col>3</xdr:col>
      <xdr:colOff>590551</xdr:colOff>
      <xdr:row>3</xdr:row>
      <xdr:rowOff>295274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D4061E0-A5B4-4915-83E0-861CBAC004D5}"/>
            </a:ext>
          </a:extLst>
        </xdr:cNvPr>
        <xdr:cNvSpPr/>
      </xdr:nvSpPr>
      <xdr:spPr>
        <a:xfrm>
          <a:off x="3286126" y="647699"/>
          <a:ext cx="609600" cy="21907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26.86%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8</xdr:row>
      <xdr:rowOff>176213</xdr:rowOff>
    </xdr:from>
    <xdr:to>
      <xdr:col>9</xdr:col>
      <xdr:colOff>257174</xdr:colOff>
      <xdr:row>22</xdr:row>
      <xdr:rowOff>16668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23</xdr:row>
      <xdr:rowOff>2381</xdr:rowOff>
    </xdr:from>
    <xdr:to>
      <xdr:col>8</xdr:col>
      <xdr:colOff>600075</xdr:colOff>
      <xdr:row>37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66674</xdr:rowOff>
    </xdr:from>
    <xdr:to>
      <xdr:col>2</xdr:col>
      <xdr:colOff>431007</xdr:colOff>
      <xdr:row>48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</xdr:colOff>
      <xdr:row>7</xdr:row>
      <xdr:rowOff>2381</xdr:rowOff>
    </xdr:from>
    <xdr:to>
      <xdr:col>9</xdr:col>
      <xdr:colOff>50006</xdr:colOff>
      <xdr:row>22</xdr:row>
      <xdr:rowOff>40481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309563</xdr:colOff>
      <xdr:row>10</xdr:row>
      <xdr:rowOff>45243</xdr:rowOff>
    </xdr:from>
    <xdr:to>
      <xdr:col>11</xdr:col>
      <xdr:colOff>1243013</xdr:colOff>
      <xdr:row>25</xdr:row>
      <xdr:rowOff>73818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3:L29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22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15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2:B36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E39:I47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17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10:M6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18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K5:L10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21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20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14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29"/>
  <sheetViews>
    <sheetView showGridLines="0" tabSelected="1" zoomScaleNormal="100" workbookViewId="0">
      <selection activeCell="Q18" sqref="Q18"/>
    </sheetView>
  </sheetViews>
  <sheetFormatPr defaultRowHeight="15" x14ac:dyDescent="0.25"/>
  <cols>
    <col min="1" max="2" width="15.42578125" bestFit="1" customWidth="1"/>
    <col min="3" max="3" width="18.7109375" bestFit="1" customWidth="1"/>
    <col min="4" max="4" width="12.7109375" bestFit="1" customWidth="1"/>
    <col min="11" max="11" width="13.140625" bestFit="1" customWidth="1"/>
    <col min="12" max="12" width="10.7109375" bestFit="1" customWidth="1"/>
  </cols>
  <sheetData>
    <row r="1" spans="2:12" x14ac:dyDescent="0.25">
      <c r="K1" s="2" t="s">
        <v>3</v>
      </c>
      <c r="L1" t="s">
        <v>88</v>
      </c>
    </row>
    <row r="3" spans="2:12" x14ac:dyDescent="0.25">
      <c r="B3" s="5"/>
      <c r="C3" s="5"/>
      <c r="D3" s="5"/>
      <c r="K3" s="2" t="s">
        <v>13490</v>
      </c>
      <c r="L3" t="s">
        <v>13515</v>
      </c>
    </row>
    <row r="4" spans="2:12" ht="23.25" x14ac:dyDescent="0.35">
      <c r="B4" s="6"/>
      <c r="C4" s="6"/>
      <c r="D4" s="7"/>
      <c r="K4" s="3" t="s">
        <v>89</v>
      </c>
      <c r="L4" s="4">
        <v>0.75</v>
      </c>
    </row>
    <row r="5" spans="2:12" x14ac:dyDescent="0.25">
      <c r="K5" s="3" t="s">
        <v>45</v>
      </c>
      <c r="L5" s="4">
        <v>0.66666666666666663</v>
      </c>
    </row>
    <row r="6" spans="2:12" x14ac:dyDescent="0.25">
      <c r="K6" s="3" t="s">
        <v>64</v>
      </c>
      <c r="L6" s="4">
        <v>0.625</v>
      </c>
    </row>
    <row r="7" spans="2:12" x14ac:dyDescent="0.25">
      <c r="K7" s="3" t="s">
        <v>50</v>
      </c>
      <c r="L7" s="4">
        <v>0.5</v>
      </c>
    </row>
    <row r="8" spans="2:12" x14ac:dyDescent="0.25">
      <c r="K8" s="3" t="s">
        <v>47</v>
      </c>
      <c r="L8" s="4">
        <v>0.5</v>
      </c>
    </row>
    <row r="9" spans="2:12" x14ac:dyDescent="0.25">
      <c r="K9" s="3" t="s">
        <v>79</v>
      </c>
      <c r="L9" s="4">
        <v>0.41666666666666669</v>
      </c>
    </row>
    <row r="10" spans="2:12" x14ac:dyDescent="0.25">
      <c r="K10" s="3" t="s">
        <v>68</v>
      </c>
      <c r="L10" s="4">
        <v>0.4</v>
      </c>
    </row>
    <row r="11" spans="2:12" x14ac:dyDescent="0.25">
      <c r="K11" s="3" t="s">
        <v>23</v>
      </c>
      <c r="L11" s="4">
        <v>0.375</v>
      </c>
    </row>
    <row r="12" spans="2:12" x14ac:dyDescent="0.25">
      <c r="K12" s="3" t="s">
        <v>30</v>
      </c>
      <c r="L12" s="4">
        <v>0.375</v>
      </c>
    </row>
    <row r="13" spans="2:12" x14ac:dyDescent="0.25">
      <c r="K13" s="3" t="s">
        <v>71</v>
      </c>
      <c r="L13" s="4">
        <v>0.36842105263157893</v>
      </c>
    </row>
    <row r="14" spans="2:12" x14ac:dyDescent="0.25">
      <c r="K14" s="3" t="s">
        <v>36</v>
      </c>
      <c r="L14" s="4">
        <v>0.35</v>
      </c>
    </row>
    <row r="15" spans="2:12" x14ac:dyDescent="0.25">
      <c r="K15" s="3" t="s">
        <v>41</v>
      </c>
      <c r="L15" s="4">
        <v>0.33333333333333331</v>
      </c>
    </row>
    <row r="16" spans="2:12" x14ac:dyDescent="0.25">
      <c r="K16" s="3" t="s">
        <v>74</v>
      </c>
      <c r="L16" s="4">
        <v>0.33333333333333331</v>
      </c>
    </row>
    <row r="17" spans="11:12" x14ac:dyDescent="0.25">
      <c r="K17" s="3" t="s">
        <v>63</v>
      </c>
      <c r="L17" s="4">
        <v>0.33333333333333331</v>
      </c>
    </row>
    <row r="18" spans="11:12" x14ac:dyDescent="0.25">
      <c r="K18" s="3" t="s">
        <v>54</v>
      </c>
      <c r="L18" s="4">
        <v>0.33333333333333331</v>
      </c>
    </row>
    <row r="19" spans="11:12" x14ac:dyDescent="0.25">
      <c r="K19" s="3" t="s">
        <v>51</v>
      </c>
      <c r="L19" s="4">
        <v>0.3125</v>
      </c>
    </row>
    <row r="20" spans="11:12" x14ac:dyDescent="0.25">
      <c r="K20" s="3" t="s">
        <v>59</v>
      </c>
      <c r="L20" s="4">
        <v>0.3125</v>
      </c>
    </row>
    <row r="21" spans="11:12" x14ac:dyDescent="0.25">
      <c r="K21" s="3" t="s">
        <v>94</v>
      </c>
      <c r="L21" s="4">
        <v>0.30769230769230771</v>
      </c>
    </row>
    <row r="22" spans="11:12" x14ac:dyDescent="0.25">
      <c r="K22" s="3" t="s">
        <v>52</v>
      </c>
      <c r="L22" s="4">
        <v>0.3</v>
      </c>
    </row>
    <row r="23" spans="11:12" x14ac:dyDescent="0.25">
      <c r="K23" s="3" t="s">
        <v>27</v>
      </c>
      <c r="L23" s="4">
        <v>0.29411764705882354</v>
      </c>
    </row>
    <row r="24" spans="11:12" x14ac:dyDescent="0.25">
      <c r="K24" s="3" t="s">
        <v>55</v>
      </c>
      <c r="L24" s="4">
        <v>0.27777777777777779</v>
      </c>
    </row>
    <row r="25" spans="11:12" x14ac:dyDescent="0.25">
      <c r="K25" s="3" t="s">
        <v>72</v>
      </c>
      <c r="L25" s="4">
        <v>0.27272727272727271</v>
      </c>
    </row>
    <row r="26" spans="11:12" x14ac:dyDescent="0.25">
      <c r="K26" s="3" t="s">
        <v>84</v>
      </c>
      <c r="L26" s="4">
        <v>0.25</v>
      </c>
    </row>
    <row r="27" spans="11:12" x14ac:dyDescent="0.25">
      <c r="K27" s="3" t="s">
        <v>43</v>
      </c>
      <c r="L27" s="4">
        <v>0.25</v>
      </c>
    </row>
    <row r="28" spans="11:12" x14ac:dyDescent="0.25">
      <c r="K28" s="3" t="s">
        <v>62</v>
      </c>
      <c r="L28" s="4">
        <v>0.25</v>
      </c>
    </row>
    <row r="29" spans="11:12" x14ac:dyDescent="0.25">
      <c r="K29" s="3" t="s">
        <v>75</v>
      </c>
      <c r="L29" s="4">
        <v>0.25</v>
      </c>
    </row>
  </sheetData>
  <conditionalFormatting pivot="1" sqref="L4:L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W2" sqref="W2"/>
    </sheetView>
  </sheetViews>
  <sheetFormatPr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2" max="12" width="13.85546875" customWidth="1"/>
    <col min="13" max="13" width="16.85546875" customWidth="1"/>
    <col min="14" max="14" width="15.140625" customWidth="1"/>
    <col min="15" max="15" width="13.85546875" customWidth="1"/>
    <col min="16" max="16" width="15.85546875" customWidth="1"/>
    <col min="17" max="17" width="18.7109375" customWidth="1"/>
    <col min="18" max="18" width="20" customWidth="1"/>
    <col min="19" max="19" width="24.42578125" customWidth="1"/>
    <col min="20" max="20" width="28.140625" customWidth="1"/>
    <col min="21" max="21" width="21.28515625" customWidth="1"/>
    <col min="22" max="22" width="24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10:M104"/>
  <sheetViews>
    <sheetView topLeftCell="A8" zoomScale="80" zoomScaleNormal="80" workbookViewId="0">
      <selection activeCell="J7" sqref="J7"/>
    </sheetView>
  </sheetViews>
  <sheetFormatPr defaultRowHeight="15" x14ac:dyDescent="0.25"/>
  <cols>
    <col min="1" max="1" width="19.5703125" bestFit="1" customWidth="1"/>
    <col min="2" max="2" width="20.28515625" bestFit="1" customWidth="1"/>
    <col min="3" max="3" width="9.5703125" bestFit="1" customWidth="1"/>
    <col min="4" max="4" width="11.28515625" bestFit="1" customWidth="1"/>
    <col min="5" max="5" width="10.5703125" bestFit="1" customWidth="1"/>
    <col min="6" max="6" width="19.5703125" bestFit="1" customWidth="1"/>
    <col min="7" max="7" width="16.42578125" bestFit="1" customWidth="1"/>
    <col min="12" max="12" width="19.5703125" bestFit="1" customWidth="1"/>
    <col min="13" max="13" width="16.42578125" bestFit="1" customWidth="1"/>
  </cols>
  <sheetData>
    <row r="10" spans="1:13" x14ac:dyDescent="0.25">
      <c r="A10" s="2" t="s">
        <v>13490</v>
      </c>
      <c r="B10" t="s">
        <v>13501</v>
      </c>
      <c r="C10" t="s">
        <v>13502</v>
      </c>
      <c r="K10" s="2" t="s">
        <v>13493</v>
      </c>
      <c r="L10" s="2" t="s">
        <v>13507</v>
      </c>
    </row>
    <row r="11" spans="1:13" x14ac:dyDescent="0.25">
      <c r="A11" s="3" t="s">
        <v>13494</v>
      </c>
      <c r="B11">
        <v>1093</v>
      </c>
      <c r="C11" s="4">
        <v>0.21957913998170173</v>
      </c>
      <c r="K11" s="2" t="s">
        <v>13490</v>
      </c>
      <c r="L11" t="s">
        <v>22</v>
      </c>
      <c r="M11" t="s">
        <v>88</v>
      </c>
    </row>
    <row r="12" spans="1:13" x14ac:dyDescent="0.25">
      <c r="A12" s="3" t="s">
        <v>13495</v>
      </c>
      <c r="B12">
        <v>1234</v>
      </c>
      <c r="C12" s="4">
        <v>0.24230145867098865</v>
      </c>
      <c r="K12" s="3" t="s">
        <v>23</v>
      </c>
      <c r="L12" s="4">
        <v>0.28125</v>
      </c>
      <c r="M12" s="4">
        <v>0.375</v>
      </c>
    </row>
    <row r="13" spans="1:13" x14ac:dyDescent="0.25">
      <c r="A13" s="3" t="s">
        <v>13496</v>
      </c>
      <c r="B13">
        <v>1318</v>
      </c>
      <c r="C13" s="4">
        <v>0.2503793626707132</v>
      </c>
      <c r="K13" s="3" t="s">
        <v>27</v>
      </c>
      <c r="L13" s="4">
        <v>0.28472222222222221</v>
      </c>
      <c r="M13" s="4">
        <v>0.29411764705882354</v>
      </c>
    </row>
    <row r="14" spans="1:13" x14ac:dyDescent="0.25">
      <c r="A14" s="3" t="s">
        <v>13497</v>
      </c>
      <c r="B14">
        <v>1123</v>
      </c>
      <c r="C14" s="4">
        <v>0.25022261798753337</v>
      </c>
      <c r="K14" s="3" t="s">
        <v>28</v>
      </c>
      <c r="L14" s="4">
        <v>0.27659574468085107</v>
      </c>
      <c r="M14" s="4">
        <v>6.25E-2</v>
      </c>
    </row>
    <row r="15" spans="1:13" x14ac:dyDescent="0.25">
      <c r="A15" s="3" t="s">
        <v>13498</v>
      </c>
      <c r="B15">
        <v>1074</v>
      </c>
      <c r="C15" s="4">
        <v>0.27932960893854747</v>
      </c>
      <c r="K15" s="3" t="s">
        <v>29</v>
      </c>
      <c r="L15" s="4">
        <v>0.23770491803278687</v>
      </c>
      <c r="M15" s="4">
        <v>0.16666666666666666</v>
      </c>
    </row>
    <row r="16" spans="1:13" x14ac:dyDescent="0.25">
      <c r="A16" s="3" t="s">
        <v>13499</v>
      </c>
      <c r="B16">
        <v>603</v>
      </c>
      <c r="C16" s="4">
        <v>0.39800995024875624</v>
      </c>
      <c r="K16" s="3" t="s">
        <v>89</v>
      </c>
      <c r="L16" s="4">
        <v>0.6166666666666667</v>
      </c>
      <c r="M16" s="4">
        <v>0.75</v>
      </c>
    </row>
    <row r="17" spans="1:13" x14ac:dyDescent="0.25">
      <c r="A17" s="3" t="s">
        <v>13500</v>
      </c>
      <c r="B17">
        <v>242</v>
      </c>
      <c r="C17" s="4">
        <v>0.43801652892561982</v>
      </c>
      <c r="K17" s="3" t="s">
        <v>30</v>
      </c>
      <c r="L17" s="4">
        <v>0.20967741935483872</v>
      </c>
      <c r="M17" s="4">
        <v>0.375</v>
      </c>
    </row>
    <row r="18" spans="1:13" x14ac:dyDescent="0.25">
      <c r="A18" s="3" t="s">
        <v>13491</v>
      </c>
      <c r="B18">
        <v>6687</v>
      </c>
      <c r="C18" s="4">
        <v>0.2685808284731569</v>
      </c>
      <c r="K18" s="3" t="s">
        <v>31</v>
      </c>
      <c r="L18" s="4">
        <v>0.27272727272727271</v>
      </c>
      <c r="M18" s="4">
        <v>0.125</v>
      </c>
    </row>
    <row r="19" spans="1:13" x14ac:dyDescent="0.25">
      <c r="K19" s="3" t="s">
        <v>35</v>
      </c>
      <c r="L19" s="4">
        <v>0.19387755102040816</v>
      </c>
      <c r="M19" s="4">
        <v>0.2</v>
      </c>
    </row>
    <row r="20" spans="1:13" x14ac:dyDescent="0.25">
      <c r="K20" s="3" t="s">
        <v>36</v>
      </c>
      <c r="L20" s="4">
        <v>0.29411764705882354</v>
      </c>
      <c r="M20" s="4">
        <v>0.35</v>
      </c>
    </row>
    <row r="21" spans="1:13" x14ac:dyDescent="0.25">
      <c r="K21" s="3" t="s">
        <v>37</v>
      </c>
      <c r="L21" s="4">
        <v>0.22522522522522523</v>
      </c>
      <c r="M21" s="4">
        <v>0.125</v>
      </c>
    </row>
    <row r="22" spans="1:13" x14ac:dyDescent="0.25">
      <c r="K22" s="3" t="s">
        <v>93</v>
      </c>
      <c r="L22" s="4">
        <v>0.24</v>
      </c>
      <c r="M22" s="4">
        <v>0.125</v>
      </c>
    </row>
    <row r="23" spans="1:13" x14ac:dyDescent="0.25">
      <c r="K23" s="3" t="s">
        <v>41</v>
      </c>
      <c r="L23" s="4">
        <v>0.26</v>
      </c>
      <c r="M23" s="4">
        <v>0.33333333333333331</v>
      </c>
    </row>
    <row r="24" spans="1:13" x14ac:dyDescent="0.25">
      <c r="A24" s="2" t="s">
        <v>13493</v>
      </c>
      <c r="B24" s="2" t="s">
        <v>13507</v>
      </c>
      <c r="K24" s="3" t="s">
        <v>42</v>
      </c>
      <c r="L24" s="4">
        <v>0.26666666666666666</v>
      </c>
      <c r="M24" s="4" t="e">
        <v>#DIV/0!</v>
      </c>
    </row>
    <row r="25" spans="1:13" x14ac:dyDescent="0.25">
      <c r="A25" s="2" t="s">
        <v>13490</v>
      </c>
      <c r="B25" t="s">
        <v>25</v>
      </c>
      <c r="C25" t="s">
        <v>21</v>
      </c>
      <c r="D25" t="s">
        <v>13491</v>
      </c>
      <c r="K25" s="3" t="s">
        <v>43</v>
      </c>
      <c r="L25" s="4">
        <v>0.2814814814814815</v>
      </c>
      <c r="M25" s="4">
        <v>0.25</v>
      </c>
    </row>
    <row r="26" spans="1:13" x14ac:dyDescent="0.25">
      <c r="A26" s="3" t="s">
        <v>13504</v>
      </c>
      <c r="B26" s="4">
        <v>0.27715091678420312</v>
      </c>
      <c r="C26" s="4">
        <v>0.27459016393442626</v>
      </c>
      <c r="D26" s="4">
        <v>0.27677496991576411</v>
      </c>
      <c r="K26" s="3" t="s">
        <v>44</v>
      </c>
      <c r="L26" s="4">
        <v>0.30232558139534882</v>
      </c>
      <c r="M26" s="4">
        <v>0.23333333333333334</v>
      </c>
    </row>
    <row r="27" spans="1:13" x14ac:dyDescent="0.25">
      <c r="A27" s="3" t="s">
        <v>13505</v>
      </c>
      <c r="B27" s="4">
        <v>0.33591731266149871</v>
      </c>
      <c r="C27" s="4">
        <v>0.31914893617021278</v>
      </c>
      <c r="D27" s="4">
        <v>0.33370723499719573</v>
      </c>
      <c r="K27" s="3" t="s">
        <v>45</v>
      </c>
      <c r="L27" s="4">
        <v>0.27737226277372262</v>
      </c>
      <c r="M27" s="4">
        <v>0.66666666666666663</v>
      </c>
    </row>
    <row r="28" spans="1:13" x14ac:dyDescent="0.25">
      <c r="A28" s="3" t="s">
        <v>13506</v>
      </c>
      <c r="B28" s="4">
        <v>0.34685863874345552</v>
      </c>
      <c r="C28" s="4">
        <v>0.12310385064177364</v>
      </c>
      <c r="D28" s="4">
        <v>0.22856261566933991</v>
      </c>
      <c r="K28" s="3" t="s">
        <v>46</v>
      </c>
      <c r="L28" s="4">
        <v>0.26400000000000001</v>
      </c>
      <c r="M28" s="4">
        <v>0.1875</v>
      </c>
    </row>
    <row r="29" spans="1:13" x14ac:dyDescent="0.25">
      <c r="A29" s="3" t="s">
        <v>13491</v>
      </c>
      <c r="B29" s="4">
        <v>0.3210947930574099</v>
      </c>
      <c r="C29" s="4">
        <v>0.16096671226630188</v>
      </c>
      <c r="D29" s="4">
        <v>0.2685808284731569</v>
      </c>
      <c r="K29" s="3" t="s">
        <v>47</v>
      </c>
      <c r="L29" s="4">
        <v>0.29090909090909089</v>
      </c>
      <c r="M29" s="4">
        <v>0.5</v>
      </c>
    </row>
    <row r="30" spans="1:13" x14ac:dyDescent="0.25">
      <c r="K30" s="3" t="s">
        <v>50</v>
      </c>
      <c r="L30" s="4">
        <v>0.23762376237623761</v>
      </c>
      <c r="M30" s="4">
        <v>0.5</v>
      </c>
    </row>
    <row r="31" spans="1:13" x14ac:dyDescent="0.25">
      <c r="K31" s="3" t="s">
        <v>51</v>
      </c>
      <c r="L31" s="4">
        <v>0.24347826086956523</v>
      </c>
      <c r="M31" s="4">
        <v>0.3125</v>
      </c>
    </row>
    <row r="32" spans="1:13" x14ac:dyDescent="0.25">
      <c r="A32" s="2" t="s">
        <v>13490</v>
      </c>
      <c r="B32" t="s">
        <v>13493</v>
      </c>
      <c r="K32" s="3" t="s">
        <v>52</v>
      </c>
      <c r="L32" s="4">
        <v>0.33333333333333331</v>
      </c>
      <c r="M32" s="4">
        <v>0.3</v>
      </c>
    </row>
    <row r="33" spans="1:13" x14ac:dyDescent="0.25">
      <c r="A33" s="3" t="s">
        <v>39</v>
      </c>
      <c r="B33" s="4">
        <v>0.24706446201773305</v>
      </c>
      <c r="K33" s="3" t="s">
        <v>54</v>
      </c>
      <c r="L33" s="4">
        <v>0.22321428571428573</v>
      </c>
      <c r="M33" s="4">
        <v>0.33333333333333331</v>
      </c>
    </row>
    <row r="34" spans="1:13" x14ac:dyDescent="0.25">
      <c r="A34" s="3" t="s">
        <v>8</v>
      </c>
      <c r="B34" s="4">
        <v>0.38223308883455581</v>
      </c>
      <c r="K34" s="3" t="s">
        <v>55</v>
      </c>
      <c r="L34" s="4">
        <v>0.2734375</v>
      </c>
      <c r="M34" s="4">
        <v>0.27777777777777779</v>
      </c>
    </row>
    <row r="35" spans="1:13" x14ac:dyDescent="0.25">
      <c r="A35" s="3" t="s">
        <v>7</v>
      </c>
      <c r="B35" s="4">
        <v>0.22999222999222999</v>
      </c>
      <c r="K35" s="3" t="s">
        <v>58</v>
      </c>
      <c r="L35" s="4">
        <v>0.23684210526315788</v>
      </c>
      <c r="M35" s="4">
        <v>0.125</v>
      </c>
    </row>
    <row r="36" spans="1:13" x14ac:dyDescent="0.25">
      <c r="A36" s="3" t="s">
        <v>13491</v>
      </c>
      <c r="B36" s="4">
        <v>0.2685808284731569</v>
      </c>
      <c r="K36" s="3" t="s">
        <v>94</v>
      </c>
      <c r="L36" s="4">
        <v>0.2807017543859649</v>
      </c>
      <c r="M36" s="4">
        <v>0.30769230769230771</v>
      </c>
    </row>
    <row r="37" spans="1:13" x14ac:dyDescent="0.25">
      <c r="K37" s="3" t="s">
        <v>59</v>
      </c>
      <c r="L37" s="4">
        <v>0.2807017543859649</v>
      </c>
      <c r="M37" s="4">
        <v>0.3125</v>
      </c>
    </row>
    <row r="38" spans="1:13" x14ac:dyDescent="0.25">
      <c r="K38" s="3" t="s">
        <v>60</v>
      </c>
      <c r="L38" s="4">
        <v>0.32330827067669171</v>
      </c>
      <c r="M38" s="4">
        <v>0</v>
      </c>
    </row>
    <row r="39" spans="1:13" x14ac:dyDescent="0.25">
      <c r="E39" s="2" t="s">
        <v>13493</v>
      </c>
      <c r="F39" s="2" t="s">
        <v>13507</v>
      </c>
      <c r="K39" s="3" t="s">
        <v>61</v>
      </c>
      <c r="L39" s="4">
        <v>0.21052631578947367</v>
      </c>
      <c r="M39" s="4">
        <v>0.18181818181818182</v>
      </c>
    </row>
    <row r="40" spans="1:13" x14ac:dyDescent="0.25">
      <c r="E40" s="2" t="s">
        <v>13490</v>
      </c>
      <c r="F40" t="s">
        <v>32</v>
      </c>
      <c r="G40" t="s">
        <v>98</v>
      </c>
      <c r="H40" t="s">
        <v>53</v>
      </c>
      <c r="I40" t="s">
        <v>34</v>
      </c>
      <c r="K40" s="3" t="s">
        <v>62</v>
      </c>
      <c r="L40" s="4">
        <v>0.25</v>
      </c>
      <c r="M40" s="4">
        <v>0.25</v>
      </c>
    </row>
    <row r="41" spans="1:13" x14ac:dyDescent="0.25">
      <c r="E41" s="3" t="s">
        <v>13508</v>
      </c>
      <c r="F41" s="4">
        <v>0.81684981684981683</v>
      </c>
      <c r="G41" s="4">
        <v>0</v>
      </c>
      <c r="H41" s="4">
        <v>0</v>
      </c>
      <c r="I41" s="4">
        <v>0.44553881807647738</v>
      </c>
      <c r="K41" s="3" t="s">
        <v>63</v>
      </c>
      <c r="L41" s="4">
        <v>0.32758620689655171</v>
      </c>
      <c r="M41" s="4">
        <v>0.33333333333333331</v>
      </c>
    </row>
    <row r="42" spans="1:13" x14ac:dyDescent="0.25">
      <c r="E42" s="3" t="s">
        <v>13509</v>
      </c>
      <c r="F42" s="4">
        <v>0.72641509433962259</v>
      </c>
      <c r="G42" s="4">
        <v>7.6923076923076927E-2</v>
      </c>
      <c r="H42" s="4">
        <v>2.7027027027027029E-2</v>
      </c>
      <c r="I42" s="4">
        <v>0.26037735849056604</v>
      </c>
      <c r="K42" s="3" t="s">
        <v>64</v>
      </c>
      <c r="L42" s="4">
        <v>0.29807692307692307</v>
      </c>
      <c r="M42" s="4">
        <v>0.625</v>
      </c>
    </row>
    <row r="43" spans="1:13" x14ac:dyDescent="0.25">
      <c r="E43" s="3" t="s">
        <v>13510</v>
      </c>
      <c r="F43" s="4">
        <v>0.71764705882352942</v>
      </c>
      <c r="G43" s="4">
        <v>4.2553191489361701E-2</v>
      </c>
      <c r="H43" s="4">
        <v>2.1276595744680851E-2</v>
      </c>
      <c r="I43" s="4">
        <v>0.18167202572347266</v>
      </c>
      <c r="K43" s="3" t="s">
        <v>67</v>
      </c>
      <c r="L43" s="4">
        <v>0.28000000000000003</v>
      </c>
      <c r="M43" s="4">
        <v>0.16666666666666666</v>
      </c>
    </row>
    <row r="44" spans="1:13" x14ac:dyDescent="0.25">
      <c r="E44" s="3" t="s">
        <v>13511</v>
      </c>
      <c r="F44" s="4">
        <v>0.73913043478260865</v>
      </c>
      <c r="G44" s="4">
        <v>0.20833333333333334</v>
      </c>
      <c r="H44" s="4">
        <v>2.8571428571428571E-2</v>
      </c>
      <c r="I44" s="4">
        <v>0.15146299483648881</v>
      </c>
      <c r="K44" s="3" t="s">
        <v>68</v>
      </c>
      <c r="L44" s="4">
        <v>0.22807017543859648</v>
      </c>
      <c r="M44" s="4">
        <v>0.4</v>
      </c>
    </row>
    <row r="45" spans="1:13" x14ac:dyDescent="0.25">
      <c r="E45" s="3" t="s">
        <v>13512</v>
      </c>
      <c r="F45" s="4">
        <v>0.47368421052631576</v>
      </c>
      <c r="G45" s="4">
        <v>0.16363636363636364</v>
      </c>
      <c r="H45" s="4">
        <v>5.6603773584905662E-2</v>
      </c>
      <c r="I45" s="4">
        <v>0.13622291021671826</v>
      </c>
      <c r="K45" s="3" t="s">
        <v>69</v>
      </c>
      <c r="L45" s="4">
        <v>0.2807017543859649</v>
      </c>
      <c r="M45" s="4">
        <v>0.22222222222222221</v>
      </c>
    </row>
    <row r="46" spans="1:13" x14ac:dyDescent="0.25">
      <c r="E46" s="3" t="s">
        <v>13513</v>
      </c>
      <c r="F46" s="4">
        <v>0.43478260869565216</v>
      </c>
      <c r="G46" s="4">
        <v>0.14492753623188406</v>
      </c>
      <c r="H46" s="4">
        <v>4.1322314049586778E-2</v>
      </c>
      <c r="I46" s="4">
        <v>5.993690851735016E-2</v>
      </c>
      <c r="K46" s="3" t="s">
        <v>70</v>
      </c>
      <c r="L46" s="4">
        <v>0.23841059602649006</v>
      </c>
      <c r="M46" s="4">
        <v>0.1875</v>
      </c>
    </row>
    <row r="47" spans="1:13" x14ac:dyDescent="0.25">
      <c r="E47" s="3" t="s">
        <v>13514</v>
      </c>
      <c r="F47" s="4" t="e">
        <v>#DIV/0!</v>
      </c>
      <c r="G47" s="4">
        <v>0</v>
      </c>
      <c r="H47" s="4">
        <v>4.3478260869565216E-2</v>
      </c>
      <c r="I47" s="4">
        <v>3.5971223021582732E-2</v>
      </c>
      <c r="K47" s="3" t="s">
        <v>71</v>
      </c>
      <c r="L47" s="4">
        <v>0.34532374100719426</v>
      </c>
      <c r="M47" s="4">
        <v>0.36842105263157893</v>
      </c>
    </row>
    <row r="48" spans="1:13" x14ac:dyDescent="0.25">
      <c r="K48" s="3" t="s">
        <v>72</v>
      </c>
      <c r="L48" s="4">
        <v>0.1875</v>
      </c>
      <c r="M48" s="4">
        <v>0.27272727272727271</v>
      </c>
    </row>
    <row r="49" spans="11:13" x14ac:dyDescent="0.25">
      <c r="K49" s="3" t="s">
        <v>73</v>
      </c>
      <c r="L49" s="4">
        <v>0.31690140845070425</v>
      </c>
      <c r="M49" s="4">
        <v>0.21428571428571427</v>
      </c>
    </row>
    <row r="50" spans="11:13" x14ac:dyDescent="0.25">
      <c r="K50" s="3" t="s">
        <v>74</v>
      </c>
      <c r="L50" s="4">
        <v>0.33333333333333331</v>
      </c>
      <c r="M50" s="4">
        <v>0.33333333333333331</v>
      </c>
    </row>
    <row r="51" spans="11:13" x14ac:dyDescent="0.25">
      <c r="K51" s="3" t="s">
        <v>75</v>
      </c>
      <c r="L51" s="4">
        <v>0.25225225225225223</v>
      </c>
      <c r="M51" s="4">
        <v>0.25</v>
      </c>
    </row>
    <row r="52" spans="11:13" x14ac:dyDescent="0.25">
      <c r="K52" s="3" t="s">
        <v>76</v>
      </c>
      <c r="L52" s="4">
        <v>0.31034482758620691</v>
      </c>
      <c r="M52" s="4">
        <v>0</v>
      </c>
    </row>
    <row r="53" spans="11:13" x14ac:dyDescent="0.25">
      <c r="K53" s="3" t="s">
        <v>77</v>
      </c>
      <c r="L53" s="4">
        <v>0.23636363636363636</v>
      </c>
      <c r="M53" s="4">
        <v>0.1</v>
      </c>
    </row>
    <row r="54" spans="11:13" x14ac:dyDescent="0.25">
      <c r="K54" s="3" t="s">
        <v>78</v>
      </c>
      <c r="L54" s="4">
        <v>0.23404255319148937</v>
      </c>
      <c r="M54" s="4">
        <v>0.16666666666666666</v>
      </c>
    </row>
    <row r="55" spans="11:13" x14ac:dyDescent="0.25">
      <c r="K55" s="3" t="s">
        <v>79</v>
      </c>
      <c r="L55" s="4">
        <v>0.2781954887218045</v>
      </c>
      <c r="M55" s="4">
        <v>0.41666666666666669</v>
      </c>
    </row>
    <row r="56" spans="11:13" x14ac:dyDescent="0.25">
      <c r="K56" s="3" t="s">
        <v>80</v>
      </c>
      <c r="L56" s="4">
        <v>0.25757575757575757</v>
      </c>
      <c r="M56" s="4">
        <v>0.16666666666666666</v>
      </c>
    </row>
    <row r="57" spans="11:13" x14ac:dyDescent="0.25">
      <c r="K57" s="3" t="s">
        <v>81</v>
      </c>
      <c r="L57" s="4">
        <v>0.28467153284671531</v>
      </c>
      <c r="M57" s="4">
        <v>0.16666666666666666</v>
      </c>
    </row>
    <row r="58" spans="11:13" x14ac:dyDescent="0.25">
      <c r="K58" s="3" t="s">
        <v>82</v>
      </c>
      <c r="L58" s="4">
        <v>0.2814814814814815</v>
      </c>
      <c r="M58" s="4">
        <v>8.3333333333333329E-2</v>
      </c>
    </row>
    <row r="59" spans="11:13" x14ac:dyDescent="0.25">
      <c r="K59" s="3" t="s">
        <v>83</v>
      </c>
      <c r="L59" s="4">
        <v>0.22580645161290322</v>
      </c>
      <c r="M59" s="4">
        <v>0.125</v>
      </c>
    </row>
    <row r="60" spans="11:13" x14ac:dyDescent="0.25">
      <c r="K60" s="3" t="s">
        <v>84</v>
      </c>
      <c r="L60" s="4">
        <v>0.25</v>
      </c>
      <c r="M60" s="4">
        <v>0.25</v>
      </c>
    </row>
    <row r="61" spans="11:13" x14ac:dyDescent="0.25">
      <c r="K61" s="3" t="s">
        <v>85</v>
      </c>
      <c r="L61" s="4">
        <v>0.27777777777777779</v>
      </c>
      <c r="M61" s="4">
        <v>0.13333333333333333</v>
      </c>
    </row>
    <row r="62" spans="11:13" x14ac:dyDescent="0.25">
      <c r="K62" s="3" t="s">
        <v>86</v>
      </c>
      <c r="L62" s="4">
        <v>0.26119402985074625</v>
      </c>
      <c r="M62" s="4">
        <v>0.15</v>
      </c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</sheetData>
  <conditionalFormatting pivot="1" sqref="L12:M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V1" workbookViewId="0">
      <selection activeCell="B4" sqref="B4"/>
    </sheetView>
  </sheetViews>
  <sheetFormatPr defaultRowHeight="15" x14ac:dyDescent="0.25"/>
  <cols>
    <col min="1" max="1" width="12.710937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5" customWidth="1"/>
    <col min="19" max="19" width="10.140625" customWidth="1"/>
    <col min="22" max="22" width="28" customWidth="1"/>
    <col min="23" max="23" width="31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L30"/>
  <sheetViews>
    <sheetView workbookViewId="0">
      <selection activeCell="G26" sqref="G26"/>
    </sheetView>
  </sheetViews>
  <sheetFormatPr defaultRowHeight="15" x14ac:dyDescent="0.25"/>
  <cols>
    <col min="1" max="1" width="35.85546875" bestFit="1" customWidth="1"/>
    <col min="2" max="2" width="18.7109375" bestFit="1" customWidth="1"/>
    <col min="11" max="11" width="41.42578125" bestFit="1" customWidth="1"/>
    <col min="12" max="13" width="18.7109375" bestFit="1" customWidth="1"/>
  </cols>
  <sheetData>
    <row r="3" spans="1:12" x14ac:dyDescent="0.25">
      <c r="A3" t="s">
        <v>14</v>
      </c>
      <c r="B3" t="s">
        <v>15</v>
      </c>
      <c r="K3" s="2" t="s">
        <v>12</v>
      </c>
      <c r="L3" t="s">
        <v>56</v>
      </c>
    </row>
    <row r="4" spans="1:12" x14ac:dyDescent="0.25">
      <c r="A4">
        <v>6687</v>
      </c>
      <c r="B4">
        <v>1796</v>
      </c>
      <c r="C4" s="1">
        <f>B4/A4</f>
        <v>0.2685808284731569</v>
      </c>
    </row>
    <row r="5" spans="1:12" x14ac:dyDescent="0.25">
      <c r="K5" s="2" t="s">
        <v>13490</v>
      </c>
      <c r="L5" t="s">
        <v>15</v>
      </c>
    </row>
    <row r="6" spans="1:12" x14ac:dyDescent="0.25">
      <c r="K6" s="3" t="s">
        <v>96</v>
      </c>
      <c r="L6" s="4">
        <v>0.36894409937888201</v>
      </c>
    </row>
    <row r="7" spans="1:12" x14ac:dyDescent="0.25">
      <c r="K7" s="3" t="s">
        <v>57</v>
      </c>
      <c r="L7" s="4">
        <v>0.37639751552795031</v>
      </c>
    </row>
    <row r="8" spans="1:12" x14ac:dyDescent="0.25">
      <c r="A8" s="2" t="s">
        <v>13490</v>
      </c>
      <c r="B8" t="s">
        <v>15</v>
      </c>
      <c r="K8" s="3" t="s">
        <v>102</v>
      </c>
      <c r="L8" s="4">
        <v>0.11801242236024845</v>
      </c>
    </row>
    <row r="9" spans="1:12" x14ac:dyDescent="0.25">
      <c r="A9" s="3" t="s">
        <v>109</v>
      </c>
      <c r="B9" s="4">
        <v>3.3407572383073497E-3</v>
      </c>
      <c r="K9" s="3" t="s">
        <v>100</v>
      </c>
      <c r="L9" s="4">
        <v>0.13664596273291926</v>
      </c>
    </row>
    <row r="10" spans="1:12" x14ac:dyDescent="0.25">
      <c r="A10" s="3" t="s">
        <v>7520</v>
      </c>
      <c r="B10" s="4">
        <v>6.124721603563474E-3</v>
      </c>
      <c r="K10" s="3" t="s">
        <v>13491</v>
      </c>
      <c r="L10" s="4">
        <v>1</v>
      </c>
    </row>
    <row r="11" spans="1:12" x14ac:dyDescent="0.25">
      <c r="A11" s="3" t="s">
        <v>108</v>
      </c>
      <c r="B11" s="4">
        <v>1.4476614699331848E-2</v>
      </c>
    </row>
    <row r="12" spans="1:12" x14ac:dyDescent="0.25">
      <c r="A12" s="3" t="s">
        <v>34</v>
      </c>
      <c r="B12" s="4">
        <v>1.5033407572383074E-2</v>
      </c>
    </row>
    <row r="13" spans="1:12" x14ac:dyDescent="0.25">
      <c r="A13" s="3" t="s">
        <v>101</v>
      </c>
      <c r="B13" s="4">
        <v>1.5590200445434299E-2</v>
      </c>
    </row>
    <row r="14" spans="1:12" x14ac:dyDescent="0.25">
      <c r="A14" s="3" t="s">
        <v>106</v>
      </c>
      <c r="B14" s="4">
        <v>1.670378619153675E-2</v>
      </c>
    </row>
    <row r="15" spans="1:12" x14ac:dyDescent="0.25">
      <c r="A15" s="3" t="s">
        <v>87</v>
      </c>
      <c r="B15" s="4">
        <v>1.9487750556792874E-2</v>
      </c>
    </row>
    <row r="16" spans="1:12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gee2629</cp:lastModifiedBy>
  <dcterms:created xsi:type="dcterms:W3CDTF">2023-07-20T12:26:10Z</dcterms:created>
  <dcterms:modified xsi:type="dcterms:W3CDTF">2026-08-26T05:54:01Z</dcterms:modified>
</cp:coreProperties>
</file>