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FATEC\Informática\"/>
    </mc:Choice>
  </mc:AlternateContent>
  <xr:revisionPtr revIDLastSave="0" documentId="13_ncr:1_{C792D9E5-906B-4A46-866B-AD6C42BC2F57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  <sheet name="Planilha3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B17" i="1"/>
  <c r="B18" i="1"/>
  <c r="B14" i="1"/>
</calcChain>
</file>

<file path=xl/sharedStrings.xml><?xml version="1.0" encoding="utf-8"?>
<sst xmlns="http://schemas.openxmlformats.org/spreadsheetml/2006/main" count="52" uniqueCount="23">
  <si>
    <t>NOME DA DESPESA</t>
  </si>
  <si>
    <t>VALOR</t>
  </si>
  <si>
    <t>GRAU DE IMPORTÂNCIA</t>
  </si>
  <si>
    <t>Água</t>
  </si>
  <si>
    <t>IMPORTANTE</t>
  </si>
  <si>
    <t>Energia</t>
  </si>
  <si>
    <t>Internet</t>
  </si>
  <si>
    <t>Gás</t>
  </si>
  <si>
    <t>Compras</t>
  </si>
  <si>
    <t>Escola</t>
  </si>
  <si>
    <t>Carro</t>
  </si>
  <si>
    <t>Lanches</t>
  </si>
  <si>
    <t>SUPÉRFLUO</t>
  </si>
  <si>
    <t>Estética</t>
  </si>
  <si>
    <t>Tv à cabo</t>
  </si>
  <si>
    <t>Aluguel</t>
  </si>
  <si>
    <t>Feira</t>
  </si>
  <si>
    <t>CONTA ITENS</t>
  </si>
  <si>
    <t>ESTIMAR GASTOS</t>
  </si>
  <si>
    <t>Soma de VALOR</t>
  </si>
  <si>
    <t>NOME DA DISPESA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</si>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</sst>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[Despesas mensais.xlsx]Planilha2!Tabela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Planilha2!$B$2:$B$3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Planilha2!$B$4:$B$17</c:f>
              <c:numCache>
                <c:formatCode>General</c:formatCode>
                <c:ptCount val="13"/>
                <c:pt idx="0">
                  <c:v>120</c:v>
                </c:pt>
                <c:pt idx="1">
                  <c:v>900</c:v>
                </c:pt>
                <c:pt idx="2">
                  <c:v>650</c:v>
                </c:pt>
                <c:pt idx="3">
                  <c:v>600</c:v>
                </c:pt>
                <c:pt idx="4">
                  <c:v>180</c:v>
                </c:pt>
                <c:pt idx="5">
                  <c:v>700</c:v>
                </c:pt>
                <c:pt idx="8">
                  <c:v>90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CEA-9EFD-735A6F0381E9}"/>
            </c:ext>
          </c:extLst>
        </c:ser>
        <c:ser>
          <c:idx val="1"/>
          <c:order val="1"/>
          <c:tx>
            <c:strRef>
              <c:f>Planilha2!$C$2:$C$3</c:f>
              <c:strCache>
                <c:ptCount val="1"/>
                <c:pt idx="0">
                  <c:v>SUPÉRFLUO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Planilha2!$C$4:$C$17</c:f>
              <c:numCache>
                <c:formatCode>General</c:formatCode>
                <c:ptCount val="13"/>
                <c:pt idx="6">
                  <c:v>80</c:v>
                </c:pt>
                <c:pt idx="7">
                  <c:v>250</c:v>
                </c:pt>
                <c:pt idx="10">
                  <c:v>50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C-4CEA-9EFD-735A6F0381E9}"/>
            </c:ext>
          </c:extLst>
        </c:ser>
        <c:ser>
          <c:idx val="2"/>
          <c:order val="2"/>
          <c:tx>
            <c:strRef>
              <c:f>Planilha2!$D$2:$D$3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Planilha2!$D$4:$D$17</c:f>
              <c:numCache>
                <c:formatCode>General</c:formatCode>
                <c:ptCount val="13"/>
                <c:pt idx="12">
                  <c:v>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AC-4CEA-9EFD-735A6F03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58183"/>
        <c:axId val="858463143"/>
      </c:barChart>
      <c:catAx>
        <c:axId val="858458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63143"/>
        <c:crosses val="autoZero"/>
        <c:auto val="1"/>
        <c:lblAlgn val="ctr"/>
        <c:lblOffset val="100"/>
        <c:noMultiLvlLbl val="0"/>
      </c:catAx>
      <c:valAx>
        <c:axId val="85846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5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Planilha1!$A$2:$A$13</c:f>
              <c:strCache>
                <c:ptCount val="12"/>
                <c:pt idx="0">
                  <c:v>Água</c:v>
                </c:pt>
                <c:pt idx="1">
                  <c:v>Energia</c:v>
                </c:pt>
                <c:pt idx="2">
                  <c:v>Internet</c:v>
                </c:pt>
                <c:pt idx="3">
                  <c:v>Gás</c:v>
                </c:pt>
                <c:pt idx="4">
                  <c:v>Compras</c:v>
                </c:pt>
                <c:pt idx="5">
                  <c:v>Escola</c:v>
                </c:pt>
                <c:pt idx="6">
                  <c:v>Carro</c:v>
                </c:pt>
                <c:pt idx="7">
                  <c:v>Lanches</c:v>
                </c:pt>
                <c:pt idx="8">
                  <c:v>Estética</c:v>
                </c:pt>
                <c:pt idx="9">
                  <c:v>Tv à cabo</c:v>
                </c:pt>
                <c:pt idx="10">
                  <c:v>Aluguel</c:v>
                </c:pt>
                <c:pt idx="11">
                  <c:v>Feira</c:v>
                </c:pt>
              </c:strCache>
            </c:strRef>
          </c:cat>
          <c:val>
            <c:numRef>
              <c:f>Planilha1!$B$2:$B$13</c:f>
              <c:numCache>
                <c:formatCode>_-[$R$-416]\ * #,##0.00_-;\-[$R$-416]\ * #,##0.00_-;_-[$R$-416]\ * "-"??_-;_-@_-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110</c:v>
                </c:pt>
                <c:pt idx="3">
                  <c:v>90</c:v>
                </c:pt>
                <c:pt idx="4">
                  <c:v>600</c:v>
                </c:pt>
                <c:pt idx="5">
                  <c:v>700</c:v>
                </c:pt>
                <c:pt idx="6">
                  <c:v>650</c:v>
                </c:pt>
                <c:pt idx="7">
                  <c:v>50</c:v>
                </c:pt>
                <c:pt idx="8">
                  <c:v>80</c:v>
                </c:pt>
                <c:pt idx="9">
                  <c:v>90</c:v>
                </c:pt>
                <c:pt idx="10">
                  <c:v>900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D9B-B228-5A05599A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4236520"/>
        <c:axId val="1944243464"/>
      </c:barChart>
      <c:catAx>
        <c:axId val="194423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243464"/>
        <c:crosses val="autoZero"/>
        <c:auto val="1"/>
        <c:lblAlgn val="ctr"/>
        <c:lblOffset val="100"/>
        <c:noMultiLvlLbl val="0"/>
      </c:catAx>
      <c:valAx>
        <c:axId val="19442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23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180975</xdr:rowOff>
    </xdr:from>
    <xdr:to>
      <xdr:col>13</xdr:col>
      <xdr:colOff>314325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2EDB25-165F-B5A6-5F06-97D9A79C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28575</xdr:rowOff>
    </xdr:from>
    <xdr:to>
      <xdr:col>13</xdr:col>
      <xdr:colOff>400050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312A3-72AF-4D98-A34F-CA11E6D3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3.619361226854" createdVersion="8" refreshedVersion="8" minRefreshableVersion="3" recordCount="13" xr:uid="{7671D614-5059-4E05-9354-1C4D0DC07A60}">
  <cacheSource type="worksheet">
    <worksheetSource ref="A1:C14" sheet="Planilha1"/>
  </cacheSource>
  <cacheFields count="3">
    <cacheField name="NOME DA DISPESA" numFmtId="0">
      <sharedItems containsBlank="1" count="13">
        <s v="Água"/>
        <s v="Energia"/>
        <s v="Internet"/>
        <s v="Gás"/>
        <s v="Compras"/>
        <s v="Escola"/>
        <s v="Carro"/>
        <s v="Lanches"/>
        <s v="Estética"/>
        <s v="Tv à cabo"/>
        <s v="Aluguel"/>
        <s v="Feira"/>
        <m/>
      </sharedItems>
    </cacheField>
    <cacheField name="VALOR" numFmtId="164">
      <sharedItems containsSemiMixedTypes="0" containsString="0" containsNumber="1" containsInteger="1" minValue="50" maxValue="3820"/>
    </cacheField>
    <cacheField name="GRAU DE IMPORTÂNCIA" numFmtId="0">
      <sharedItems containsBlank="1" count="3">
        <s v="IMPORTANTE"/>
        <s v="SUPÉRFLU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20"/>
    <x v="0"/>
  </r>
  <r>
    <x v="1"/>
    <n v="180"/>
    <x v="0"/>
  </r>
  <r>
    <x v="2"/>
    <n v="110"/>
    <x v="0"/>
  </r>
  <r>
    <x v="3"/>
    <n v="90"/>
    <x v="0"/>
  </r>
  <r>
    <x v="4"/>
    <n v="600"/>
    <x v="0"/>
  </r>
  <r>
    <x v="5"/>
    <n v="700"/>
    <x v="0"/>
  </r>
  <r>
    <x v="6"/>
    <n v="650"/>
    <x v="0"/>
  </r>
  <r>
    <x v="7"/>
    <n v="50"/>
    <x v="1"/>
  </r>
  <r>
    <x v="8"/>
    <n v="80"/>
    <x v="1"/>
  </r>
  <r>
    <x v="9"/>
    <n v="90"/>
    <x v="1"/>
  </r>
  <r>
    <x v="10"/>
    <n v="900"/>
    <x v="0"/>
  </r>
  <r>
    <x v="11"/>
    <n v="250"/>
    <x v="1"/>
  </r>
  <r>
    <x v="12"/>
    <n v="38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F1C1E-F810-45D1-8E76-02FD206C916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E17" firstHeaderRow="1" firstDataRow="2" firstDataCol="1"/>
  <pivotFields count="3">
    <pivotField axis="axisRow" compact="0" outline="0" showAll="0">
      <items count="14">
        <item x="0"/>
        <item x="10"/>
        <item x="6"/>
        <item x="4"/>
        <item x="1"/>
        <item x="5"/>
        <item x="8"/>
        <item x="11"/>
        <item x="3"/>
        <item x="2"/>
        <item x="7"/>
        <item x="9"/>
        <item x="12"/>
        <item t="default"/>
      </items>
    </pivotField>
    <pivotField dataField="1" compact="0" numFmtId="164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0" sqref="D10"/>
    </sheetView>
  </sheetViews>
  <sheetFormatPr defaultRowHeight="15" x14ac:dyDescent="0.25"/>
  <cols>
    <col min="1" max="1" width="24.7109375" customWidth="1"/>
    <col min="2" max="2" width="18.140625" customWidth="1"/>
    <col min="3" max="3" width="25.85546875" customWidth="1"/>
    <col min="4" max="4" width="23.5703125" customWidth="1"/>
  </cols>
  <sheetData>
    <row r="1" spans="1:4" x14ac:dyDescent="0.25">
      <c r="A1" s="3" t="s">
        <v>0</v>
      </c>
      <c r="B1" s="3" t="s">
        <v>1</v>
      </c>
      <c r="C1" s="3" t="s">
        <v>2</v>
      </c>
    </row>
    <row r="2" spans="1:4" x14ac:dyDescent="0.25">
      <c r="A2" t="s">
        <v>3</v>
      </c>
      <c r="B2" s="2">
        <v>120</v>
      </c>
      <c r="C2" t="s">
        <v>4</v>
      </c>
    </row>
    <row r="3" spans="1:4" x14ac:dyDescent="0.25">
      <c r="A3" t="s">
        <v>5</v>
      </c>
      <c r="B3" s="2">
        <v>180</v>
      </c>
      <c r="C3" t="s">
        <v>4</v>
      </c>
    </row>
    <row r="4" spans="1:4" x14ac:dyDescent="0.25">
      <c r="A4" t="s">
        <v>6</v>
      </c>
      <c r="B4" s="2">
        <v>110</v>
      </c>
      <c r="C4" t="s">
        <v>4</v>
      </c>
    </row>
    <row r="5" spans="1:4" x14ac:dyDescent="0.25">
      <c r="A5" t="s">
        <v>7</v>
      </c>
      <c r="B5" s="2">
        <v>90</v>
      </c>
      <c r="C5" t="s">
        <v>4</v>
      </c>
    </row>
    <row r="6" spans="1:4" x14ac:dyDescent="0.25">
      <c r="A6" t="s">
        <v>8</v>
      </c>
      <c r="B6" s="2">
        <v>600</v>
      </c>
      <c r="C6" t="s">
        <v>4</v>
      </c>
    </row>
    <row r="7" spans="1:4" x14ac:dyDescent="0.25">
      <c r="A7" t="s">
        <v>9</v>
      </c>
      <c r="B7" s="2">
        <v>700</v>
      </c>
      <c r="C7" t="s">
        <v>4</v>
      </c>
    </row>
    <row r="8" spans="1:4" x14ac:dyDescent="0.25">
      <c r="A8" t="s">
        <v>10</v>
      </c>
      <c r="B8" s="2">
        <v>650</v>
      </c>
      <c r="C8" t="s">
        <v>4</v>
      </c>
    </row>
    <row r="9" spans="1:4" x14ac:dyDescent="0.25">
      <c r="A9" t="s">
        <v>11</v>
      </c>
      <c r="B9" s="2">
        <v>50</v>
      </c>
      <c r="C9" t="s">
        <v>12</v>
      </c>
    </row>
    <row r="10" spans="1:4" x14ac:dyDescent="0.25">
      <c r="A10" t="s">
        <v>13</v>
      </c>
      <c r="B10" s="2">
        <v>80</v>
      </c>
      <c r="C10" t="s">
        <v>12</v>
      </c>
    </row>
    <row r="11" spans="1:4" x14ac:dyDescent="0.25">
      <c r="A11" t="s">
        <v>14</v>
      </c>
      <c r="B11" s="2">
        <v>90</v>
      </c>
      <c r="C11" t="s">
        <v>12</v>
      </c>
    </row>
    <row r="12" spans="1:4" x14ac:dyDescent="0.25">
      <c r="A12" t="s">
        <v>15</v>
      </c>
      <c r="B12" s="2">
        <v>900</v>
      </c>
      <c r="C12" t="s">
        <v>4</v>
      </c>
    </row>
    <row r="13" spans="1:4" x14ac:dyDescent="0.25">
      <c r="A13" t="s">
        <v>16</v>
      </c>
      <c r="B13" s="2">
        <v>250</v>
      </c>
      <c r="C13" t="s">
        <v>12</v>
      </c>
    </row>
    <row r="14" spans="1:4" x14ac:dyDescent="0.25">
      <c r="B14" s="2">
        <f>SUM(B2:B13)</f>
        <v>3820</v>
      </c>
    </row>
    <row r="16" spans="1:4" x14ac:dyDescent="0.25">
      <c r="A16" s="3" t="s">
        <v>17</v>
      </c>
      <c r="D16" s="3" t="s">
        <v>18</v>
      </c>
    </row>
    <row r="17" spans="1:4" x14ac:dyDescent="0.25">
      <c r="A17" t="s">
        <v>12</v>
      </c>
      <c r="B17" s="4">
        <f>COUNTIF(C:C,A17)</f>
        <v>4</v>
      </c>
      <c r="D17" s="1">
        <f>SUMIF(C:C,A17,B:B)</f>
        <v>470</v>
      </c>
    </row>
    <row r="18" spans="1:4" x14ac:dyDescent="0.25">
      <c r="A18" t="s">
        <v>4</v>
      </c>
      <c r="B18" s="4">
        <f>COUNTIF(C:C,A18)</f>
        <v>8</v>
      </c>
      <c r="D18" s="1">
        <f>SUMIF(C:C,A18,B:B)</f>
        <v>3350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9498-314D-48FC-8342-980A61694805}">
  <dimension ref="A2:E17"/>
  <sheetViews>
    <sheetView workbookViewId="0">
      <selection activeCell="F17" sqref="F17"/>
    </sheetView>
  </sheetViews>
  <sheetFormatPr defaultRowHeight="15" x14ac:dyDescent="0.25"/>
  <cols>
    <col min="1" max="1" width="21.42578125" bestFit="1" customWidth="1"/>
    <col min="2" max="2" width="26.140625" bestFit="1" customWidth="1"/>
    <col min="3" max="3" width="11.5703125" bestFit="1" customWidth="1"/>
    <col min="4" max="4" width="7.140625" bestFit="1" customWidth="1"/>
    <col min="5" max="5" width="11" bestFit="1" customWidth="1"/>
  </cols>
  <sheetData>
    <row r="2" spans="1:5" x14ac:dyDescent="0.25">
      <c r="A2" s="5" t="s">
        <v>19</v>
      </c>
      <c r="B2" s="5" t="s">
        <v>2</v>
      </c>
    </row>
    <row r="3" spans="1:5" x14ac:dyDescent="0.25">
      <c r="A3" s="5" t="s">
        <v>20</v>
      </c>
      <c r="B3" t="s">
        <v>4</v>
      </c>
      <c r="C3" t="s">
        <v>12</v>
      </c>
      <c r="D3" t="s">
        <v>21</v>
      </c>
      <c r="E3" t="s">
        <v>22</v>
      </c>
    </row>
    <row r="4" spans="1:5" x14ac:dyDescent="0.25">
      <c r="A4" t="s">
        <v>3</v>
      </c>
      <c r="B4" s="6">
        <v>120</v>
      </c>
      <c r="C4" s="6"/>
      <c r="D4" s="6"/>
      <c r="E4" s="6">
        <v>120</v>
      </c>
    </row>
    <row r="5" spans="1:5" x14ac:dyDescent="0.25">
      <c r="A5" t="s">
        <v>15</v>
      </c>
      <c r="B5" s="6">
        <v>900</v>
      </c>
      <c r="C5" s="6"/>
      <c r="D5" s="6"/>
      <c r="E5" s="6">
        <v>900</v>
      </c>
    </row>
    <row r="6" spans="1:5" x14ac:dyDescent="0.25">
      <c r="A6" t="s">
        <v>10</v>
      </c>
      <c r="B6" s="6">
        <v>650</v>
      </c>
      <c r="C6" s="6"/>
      <c r="D6" s="6"/>
      <c r="E6" s="6">
        <v>650</v>
      </c>
    </row>
    <row r="7" spans="1:5" x14ac:dyDescent="0.25">
      <c r="A7" t="s">
        <v>8</v>
      </c>
      <c r="B7" s="6">
        <v>600</v>
      </c>
      <c r="C7" s="6"/>
      <c r="D7" s="6"/>
      <c r="E7" s="6">
        <v>600</v>
      </c>
    </row>
    <row r="8" spans="1:5" x14ac:dyDescent="0.25">
      <c r="A8" t="s">
        <v>5</v>
      </c>
      <c r="B8" s="6">
        <v>180</v>
      </c>
      <c r="C8" s="6"/>
      <c r="D8" s="6"/>
      <c r="E8" s="6">
        <v>180</v>
      </c>
    </row>
    <row r="9" spans="1:5" x14ac:dyDescent="0.25">
      <c r="A9" t="s">
        <v>9</v>
      </c>
      <c r="B9" s="6">
        <v>700</v>
      </c>
      <c r="C9" s="6"/>
      <c r="D9" s="6"/>
      <c r="E9" s="6">
        <v>700</v>
      </c>
    </row>
    <row r="10" spans="1:5" x14ac:dyDescent="0.25">
      <c r="A10" t="s">
        <v>13</v>
      </c>
      <c r="B10" s="6"/>
      <c r="C10" s="6">
        <v>80</v>
      </c>
      <c r="D10" s="6"/>
      <c r="E10" s="6">
        <v>80</v>
      </c>
    </row>
    <row r="11" spans="1:5" x14ac:dyDescent="0.25">
      <c r="A11" t="s">
        <v>16</v>
      </c>
      <c r="B11" s="6"/>
      <c r="C11" s="6">
        <v>250</v>
      </c>
      <c r="D11" s="6"/>
      <c r="E11" s="6">
        <v>250</v>
      </c>
    </row>
    <row r="12" spans="1:5" x14ac:dyDescent="0.25">
      <c r="A12" t="s">
        <v>7</v>
      </c>
      <c r="B12" s="6">
        <v>90</v>
      </c>
      <c r="C12" s="6"/>
      <c r="D12" s="6"/>
      <c r="E12" s="6">
        <v>90</v>
      </c>
    </row>
    <row r="13" spans="1:5" x14ac:dyDescent="0.25">
      <c r="A13" t="s">
        <v>6</v>
      </c>
      <c r="B13" s="6">
        <v>110</v>
      </c>
      <c r="C13" s="6"/>
      <c r="D13" s="6"/>
      <c r="E13" s="6">
        <v>110</v>
      </c>
    </row>
    <row r="14" spans="1:5" x14ac:dyDescent="0.25">
      <c r="A14" t="s">
        <v>11</v>
      </c>
      <c r="B14" s="6"/>
      <c r="C14" s="6">
        <v>50</v>
      </c>
      <c r="D14" s="6"/>
      <c r="E14" s="6">
        <v>50</v>
      </c>
    </row>
    <row r="15" spans="1:5" x14ac:dyDescent="0.25">
      <c r="A15" t="s">
        <v>14</v>
      </c>
      <c r="B15" s="6"/>
      <c r="C15" s="6">
        <v>90</v>
      </c>
      <c r="D15" s="6"/>
      <c r="E15" s="6">
        <v>90</v>
      </c>
    </row>
    <row r="16" spans="1:5" x14ac:dyDescent="0.25">
      <c r="A16" t="s">
        <v>21</v>
      </c>
      <c r="B16" s="6"/>
      <c r="C16" s="6"/>
      <c r="D16" s="6">
        <v>3820</v>
      </c>
      <c r="E16" s="6">
        <v>3820</v>
      </c>
    </row>
    <row r="17" spans="1:5" x14ac:dyDescent="0.25">
      <c r="A17" t="s">
        <v>22</v>
      </c>
      <c r="B17" s="6">
        <v>3350</v>
      </c>
      <c r="C17" s="6">
        <v>470</v>
      </c>
      <c r="D17" s="6">
        <v>3820</v>
      </c>
      <c r="E17" s="6">
        <v>7640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FD8F-B3C4-445D-B196-05890046F1F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</cp:lastModifiedBy>
  <cp:revision/>
  <dcterms:created xsi:type="dcterms:W3CDTF">2006-09-16T00:00:00Z</dcterms:created>
  <dcterms:modified xsi:type="dcterms:W3CDTF">2023-08-25T18:08:51Z</dcterms:modified>
  <cp:category/>
  <cp:contentStatus/>
</cp:coreProperties>
</file>