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a8620086\Desktop\EKP01\CRONOGRAMA\"/>
    </mc:Choice>
  </mc:AlternateContent>
  <bookViews>
    <workbookView xWindow="480" yWindow="120" windowWidth="20370" windowHeight="12585"/>
  </bookViews>
  <sheets>
    <sheet name="Folha1" sheetId="1" r:id="rId1"/>
    <sheet name="Folha2" sheetId="2" r:id="rId2"/>
    <sheet name="Folha3" sheetId="3" r:id="rId3"/>
  </sheets>
  <calcPr calcId="162913"/>
</workbook>
</file>

<file path=xl/calcChain.xml><?xml version="1.0" encoding="utf-8"?>
<calcChain xmlns="http://schemas.openxmlformats.org/spreadsheetml/2006/main">
  <c r="B51" i="1" l="1"/>
  <c r="B59" i="1" l="1"/>
  <c r="B56" i="1" l="1"/>
  <c r="N70" i="1"/>
  <c r="B67" i="1"/>
  <c r="B63" i="1"/>
  <c r="B62" i="1"/>
  <c r="B64" i="1"/>
  <c r="B52" i="1"/>
  <c r="B53" i="1"/>
  <c r="B54" i="1"/>
  <c r="B55" i="1"/>
  <c r="B57" i="1"/>
  <c r="B58" i="1"/>
  <c r="B60" i="1"/>
  <c r="B61" i="1"/>
  <c r="B65" i="1"/>
  <c r="B66" i="1"/>
  <c r="B70" i="1" l="1"/>
</calcChain>
</file>

<file path=xl/sharedStrings.xml><?xml version="1.0" encoding="utf-8"?>
<sst xmlns="http://schemas.openxmlformats.org/spreadsheetml/2006/main" count="1780" uniqueCount="108">
  <si>
    <t>ANO</t>
  </si>
  <si>
    <t>MÊS</t>
  </si>
  <si>
    <t>OUTUBRO</t>
  </si>
  <si>
    <t>NOVEMBRO</t>
  </si>
  <si>
    <t>DEZEMBRO</t>
  </si>
  <si>
    <t>SEM</t>
  </si>
  <si>
    <t>2ª</t>
  </si>
  <si>
    <t>3ª</t>
  </si>
  <si>
    <t>4ª</t>
  </si>
  <si>
    <t>5ª</t>
  </si>
  <si>
    <t>6ª</t>
  </si>
  <si>
    <t>2ª FEIRA</t>
  </si>
  <si>
    <t>1º</t>
  </si>
  <si>
    <t>2º</t>
  </si>
  <si>
    <t>3º</t>
  </si>
  <si>
    <t>4º</t>
  </si>
  <si>
    <t>5º</t>
  </si>
  <si>
    <t>6º</t>
  </si>
  <si>
    <t>7º</t>
  </si>
  <si>
    <t>3ª FEIRA</t>
  </si>
  <si>
    <t>4ª FEIRA</t>
  </si>
  <si>
    <t>5ª FEIRA</t>
  </si>
  <si>
    <t>FERIADO</t>
  </si>
  <si>
    <t>6ª FEIRA</t>
  </si>
  <si>
    <t xml:space="preserve">DIRECTOR DE CURSO: </t>
  </si>
  <si>
    <t xml:space="preserve">ENCARREGADO DE TURMA:  </t>
  </si>
  <si>
    <t>SIGLA</t>
  </si>
  <si>
    <t>DISCIPLINA</t>
  </si>
  <si>
    <t>TEMPOS</t>
  </si>
  <si>
    <t>FORMADOR</t>
  </si>
  <si>
    <t>TP</t>
  </si>
  <si>
    <t>2021</t>
  </si>
  <si>
    <t>20 a 24</t>
  </si>
  <si>
    <t>DC</t>
  </si>
  <si>
    <t>EST</t>
  </si>
  <si>
    <t>11 a 15</t>
  </si>
  <si>
    <t>18 a 22</t>
  </si>
  <si>
    <t>25 a 29</t>
  </si>
  <si>
    <t>01 a 05</t>
  </si>
  <si>
    <t>08 a 12</t>
  </si>
  <si>
    <t>15 a 19</t>
  </si>
  <si>
    <t>22 a 26</t>
  </si>
  <si>
    <t>29 a 03</t>
  </si>
  <si>
    <t>06 a 10</t>
  </si>
  <si>
    <t>13 a 17</t>
  </si>
  <si>
    <t>JANEIRO</t>
  </si>
  <si>
    <t>3 a 7</t>
  </si>
  <si>
    <t>10 a 14</t>
  </si>
  <si>
    <t>17 a 21</t>
  </si>
  <si>
    <t>24 a 28</t>
  </si>
  <si>
    <t>31 a 4</t>
  </si>
  <si>
    <t>7 a 11</t>
  </si>
  <si>
    <t>14 a 18</t>
  </si>
  <si>
    <t>21 a 25</t>
  </si>
  <si>
    <t>28 a 4</t>
  </si>
  <si>
    <t>FEVEREIRO</t>
  </si>
  <si>
    <t>28 a 01</t>
  </si>
  <si>
    <t>MARÇO</t>
  </si>
  <si>
    <t>4 a 8</t>
  </si>
  <si>
    <t>ABRIL</t>
  </si>
  <si>
    <t>ALG</t>
  </si>
  <si>
    <t>ALGORITMOS</t>
  </si>
  <si>
    <t>FJAVA</t>
  </si>
  <si>
    <t>FUNDAMENTOS DE LING. JAVA</t>
  </si>
  <si>
    <t>PJAVA</t>
  </si>
  <si>
    <t>PROGRAMAÇÃO DE SISTEMAS DISTRIB. JAVA</t>
  </si>
  <si>
    <t xml:space="preserve">PROGRAMAÇÃO EM C# </t>
  </si>
  <si>
    <t>PC#</t>
  </si>
  <si>
    <t>CONTROL</t>
  </si>
  <si>
    <t>MODULO 2</t>
  </si>
  <si>
    <t>MODULO 1</t>
  </si>
  <si>
    <t>PJ</t>
  </si>
  <si>
    <t>PROGRAMAÇÃO EM JAVA AVANÇADA</t>
  </si>
  <si>
    <t>PROGRAMAÇÃO DE SIST. DISTRIB. JAVA WEB</t>
  </si>
  <si>
    <t xml:space="preserve">PROGRAMAÇÃO DE SIST. DISTRIB. JAVA WEB SERVICES </t>
  </si>
  <si>
    <t>PJW</t>
  </si>
  <si>
    <t>PJWS</t>
  </si>
  <si>
    <t>MODULO 3</t>
  </si>
  <si>
    <t>ANALISE DE SISTEMAS</t>
  </si>
  <si>
    <t>PROGRAMAÇÃO EM LING SQL</t>
  </si>
  <si>
    <t>PROGRAMAÇÃO EM LING SQL AVANÇADA</t>
  </si>
  <si>
    <t xml:space="preserve">SEGURANÇA INFORMÁTICA </t>
  </si>
  <si>
    <t>LING. HTML</t>
  </si>
  <si>
    <t>HTML 5</t>
  </si>
  <si>
    <t>JAVA SCRIPT</t>
  </si>
  <si>
    <t>PROJETO GLOBAL</t>
  </si>
  <si>
    <t>MODULO 4</t>
  </si>
  <si>
    <t>MODULO 5</t>
  </si>
  <si>
    <t>MODULO 6</t>
  </si>
  <si>
    <t>AS</t>
  </si>
  <si>
    <t>PSQL</t>
  </si>
  <si>
    <t>PSQLA</t>
  </si>
  <si>
    <t>SI</t>
  </si>
  <si>
    <t>HTML</t>
  </si>
  <si>
    <t>JS</t>
  </si>
  <si>
    <t>PG</t>
  </si>
  <si>
    <t>HTMLV</t>
  </si>
  <si>
    <t>CSS</t>
  </si>
  <si>
    <t>1 SAR ETC Silva Catana</t>
  </si>
  <si>
    <t>Catana</t>
  </si>
  <si>
    <t>Teste</t>
  </si>
  <si>
    <t>Raeiro</t>
  </si>
  <si>
    <t>1 SAR ETA Leal Ribeiro</t>
  </si>
  <si>
    <t>Ribeiro</t>
  </si>
  <si>
    <t>1 SAR ETA Nunes Cardoso</t>
  </si>
  <si>
    <t>1 SAR ETI Marques Raeiro</t>
  </si>
  <si>
    <t>Cardoso</t>
  </si>
  <si>
    <t>Veloso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</si>
</sst>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rgb="FFFF0000"/>
      <name val="Arial"/>
      <family val="2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4" borderId="0" applyNumberFormat="0" applyFont="0" applyProtection="0"/>
    <xf numFmtId="0" fontId="1" fillId="4" borderId="0" applyNumberFormat="0" applyFont="0" applyProtection="0"/>
  </cellStyleXfs>
  <cellXfs count="119">
    <xf numFmtId="0" fontId="0" fillId="0" borderId="0" xfId="0"/>
    <xf numFmtId="0" fontId="0" fillId="0" borderId="0" xfId="0"/>
    <xf numFmtId="49" fontId="1" fillId="0" borderId="0" xfId="0" applyNumberFormat="1" applyFont="1" applyAlignment="1"/>
    <xf numFmtId="49" fontId="1" fillId="8" borderId="0" xfId="0" applyNumberFormat="1" applyFont="1" applyFill="1" applyAlignment="1">
      <alignment horizontal="center"/>
    </xf>
    <xf numFmtId="49" fontId="6" fillId="8" borderId="0" xfId="0" applyNumberFormat="1" applyFont="1" applyFill="1" applyBorder="1" applyAlignment="1">
      <alignment vertical="center"/>
    </xf>
    <xf numFmtId="49" fontId="1" fillId="8" borderId="0" xfId="0" applyNumberFormat="1" applyFont="1" applyFill="1" applyAlignment="1"/>
    <xf numFmtId="0" fontId="1" fillId="8" borderId="0" xfId="0" applyNumberFormat="1" applyFont="1" applyFill="1" applyAlignment="1"/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1" fillId="10" borderId="2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0" borderId="0" xfId="0" applyBorder="1" applyAlignment="1"/>
    <xf numFmtId="0" fontId="9" fillId="0" borderId="0" xfId="0" applyFont="1"/>
    <xf numFmtId="0" fontId="0" fillId="2" borderId="2" xfId="0" applyFill="1" applyBorder="1"/>
    <xf numFmtId="0" fontId="1" fillId="0" borderId="5" xfId="0" applyNumberFormat="1" applyFont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2" borderId="5" xfId="0" applyFill="1" applyBorder="1"/>
    <xf numFmtId="49" fontId="1" fillId="7" borderId="2" xfId="0" applyNumberFormat="1" applyFont="1" applyFill="1" applyBorder="1" applyAlignment="1">
      <alignment horizontal="center" vertical="center" shrinkToFit="1"/>
    </xf>
    <xf numFmtId="0" fontId="1" fillId="9" borderId="3" xfId="0" applyNumberFormat="1" applyFont="1" applyFill="1" applyBorder="1" applyAlignment="1">
      <alignment horizontal="left" vertical="center"/>
    </xf>
    <xf numFmtId="0" fontId="0" fillId="9" borderId="3" xfId="0" applyFill="1" applyBorder="1"/>
    <xf numFmtId="0" fontId="0" fillId="9" borderId="7" xfId="0" applyFill="1" applyBorder="1"/>
    <xf numFmtId="0" fontId="1" fillId="9" borderId="4" xfId="0" applyNumberFormat="1" applyFont="1" applyFill="1" applyBorder="1" applyAlignment="1">
      <alignment horizontal="left" vertical="center"/>
    </xf>
    <xf numFmtId="0" fontId="1" fillId="9" borderId="2" xfId="0" applyNumberFormat="1" applyFont="1" applyFill="1" applyBorder="1" applyAlignment="1">
      <alignment horizontal="left" vertical="center"/>
    </xf>
    <xf numFmtId="0" fontId="0" fillId="9" borderId="2" xfId="0" applyFill="1" applyBorder="1"/>
    <xf numFmtId="49" fontId="1" fillId="13" borderId="9" xfId="0" applyNumberFormat="1" applyFont="1" applyFill="1" applyBorder="1" applyAlignment="1">
      <alignment horizontal="center"/>
    </xf>
    <xf numFmtId="49" fontId="1" fillId="26" borderId="9" xfId="0" applyNumberFormat="1" applyFont="1" applyFill="1" applyBorder="1" applyAlignment="1">
      <alignment horizontal="center" vertical="center" shrinkToFit="1"/>
    </xf>
    <xf numFmtId="0" fontId="0" fillId="9" borderId="4" xfId="0" applyFill="1" applyBorder="1"/>
    <xf numFmtId="0" fontId="0" fillId="9" borderId="1" xfId="0" applyFill="1" applyBorder="1"/>
    <xf numFmtId="0" fontId="0" fillId="9" borderId="19" xfId="0" applyFill="1" applyBorder="1"/>
    <xf numFmtId="49" fontId="1" fillId="0" borderId="12" xfId="0" applyNumberFormat="1" applyFont="1" applyFill="1" applyBorder="1" applyAlignment="1">
      <alignment horizontal="center" vertical="center" shrinkToFit="1"/>
    </xf>
    <xf numFmtId="49" fontId="1" fillId="30" borderId="2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1" fillId="11" borderId="2" xfId="0" applyNumberFormat="1" applyFont="1" applyFill="1" applyBorder="1" applyAlignment="1">
      <alignment horizontal="center" vertical="center" shrinkToFit="1"/>
    </xf>
    <xf numFmtId="49" fontId="1" fillId="28" borderId="2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1" fillId="26" borderId="2" xfId="0" applyNumberFormat="1" applyFont="1" applyFill="1" applyBorder="1" applyAlignment="1">
      <alignment horizontal="center" vertical="center" shrinkToFit="1"/>
    </xf>
    <xf numFmtId="49" fontId="1" fillId="27" borderId="2" xfId="0" applyNumberFormat="1" applyFont="1" applyFill="1" applyBorder="1" applyAlignment="1">
      <alignment horizontal="center" vertical="center" shrinkToFit="1"/>
    </xf>
    <xf numFmtId="49" fontId="1" fillId="12" borderId="2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/>
    </xf>
    <xf numFmtId="49" fontId="1" fillId="24" borderId="2" xfId="0" applyNumberFormat="1" applyFont="1" applyFill="1" applyBorder="1" applyAlignment="1">
      <alignment horizontal="center" vertical="center" shrinkToFit="1"/>
    </xf>
    <xf numFmtId="0" fontId="0" fillId="0" borderId="2" xfId="0" applyBorder="1"/>
    <xf numFmtId="49" fontId="1" fillId="9" borderId="2" xfId="0" applyNumberFormat="1" applyFont="1" applyFill="1" applyBorder="1" applyAlignment="1">
      <alignment horizontal="center" vertical="center" shrinkToFit="1"/>
    </xf>
    <xf numFmtId="49" fontId="1" fillId="15" borderId="2" xfId="0" applyNumberFormat="1" applyFont="1" applyFill="1" applyBorder="1" applyAlignment="1">
      <alignment horizontal="center"/>
    </xf>
    <xf numFmtId="49" fontId="1" fillId="23" borderId="2" xfId="0" applyNumberFormat="1" applyFont="1" applyFill="1" applyBorder="1" applyAlignment="1">
      <alignment horizontal="center" vertical="center" shrinkToFit="1"/>
    </xf>
    <xf numFmtId="49" fontId="1" fillId="25" borderId="2" xfId="0" applyNumberFormat="1" applyFont="1" applyFill="1" applyBorder="1" applyAlignment="1">
      <alignment horizontal="center" vertical="center" shrinkToFit="1"/>
    </xf>
    <xf numFmtId="49" fontId="1" fillId="29" borderId="2" xfId="0" applyNumberFormat="1" applyFont="1" applyFill="1" applyBorder="1" applyAlignment="1">
      <alignment horizontal="center" vertical="center" shrinkToFit="1"/>
    </xf>
    <xf numFmtId="49" fontId="1" fillId="22" borderId="2" xfId="0" applyNumberFormat="1" applyFont="1" applyFill="1" applyBorder="1" applyAlignment="1">
      <alignment horizontal="center"/>
    </xf>
    <xf numFmtId="49" fontId="1" fillId="13" borderId="2" xfId="0" applyNumberFormat="1" applyFont="1" applyFill="1" applyBorder="1" applyAlignment="1">
      <alignment horizontal="center"/>
    </xf>
    <xf numFmtId="49" fontId="1" fillId="14" borderId="2" xfId="0" applyNumberFormat="1" applyFont="1" applyFill="1" applyBorder="1" applyAlignment="1">
      <alignment horizontal="center" vertical="center" shrinkToFit="1"/>
    </xf>
    <xf numFmtId="49" fontId="1" fillId="19" borderId="2" xfId="0" applyNumberFormat="1" applyFont="1" applyFill="1" applyBorder="1" applyAlignment="1">
      <alignment horizontal="center" vertical="center" shrinkToFit="1"/>
    </xf>
    <xf numFmtId="49" fontId="1" fillId="5" borderId="2" xfId="0" applyNumberFormat="1" applyFont="1" applyFill="1" applyBorder="1" applyAlignment="1"/>
    <xf numFmtId="49" fontId="1" fillId="15" borderId="2" xfId="0" applyNumberFormat="1" applyFont="1" applyFill="1" applyBorder="1" applyAlignment="1">
      <alignment horizontal="center" vertical="center" shrinkToFit="1"/>
    </xf>
    <xf numFmtId="0" fontId="0" fillId="21" borderId="17" xfId="0" applyFill="1" applyBorder="1" applyAlignment="1">
      <alignment horizont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30" borderId="7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 shrinkToFit="1"/>
    </xf>
    <xf numFmtId="49" fontId="1" fillId="15" borderId="2" xfId="0" applyNumberFormat="1" applyFont="1" applyFill="1" applyBorder="1" applyAlignment="1">
      <alignment horizontal="center" vertical="center"/>
    </xf>
    <xf numFmtId="49" fontId="4" fillId="26" borderId="5" xfId="0" applyNumberFormat="1" applyFont="1" applyFill="1" applyBorder="1" applyAlignment="1">
      <alignment horizontal="center" vertical="center"/>
    </xf>
    <xf numFmtId="49" fontId="1" fillId="20" borderId="2" xfId="0" applyNumberFormat="1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10" borderId="3" xfId="0" applyNumberFormat="1" applyFont="1" applyFill="1" applyBorder="1" applyAlignment="1">
      <alignment horizontal="center" vertical="center"/>
    </xf>
    <xf numFmtId="49" fontId="4" fillId="27" borderId="2" xfId="0" applyNumberFormat="1" applyFont="1" applyFill="1" applyBorder="1" applyAlignment="1">
      <alignment horizontal="center" vertical="center"/>
    </xf>
    <xf numFmtId="49" fontId="4" fillId="24" borderId="2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textRotation="255"/>
    </xf>
    <xf numFmtId="49" fontId="1" fillId="0" borderId="2" xfId="0" applyNumberFormat="1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2" fillId="4" borderId="2" xfId="2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shrinkToFit="1"/>
    </xf>
    <xf numFmtId="49" fontId="1" fillId="5" borderId="2" xfId="0" applyNumberFormat="1" applyFont="1" applyFill="1" applyBorder="1" applyAlignment="1">
      <alignment horizontal="center" vertical="center"/>
    </xf>
    <xf numFmtId="49" fontId="1" fillId="17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18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66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81"/>
  <sheetViews>
    <sheetView tabSelected="1" topLeftCell="T1" zoomScale="60" zoomScaleNormal="60" workbookViewId="0">
      <selection activeCell="Y3" sqref="Y3:BD44"/>
    </sheetView>
  </sheetViews>
  <sheetFormatPr defaultRowHeight="15" x14ac:dyDescent="0.25"/>
  <cols>
    <col min="1" max="1" width="12.85546875" customWidth="1"/>
    <col min="3" max="25" width="9" customWidth="1"/>
    <col min="26" max="26" width="10.42578125" bestFit="1" customWidth="1"/>
    <col min="27" max="27" width="9" customWidth="1"/>
    <col min="28" max="28" width="10.42578125" bestFit="1" customWidth="1"/>
    <col min="29" max="29" width="9" customWidth="1"/>
    <col min="30" max="30" width="10.42578125" bestFit="1" customWidth="1"/>
    <col min="31" max="31" width="9" customWidth="1"/>
    <col min="32" max="32" width="10.42578125" bestFit="1" customWidth="1"/>
    <col min="33" max="33" width="9" customWidth="1"/>
    <col min="34" max="34" width="10.42578125" bestFit="1" customWidth="1"/>
    <col min="35" max="35" width="9" customWidth="1"/>
    <col min="36" max="36" width="10.42578125" bestFit="1" customWidth="1"/>
    <col min="37" max="37" width="9" customWidth="1"/>
    <col min="38" max="38" width="11.140625" customWidth="1"/>
    <col min="39" max="39" width="9" customWidth="1"/>
    <col min="40" max="40" width="10.42578125" bestFit="1" customWidth="1"/>
    <col min="41" max="42" width="9" customWidth="1"/>
    <col min="43" max="43" width="10" customWidth="1"/>
    <col min="44" max="44" width="10.42578125" bestFit="1" customWidth="1"/>
    <col min="45" max="54" width="9" customWidth="1"/>
  </cols>
  <sheetData>
    <row r="1" spans="1:59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9" ht="18" x14ac:dyDescent="0.25">
      <c r="A2" s="113" t="s">
        <v>0</v>
      </c>
      <c r="B2" s="113"/>
      <c r="C2" s="111" t="s">
        <v>31</v>
      </c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9" ht="18" x14ac:dyDescent="0.25">
      <c r="A3" s="113" t="s">
        <v>1</v>
      </c>
      <c r="B3" s="113"/>
      <c r="C3" s="110" t="s">
        <v>2</v>
      </c>
      <c r="D3" s="110"/>
      <c r="E3" s="110"/>
      <c r="F3" s="110"/>
      <c r="G3" s="110"/>
      <c r="H3" s="110"/>
      <c r="I3" s="110" t="s">
        <v>3</v>
      </c>
      <c r="J3" s="110"/>
      <c r="K3" s="110"/>
      <c r="L3" s="110"/>
      <c r="M3" s="110"/>
      <c r="N3" s="110"/>
      <c r="O3" s="110"/>
      <c r="P3" s="110"/>
      <c r="Q3" s="110"/>
      <c r="R3" s="110" t="s">
        <v>4</v>
      </c>
      <c r="S3" s="110"/>
      <c r="T3" s="110"/>
      <c r="U3" s="110"/>
      <c r="V3" s="110"/>
      <c r="W3" s="110"/>
      <c r="X3" s="110"/>
      <c r="Y3" s="110" t="s">
        <v>45</v>
      </c>
      <c r="Z3" s="110"/>
      <c r="AA3" s="110"/>
      <c r="AB3" s="110"/>
      <c r="AC3" s="110"/>
      <c r="AD3" s="110"/>
      <c r="AE3" s="110"/>
      <c r="AF3" s="110"/>
      <c r="AG3" s="110"/>
      <c r="AH3" s="110" t="s">
        <v>55</v>
      </c>
      <c r="AI3" s="110"/>
      <c r="AJ3" s="110"/>
      <c r="AK3" s="110"/>
      <c r="AL3" s="110"/>
      <c r="AM3" s="110"/>
      <c r="AN3" s="110"/>
      <c r="AO3" s="110"/>
      <c r="AP3" s="109" t="s">
        <v>57</v>
      </c>
      <c r="AQ3" s="101"/>
      <c r="AR3" s="101"/>
      <c r="AS3" s="101"/>
      <c r="AT3" s="101"/>
      <c r="AU3" s="101"/>
      <c r="AV3" s="101"/>
      <c r="AW3" s="101"/>
      <c r="AX3" s="101"/>
      <c r="AY3" s="109" t="s">
        <v>59</v>
      </c>
      <c r="AZ3" s="109"/>
      <c r="BA3" s="109"/>
      <c r="BB3" s="109"/>
      <c r="BC3" s="109"/>
      <c r="BD3" s="109"/>
      <c r="BE3" s="18"/>
      <c r="BF3" s="18"/>
      <c r="BG3" s="18"/>
    </row>
    <row r="4" spans="1:59" x14ac:dyDescent="0.25">
      <c r="A4" s="113" t="s">
        <v>5</v>
      </c>
      <c r="B4" s="113"/>
      <c r="C4" s="98" t="s">
        <v>35</v>
      </c>
      <c r="D4" s="98"/>
      <c r="E4" s="114" t="s">
        <v>36</v>
      </c>
      <c r="F4" s="114"/>
      <c r="G4" s="115" t="s">
        <v>37</v>
      </c>
      <c r="H4" s="115"/>
      <c r="I4" s="116" t="s">
        <v>38</v>
      </c>
      <c r="J4" s="116"/>
      <c r="K4" s="98" t="s">
        <v>39</v>
      </c>
      <c r="L4" s="98"/>
      <c r="M4" s="114" t="s">
        <v>40</v>
      </c>
      <c r="N4" s="114"/>
      <c r="O4" s="115" t="s">
        <v>41</v>
      </c>
      <c r="P4" s="115"/>
      <c r="Q4" s="98" t="s">
        <v>42</v>
      </c>
      <c r="R4" s="98"/>
      <c r="S4" s="98" t="s">
        <v>43</v>
      </c>
      <c r="T4" s="98"/>
      <c r="U4" s="98" t="s">
        <v>44</v>
      </c>
      <c r="V4" s="98"/>
      <c r="W4" s="98" t="s">
        <v>32</v>
      </c>
      <c r="X4" s="98"/>
      <c r="Y4" s="98" t="s">
        <v>46</v>
      </c>
      <c r="Z4" s="98"/>
      <c r="AA4" s="98" t="s">
        <v>47</v>
      </c>
      <c r="AB4" s="98"/>
      <c r="AC4" s="98" t="s">
        <v>48</v>
      </c>
      <c r="AD4" s="98"/>
      <c r="AE4" s="98" t="s">
        <v>49</v>
      </c>
      <c r="AF4" s="98"/>
      <c r="AG4" s="98" t="s">
        <v>50</v>
      </c>
      <c r="AH4" s="98"/>
      <c r="AI4" s="98" t="s">
        <v>51</v>
      </c>
      <c r="AJ4" s="98"/>
      <c r="AK4" s="98" t="s">
        <v>52</v>
      </c>
      <c r="AL4" s="98"/>
      <c r="AM4" s="98" t="s">
        <v>53</v>
      </c>
      <c r="AN4" s="98"/>
      <c r="AO4" s="98" t="s">
        <v>54</v>
      </c>
      <c r="AP4" s="98"/>
      <c r="AQ4" s="98" t="s">
        <v>51</v>
      </c>
      <c r="AR4" s="98"/>
      <c r="AS4" s="98" t="s">
        <v>52</v>
      </c>
      <c r="AT4" s="98"/>
      <c r="AU4" s="98" t="s">
        <v>53</v>
      </c>
      <c r="AV4" s="98"/>
      <c r="AW4" s="98" t="s">
        <v>56</v>
      </c>
      <c r="AX4" s="98"/>
      <c r="AY4" s="98" t="s">
        <v>58</v>
      </c>
      <c r="AZ4" s="98"/>
      <c r="BA4" s="98" t="s">
        <v>35</v>
      </c>
      <c r="BB4" s="98"/>
      <c r="BC4" s="98" t="s">
        <v>36</v>
      </c>
      <c r="BD4" s="98"/>
    </row>
    <row r="5" spans="1:59" x14ac:dyDescent="0.25">
      <c r="A5" s="117" t="s">
        <v>6</v>
      </c>
      <c r="B5" s="117"/>
      <c r="C5" s="100">
        <v>11</v>
      </c>
      <c r="D5" s="100"/>
      <c r="E5" s="100">
        <v>18</v>
      </c>
      <c r="F5" s="100"/>
      <c r="G5" s="100">
        <v>25</v>
      </c>
      <c r="H5" s="100"/>
      <c r="I5" s="99">
        <v>1</v>
      </c>
      <c r="J5" s="99"/>
      <c r="K5" s="100">
        <v>8</v>
      </c>
      <c r="L5" s="100"/>
      <c r="M5" s="100">
        <v>15</v>
      </c>
      <c r="N5" s="100"/>
      <c r="O5" s="100">
        <v>22</v>
      </c>
      <c r="P5" s="100"/>
      <c r="Q5" s="100">
        <v>29</v>
      </c>
      <c r="R5" s="100"/>
      <c r="S5" s="112">
        <v>6</v>
      </c>
      <c r="T5" s="112"/>
      <c r="U5" s="100">
        <v>13</v>
      </c>
      <c r="V5" s="100"/>
      <c r="W5" s="100">
        <v>20</v>
      </c>
      <c r="X5" s="100"/>
      <c r="Y5" s="100">
        <v>3</v>
      </c>
      <c r="Z5" s="100"/>
      <c r="AA5" s="100">
        <v>10</v>
      </c>
      <c r="AB5" s="100"/>
      <c r="AC5" s="100">
        <v>17</v>
      </c>
      <c r="AD5" s="100"/>
      <c r="AE5" s="100">
        <v>24</v>
      </c>
      <c r="AF5" s="100"/>
      <c r="AG5" s="100">
        <v>31</v>
      </c>
      <c r="AH5" s="100"/>
      <c r="AI5" s="100">
        <v>7</v>
      </c>
      <c r="AJ5" s="100"/>
      <c r="AK5" s="100">
        <v>14</v>
      </c>
      <c r="AL5" s="100"/>
      <c r="AM5" s="100">
        <v>21</v>
      </c>
      <c r="AN5" s="100"/>
      <c r="AO5" s="99">
        <v>28</v>
      </c>
      <c r="AP5" s="99"/>
      <c r="AQ5" s="100">
        <v>7</v>
      </c>
      <c r="AR5" s="100"/>
      <c r="AS5" s="100">
        <v>14</v>
      </c>
      <c r="AT5" s="100"/>
      <c r="AU5" s="100">
        <v>21</v>
      </c>
      <c r="AV5" s="100"/>
      <c r="AW5" s="100">
        <v>28</v>
      </c>
      <c r="AX5" s="100"/>
      <c r="AY5" s="100">
        <v>4</v>
      </c>
      <c r="AZ5" s="100"/>
      <c r="BA5" s="99">
        <v>11</v>
      </c>
      <c r="BB5" s="99"/>
      <c r="BC5" s="118">
        <v>18</v>
      </c>
      <c r="BD5" s="118"/>
    </row>
    <row r="6" spans="1:59" x14ac:dyDescent="0.25">
      <c r="A6" s="117" t="s">
        <v>7</v>
      </c>
      <c r="B6" s="117"/>
      <c r="C6" s="100">
        <v>12</v>
      </c>
      <c r="D6" s="100"/>
      <c r="E6" s="100">
        <v>19</v>
      </c>
      <c r="F6" s="100"/>
      <c r="G6" s="100">
        <v>26</v>
      </c>
      <c r="H6" s="100"/>
      <c r="I6" s="100">
        <v>2</v>
      </c>
      <c r="J6" s="100"/>
      <c r="K6" s="100">
        <v>9</v>
      </c>
      <c r="L6" s="100"/>
      <c r="M6" s="100">
        <v>16</v>
      </c>
      <c r="N6" s="100"/>
      <c r="O6" s="100">
        <v>23</v>
      </c>
      <c r="P6" s="100"/>
      <c r="Q6" s="100">
        <v>30</v>
      </c>
      <c r="R6" s="100"/>
      <c r="S6" s="100">
        <v>7</v>
      </c>
      <c r="T6" s="100"/>
      <c r="U6" s="100">
        <v>14</v>
      </c>
      <c r="V6" s="100"/>
      <c r="W6" s="100">
        <v>21</v>
      </c>
      <c r="X6" s="100"/>
      <c r="Y6" s="100">
        <v>4</v>
      </c>
      <c r="Z6" s="100"/>
      <c r="AA6" s="100">
        <v>11</v>
      </c>
      <c r="AB6" s="100"/>
      <c r="AC6" s="100">
        <v>18</v>
      </c>
      <c r="AD6" s="100"/>
      <c r="AE6" s="100">
        <v>25</v>
      </c>
      <c r="AF6" s="100"/>
      <c r="AG6" s="100">
        <v>1</v>
      </c>
      <c r="AH6" s="100"/>
      <c r="AI6" s="100">
        <v>8</v>
      </c>
      <c r="AJ6" s="100"/>
      <c r="AK6" s="100">
        <v>15</v>
      </c>
      <c r="AL6" s="100"/>
      <c r="AM6" s="100">
        <v>22</v>
      </c>
      <c r="AN6" s="100"/>
      <c r="AO6" s="99">
        <v>1</v>
      </c>
      <c r="AP6" s="99"/>
      <c r="AQ6" s="100">
        <v>8</v>
      </c>
      <c r="AR6" s="100"/>
      <c r="AS6" s="100">
        <v>15</v>
      </c>
      <c r="AT6" s="100"/>
      <c r="AU6" s="100">
        <v>22</v>
      </c>
      <c r="AV6" s="100"/>
      <c r="AW6" s="100">
        <v>29</v>
      </c>
      <c r="AX6" s="100"/>
      <c r="AY6" s="100">
        <v>5</v>
      </c>
      <c r="AZ6" s="100"/>
      <c r="BA6" s="99">
        <v>12</v>
      </c>
      <c r="BB6" s="99"/>
      <c r="BC6" s="101">
        <v>19</v>
      </c>
      <c r="BD6" s="101"/>
    </row>
    <row r="7" spans="1:59" x14ac:dyDescent="0.25">
      <c r="A7" s="117" t="s">
        <v>8</v>
      </c>
      <c r="B7" s="117"/>
      <c r="C7" s="100">
        <v>13</v>
      </c>
      <c r="D7" s="100"/>
      <c r="E7" s="100">
        <v>20</v>
      </c>
      <c r="F7" s="100"/>
      <c r="G7" s="100">
        <v>27</v>
      </c>
      <c r="H7" s="100"/>
      <c r="I7" s="100">
        <v>3</v>
      </c>
      <c r="J7" s="100"/>
      <c r="K7" s="100">
        <v>10</v>
      </c>
      <c r="L7" s="100"/>
      <c r="M7" s="100">
        <v>17</v>
      </c>
      <c r="N7" s="100"/>
      <c r="O7" s="100">
        <v>24</v>
      </c>
      <c r="P7" s="100"/>
      <c r="Q7" s="99">
        <v>1</v>
      </c>
      <c r="R7" s="99"/>
      <c r="S7" s="99">
        <v>8</v>
      </c>
      <c r="T7" s="99"/>
      <c r="U7" s="100">
        <v>15</v>
      </c>
      <c r="V7" s="100"/>
      <c r="W7" s="100">
        <v>22</v>
      </c>
      <c r="X7" s="100"/>
      <c r="Y7" s="100">
        <v>5</v>
      </c>
      <c r="Z7" s="100"/>
      <c r="AA7" s="100">
        <v>12</v>
      </c>
      <c r="AB7" s="100"/>
      <c r="AC7" s="100">
        <v>19</v>
      </c>
      <c r="AD7" s="100"/>
      <c r="AE7" s="100">
        <v>26</v>
      </c>
      <c r="AF7" s="100"/>
      <c r="AG7" s="100">
        <v>2</v>
      </c>
      <c r="AH7" s="100"/>
      <c r="AI7" s="100">
        <v>9</v>
      </c>
      <c r="AJ7" s="100"/>
      <c r="AK7" s="100">
        <v>16</v>
      </c>
      <c r="AL7" s="100"/>
      <c r="AM7" s="100">
        <v>23</v>
      </c>
      <c r="AN7" s="100"/>
      <c r="AO7" s="99">
        <v>2</v>
      </c>
      <c r="AP7" s="99"/>
      <c r="AQ7" s="100">
        <v>9</v>
      </c>
      <c r="AR7" s="100"/>
      <c r="AS7" s="100">
        <v>16</v>
      </c>
      <c r="AT7" s="100"/>
      <c r="AU7" s="100">
        <v>23</v>
      </c>
      <c r="AV7" s="100"/>
      <c r="AW7" s="100">
        <v>30</v>
      </c>
      <c r="AX7" s="100"/>
      <c r="AY7" s="100">
        <v>6</v>
      </c>
      <c r="AZ7" s="100"/>
      <c r="BA7" s="99">
        <v>13</v>
      </c>
      <c r="BB7" s="99"/>
      <c r="BC7" s="101">
        <v>20</v>
      </c>
      <c r="BD7" s="101"/>
    </row>
    <row r="8" spans="1:59" x14ac:dyDescent="0.25">
      <c r="A8" s="117" t="s">
        <v>9</v>
      </c>
      <c r="B8" s="117"/>
      <c r="C8" s="100">
        <v>14</v>
      </c>
      <c r="D8" s="100"/>
      <c r="E8" s="100">
        <v>21</v>
      </c>
      <c r="F8" s="100"/>
      <c r="G8" s="100">
        <v>28</v>
      </c>
      <c r="H8" s="100"/>
      <c r="I8" s="100">
        <v>4</v>
      </c>
      <c r="J8" s="100"/>
      <c r="K8" s="100">
        <v>11</v>
      </c>
      <c r="L8" s="100"/>
      <c r="M8" s="100">
        <v>18</v>
      </c>
      <c r="N8" s="100"/>
      <c r="O8" s="100">
        <v>25</v>
      </c>
      <c r="P8" s="100"/>
      <c r="Q8" s="100">
        <v>2</v>
      </c>
      <c r="R8" s="100"/>
      <c r="S8" s="100">
        <v>9</v>
      </c>
      <c r="T8" s="100"/>
      <c r="U8" s="100">
        <v>16</v>
      </c>
      <c r="V8" s="100"/>
      <c r="W8" s="99">
        <v>23</v>
      </c>
      <c r="X8" s="99"/>
      <c r="Y8" s="100">
        <v>6</v>
      </c>
      <c r="Z8" s="100"/>
      <c r="AA8" s="100">
        <v>13</v>
      </c>
      <c r="AB8" s="100"/>
      <c r="AC8" s="100">
        <v>20</v>
      </c>
      <c r="AD8" s="100"/>
      <c r="AE8" s="100">
        <v>27</v>
      </c>
      <c r="AF8" s="100"/>
      <c r="AG8" s="100">
        <v>3</v>
      </c>
      <c r="AH8" s="100"/>
      <c r="AI8" s="100">
        <v>10</v>
      </c>
      <c r="AJ8" s="100"/>
      <c r="AK8" s="100">
        <v>17</v>
      </c>
      <c r="AL8" s="100"/>
      <c r="AM8" s="100">
        <v>24</v>
      </c>
      <c r="AN8" s="100"/>
      <c r="AO8" s="100">
        <v>3</v>
      </c>
      <c r="AP8" s="100"/>
      <c r="AQ8" s="100">
        <v>10</v>
      </c>
      <c r="AR8" s="100"/>
      <c r="AS8" s="100">
        <v>17</v>
      </c>
      <c r="AT8" s="100"/>
      <c r="AU8" s="100">
        <v>24</v>
      </c>
      <c r="AV8" s="100"/>
      <c r="AW8" s="100">
        <v>31</v>
      </c>
      <c r="AX8" s="100"/>
      <c r="AY8" s="100">
        <v>7</v>
      </c>
      <c r="AZ8" s="100"/>
      <c r="BA8" s="99">
        <v>14</v>
      </c>
      <c r="BB8" s="99"/>
      <c r="BC8" s="101">
        <v>21</v>
      </c>
      <c r="BD8" s="101"/>
    </row>
    <row r="9" spans="1:59" x14ac:dyDescent="0.25">
      <c r="A9" s="117" t="s">
        <v>10</v>
      </c>
      <c r="B9" s="117"/>
      <c r="C9" s="100">
        <v>15</v>
      </c>
      <c r="D9" s="100"/>
      <c r="E9" s="100">
        <v>22</v>
      </c>
      <c r="F9" s="100"/>
      <c r="G9" s="100">
        <v>29</v>
      </c>
      <c r="H9" s="100"/>
      <c r="I9" s="100">
        <v>5</v>
      </c>
      <c r="J9" s="100"/>
      <c r="K9" s="100">
        <v>12</v>
      </c>
      <c r="L9" s="100"/>
      <c r="M9" s="100">
        <v>19</v>
      </c>
      <c r="N9" s="100"/>
      <c r="O9" s="100">
        <v>26</v>
      </c>
      <c r="P9" s="100"/>
      <c r="Q9" s="100">
        <v>3</v>
      </c>
      <c r="R9" s="100"/>
      <c r="S9" s="100">
        <v>10</v>
      </c>
      <c r="T9" s="100"/>
      <c r="U9" s="100">
        <v>17</v>
      </c>
      <c r="V9" s="100"/>
      <c r="W9" s="99">
        <v>24</v>
      </c>
      <c r="X9" s="99"/>
      <c r="Y9" s="100">
        <v>7</v>
      </c>
      <c r="Z9" s="100"/>
      <c r="AA9" s="100">
        <v>14</v>
      </c>
      <c r="AB9" s="100"/>
      <c r="AC9" s="100">
        <v>21</v>
      </c>
      <c r="AD9" s="100"/>
      <c r="AE9" s="100">
        <v>28</v>
      </c>
      <c r="AF9" s="100"/>
      <c r="AG9" s="100">
        <v>4</v>
      </c>
      <c r="AH9" s="100"/>
      <c r="AI9" s="100">
        <v>11</v>
      </c>
      <c r="AJ9" s="100"/>
      <c r="AK9" s="100">
        <v>18</v>
      </c>
      <c r="AL9" s="100"/>
      <c r="AM9" s="100">
        <v>25</v>
      </c>
      <c r="AN9" s="100"/>
      <c r="AO9" s="100">
        <v>4</v>
      </c>
      <c r="AP9" s="100"/>
      <c r="AQ9" s="100">
        <v>11</v>
      </c>
      <c r="AR9" s="100"/>
      <c r="AS9" s="100">
        <v>18</v>
      </c>
      <c r="AT9" s="100"/>
      <c r="AU9" s="100">
        <v>25</v>
      </c>
      <c r="AV9" s="100"/>
      <c r="AW9" s="100">
        <v>1</v>
      </c>
      <c r="AX9" s="100"/>
      <c r="AY9" s="100">
        <v>8</v>
      </c>
      <c r="AZ9" s="100"/>
      <c r="BA9" s="99">
        <v>15</v>
      </c>
      <c r="BB9" s="99"/>
      <c r="BC9" s="101">
        <v>22</v>
      </c>
      <c r="BD9" s="101"/>
    </row>
    <row r="10" spans="1:59" x14ac:dyDescent="0.25">
      <c r="A10" s="108" t="s">
        <v>11</v>
      </c>
      <c r="B10" s="43" t="s">
        <v>12</v>
      </c>
      <c r="C10" s="62" t="s">
        <v>33</v>
      </c>
      <c r="D10" s="51"/>
      <c r="E10" s="42" t="s">
        <v>92</v>
      </c>
      <c r="F10" s="47" t="s">
        <v>99</v>
      </c>
      <c r="G10" s="56" t="s">
        <v>93</v>
      </c>
      <c r="H10" s="47" t="s">
        <v>101</v>
      </c>
      <c r="I10" s="107" t="s">
        <v>22</v>
      </c>
      <c r="J10" s="107"/>
      <c r="K10" s="50" t="s">
        <v>89</v>
      </c>
      <c r="L10" s="47" t="s">
        <v>106</v>
      </c>
      <c r="M10" s="52" t="s">
        <v>64</v>
      </c>
      <c r="N10" s="47" t="s">
        <v>103</v>
      </c>
      <c r="O10" s="57" t="s">
        <v>96</v>
      </c>
      <c r="P10" s="47" t="s">
        <v>101</v>
      </c>
      <c r="Q10" s="52" t="s">
        <v>64</v>
      </c>
      <c r="R10" s="47" t="s">
        <v>103</v>
      </c>
      <c r="S10" s="29" t="s">
        <v>67</v>
      </c>
      <c r="T10" s="51" t="s">
        <v>106</v>
      </c>
      <c r="U10" s="57" t="s">
        <v>96</v>
      </c>
      <c r="V10" s="47" t="s">
        <v>101</v>
      </c>
      <c r="W10" s="29" t="s">
        <v>67</v>
      </c>
      <c r="X10" s="51" t="s">
        <v>106</v>
      </c>
      <c r="Y10" s="46" t="s">
        <v>90</v>
      </c>
      <c r="Z10" s="53" t="s">
        <v>106</v>
      </c>
      <c r="AA10" s="46" t="s">
        <v>90</v>
      </c>
      <c r="AB10" s="53" t="s">
        <v>106</v>
      </c>
      <c r="AC10" s="59" t="s">
        <v>94</v>
      </c>
      <c r="AD10" s="47" t="s">
        <v>101</v>
      </c>
      <c r="AE10" s="54" t="s">
        <v>71</v>
      </c>
      <c r="AF10" s="47" t="s">
        <v>103</v>
      </c>
      <c r="AG10" s="54" t="s">
        <v>71</v>
      </c>
      <c r="AH10" s="47" t="s">
        <v>103</v>
      </c>
      <c r="AI10" s="59" t="s">
        <v>94</v>
      </c>
      <c r="AJ10" s="47" t="s">
        <v>101</v>
      </c>
      <c r="AK10" s="60" t="s">
        <v>91</v>
      </c>
      <c r="AL10" s="53" t="s">
        <v>106</v>
      </c>
      <c r="AM10" s="55" t="s">
        <v>75</v>
      </c>
      <c r="AN10" s="47" t="s">
        <v>103</v>
      </c>
      <c r="AO10" s="107"/>
      <c r="AP10" s="107"/>
      <c r="AQ10" s="48" t="s">
        <v>76</v>
      </c>
      <c r="AR10" s="47" t="s">
        <v>103</v>
      </c>
      <c r="AS10" s="47"/>
      <c r="AT10" s="47"/>
      <c r="AU10" s="51"/>
      <c r="AV10" s="51"/>
      <c r="AW10" s="51"/>
      <c r="AX10" s="51"/>
      <c r="AY10" s="51"/>
      <c r="AZ10" s="51"/>
      <c r="BA10" s="51"/>
      <c r="BB10" s="51"/>
      <c r="BC10" s="51"/>
      <c r="BD10" s="51"/>
    </row>
    <row r="11" spans="1:59" x14ac:dyDescent="0.25">
      <c r="A11" s="108"/>
      <c r="B11" s="43" t="s">
        <v>13</v>
      </c>
      <c r="C11" s="61" t="s">
        <v>95</v>
      </c>
      <c r="D11" s="47" t="s">
        <v>30</v>
      </c>
      <c r="E11" s="42" t="s">
        <v>92</v>
      </c>
      <c r="F11" s="47" t="s">
        <v>99</v>
      </c>
      <c r="G11" s="56" t="s">
        <v>93</v>
      </c>
      <c r="H11" s="47" t="s">
        <v>101</v>
      </c>
      <c r="I11" s="107"/>
      <c r="J11" s="107"/>
      <c r="K11" s="50" t="s">
        <v>89</v>
      </c>
      <c r="L11" s="47" t="s">
        <v>106</v>
      </c>
      <c r="M11" s="52" t="s">
        <v>64</v>
      </c>
      <c r="N11" s="47" t="s">
        <v>103</v>
      </c>
      <c r="O11" s="57" t="s">
        <v>96</v>
      </c>
      <c r="P11" s="47" t="s">
        <v>101</v>
      </c>
      <c r="Q11" s="52" t="s">
        <v>64</v>
      </c>
      <c r="R11" s="47" t="s">
        <v>103</v>
      </c>
      <c r="S11" s="29" t="s">
        <v>67</v>
      </c>
      <c r="T11" s="51" t="s">
        <v>106</v>
      </c>
      <c r="U11" s="57" t="s">
        <v>96</v>
      </c>
      <c r="V11" s="47" t="s">
        <v>101</v>
      </c>
      <c r="W11" s="29" t="s">
        <v>67</v>
      </c>
      <c r="X11" s="51" t="s">
        <v>106</v>
      </c>
      <c r="Y11" s="46" t="s">
        <v>90</v>
      </c>
      <c r="Z11" s="53" t="s">
        <v>106</v>
      </c>
      <c r="AA11" s="46" t="s">
        <v>90</v>
      </c>
      <c r="AB11" s="53" t="s">
        <v>106</v>
      </c>
      <c r="AC11" s="59" t="s">
        <v>94</v>
      </c>
      <c r="AD11" s="47" t="s">
        <v>101</v>
      </c>
      <c r="AE11" s="54" t="s">
        <v>71</v>
      </c>
      <c r="AF11" s="47" t="s">
        <v>103</v>
      </c>
      <c r="AG11" s="54" t="s">
        <v>71</v>
      </c>
      <c r="AH11" s="48" t="s">
        <v>100</v>
      </c>
      <c r="AI11" s="59" t="s">
        <v>94</v>
      </c>
      <c r="AJ11" s="47" t="s">
        <v>101</v>
      </c>
      <c r="AK11" s="60" t="s">
        <v>91</v>
      </c>
      <c r="AL11" s="53" t="s">
        <v>106</v>
      </c>
      <c r="AM11" s="55" t="s">
        <v>75</v>
      </c>
      <c r="AN11" s="47" t="s">
        <v>103</v>
      </c>
      <c r="AO11" s="107"/>
      <c r="AP11" s="107"/>
      <c r="AQ11" s="48" t="s">
        <v>76</v>
      </c>
      <c r="AR11" s="48" t="s">
        <v>100</v>
      </c>
      <c r="AS11" s="64" t="s">
        <v>34</v>
      </c>
      <c r="AT11" s="45"/>
      <c r="AU11" s="64" t="s">
        <v>34</v>
      </c>
      <c r="AV11" s="45"/>
      <c r="AW11" s="64" t="s">
        <v>34</v>
      </c>
      <c r="AX11" s="45"/>
      <c r="AY11" s="64" t="s">
        <v>34</v>
      </c>
      <c r="AZ11" s="45"/>
      <c r="BA11" s="47"/>
      <c r="BB11" s="47"/>
      <c r="BC11" s="47"/>
      <c r="BD11" s="47"/>
    </row>
    <row r="12" spans="1:59" x14ac:dyDescent="0.25">
      <c r="A12" s="108"/>
      <c r="B12" s="43" t="s">
        <v>14</v>
      </c>
      <c r="C12" s="42" t="s">
        <v>92</v>
      </c>
      <c r="D12" s="47" t="s">
        <v>99</v>
      </c>
      <c r="E12" s="42" t="s">
        <v>92</v>
      </c>
      <c r="F12" s="47" t="s">
        <v>103</v>
      </c>
      <c r="G12" s="56" t="s">
        <v>93</v>
      </c>
      <c r="H12" s="47" t="s">
        <v>101</v>
      </c>
      <c r="I12" s="107"/>
      <c r="J12" s="107"/>
      <c r="K12" s="50" t="s">
        <v>89</v>
      </c>
      <c r="L12" s="47" t="s">
        <v>106</v>
      </c>
      <c r="M12" s="52" t="s">
        <v>64</v>
      </c>
      <c r="N12" s="47" t="s">
        <v>103</v>
      </c>
      <c r="O12" s="57" t="s">
        <v>96</v>
      </c>
      <c r="P12" s="47" t="s">
        <v>101</v>
      </c>
      <c r="Q12" s="52" t="s">
        <v>64</v>
      </c>
      <c r="R12" s="47" t="s">
        <v>103</v>
      </c>
      <c r="S12" s="29" t="s">
        <v>67</v>
      </c>
      <c r="T12" s="51" t="s">
        <v>106</v>
      </c>
      <c r="U12" s="57" t="s">
        <v>96</v>
      </c>
      <c r="V12" s="47" t="s">
        <v>101</v>
      </c>
      <c r="W12" s="29" t="s">
        <v>67</v>
      </c>
      <c r="X12" s="51" t="s">
        <v>106</v>
      </c>
      <c r="Y12" s="46" t="s">
        <v>90</v>
      </c>
      <c r="Z12" s="53" t="s">
        <v>106</v>
      </c>
      <c r="AA12" s="46" t="s">
        <v>90</v>
      </c>
      <c r="AB12" s="53" t="s">
        <v>106</v>
      </c>
      <c r="AC12" s="59" t="s">
        <v>94</v>
      </c>
      <c r="AD12" s="47" t="s">
        <v>101</v>
      </c>
      <c r="AE12" s="54" t="s">
        <v>71</v>
      </c>
      <c r="AF12" s="47" t="s">
        <v>103</v>
      </c>
      <c r="AG12" s="54" t="s">
        <v>71</v>
      </c>
      <c r="AH12" s="48" t="s">
        <v>100</v>
      </c>
      <c r="AI12" s="59" t="s">
        <v>94</v>
      </c>
      <c r="AJ12" s="47" t="s">
        <v>101</v>
      </c>
      <c r="AK12" s="60" t="s">
        <v>91</v>
      </c>
      <c r="AL12" s="53" t="s">
        <v>106</v>
      </c>
      <c r="AM12" s="55" t="s">
        <v>75</v>
      </c>
      <c r="AN12" s="47" t="s">
        <v>103</v>
      </c>
      <c r="AO12" s="107"/>
      <c r="AP12" s="107"/>
      <c r="AQ12" s="48" t="s">
        <v>76</v>
      </c>
      <c r="AR12" s="48" t="s">
        <v>100</v>
      </c>
      <c r="AS12" s="64" t="s">
        <v>34</v>
      </c>
      <c r="AT12" s="45"/>
      <c r="AU12" s="64" t="s">
        <v>34</v>
      </c>
      <c r="AV12" s="45"/>
      <c r="AW12" s="64" t="s">
        <v>34</v>
      </c>
      <c r="AX12" s="45"/>
      <c r="AY12" s="64" t="s">
        <v>34</v>
      </c>
      <c r="AZ12" s="45"/>
      <c r="BA12" s="47"/>
      <c r="BB12" s="47"/>
      <c r="BC12" s="47"/>
      <c r="BD12" s="47"/>
    </row>
    <row r="13" spans="1:59" x14ac:dyDescent="0.25">
      <c r="A13" s="108"/>
      <c r="B13" s="43" t="s">
        <v>15</v>
      </c>
      <c r="C13" s="42" t="s">
        <v>92</v>
      </c>
      <c r="D13" s="47" t="s">
        <v>99</v>
      </c>
      <c r="E13" s="42" t="s">
        <v>92</v>
      </c>
      <c r="F13" s="47" t="s">
        <v>103</v>
      </c>
      <c r="G13" s="56" t="s">
        <v>93</v>
      </c>
      <c r="H13" s="47" t="s">
        <v>101</v>
      </c>
      <c r="I13" s="107"/>
      <c r="J13" s="107"/>
      <c r="K13" s="50" t="s">
        <v>89</v>
      </c>
      <c r="L13" s="47" t="s">
        <v>106</v>
      </c>
      <c r="M13" s="52" t="s">
        <v>64</v>
      </c>
      <c r="N13" s="47" t="s">
        <v>103</v>
      </c>
      <c r="O13" s="57" t="s">
        <v>96</v>
      </c>
      <c r="P13" s="47" t="s">
        <v>101</v>
      </c>
      <c r="Q13" s="52" t="s">
        <v>64</v>
      </c>
      <c r="R13" s="47" t="s">
        <v>103</v>
      </c>
      <c r="S13" s="29" t="s">
        <v>67</v>
      </c>
      <c r="T13" s="51" t="s">
        <v>106</v>
      </c>
      <c r="U13" s="29" t="s">
        <v>67</v>
      </c>
      <c r="V13" s="51" t="s">
        <v>106</v>
      </c>
      <c r="W13" s="29" t="s">
        <v>67</v>
      </c>
      <c r="X13" s="51" t="s">
        <v>106</v>
      </c>
      <c r="Y13" s="46" t="s">
        <v>90</v>
      </c>
      <c r="Z13" s="53" t="s">
        <v>106</v>
      </c>
      <c r="AA13" s="46" t="s">
        <v>90</v>
      </c>
      <c r="AB13" s="53" t="s">
        <v>106</v>
      </c>
      <c r="AC13" s="59" t="s">
        <v>94</v>
      </c>
      <c r="AD13" s="47" t="s">
        <v>101</v>
      </c>
      <c r="AE13" s="54" t="s">
        <v>71</v>
      </c>
      <c r="AF13" s="47" t="s">
        <v>103</v>
      </c>
      <c r="AG13" s="59" t="s">
        <v>94</v>
      </c>
      <c r="AH13" s="47" t="s">
        <v>101</v>
      </c>
      <c r="AI13" s="59" t="s">
        <v>94</v>
      </c>
      <c r="AJ13" s="47" t="s">
        <v>101</v>
      </c>
      <c r="AK13" s="60" t="s">
        <v>91</v>
      </c>
      <c r="AL13" s="53" t="s">
        <v>106</v>
      </c>
      <c r="AM13" s="55" t="s">
        <v>75</v>
      </c>
      <c r="AN13" s="47" t="s">
        <v>103</v>
      </c>
      <c r="AO13" s="107"/>
      <c r="AP13" s="107"/>
      <c r="AQ13" s="55" t="s">
        <v>75</v>
      </c>
      <c r="AR13" s="47" t="s">
        <v>103</v>
      </c>
      <c r="AS13" s="64" t="s">
        <v>34</v>
      </c>
      <c r="AT13" s="45"/>
      <c r="AU13" s="64" t="s">
        <v>34</v>
      </c>
      <c r="AV13" s="45"/>
      <c r="AW13" s="64" t="s">
        <v>34</v>
      </c>
      <c r="AX13" s="45"/>
      <c r="AY13" s="64" t="s">
        <v>34</v>
      </c>
      <c r="AZ13" s="45"/>
      <c r="BA13" s="47"/>
      <c r="BB13" s="47"/>
      <c r="BC13" s="47"/>
      <c r="BD13" s="47"/>
    </row>
    <row r="14" spans="1:59" x14ac:dyDescent="0.25">
      <c r="A14" s="108"/>
      <c r="B14" s="43" t="s">
        <v>16</v>
      </c>
      <c r="C14" s="13" t="s">
        <v>60</v>
      </c>
      <c r="D14" s="47" t="s">
        <v>103</v>
      </c>
      <c r="E14" s="13" t="s">
        <v>60</v>
      </c>
      <c r="F14" s="47" t="s">
        <v>103</v>
      </c>
      <c r="G14" s="49" t="s">
        <v>62</v>
      </c>
      <c r="H14" s="47" t="s">
        <v>103</v>
      </c>
      <c r="I14" s="107"/>
      <c r="J14" s="107"/>
      <c r="K14" s="49" t="s">
        <v>62</v>
      </c>
      <c r="L14" s="47" t="s">
        <v>103</v>
      </c>
      <c r="M14" s="50" t="s">
        <v>89</v>
      </c>
      <c r="N14" s="47" t="s">
        <v>106</v>
      </c>
      <c r="O14" s="52" t="s">
        <v>64</v>
      </c>
      <c r="P14" s="47" t="s">
        <v>103</v>
      </c>
      <c r="Q14" s="57" t="s">
        <v>96</v>
      </c>
      <c r="R14" s="47" t="s">
        <v>101</v>
      </c>
      <c r="S14" s="57" t="s">
        <v>96</v>
      </c>
      <c r="T14" s="47" t="s">
        <v>101</v>
      </c>
      <c r="U14" s="29" t="s">
        <v>67</v>
      </c>
      <c r="V14" s="51" t="s">
        <v>106</v>
      </c>
      <c r="W14" s="58" t="s">
        <v>97</v>
      </c>
      <c r="X14" s="47" t="s">
        <v>101</v>
      </c>
      <c r="Y14" s="58" t="s">
        <v>97</v>
      </c>
      <c r="Z14" s="47" t="s">
        <v>101</v>
      </c>
      <c r="AA14" s="58" t="s">
        <v>97</v>
      </c>
      <c r="AB14" s="47" t="s">
        <v>101</v>
      </c>
      <c r="AC14" s="46" t="s">
        <v>90</v>
      </c>
      <c r="AD14" s="53" t="s">
        <v>106</v>
      </c>
      <c r="AE14" s="59" t="s">
        <v>94</v>
      </c>
      <c r="AF14" s="47" t="s">
        <v>101</v>
      </c>
      <c r="AG14" s="59" t="s">
        <v>94</v>
      </c>
      <c r="AH14" s="47" t="s">
        <v>101</v>
      </c>
      <c r="AI14" s="48" t="s">
        <v>76</v>
      </c>
      <c r="AJ14" s="47" t="s">
        <v>103</v>
      </c>
      <c r="AK14" s="48" t="s">
        <v>76</v>
      </c>
      <c r="AL14" s="47" t="s">
        <v>103</v>
      </c>
      <c r="AM14" s="48" t="s">
        <v>76</v>
      </c>
      <c r="AN14" s="47" t="s">
        <v>103</v>
      </c>
      <c r="AO14" s="107"/>
      <c r="AP14" s="107"/>
      <c r="AQ14" s="55" t="s">
        <v>75</v>
      </c>
      <c r="AR14" s="47" t="s">
        <v>103</v>
      </c>
      <c r="AS14" s="64" t="s">
        <v>34</v>
      </c>
      <c r="AT14" s="45"/>
      <c r="AU14" s="64" t="s">
        <v>34</v>
      </c>
      <c r="AV14" s="45"/>
      <c r="AW14" s="64" t="s">
        <v>34</v>
      </c>
      <c r="AX14" s="45"/>
      <c r="AY14" s="64" t="s">
        <v>34</v>
      </c>
      <c r="AZ14" s="45"/>
      <c r="BA14" s="47"/>
      <c r="BB14" s="47"/>
      <c r="BC14" s="47"/>
      <c r="BD14" s="47"/>
    </row>
    <row r="15" spans="1:59" x14ac:dyDescent="0.25">
      <c r="A15" s="108"/>
      <c r="B15" s="43" t="s">
        <v>17</v>
      </c>
      <c r="C15" s="13" t="s">
        <v>60</v>
      </c>
      <c r="D15" s="47" t="s">
        <v>103</v>
      </c>
      <c r="E15" s="13" t="s">
        <v>60</v>
      </c>
      <c r="F15" s="47" t="s">
        <v>103</v>
      </c>
      <c r="G15" s="49" t="s">
        <v>62</v>
      </c>
      <c r="H15" s="47" t="s">
        <v>103</v>
      </c>
      <c r="I15" s="107"/>
      <c r="J15" s="107"/>
      <c r="K15" s="49" t="s">
        <v>62</v>
      </c>
      <c r="L15" s="47" t="s">
        <v>103</v>
      </c>
      <c r="M15" s="50" t="s">
        <v>89</v>
      </c>
      <c r="N15" s="47" t="s">
        <v>106</v>
      </c>
      <c r="O15" s="52" t="s">
        <v>64</v>
      </c>
      <c r="P15" s="47" t="s">
        <v>103</v>
      </c>
      <c r="Q15" s="57" t="s">
        <v>96</v>
      </c>
      <c r="R15" s="47" t="s">
        <v>101</v>
      </c>
      <c r="S15" s="57" t="s">
        <v>96</v>
      </c>
      <c r="T15" s="47" t="s">
        <v>101</v>
      </c>
      <c r="U15" s="29" t="s">
        <v>67</v>
      </c>
      <c r="V15" s="51" t="s">
        <v>106</v>
      </c>
      <c r="W15" s="58" t="s">
        <v>97</v>
      </c>
      <c r="X15" s="47" t="s">
        <v>101</v>
      </c>
      <c r="Y15" s="58" t="s">
        <v>97</v>
      </c>
      <c r="Z15" s="47" t="s">
        <v>101</v>
      </c>
      <c r="AA15" s="58" t="s">
        <v>97</v>
      </c>
      <c r="AB15" s="47" t="s">
        <v>101</v>
      </c>
      <c r="AC15" s="46" t="s">
        <v>90</v>
      </c>
      <c r="AD15" s="53" t="s">
        <v>106</v>
      </c>
      <c r="AE15" s="59" t="s">
        <v>94</v>
      </c>
      <c r="AF15" s="47" t="s">
        <v>101</v>
      </c>
      <c r="AG15" s="59" t="s">
        <v>94</v>
      </c>
      <c r="AH15" s="47" t="s">
        <v>101</v>
      </c>
      <c r="AI15" s="48" t="s">
        <v>76</v>
      </c>
      <c r="AJ15" s="47" t="s">
        <v>103</v>
      </c>
      <c r="AK15" s="48" t="s">
        <v>76</v>
      </c>
      <c r="AL15" s="47" t="s">
        <v>103</v>
      </c>
      <c r="AM15" s="48" t="s">
        <v>76</v>
      </c>
      <c r="AN15" s="47" t="s">
        <v>103</v>
      </c>
      <c r="AO15" s="107"/>
      <c r="AP15" s="107"/>
      <c r="AQ15" s="55" t="s">
        <v>75</v>
      </c>
      <c r="AR15" s="47" t="s">
        <v>103</v>
      </c>
      <c r="AS15" s="64" t="s">
        <v>34</v>
      </c>
      <c r="AT15" s="45"/>
      <c r="AU15" s="64" t="s">
        <v>34</v>
      </c>
      <c r="AV15" s="45"/>
      <c r="AW15" s="64" t="s">
        <v>34</v>
      </c>
      <c r="AX15" s="45"/>
      <c r="AY15" s="64" t="s">
        <v>34</v>
      </c>
      <c r="AZ15" s="45"/>
      <c r="BA15" s="47"/>
      <c r="BB15" s="47"/>
      <c r="BC15" s="47"/>
      <c r="BD15" s="47"/>
    </row>
    <row r="16" spans="1:59" x14ac:dyDescent="0.25">
      <c r="A16" s="108"/>
      <c r="B16" s="43" t="s">
        <v>18</v>
      </c>
      <c r="C16" s="13" t="s">
        <v>60</v>
      </c>
      <c r="D16" s="47" t="s">
        <v>103</v>
      </c>
      <c r="E16" s="13" t="s">
        <v>60</v>
      </c>
      <c r="F16" s="47" t="s">
        <v>103</v>
      </c>
      <c r="G16" s="49" t="s">
        <v>62</v>
      </c>
      <c r="H16" s="47" t="s">
        <v>103</v>
      </c>
      <c r="I16" s="107"/>
      <c r="J16" s="107"/>
      <c r="K16" s="49" t="s">
        <v>62</v>
      </c>
      <c r="L16" s="47" t="s">
        <v>103</v>
      </c>
      <c r="M16" s="50" t="s">
        <v>89</v>
      </c>
      <c r="N16" s="47" t="s">
        <v>106</v>
      </c>
      <c r="O16" s="52" t="s">
        <v>64</v>
      </c>
      <c r="P16" s="47" t="s">
        <v>103</v>
      </c>
      <c r="Q16" s="57" t="s">
        <v>96</v>
      </c>
      <c r="R16" s="47" t="s">
        <v>101</v>
      </c>
      <c r="S16" s="57" t="s">
        <v>96</v>
      </c>
      <c r="T16" s="47" t="s">
        <v>101</v>
      </c>
      <c r="U16" s="29" t="s">
        <v>67</v>
      </c>
      <c r="V16" s="51" t="s">
        <v>106</v>
      </c>
      <c r="W16" s="58" t="s">
        <v>97</v>
      </c>
      <c r="X16" s="47" t="s">
        <v>101</v>
      </c>
      <c r="Y16" s="58" t="s">
        <v>97</v>
      </c>
      <c r="Z16" s="47" t="s">
        <v>101</v>
      </c>
      <c r="AA16" s="58" t="s">
        <v>97</v>
      </c>
      <c r="AB16" s="47" t="s">
        <v>101</v>
      </c>
      <c r="AC16" s="46" t="s">
        <v>90</v>
      </c>
      <c r="AD16" s="53" t="s">
        <v>106</v>
      </c>
      <c r="AE16" s="59" t="s">
        <v>94</v>
      </c>
      <c r="AF16" s="47" t="s">
        <v>101</v>
      </c>
      <c r="AG16" s="59" t="s">
        <v>94</v>
      </c>
      <c r="AH16" s="47" t="s">
        <v>101</v>
      </c>
      <c r="AI16" s="48" t="s">
        <v>76</v>
      </c>
      <c r="AJ16" s="47" t="s">
        <v>103</v>
      </c>
      <c r="AK16" s="48" t="s">
        <v>76</v>
      </c>
      <c r="AL16" s="47" t="s">
        <v>103</v>
      </c>
      <c r="AM16" s="48" t="s">
        <v>76</v>
      </c>
      <c r="AN16" s="47" t="s">
        <v>103</v>
      </c>
      <c r="AO16" s="107"/>
      <c r="AP16" s="107"/>
      <c r="AQ16" s="55" t="s">
        <v>75</v>
      </c>
      <c r="AR16" s="47" t="s">
        <v>103</v>
      </c>
      <c r="AS16" s="64" t="s">
        <v>34</v>
      </c>
      <c r="AT16" s="45"/>
      <c r="AU16" s="64" t="s">
        <v>34</v>
      </c>
      <c r="AV16" s="45"/>
      <c r="AW16" s="64" t="s">
        <v>34</v>
      </c>
      <c r="AX16" s="45"/>
      <c r="AY16" s="64" t="s">
        <v>34</v>
      </c>
      <c r="AZ16" s="45"/>
      <c r="BA16" s="47"/>
      <c r="BB16" s="47"/>
      <c r="BC16" s="47"/>
      <c r="BD16" s="47"/>
    </row>
    <row r="17" spans="1:56" ht="15" customHeight="1" x14ac:dyDescent="0.25">
      <c r="A17" s="108" t="s">
        <v>19</v>
      </c>
      <c r="B17" s="43" t="s">
        <v>12</v>
      </c>
      <c r="C17" s="13" t="s">
        <v>60</v>
      </c>
      <c r="D17" s="47" t="s">
        <v>103</v>
      </c>
      <c r="E17" s="42" t="s">
        <v>92</v>
      </c>
      <c r="F17" s="47" t="s">
        <v>99</v>
      </c>
      <c r="G17" s="56" t="s">
        <v>93</v>
      </c>
      <c r="H17" s="47" t="s">
        <v>101</v>
      </c>
      <c r="I17" s="50" t="s">
        <v>89</v>
      </c>
      <c r="J17" s="47" t="s">
        <v>106</v>
      </c>
      <c r="K17" s="49" t="s">
        <v>62</v>
      </c>
      <c r="L17" s="47" t="s">
        <v>103</v>
      </c>
      <c r="M17" s="52" t="s">
        <v>64</v>
      </c>
      <c r="N17" s="47" t="s">
        <v>103</v>
      </c>
      <c r="O17" s="52" t="s">
        <v>64</v>
      </c>
      <c r="P17" s="47" t="s">
        <v>103</v>
      </c>
      <c r="Q17" s="57" t="s">
        <v>96</v>
      </c>
      <c r="R17" s="47" t="s">
        <v>101</v>
      </c>
      <c r="S17" s="29" t="s">
        <v>67</v>
      </c>
      <c r="T17" s="51" t="s">
        <v>106</v>
      </c>
      <c r="U17" s="29" t="s">
        <v>67</v>
      </c>
      <c r="V17" s="51" t="s">
        <v>106</v>
      </c>
      <c r="W17" s="29" t="s">
        <v>67</v>
      </c>
      <c r="X17" s="51" t="s">
        <v>106</v>
      </c>
      <c r="Y17" s="54" t="s">
        <v>71</v>
      </c>
      <c r="Z17" s="47" t="s">
        <v>103</v>
      </c>
      <c r="AA17" s="54" t="s">
        <v>71</v>
      </c>
      <c r="AB17" s="47" t="s">
        <v>103</v>
      </c>
      <c r="AC17" s="46" t="s">
        <v>90</v>
      </c>
      <c r="AD17" s="48" t="s">
        <v>100</v>
      </c>
      <c r="AE17" s="60" t="s">
        <v>91</v>
      </c>
      <c r="AF17" s="53" t="s">
        <v>106</v>
      </c>
      <c r="AG17" s="60" t="s">
        <v>91</v>
      </c>
      <c r="AH17" s="53" t="s">
        <v>106</v>
      </c>
      <c r="AI17" s="59" t="s">
        <v>94</v>
      </c>
      <c r="AJ17" s="47" t="s">
        <v>101</v>
      </c>
      <c r="AK17" s="60" t="s">
        <v>91</v>
      </c>
      <c r="AL17" s="53" t="s">
        <v>106</v>
      </c>
      <c r="AM17" s="55" t="s">
        <v>75</v>
      </c>
      <c r="AN17" s="47" t="s">
        <v>103</v>
      </c>
      <c r="AO17" s="107"/>
      <c r="AP17" s="107"/>
      <c r="AQ17" s="55" t="s">
        <v>75</v>
      </c>
      <c r="AR17" s="47" t="s">
        <v>103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</row>
    <row r="18" spans="1:56" x14ac:dyDescent="0.25">
      <c r="A18" s="108"/>
      <c r="B18" s="43" t="s">
        <v>13</v>
      </c>
      <c r="C18" s="13" t="s">
        <v>60</v>
      </c>
      <c r="D18" s="47" t="s">
        <v>103</v>
      </c>
      <c r="E18" s="42" t="s">
        <v>92</v>
      </c>
      <c r="F18" s="47" t="s">
        <v>99</v>
      </c>
      <c r="G18" s="56" t="s">
        <v>93</v>
      </c>
      <c r="H18" s="47" t="s">
        <v>101</v>
      </c>
      <c r="I18" s="50" t="s">
        <v>89</v>
      </c>
      <c r="J18" s="47" t="s">
        <v>106</v>
      </c>
      <c r="K18" s="49" t="s">
        <v>62</v>
      </c>
      <c r="L18" s="47" t="s">
        <v>103</v>
      </c>
      <c r="M18" s="52" t="s">
        <v>64</v>
      </c>
      <c r="N18" s="47" t="s">
        <v>103</v>
      </c>
      <c r="O18" s="52" t="s">
        <v>64</v>
      </c>
      <c r="P18" s="47" t="s">
        <v>103</v>
      </c>
      <c r="Q18" s="57" t="s">
        <v>96</v>
      </c>
      <c r="R18" s="47" t="s">
        <v>101</v>
      </c>
      <c r="S18" s="29" t="s">
        <v>67</v>
      </c>
      <c r="T18" s="51" t="s">
        <v>106</v>
      </c>
      <c r="U18" s="29" t="s">
        <v>67</v>
      </c>
      <c r="V18" s="51" t="s">
        <v>106</v>
      </c>
      <c r="W18" s="29" t="s">
        <v>67</v>
      </c>
      <c r="X18" s="51" t="s">
        <v>106</v>
      </c>
      <c r="Y18" s="54" t="s">
        <v>71</v>
      </c>
      <c r="Z18" s="47" t="s">
        <v>103</v>
      </c>
      <c r="AA18" s="54" t="s">
        <v>71</v>
      </c>
      <c r="AB18" s="47" t="s">
        <v>103</v>
      </c>
      <c r="AC18" s="46" t="s">
        <v>90</v>
      </c>
      <c r="AD18" s="48" t="s">
        <v>100</v>
      </c>
      <c r="AE18" s="60" t="s">
        <v>91</v>
      </c>
      <c r="AF18" s="53" t="s">
        <v>106</v>
      </c>
      <c r="AG18" s="60" t="s">
        <v>91</v>
      </c>
      <c r="AH18" s="53" t="s">
        <v>106</v>
      </c>
      <c r="AI18" s="59" t="s">
        <v>94</v>
      </c>
      <c r="AJ18" s="47" t="s">
        <v>101</v>
      </c>
      <c r="AK18" s="60" t="s">
        <v>91</v>
      </c>
      <c r="AL18" s="53" t="s">
        <v>106</v>
      </c>
      <c r="AM18" s="55" t="s">
        <v>75</v>
      </c>
      <c r="AN18" s="47" t="s">
        <v>103</v>
      </c>
      <c r="AO18" s="107"/>
      <c r="AP18" s="107"/>
      <c r="AQ18" s="55" t="s">
        <v>75</v>
      </c>
      <c r="AR18" s="48" t="s">
        <v>100</v>
      </c>
      <c r="AS18" s="64" t="s">
        <v>34</v>
      </c>
      <c r="AT18" s="45"/>
      <c r="AU18" s="64" t="s">
        <v>34</v>
      </c>
      <c r="AV18" s="45"/>
      <c r="AW18" s="64" t="s">
        <v>34</v>
      </c>
      <c r="AX18" s="45"/>
      <c r="AY18" s="64" t="s">
        <v>34</v>
      </c>
      <c r="AZ18" s="45"/>
      <c r="BA18" s="47"/>
      <c r="BB18" s="47"/>
      <c r="BC18" s="47"/>
      <c r="BD18" s="47"/>
    </row>
    <row r="19" spans="1:56" x14ac:dyDescent="0.25">
      <c r="A19" s="108"/>
      <c r="B19" s="43" t="s">
        <v>14</v>
      </c>
      <c r="C19" s="13" t="s">
        <v>60</v>
      </c>
      <c r="D19" s="47" t="s">
        <v>103</v>
      </c>
      <c r="E19" s="42" t="s">
        <v>92</v>
      </c>
      <c r="F19" s="47" t="s">
        <v>99</v>
      </c>
      <c r="G19" s="56" t="s">
        <v>93</v>
      </c>
      <c r="H19" s="47" t="s">
        <v>101</v>
      </c>
      <c r="I19" s="50" t="s">
        <v>89</v>
      </c>
      <c r="J19" s="47" t="s">
        <v>106</v>
      </c>
      <c r="K19" s="49" t="s">
        <v>62</v>
      </c>
      <c r="L19" s="47" t="s">
        <v>103</v>
      </c>
      <c r="M19" s="52" t="s">
        <v>64</v>
      </c>
      <c r="N19" s="47" t="s">
        <v>103</v>
      </c>
      <c r="O19" s="52" t="s">
        <v>64</v>
      </c>
      <c r="P19" s="47" t="s">
        <v>103</v>
      </c>
      <c r="Q19" s="57" t="s">
        <v>96</v>
      </c>
      <c r="R19" s="47" t="s">
        <v>101</v>
      </c>
      <c r="S19" s="29" t="s">
        <v>67</v>
      </c>
      <c r="T19" s="51" t="s">
        <v>106</v>
      </c>
      <c r="U19" s="29" t="s">
        <v>67</v>
      </c>
      <c r="V19" s="51" t="s">
        <v>106</v>
      </c>
      <c r="W19" s="29" t="s">
        <v>67</v>
      </c>
      <c r="X19" s="51" t="s">
        <v>106</v>
      </c>
      <c r="Y19" s="54" t="s">
        <v>71</v>
      </c>
      <c r="Z19" s="47" t="s">
        <v>103</v>
      </c>
      <c r="AA19" s="54" t="s">
        <v>71</v>
      </c>
      <c r="AB19" s="47" t="s">
        <v>103</v>
      </c>
      <c r="AC19" s="59" t="s">
        <v>94</v>
      </c>
      <c r="AD19" s="47" t="s">
        <v>101</v>
      </c>
      <c r="AE19" s="60" t="s">
        <v>91</v>
      </c>
      <c r="AF19" s="53" t="s">
        <v>106</v>
      </c>
      <c r="AG19" s="60" t="s">
        <v>91</v>
      </c>
      <c r="AH19" s="53" t="s">
        <v>106</v>
      </c>
      <c r="AI19" s="59" t="s">
        <v>94</v>
      </c>
      <c r="AJ19" s="47" t="s">
        <v>101</v>
      </c>
      <c r="AK19" s="60" t="s">
        <v>91</v>
      </c>
      <c r="AL19" s="53" t="s">
        <v>106</v>
      </c>
      <c r="AM19" s="55" t="s">
        <v>75</v>
      </c>
      <c r="AN19" s="47" t="s">
        <v>103</v>
      </c>
      <c r="AO19" s="107"/>
      <c r="AP19" s="107"/>
      <c r="AQ19" s="55" t="s">
        <v>75</v>
      </c>
      <c r="AR19" s="48" t="s">
        <v>100</v>
      </c>
      <c r="AS19" s="64" t="s">
        <v>34</v>
      </c>
      <c r="AT19" s="45"/>
      <c r="AU19" s="64" t="s">
        <v>34</v>
      </c>
      <c r="AV19" s="45"/>
      <c r="AW19" s="64" t="s">
        <v>34</v>
      </c>
      <c r="AX19" s="45"/>
      <c r="AY19" s="64" t="s">
        <v>34</v>
      </c>
      <c r="AZ19" s="45"/>
      <c r="BA19" s="47"/>
      <c r="BB19" s="47"/>
      <c r="BC19" s="47"/>
      <c r="BD19" s="47"/>
    </row>
    <row r="20" spans="1:56" x14ac:dyDescent="0.25">
      <c r="A20" s="108"/>
      <c r="B20" s="43" t="s">
        <v>15</v>
      </c>
      <c r="C20" s="13" t="s">
        <v>60</v>
      </c>
      <c r="D20" s="47" t="s">
        <v>103</v>
      </c>
      <c r="E20" s="42" t="s">
        <v>92</v>
      </c>
      <c r="F20" s="47" t="s">
        <v>99</v>
      </c>
      <c r="G20" s="56" t="s">
        <v>93</v>
      </c>
      <c r="H20" s="47" t="s">
        <v>101</v>
      </c>
      <c r="I20" s="50" t="s">
        <v>89</v>
      </c>
      <c r="J20" s="47" t="s">
        <v>106</v>
      </c>
      <c r="K20" s="49" t="s">
        <v>62</v>
      </c>
      <c r="L20" s="47" t="s">
        <v>103</v>
      </c>
      <c r="M20" s="52" t="s">
        <v>64</v>
      </c>
      <c r="N20" s="47" t="s">
        <v>103</v>
      </c>
      <c r="O20" s="52" t="s">
        <v>64</v>
      </c>
      <c r="P20" s="47" t="s">
        <v>103</v>
      </c>
      <c r="Q20" s="57" t="s">
        <v>96</v>
      </c>
      <c r="R20" s="47" t="s">
        <v>101</v>
      </c>
      <c r="S20" s="29" t="s">
        <v>67</v>
      </c>
      <c r="T20" s="51" t="s">
        <v>106</v>
      </c>
      <c r="U20" s="29" t="s">
        <v>67</v>
      </c>
      <c r="V20" s="51" t="s">
        <v>106</v>
      </c>
      <c r="W20" s="29" t="s">
        <v>67</v>
      </c>
      <c r="X20" s="51" t="s">
        <v>106</v>
      </c>
      <c r="Y20" s="54" t="s">
        <v>71</v>
      </c>
      <c r="Z20" s="47" t="s">
        <v>103</v>
      </c>
      <c r="AA20" s="54" t="s">
        <v>71</v>
      </c>
      <c r="AB20" s="47" t="s">
        <v>103</v>
      </c>
      <c r="AC20" s="59" t="s">
        <v>94</v>
      </c>
      <c r="AD20" s="47" t="s">
        <v>101</v>
      </c>
      <c r="AE20" s="60" t="s">
        <v>91</v>
      </c>
      <c r="AF20" s="53" t="s">
        <v>106</v>
      </c>
      <c r="AG20" s="60" t="s">
        <v>91</v>
      </c>
      <c r="AH20" s="53" t="s">
        <v>106</v>
      </c>
      <c r="AI20" s="59" t="s">
        <v>94</v>
      </c>
      <c r="AJ20" s="47" t="s">
        <v>101</v>
      </c>
      <c r="AK20" s="60" t="s">
        <v>91</v>
      </c>
      <c r="AL20" s="53" t="s">
        <v>106</v>
      </c>
      <c r="AM20" s="55" t="s">
        <v>75</v>
      </c>
      <c r="AN20" s="47" t="s">
        <v>103</v>
      </c>
      <c r="AO20" s="107"/>
      <c r="AP20" s="107"/>
      <c r="AQ20" s="61" t="s">
        <v>95</v>
      </c>
      <c r="AR20" s="44" t="s">
        <v>107</v>
      </c>
      <c r="AS20" s="64" t="s">
        <v>34</v>
      </c>
      <c r="AT20" s="45"/>
      <c r="AU20" s="64" t="s">
        <v>34</v>
      </c>
      <c r="AV20" s="45"/>
      <c r="AW20" s="64" t="s">
        <v>34</v>
      </c>
      <c r="AX20" s="45"/>
      <c r="AY20" s="64" t="s">
        <v>34</v>
      </c>
      <c r="AZ20" s="45"/>
      <c r="BA20" s="47"/>
      <c r="BB20" s="47"/>
      <c r="BC20" s="47"/>
      <c r="BD20" s="47"/>
    </row>
    <row r="21" spans="1:56" x14ac:dyDescent="0.25">
      <c r="A21" s="108"/>
      <c r="B21" s="43" t="s">
        <v>16</v>
      </c>
      <c r="C21" s="42" t="s">
        <v>92</v>
      </c>
      <c r="D21" s="47" t="s">
        <v>99</v>
      </c>
      <c r="E21" s="56" t="s">
        <v>93</v>
      </c>
      <c r="F21" s="47" t="s">
        <v>101</v>
      </c>
      <c r="G21" s="49" t="s">
        <v>62</v>
      </c>
      <c r="H21" s="47" t="s">
        <v>103</v>
      </c>
      <c r="I21" s="49" t="s">
        <v>62</v>
      </c>
      <c r="J21" s="47" t="s">
        <v>103</v>
      </c>
      <c r="K21" s="50" t="s">
        <v>89</v>
      </c>
      <c r="L21" s="47" t="s">
        <v>106</v>
      </c>
      <c r="M21" s="50" t="s">
        <v>89</v>
      </c>
      <c r="N21" s="51" t="s">
        <v>106</v>
      </c>
      <c r="O21" s="57" t="s">
        <v>96</v>
      </c>
      <c r="P21" s="47" t="s">
        <v>101</v>
      </c>
      <c r="Q21" s="52" t="s">
        <v>64</v>
      </c>
      <c r="R21" s="47" t="s">
        <v>103</v>
      </c>
      <c r="S21" s="46" t="s">
        <v>90</v>
      </c>
      <c r="T21" s="51" t="s">
        <v>106</v>
      </c>
      <c r="U21" s="46" t="s">
        <v>90</v>
      </c>
      <c r="V21" s="51" t="s">
        <v>106</v>
      </c>
      <c r="W21" s="46" t="s">
        <v>90</v>
      </c>
      <c r="X21" s="51" t="s">
        <v>106</v>
      </c>
      <c r="Y21" s="46" t="s">
        <v>90</v>
      </c>
      <c r="Z21" s="47" t="s">
        <v>103</v>
      </c>
      <c r="AA21" s="46" t="s">
        <v>90</v>
      </c>
      <c r="AB21" s="47" t="s">
        <v>103</v>
      </c>
      <c r="AC21" s="54" t="s">
        <v>71</v>
      </c>
      <c r="AD21" s="47" t="s">
        <v>103</v>
      </c>
      <c r="AE21" s="54" t="s">
        <v>71</v>
      </c>
      <c r="AF21" s="47" t="s">
        <v>103</v>
      </c>
      <c r="AG21" s="48" t="s">
        <v>76</v>
      </c>
      <c r="AH21" s="47" t="s">
        <v>101</v>
      </c>
      <c r="AI21" s="60" t="s">
        <v>91</v>
      </c>
      <c r="AJ21" s="53" t="s">
        <v>106</v>
      </c>
      <c r="AK21" s="55" t="s">
        <v>75</v>
      </c>
      <c r="AL21" s="47" t="s">
        <v>103</v>
      </c>
      <c r="AM21" s="48" t="s">
        <v>76</v>
      </c>
      <c r="AN21" s="47" t="s">
        <v>103</v>
      </c>
      <c r="AO21" s="107"/>
      <c r="AP21" s="107"/>
      <c r="AQ21" s="61" t="s">
        <v>95</v>
      </c>
      <c r="AR21" s="44" t="s">
        <v>107</v>
      </c>
      <c r="AS21" s="64" t="s">
        <v>34</v>
      </c>
      <c r="AT21" s="45"/>
      <c r="AU21" s="64" t="s">
        <v>34</v>
      </c>
      <c r="AV21" s="45"/>
      <c r="AW21" s="64" t="s">
        <v>34</v>
      </c>
      <c r="AX21" s="45"/>
      <c r="AY21" s="64" t="s">
        <v>34</v>
      </c>
      <c r="AZ21" s="45"/>
      <c r="BA21" s="47"/>
      <c r="BB21" s="47"/>
      <c r="BC21" s="47"/>
      <c r="BD21" s="47"/>
    </row>
    <row r="22" spans="1:56" x14ac:dyDescent="0.25">
      <c r="A22" s="108"/>
      <c r="B22" s="43" t="s">
        <v>17</v>
      </c>
      <c r="C22" s="42" t="s">
        <v>92</v>
      </c>
      <c r="D22" s="47" t="s">
        <v>99</v>
      </c>
      <c r="E22" s="56" t="s">
        <v>93</v>
      </c>
      <c r="F22" s="47" t="s">
        <v>101</v>
      </c>
      <c r="G22" s="49" t="s">
        <v>62</v>
      </c>
      <c r="H22" s="47" t="s">
        <v>103</v>
      </c>
      <c r="I22" s="49" t="s">
        <v>62</v>
      </c>
      <c r="J22" s="47" t="s">
        <v>103</v>
      </c>
      <c r="K22" s="50" t="s">
        <v>89</v>
      </c>
      <c r="L22" s="47" t="s">
        <v>106</v>
      </c>
      <c r="M22" s="50" t="s">
        <v>89</v>
      </c>
      <c r="N22" s="51" t="s">
        <v>106</v>
      </c>
      <c r="O22" s="57" t="s">
        <v>96</v>
      </c>
      <c r="P22" s="47" t="s">
        <v>101</v>
      </c>
      <c r="Q22" s="52" t="s">
        <v>64</v>
      </c>
      <c r="R22" s="47" t="s">
        <v>103</v>
      </c>
      <c r="S22" s="46" t="s">
        <v>90</v>
      </c>
      <c r="T22" s="51" t="s">
        <v>106</v>
      </c>
      <c r="U22" s="46" t="s">
        <v>90</v>
      </c>
      <c r="V22" s="51" t="s">
        <v>106</v>
      </c>
      <c r="W22" s="46" t="s">
        <v>90</v>
      </c>
      <c r="X22" s="51" t="s">
        <v>106</v>
      </c>
      <c r="Y22" s="46" t="s">
        <v>90</v>
      </c>
      <c r="Z22" s="47" t="s">
        <v>103</v>
      </c>
      <c r="AA22" s="46" t="s">
        <v>90</v>
      </c>
      <c r="AB22" s="47" t="s">
        <v>103</v>
      </c>
      <c r="AC22" s="54" t="s">
        <v>71</v>
      </c>
      <c r="AD22" s="47" t="s">
        <v>103</v>
      </c>
      <c r="AE22" s="54" t="s">
        <v>71</v>
      </c>
      <c r="AF22" s="47" t="s">
        <v>103</v>
      </c>
      <c r="AG22" s="48" t="s">
        <v>76</v>
      </c>
      <c r="AH22" s="47" t="s">
        <v>101</v>
      </c>
      <c r="AI22" s="60" t="s">
        <v>91</v>
      </c>
      <c r="AJ22" s="53" t="s">
        <v>106</v>
      </c>
      <c r="AK22" s="55" t="s">
        <v>75</v>
      </c>
      <c r="AL22" s="47" t="s">
        <v>103</v>
      </c>
      <c r="AM22" s="48" t="s">
        <v>76</v>
      </c>
      <c r="AN22" s="47" t="s">
        <v>103</v>
      </c>
      <c r="AO22" s="107"/>
      <c r="AP22" s="107"/>
      <c r="AQ22" s="61" t="s">
        <v>95</v>
      </c>
      <c r="AR22" s="44" t="s">
        <v>107</v>
      </c>
      <c r="AS22" s="64" t="s">
        <v>34</v>
      </c>
      <c r="AT22" s="45"/>
      <c r="AU22" s="64" t="s">
        <v>34</v>
      </c>
      <c r="AV22" s="45"/>
      <c r="AW22" s="64" t="s">
        <v>34</v>
      </c>
      <c r="AX22" s="45"/>
      <c r="AY22" s="64" t="s">
        <v>34</v>
      </c>
      <c r="AZ22" s="45"/>
      <c r="BA22" s="47"/>
      <c r="BB22" s="47"/>
      <c r="BC22" s="47"/>
      <c r="BD22" s="47"/>
    </row>
    <row r="23" spans="1:56" x14ac:dyDescent="0.25">
      <c r="A23" s="108"/>
      <c r="B23" s="43" t="s">
        <v>18</v>
      </c>
      <c r="C23" s="42" t="s">
        <v>92</v>
      </c>
      <c r="D23" s="47" t="s">
        <v>99</v>
      </c>
      <c r="E23" s="56" t="s">
        <v>93</v>
      </c>
      <c r="F23" s="47" t="s">
        <v>101</v>
      </c>
      <c r="G23" s="49" t="s">
        <v>62</v>
      </c>
      <c r="H23" s="47" t="s">
        <v>103</v>
      </c>
      <c r="I23" s="49" t="s">
        <v>62</v>
      </c>
      <c r="J23" s="47" t="s">
        <v>103</v>
      </c>
      <c r="K23" s="50" t="s">
        <v>89</v>
      </c>
      <c r="L23" s="47" t="s">
        <v>106</v>
      </c>
      <c r="M23" s="50" t="s">
        <v>89</v>
      </c>
      <c r="N23" s="51" t="s">
        <v>106</v>
      </c>
      <c r="O23" s="57" t="s">
        <v>96</v>
      </c>
      <c r="P23" s="47" t="s">
        <v>101</v>
      </c>
      <c r="Q23" s="52" t="s">
        <v>64</v>
      </c>
      <c r="R23" s="47" t="s">
        <v>103</v>
      </c>
      <c r="S23" s="46" t="s">
        <v>90</v>
      </c>
      <c r="T23" s="51" t="s">
        <v>106</v>
      </c>
      <c r="U23" s="46" t="s">
        <v>90</v>
      </c>
      <c r="V23" s="51" t="s">
        <v>106</v>
      </c>
      <c r="W23" s="46" t="s">
        <v>90</v>
      </c>
      <c r="X23" s="51" t="s">
        <v>106</v>
      </c>
      <c r="Y23" s="46" t="s">
        <v>90</v>
      </c>
      <c r="Z23" s="47" t="s">
        <v>103</v>
      </c>
      <c r="AA23" s="46" t="s">
        <v>90</v>
      </c>
      <c r="AB23" s="47" t="s">
        <v>103</v>
      </c>
      <c r="AC23" s="54" t="s">
        <v>71</v>
      </c>
      <c r="AD23" s="47" t="s">
        <v>103</v>
      </c>
      <c r="AE23" s="54" t="s">
        <v>71</v>
      </c>
      <c r="AF23" s="47" t="s">
        <v>103</v>
      </c>
      <c r="AG23" s="48" t="s">
        <v>76</v>
      </c>
      <c r="AH23" s="47" t="s">
        <v>101</v>
      </c>
      <c r="AI23" s="60" t="s">
        <v>91</v>
      </c>
      <c r="AJ23" s="53" t="s">
        <v>106</v>
      </c>
      <c r="AK23" s="55" t="s">
        <v>75</v>
      </c>
      <c r="AL23" s="47" t="s">
        <v>103</v>
      </c>
      <c r="AM23" s="48" t="s">
        <v>76</v>
      </c>
      <c r="AN23" s="47" t="s">
        <v>103</v>
      </c>
      <c r="AO23" s="107"/>
      <c r="AP23" s="107"/>
      <c r="AQ23" s="61" t="s">
        <v>95</v>
      </c>
      <c r="AR23" s="44" t="s">
        <v>107</v>
      </c>
      <c r="AS23" s="64" t="s">
        <v>34</v>
      </c>
      <c r="AT23" s="45"/>
      <c r="AU23" s="64" t="s">
        <v>34</v>
      </c>
      <c r="AV23" s="45"/>
      <c r="AW23" s="64" t="s">
        <v>34</v>
      </c>
      <c r="AX23" s="45"/>
      <c r="AY23" s="64" t="s">
        <v>34</v>
      </c>
      <c r="AZ23" s="45"/>
      <c r="BA23" s="47"/>
      <c r="BB23" s="47"/>
      <c r="BC23" s="47"/>
      <c r="BD23" s="47"/>
    </row>
    <row r="24" spans="1:56" x14ac:dyDescent="0.25">
      <c r="A24" s="108" t="s">
        <v>20</v>
      </c>
      <c r="B24" s="43" t="s">
        <v>12</v>
      </c>
      <c r="C24" s="42" t="s">
        <v>92</v>
      </c>
      <c r="D24" s="47" t="s">
        <v>99</v>
      </c>
      <c r="E24" s="42" t="s">
        <v>92</v>
      </c>
      <c r="F24" s="48" t="s">
        <v>100</v>
      </c>
      <c r="G24" s="49" t="s">
        <v>62</v>
      </c>
      <c r="H24" s="47" t="s">
        <v>103</v>
      </c>
      <c r="I24" s="50" t="s">
        <v>89</v>
      </c>
      <c r="J24" s="51" t="s">
        <v>106</v>
      </c>
      <c r="K24" s="50" t="s">
        <v>89</v>
      </c>
      <c r="L24" s="47" t="s">
        <v>106</v>
      </c>
      <c r="M24" s="52" t="s">
        <v>64</v>
      </c>
      <c r="N24" s="47" t="s">
        <v>103</v>
      </c>
      <c r="O24" s="52" t="s">
        <v>64</v>
      </c>
      <c r="P24" s="47" t="s">
        <v>103</v>
      </c>
      <c r="Q24" s="107"/>
      <c r="R24" s="107"/>
      <c r="S24" s="107"/>
      <c r="T24" s="107"/>
      <c r="U24" s="29" t="s">
        <v>67</v>
      </c>
      <c r="V24" s="51" t="s">
        <v>106</v>
      </c>
      <c r="W24" s="29" t="s">
        <v>67</v>
      </c>
      <c r="X24" s="51" t="s">
        <v>106</v>
      </c>
      <c r="Y24" s="58" t="s">
        <v>97</v>
      </c>
      <c r="Z24" s="47" t="s">
        <v>101</v>
      </c>
      <c r="AA24" s="58" t="s">
        <v>97</v>
      </c>
      <c r="AB24" s="47" t="s">
        <v>101</v>
      </c>
      <c r="AC24" s="60" t="s">
        <v>91</v>
      </c>
      <c r="AD24" s="53" t="s">
        <v>106</v>
      </c>
      <c r="AE24" s="59" t="s">
        <v>94</v>
      </c>
      <c r="AF24" s="47" t="s">
        <v>101</v>
      </c>
      <c r="AG24" s="59" t="s">
        <v>94</v>
      </c>
      <c r="AH24" s="47" t="s">
        <v>101</v>
      </c>
      <c r="AI24" s="48" t="s">
        <v>76</v>
      </c>
      <c r="AJ24" s="47" t="s">
        <v>101</v>
      </c>
      <c r="AK24" s="55" t="s">
        <v>75</v>
      </c>
      <c r="AL24" s="47" t="s">
        <v>103</v>
      </c>
      <c r="AM24" s="55" t="s">
        <v>75</v>
      </c>
      <c r="AN24" s="47" t="s">
        <v>103</v>
      </c>
      <c r="AO24" s="107"/>
      <c r="AP24" s="107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47"/>
    </row>
    <row r="25" spans="1:56" x14ac:dyDescent="0.25">
      <c r="A25" s="108"/>
      <c r="B25" s="43" t="s">
        <v>13</v>
      </c>
      <c r="C25" s="42" t="s">
        <v>92</v>
      </c>
      <c r="D25" s="47" t="s">
        <v>99</v>
      </c>
      <c r="E25" s="13" t="s">
        <v>60</v>
      </c>
      <c r="F25" s="47" t="s">
        <v>103</v>
      </c>
      <c r="G25" s="49" t="s">
        <v>62</v>
      </c>
      <c r="H25" s="47" t="s">
        <v>103</v>
      </c>
      <c r="I25" s="50" t="s">
        <v>89</v>
      </c>
      <c r="J25" s="51" t="s">
        <v>106</v>
      </c>
      <c r="K25" s="50" t="s">
        <v>89</v>
      </c>
      <c r="L25" s="47" t="s">
        <v>106</v>
      </c>
      <c r="M25" s="52" t="s">
        <v>64</v>
      </c>
      <c r="N25" s="47" t="s">
        <v>103</v>
      </c>
      <c r="O25" s="52" t="s">
        <v>64</v>
      </c>
      <c r="P25" s="47" t="s">
        <v>103</v>
      </c>
      <c r="Q25" s="107"/>
      <c r="R25" s="107"/>
      <c r="S25" s="107"/>
      <c r="T25" s="107"/>
      <c r="U25" s="29" t="s">
        <v>67</v>
      </c>
      <c r="V25" s="51" t="s">
        <v>106</v>
      </c>
      <c r="W25" s="29" t="s">
        <v>67</v>
      </c>
      <c r="X25" s="51" t="s">
        <v>106</v>
      </c>
      <c r="Y25" s="58" t="s">
        <v>97</v>
      </c>
      <c r="Z25" s="47" t="s">
        <v>101</v>
      </c>
      <c r="AA25" s="58" t="s">
        <v>97</v>
      </c>
      <c r="AB25" s="47" t="s">
        <v>101</v>
      </c>
      <c r="AC25" s="60" t="s">
        <v>91</v>
      </c>
      <c r="AD25" s="53" t="s">
        <v>106</v>
      </c>
      <c r="AE25" s="59" t="s">
        <v>94</v>
      </c>
      <c r="AF25" s="47" t="s">
        <v>101</v>
      </c>
      <c r="AG25" s="59" t="s">
        <v>94</v>
      </c>
      <c r="AH25" s="47" t="s">
        <v>101</v>
      </c>
      <c r="AI25" s="48" t="s">
        <v>76</v>
      </c>
      <c r="AJ25" s="47" t="s">
        <v>101</v>
      </c>
      <c r="AK25" s="55" t="s">
        <v>75</v>
      </c>
      <c r="AL25" s="47" t="s">
        <v>103</v>
      </c>
      <c r="AM25" s="55" t="s">
        <v>75</v>
      </c>
      <c r="AN25" s="47" t="s">
        <v>103</v>
      </c>
      <c r="AO25" s="107"/>
      <c r="AP25" s="107"/>
      <c r="AQ25" s="64" t="s">
        <v>34</v>
      </c>
      <c r="AR25" s="45"/>
      <c r="AS25" s="64" t="s">
        <v>34</v>
      </c>
      <c r="AT25" s="45"/>
      <c r="AU25" s="64" t="s">
        <v>34</v>
      </c>
      <c r="AV25" s="45"/>
      <c r="AW25" s="64" t="s">
        <v>34</v>
      </c>
      <c r="AX25" s="45"/>
      <c r="AY25" s="47"/>
      <c r="AZ25" s="47"/>
      <c r="BA25" s="47"/>
      <c r="BB25" s="47"/>
      <c r="BC25" s="51"/>
      <c r="BD25" s="47"/>
    </row>
    <row r="26" spans="1:56" x14ac:dyDescent="0.25">
      <c r="A26" s="108"/>
      <c r="B26" s="43" t="s">
        <v>14</v>
      </c>
      <c r="C26" s="42" t="s">
        <v>92</v>
      </c>
      <c r="D26" s="47" t="s">
        <v>99</v>
      </c>
      <c r="E26" s="13" t="s">
        <v>60</v>
      </c>
      <c r="F26" s="47" t="s">
        <v>103</v>
      </c>
      <c r="G26" s="49" t="s">
        <v>62</v>
      </c>
      <c r="H26" s="47" t="s">
        <v>103</v>
      </c>
      <c r="I26" s="50" t="s">
        <v>89</v>
      </c>
      <c r="J26" s="51" t="s">
        <v>106</v>
      </c>
      <c r="K26" s="50" t="s">
        <v>89</v>
      </c>
      <c r="L26" s="47" t="s">
        <v>106</v>
      </c>
      <c r="M26" s="52" t="s">
        <v>64</v>
      </c>
      <c r="N26" s="47" t="s">
        <v>103</v>
      </c>
      <c r="O26" s="52" t="s">
        <v>64</v>
      </c>
      <c r="P26" s="47" t="s">
        <v>103</v>
      </c>
      <c r="Q26" s="107"/>
      <c r="R26" s="107"/>
      <c r="S26" s="107"/>
      <c r="T26" s="107"/>
      <c r="U26" s="29" t="s">
        <v>67</v>
      </c>
      <c r="V26" s="51" t="s">
        <v>106</v>
      </c>
      <c r="W26" s="29" t="s">
        <v>67</v>
      </c>
      <c r="X26" s="48" t="s">
        <v>100</v>
      </c>
      <c r="Y26" s="58" t="s">
        <v>97</v>
      </c>
      <c r="Z26" s="47" t="s">
        <v>101</v>
      </c>
      <c r="AA26" s="58" t="s">
        <v>97</v>
      </c>
      <c r="AB26" s="47" t="s">
        <v>101</v>
      </c>
      <c r="AC26" s="60" t="s">
        <v>91</v>
      </c>
      <c r="AD26" s="53" t="s">
        <v>106</v>
      </c>
      <c r="AE26" s="59" t="s">
        <v>94</v>
      </c>
      <c r="AF26" s="47" t="s">
        <v>101</v>
      </c>
      <c r="AG26" s="59" t="s">
        <v>94</v>
      </c>
      <c r="AH26" s="47" t="s">
        <v>101</v>
      </c>
      <c r="AI26" s="48" t="s">
        <v>76</v>
      </c>
      <c r="AJ26" s="47" t="s">
        <v>101</v>
      </c>
      <c r="AK26" s="55" t="s">
        <v>75</v>
      </c>
      <c r="AL26" s="47" t="s">
        <v>103</v>
      </c>
      <c r="AM26" s="55" t="s">
        <v>75</v>
      </c>
      <c r="AN26" s="47" t="s">
        <v>103</v>
      </c>
      <c r="AO26" s="107"/>
      <c r="AP26" s="107"/>
      <c r="AQ26" s="64" t="s">
        <v>34</v>
      </c>
      <c r="AR26" s="45"/>
      <c r="AS26" s="64" t="s">
        <v>34</v>
      </c>
      <c r="AT26" s="45"/>
      <c r="AU26" s="64" t="s">
        <v>34</v>
      </c>
      <c r="AV26" s="45"/>
      <c r="AW26" s="64" t="s">
        <v>34</v>
      </c>
      <c r="AX26" s="45"/>
      <c r="AY26" s="47"/>
      <c r="AZ26" s="47"/>
      <c r="BA26" s="47"/>
      <c r="BB26" s="47"/>
      <c r="BC26" s="51"/>
      <c r="BD26" s="47"/>
    </row>
    <row r="27" spans="1:56" x14ac:dyDescent="0.25">
      <c r="A27" s="108"/>
      <c r="B27" s="43" t="s">
        <v>15</v>
      </c>
      <c r="C27" s="42" t="s">
        <v>92</v>
      </c>
      <c r="D27" s="47" t="s">
        <v>99</v>
      </c>
      <c r="E27" s="13" t="s">
        <v>60</v>
      </c>
      <c r="F27" s="47" t="s">
        <v>103</v>
      </c>
      <c r="G27" s="49" t="s">
        <v>62</v>
      </c>
      <c r="H27" s="47" t="s">
        <v>103</v>
      </c>
      <c r="I27" s="50" t="s">
        <v>89</v>
      </c>
      <c r="J27" s="51" t="s">
        <v>106</v>
      </c>
      <c r="K27" s="50" t="s">
        <v>89</v>
      </c>
      <c r="L27" s="47" t="s">
        <v>106</v>
      </c>
      <c r="M27" s="52" t="s">
        <v>64</v>
      </c>
      <c r="N27" s="47" t="s">
        <v>103</v>
      </c>
      <c r="O27" s="52" t="s">
        <v>64</v>
      </c>
      <c r="P27" s="47" t="s">
        <v>103</v>
      </c>
      <c r="Q27" s="107"/>
      <c r="R27" s="107"/>
      <c r="S27" s="107"/>
      <c r="T27" s="107"/>
      <c r="U27" s="29" t="s">
        <v>67</v>
      </c>
      <c r="V27" s="51" t="s">
        <v>106</v>
      </c>
      <c r="W27" s="29" t="s">
        <v>67</v>
      </c>
      <c r="X27" s="48" t="s">
        <v>100</v>
      </c>
      <c r="Y27" s="58" t="s">
        <v>97</v>
      </c>
      <c r="Z27" s="47" t="s">
        <v>101</v>
      </c>
      <c r="AA27" s="58" t="s">
        <v>97</v>
      </c>
      <c r="AB27" s="47" t="s">
        <v>101</v>
      </c>
      <c r="AC27" s="60" t="s">
        <v>91</v>
      </c>
      <c r="AD27" s="53" t="s">
        <v>106</v>
      </c>
      <c r="AE27" s="59" t="s">
        <v>94</v>
      </c>
      <c r="AF27" s="47" t="s">
        <v>101</v>
      </c>
      <c r="AG27" s="59" t="s">
        <v>94</v>
      </c>
      <c r="AH27" s="47" t="s">
        <v>101</v>
      </c>
      <c r="AI27" s="48" t="s">
        <v>76</v>
      </c>
      <c r="AJ27" s="47" t="s">
        <v>101</v>
      </c>
      <c r="AK27" s="55" t="s">
        <v>75</v>
      </c>
      <c r="AL27" s="47" t="s">
        <v>103</v>
      </c>
      <c r="AM27" s="55" t="s">
        <v>75</v>
      </c>
      <c r="AN27" s="47" t="s">
        <v>103</v>
      </c>
      <c r="AO27" s="107"/>
      <c r="AP27" s="107"/>
      <c r="AQ27" s="64" t="s">
        <v>34</v>
      </c>
      <c r="AR27" s="45"/>
      <c r="AS27" s="64" t="s">
        <v>34</v>
      </c>
      <c r="AT27" s="45"/>
      <c r="AU27" s="64" t="s">
        <v>34</v>
      </c>
      <c r="AV27" s="45"/>
      <c r="AW27" s="64" t="s">
        <v>34</v>
      </c>
      <c r="AX27" s="45"/>
      <c r="AY27" s="47"/>
      <c r="AZ27" s="47"/>
      <c r="BA27" s="47"/>
      <c r="BB27" s="47"/>
      <c r="BC27" s="51"/>
      <c r="BD27" s="47"/>
    </row>
    <row r="28" spans="1:56" x14ac:dyDescent="0.25">
      <c r="A28" s="108"/>
      <c r="B28" s="43" t="s">
        <v>16</v>
      </c>
      <c r="C28" s="13" t="s">
        <v>60</v>
      </c>
      <c r="D28" s="47" t="s">
        <v>103</v>
      </c>
      <c r="E28" s="56" t="s">
        <v>93</v>
      </c>
      <c r="F28" s="47" t="s">
        <v>101</v>
      </c>
      <c r="G28" s="56" t="s">
        <v>93</v>
      </c>
      <c r="H28" s="47" t="s">
        <v>101</v>
      </c>
      <c r="I28" s="49" t="s">
        <v>62</v>
      </c>
      <c r="J28" s="47" t="s">
        <v>103</v>
      </c>
      <c r="K28" s="49" t="s">
        <v>62</v>
      </c>
      <c r="L28" s="47" t="s">
        <v>103</v>
      </c>
      <c r="M28" s="50" t="s">
        <v>89</v>
      </c>
      <c r="N28" s="51" t="s">
        <v>106</v>
      </c>
      <c r="O28" s="57" t="s">
        <v>96</v>
      </c>
      <c r="P28" s="47" t="s">
        <v>101</v>
      </c>
      <c r="Q28" s="107"/>
      <c r="R28" s="107"/>
      <c r="S28" s="107"/>
      <c r="T28" s="107"/>
      <c r="U28" s="57" t="s">
        <v>96</v>
      </c>
      <c r="V28" s="47" t="s">
        <v>101</v>
      </c>
      <c r="W28" s="58" t="s">
        <v>97</v>
      </c>
      <c r="X28" s="47" t="s">
        <v>101</v>
      </c>
      <c r="Y28" s="46" t="s">
        <v>90</v>
      </c>
      <c r="Z28" s="53" t="s">
        <v>106</v>
      </c>
      <c r="AA28" s="54" t="s">
        <v>71</v>
      </c>
      <c r="AB28" s="47" t="s">
        <v>103</v>
      </c>
      <c r="AC28" s="54" t="s">
        <v>71</v>
      </c>
      <c r="AD28" s="47" t="s">
        <v>103</v>
      </c>
      <c r="AE28" s="54" t="s">
        <v>71</v>
      </c>
      <c r="AF28" s="47" t="s">
        <v>103</v>
      </c>
      <c r="AG28" s="48" t="s">
        <v>76</v>
      </c>
      <c r="AH28" s="47" t="s">
        <v>103</v>
      </c>
      <c r="AI28" s="60" t="s">
        <v>91</v>
      </c>
      <c r="AJ28" s="53" t="s">
        <v>106</v>
      </c>
      <c r="AK28" s="48" t="s">
        <v>76</v>
      </c>
      <c r="AL28" s="47" t="s">
        <v>103</v>
      </c>
      <c r="AM28" s="48" t="s">
        <v>76</v>
      </c>
      <c r="AN28" s="47" t="s">
        <v>103</v>
      </c>
      <c r="AO28" s="107"/>
      <c r="AP28" s="107"/>
      <c r="AQ28" s="64" t="s">
        <v>34</v>
      </c>
      <c r="AR28" s="45"/>
      <c r="AS28" s="64" t="s">
        <v>34</v>
      </c>
      <c r="AT28" s="45"/>
      <c r="AU28" s="64" t="s">
        <v>34</v>
      </c>
      <c r="AV28" s="45"/>
      <c r="AW28" s="64" t="s">
        <v>34</v>
      </c>
      <c r="AX28" s="45"/>
      <c r="AY28" s="47"/>
      <c r="AZ28" s="47"/>
      <c r="BA28" s="47"/>
      <c r="BB28" s="47"/>
      <c r="BC28" s="51"/>
      <c r="BD28" s="47"/>
    </row>
    <row r="29" spans="1:56" x14ac:dyDescent="0.25">
      <c r="A29" s="108"/>
      <c r="B29" s="43" t="s">
        <v>17</v>
      </c>
      <c r="C29" s="13" t="s">
        <v>60</v>
      </c>
      <c r="D29" s="47" t="s">
        <v>103</v>
      </c>
      <c r="E29" s="56" t="s">
        <v>93</v>
      </c>
      <c r="F29" s="47" t="s">
        <v>101</v>
      </c>
      <c r="G29" s="56" t="s">
        <v>93</v>
      </c>
      <c r="H29" s="47" t="s">
        <v>101</v>
      </c>
      <c r="I29" s="49" t="s">
        <v>62</v>
      </c>
      <c r="J29" s="47" t="s">
        <v>103</v>
      </c>
      <c r="K29" s="49" t="s">
        <v>62</v>
      </c>
      <c r="L29" s="47" t="s">
        <v>103</v>
      </c>
      <c r="M29" s="50" t="s">
        <v>89</v>
      </c>
      <c r="N29" s="51" t="s">
        <v>106</v>
      </c>
      <c r="O29" s="57" t="s">
        <v>96</v>
      </c>
      <c r="P29" s="47" t="s">
        <v>101</v>
      </c>
      <c r="Q29" s="107"/>
      <c r="R29" s="107"/>
      <c r="S29" s="107"/>
      <c r="T29" s="107"/>
      <c r="U29" s="57" t="s">
        <v>96</v>
      </c>
      <c r="V29" s="47" t="s">
        <v>101</v>
      </c>
      <c r="W29" s="58" t="s">
        <v>97</v>
      </c>
      <c r="X29" s="47" t="s">
        <v>101</v>
      </c>
      <c r="Y29" s="46" t="s">
        <v>90</v>
      </c>
      <c r="Z29" s="53" t="s">
        <v>106</v>
      </c>
      <c r="AA29" s="54" t="s">
        <v>71</v>
      </c>
      <c r="AB29" s="47" t="s">
        <v>103</v>
      </c>
      <c r="AC29" s="54" t="s">
        <v>71</v>
      </c>
      <c r="AD29" s="47" t="s">
        <v>103</v>
      </c>
      <c r="AE29" s="54" t="s">
        <v>71</v>
      </c>
      <c r="AF29" s="47" t="s">
        <v>103</v>
      </c>
      <c r="AG29" s="48" t="s">
        <v>76</v>
      </c>
      <c r="AH29" s="47" t="s">
        <v>103</v>
      </c>
      <c r="AI29" s="60" t="s">
        <v>91</v>
      </c>
      <c r="AJ29" s="53" t="s">
        <v>106</v>
      </c>
      <c r="AK29" s="48" t="s">
        <v>76</v>
      </c>
      <c r="AL29" s="47" t="s">
        <v>103</v>
      </c>
      <c r="AM29" s="48" t="s">
        <v>76</v>
      </c>
      <c r="AN29" s="47" t="s">
        <v>103</v>
      </c>
      <c r="AO29" s="107"/>
      <c r="AP29" s="107"/>
      <c r="AQ29" s="64" t="s">
        <v>34</v>
      </c>
      <c r="AR29" s="45"/>
      <c r="AS29" s="64" t="s">
        <v>34</v>
      </c>
      <c r="AT29" s="45"/>
      <c r="AU29" s="64" t="s">
        <v>34</v>
      </c>
      <c r="AV29" s="45"/>
      <c r="AW29" s="64" t="s">
        <v>34</v>
      </c>
      <c r="AX29" s="45"/>
      <c r="AY29" s="47"/>
      <c r="AZ29" s="47"/>
      <c r="BA29" s="47"/>
      <c r="BB29" s="47"/>
      <c r="BC29" s="51"/>
      <c r="BD29" s="47"/>
    </row>
    <row r="30" spans="1:56" x14ac:dyDescent="0.25">
      <c r="A30" s="108"/>
      <c r="B30" s="43" t="s">
        <v>18</v>
      </c>
      <c r="C30" s="13" t="s">
        <v>60</v>
      </c>
      <c r="D30" s="47" t="s">
        <v>103</v>
      </c>
      <c r="E30" s="56" t="s">
        <v>93</v>
      </c>
      <c r="F30" s="47" t="s">
        <v>101</v>
      </c>
      <c r="G30" s="56" t="s">
        <v>93</v>
      </c>
      <c r="H30" s="47" t="s">
        <v>101</v>
      </c>
      <c r="I30" s="49" t="s">
        <v>62</v>
      </c>
      <c r="J30" s="47" t="s">
        <v>103</v>
      </c>
      <c r="K30" s="49" t="s">
        <v>62</v>
      </c>
      <c r="L30" s="47" t="s">
        <v>103</v>
      </c>
      <c r="M30" s="50" t="s">
        <v>89</v>
      </c>
      <c r="N30" s="51" t="s">
        <v>106</v>
      </c>
      <c r="O30" s="57" t="s">
        <v>96</v>
      </c>
      <c r="P30" s="47" t="s">
        <v>101</v>
      </c>
      <c r="Q30" s="107"/>
      <c r="R30" s="107"/>
      <c r="S30" s="107"/>
      <c r="T30" s="107"/>
      <c r="U30" s="57" t="s">
        <v>96</v>
      </c>
      <c r="V30" s="47" t="s">
        <v>101</v>
      </c>
      <c r="W30" s="58" t="s">
        <v>97</v>
      </c>
      <c r="X30" s="47" t="s">
        <v>101</v>
      </c>
      <c r="Y30" s="46" t="s">
        <v>90</v>
      </c>
      <c r="Z30" s="53" t="s">
        <v>106</v>
      </c>
      <c r="AA30" s="54" t="s">
        <v>71</v>
      </c>
      <c r="AB30" s="47" t="s">
        <v>103</v>
      </c>
      <c r="AC30" s="54" t="s">
        <v>71</v>
      </c>
      <c r="AD30" s="47" t="s">
        <v>103</v>
      </c>
      <c r="AE30" s="54" t="s">
        <v>71</v>
      </c>
      <c r="AF30" s="47" t="s">
        <v>103</v>
      </c>
      <c r="AG30" s="48" t="s">
        <v>76</v>
      </c>
      <c r="AH30" s="47" t="s">
        <v>103</v>
      </c>
      <c r="AI30" s="60" t="s">
        <v>91</v>
      </c>
      <c r="AJ30" s="53" t="s">
        <v>106</v>
      </c>
      <c r="AK30" s="48" t="s">
        <v>76</v>
      </c>
      <c r="AL30" s="47" t="s">
        <v>103</v>
      </c>
      <c r="AM30" s="48" t="s">
        <v>76</v>
      </c>
      <c r="AN30" s="47" t="s">
        <v>103</v>
      </c>
      <c r="AO30" s="107"/>
      <c r="AP30" s="107"/>
      <c r="AQ30" s="64" t="s">
        <v>34</v>
      </c>
      <c r="AR30" s="45"/>
      <c r="AS30" s="64" t="s">
        <v>34</v>
      </c>
      <c r="AT30" s="45"/>
      <c r="AU30" s="64" t="s">
        <v>34</v>
      </c>
      <c r="AV30" s="45"/>
      <c r="AW30" s="64" t="s">
        <v>34</v>
      </c>
      <c r="AX30" s="45"/>
      <c r="AY30" s="47"/>
      <c r="AZ30" s="47"/>
      <c r="BA30" s="47"/>
      <c r="BB30" s="47"/>
      <c r="BC30" s="51"/>
      <c r="BD30" s="51"/>
    </row>
    <row r="31" spans="1:56" ht="15" customHeight="1" x14ac:dyDescent="0.25">
      <c r="A31" s="108" t="s">
        <v>21</v>
      </c>
      <c r="B31" s="43" t="s">
        <v>12</v>
      </c>
      <c r="C31" s="13" t="s">
        <v>60</v>
      </c>
      <c r="D31" s="47" t="s">
        <v>103</v>
      </c>
      <c r="E31" s="13" t="s">
        <v>60</v>
      </c>
      <c r="F31" s="48" t="s">
        <v>100</v>
      </c>
      <c r="G31" s="56" t="s">
        <v>93</v>
      </c>
      <c r="H31" s="48" t="s">
        <v>100</v>
      </c>
      <c r="I31" s="50" t="s">
        <v>89</v>
      </c>
      <c r="J31" s="47" t="s">
        <v>106</v>
      </c>
      <c r="K31" s="49" t="s">
        <v>62</v>
      </c>
      <c r="L31" s="47" t="s">
        <v>103</v>
      </c>
      <c r="M31" s="50" t="s">
        <v>89</v>
      </c>
      <c r="N31" s="48" t="s">
        <v>100</v>
      </c>
      <c r="O31" s="57" t="s">
        <v>96</v>
      </c>
      <c r="P31" s="47" t="s">
        <v>101</v>
      </c>
      <c r="Q31" s="52" t="s">
        <v>64</v>
      </c>
      <c r="R31" s="47" t="s">
        <v>103</v>
      </c>
      <c r="S31" s="29" t="s">
        <v>67</v>
      </c>
      <c r="T31" s="51" t="s">
        <v>106</v>
      </c>
      <c r="U31" s="29" t="s">
        <v>67</v>
      </c>
      <c r="V31" s="51" t="s">
        <v>106</v>
      </c>
      <c r="W31" s="107"/>
      <c r="X31" s="107"/>
      <c r="Y31" s="46" t="s">
        <v>90</v>
      </c>
      <c r="Z31" s="53" t="s">
        <v>106</v>
      </c>
      <c r="AA31" s="46" t="s">
        <v>90</v>
      </c>
      <c r="AB31" s="53" t="s">
        <v>106</v>
      </c>
      <c r="AC31" s="59" t="s">
        <v>94</v>
      </c>
      <c r="AD31" s="47" t="s">
        <v>101</v>
      </c>
      <c r="AE31" s="54" t="s">
        <v>71</v>
      </c>
      <c r="AF31" s="47" t="s">
        <v>103</v>
      </c>
      <c r="AG31" s="60" t="s">
        <v>91</v>
      </c>
      <c r="AH31" s="53" t="s">
        <v>106</v>
      </c>
      <c r="AI31" s="59" t="s">
        <v>94</v>
      </c>
      <c r="AJ31" s="47" t="s">
        <v>101</v>
      </c>
      <c r="AK31" s="60" t="s">
        <v>91</v>
      </c>
      <c r="AL31" s="53" t="s">
        <v>106</v>
      </c>
      <c r="AM31" s="55" t="s">
        <v>75</v>
      </c>
      <c r="AN31" s="47" t="s">
        <v>103</v>
      </c>
      <c r="AO31" s="55" t="s">
        <v>75</v>
      </c>
      <c r="AP31" s="47" t="s">
        <v>103</v>
      </c>
      <c r="AQ31" s="47"/>
      <c r="AR31" s="47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</row>
    <row r="32" spans="1:56" x14ac:dyDescent="0.25">
      <c r="A32" s="108"/>
      <c r="B32" s="43" t="s">
        <v>13</v>
      </c>
      <c r="C32" s="13" t="s">
        <v>60</v>
      </c>
      <c r="D32" s="47" t="s">
        <v>103</v>
      </c>
      <c r="E32" s="13" t="s">
        <v>60</v>
      </c>
      <c r="F32" s="48" t="s">
        <v>100</v>
      </c>
      <c r="G32" s="56" t="s">
        <v>93</v>
      </c>
      <c r="H32" s="48" t="s">
        <v>100</v>
      </c>
      <c r="I32" s="50" t="s">
        <v>89</v>
      </c>
      <c r="J32" s="47" t="s">
        <v>106</v>
      </c>
      <c r="K32" s="49" t="s">
        <v>62</v>
      </c>
      <c r="L32" s="47" t="s">
        <v>103</v>
      </c>
      <c r="M32" s="50" t="s">
        <v>89</v>
      </c>
      <c r="N32" s="48" t="s">
        <v>100</v>
      </c>
      <c r="O32" s="57" t="s">
        <v>96</v>
      </c>
      <c r="P32" s="47" t="s">
        <v>101</v>
      </c>
      <c r="Q32" s="52" t="s">
        <v>64</v>
      </c>
      <c r="R32" s="47" t="s">
        <v>103</v>
      </c>
      <c r="S32" s="29" t="s">
        <v>67</v>
      </c>
      <c r="T32" s="51" t="s">
        <v>106</v>
      </c>
      <c r="U32" s="29" t="s">
        <v>67</v>
      </c>
      <c r="V32" s="51" t="s">
        <v>106</v>
      </c>
      <c r="W32" s="107"/>
      <c r="X32" s="107"/>
      <c r="Y32" s="46" t="s">
        <v>90</v>
      </c>
      <c r="Z32" s="53" t="s">
        <v>106</v>
      </c>
      <c r="AA32" s="46" t="s">
        <v>90</v>
      </c>
      <c r="AB32" s="53" t="s">
        <v>106</v>
      </c>
      <c r="AC32" s="59" t="s">
        <v>94</v>
      </c>
      <c r="AD32" s="47" t="s">
        <v>101</v>
      </c>
      <c r="AE32" s="54" t="s">
        <v>71</v>
      </c>
      <c r="AF32" s="47" t="s">
        <v>103</v>
      </c>
      <c r="AG32" s="60" t="s">
        <v>91</v>
      </c>
      <c r="AH32" s="53" t="s">
        <v>106</v>
      </c>
      <c r="AI32" s="59" t="s">
        <v>94</v>
      </c>
      <c r="AJ32" s="47" t="s">
        <v>101</v>
      </c>
      <c r="AK32" s="60" t="s">
        <v>91</v>
      </c>
      <c r="AL32" s="53" t="s">
        <v>106</v>
      </c>
      <c r="AM32" s="55" t="s">
        <v>75</v>
      </c>
      <c r="AN32" s="47" t="s">
        <v>103</v>
      </c>
      <c r="AO32" s="55" t="s">
        <v>75</v>
      </c>
      <c r="AP32" s="47" t="s">
        <v>103</v>
      </c>
      <c r="AQ32" s="64" t="s">
        <v>34</v>
      </c>
      <c r="AR32" s="45"/>
      <c r="AS32" s="64" t="s">
        <v>34</v>
      </c>
      <c r="AT32" s="45"/>
      <c r="AU32" s="64" t="s">
        <v>34</v>
      </c>
      <c r="AV32" s="45"/>
      <c r="AW32" s="64" t="s">
        <v>34</v>
      </c>
      <c r="AX32" s="45"/>
      <c r="AY32" s="47"/>
      <c r="AZ32" s="47"/>
      <c r="BA32" s="47"/>
      <c r="BB32" s="47"/>
      <c r="BC32" s="47"/>
      <c r="BD32" s="47"/>
    </row>
    <row r="33" spans="1:56" x14ac:dyDescent="0.25">
      <c r="A33" s="108"/>
      <c r="B33" s="43" t="s">
        <v>14</v>
      </c>
      <c r="C33" s="13" t="s">
        <v>60</v>
      </c>
      <c r="D33" s="47" t="s">
        <v>103</v>
      </c>
      <c r="E33" s="56" t="s">
        <v>93</v>
      </c>
      <c r="F33" s="47" t="s">
        <v>101</v>
      </c>
      <c r="G33" s="50" t="s">
        <v>89</v>
      </c>
      <c r="H33" s="47" t="s">
        <v>106</v>
      </c>
      <c r="I33" s="50" t="s">
        <v>89</v>
      </c>
      <c r="J33" s="47" t="s">
        <v>106</v>
      </c>
      <c r="K33" s="49" t="s">
        <v>62</v>
      </c>
      <c r="L33" s="47" t="s">
        <v>103</v>
      </c>
      <c r="M33" s="57" t="s">
        <v>96</v>
      </c>
      <c r="N33" s="47" t="s">
        <v>101</v>
      </c>
      <c r="O33" s="57" t="s">
        <v>96</v>
      </c>
      <c r="P33" s="47" t="s">
        <v>101</v>
      </c>
      <c r="Q33" s="52" t="s">
        <v>64</v>
      </c>
      <c r="R33" s="48" t="s">
        <v>100</v>
      </c>
      <c r="S33" s="29" t="s">
        <v>67</v>
      </c>
      <c r="T33" s="51" t="s">
        <v>106</v>
      </c>
      <c r="U33" s="29" t="s">
        <v>67</v>
      </c>
      <c r="V33" s="51" t="s">
        <v>106</v>
      </c>
      <c r="W33" s="107"/>
      <c r="X33" s="107"/>
      <c r="Y33" s="46" t="s">
        <v>90</v>
      </c>
      <c r="Z33" s="53" t="s">
        <v>106</v>
      </c>
      <c r="AA33" s="46" t="s">
        <v>90</v>
      </c>
      <c r="AB33" s="53" t="s">
        <v>106</v>
      </c>
      <c r="AC33" s="59" t="s">
        <v>94</v>
      </c>
      <c r="AD33" s="47" t="s">
        <v>101</v>
      </c>
      <c r="AE33" s="54" t="s">
        <v>71</v>
      </c>
      <c r="AF33" s="47" t="s">
        <v>103</v>
      </c>
      <c r="AG33" s="60" t="s">
        <v>91</v>
      </c>
      <c r="AH33" s="53" t="s">
        <v>106</v>
      </c>
      <c r="AI33" s="59" t="s">
        <v>94</v>
      </c>
      <c r="AJ33" s="47" t="s">
        <v>101</v>
      </c>
      <c r="AK33" s="60" t="s">
        <v>91</v>
      </c>
      <c r="AL33" s="53" t="s">
        <v>106</v>
      </c>
      <c r="AM33" s="55" t="s">
        <v>75</v>
      </c>
      <c r="AN33" s="47" t="s">
        <v>103</v>
      </c>
      <c r="AO33" s="55" t="s">
        <v>75</v>
      </c>
      <c r="AP33" s="47" t="s">
        <v>103</v>
      </c>
      <c r="AQ33" s="64" t="s">
        <v>34</v>
      </c>
      <c r="AR33" s="45"/>
      <c r="AS33" s="64" t="s">
        <v>34</v>
      </c>
      <c r="AT33" s="45"/>
      <c r="AU33" s="64" t="s">
        <v>34</v>
      </c>
      <c r="AV33" s="45"/>
      <c r="AW33" s="64" t="s">
        <v>34</v>
      </c>
      <c r="AX33" s="45"/>
      <c r="AY33" s="47"/>
      <c r="AZ33" s="47"/>
      <c r="BA33" s="47"/>
      <c r="BB33" s="47"/>
      <c r="BC33" s="47"/>
      <c r="BD33" s="47"/>
    </row>
    <row r="34" spans="1:56" x14ac:dyDescent="0.25">
      <c r="A34" s="108"/>
      <c r="B34" s="43" t="s">
        <v>15</v>
      </c>
      <c r="C34" s="13" t="s">
        <v>60</v>
      </c>
      <c r="D34" s="47" t="s">
        <v>103</v>
      </c>
      <c r="E34" s="56" t="s">
        <v>93</v>
      </c>
      <c r="F34" s="47" t="s">
        <v>101</v>
      </c>
      <c r="G34" s="50" t="s">
        <v>89</v>
      </c>
      <c r="H34" s="47" t="s">
        <v>106</v>
      </c>
      <c r="I34" s="50" t="s">
        <v>89</v>
      </c>
      <c r="J34" s="47" t="s">
        <v>106</v>
      </c>
      <c r="K34" s="49" t="s">
        <v>62</v>
      </c>
      <c r="L34" s="47" t="s">
        <v>103</v>
      </c>
      <c r="M34" s="57" t="s">
        <v>96</v>
      </c>
      <c r="N34" s="47" t="s">
        <v>101</v>
      </c>
      <c r="O34" s="57" t="s">
        <v>96</v>
      </c>
      <c r="P34" s="47" t="s">
        <v>101</v>
      </c>
      <c r="Q34" s="52" t="s">
        <v>64</v>
      </c>
      <c r="R34" s="48" t="s">
        <v>100</v>
      </c>
      <c r="S34" s="29" t="s">
        <v>67</v>
      </c>
      <c r="T34" s="51" t="s">
        <v>106</v>
      </c>
      <c r="U34" s="29" t="s">
        <v>67</v>
      </c>
      <c r="V34" s="51" t="s">
        <v>106</v>
      </c>
      <c r="W34" s="107"/>
      <c r="X34" s="107"/>
      <c r="Y34" s="46" t="s">
        <v>90</v>
      </c>
      <c r="Z34" s="53" t="s">
        <v>106</v>
      </c>
      <c r="AA34" s="46" t="s">
        <v>90</v>
      </c>
      <c r="AB34" s="53" t="s">
        <v>106</v>
      </c>
      <c r="AC34" s="59" t="s">
        <v>94</v>
      </c>
      <c r="AD34" s="47" t="s">
        <v>101</v>
      </c>
      <c r="AE34" s="54" t="s">
        <v>71</v>
      </c>
      <c r="AF34" s="47" t="s">
        <v>103</v>
      </c>
      <c r="AG34" s="60" t="s">
        <v>91</v>
      </c>
      <c r="AH34" s="53" t="s">
        <v>106</v>
      </c>
      <c r="AI34" s="59" t="s">
        <v>94</v>
      </c>
      <c r="AJ34" s="47" t="s">
        <v>101</v>
      </c>
      <c r="AK34" s="60" t="s">
        <v>91</v>
      </c>
      <c r="AL34" s="53" t="s">
        <v>106</v>
      </c>
      <c r="AM34" s="55" t="s">
        <v>75</v>
      </c>
      <c r="AN34" s="47" t="s">
        <v>103</v>
      </c>
      <c r="AO34" s="55" t="s">
        <v>75</v>
      </c>
      <c r="AP34" s="47" t="s">
        <v>103</v>
      </c>
      <c r="AQ34" s="64" t="s">
        <v>34</v>
      </c>
      <c r="AR34" s="45"/>
      <c r="AS34" s="64" t="s">
        <v>34</v>
      </c>
      <c r="AT34" s="45"/>
      <c r="AU34" s="64" t="s">
        <v>34</v>
      </c>
      <c r="AV34" s="45"/>
      <c r="AW34" s="64" t="s">
        <v>34</v>
      </c>
      <c r="AX34" s="45"/>
      <c r="AY34" s="47"/>
      <c r="AZ34" s="47"/>
      <c r="BA34" s="47"/>
      <c r="BB34" s="47"/>
      <c r="BC34" s="47"/>
      <c r="BD34" s="47"/>
    </row>
    <row r="35" spans="1:56" x14ac:dyDescent="0.25">
      <c r="A35" s="108"/>
      <c r="B35" s="43" t="s">
        <v>16</v>
      </c>
      <c r="C35" s="42" t="s">
        <v>92</v>
      </c>
      <c r="D35" s="47" t="s">
        <v>99</v>
      </c>
      <c r="E35" s="49" t="s">
        <v>62</v>
      </c>
      <c r="F35" s="47" t="s">
        <v>103</v>
      </c>
      <c r="G35" s="49" t="s">
        <v>62</v>
      </c>
      <c r="H35" s="47" t="s">
        <v>103</v>
      </c>
      <c r="I35" s="49" t="s">
        <v>62</v>
      </c>
      <c r="J35" s="47" t="s">
        <v>103</v>
      </c>
      <c r="K35" s="50" t="s">
        <v>89</v>
      </c>
      <c r="L35" s="47" t="s">
        <v>106</v>
      </c>
      <c r="M35" s="52" t="s">
        <v>64</v>
      </c>
      <c r="N35" s="47" t="s">
        <v>103</v>
      </c>
      <c r="O35" s="52" t="s">
        <v>64</v>
      </c>
      <c r="P35" s="47" t="s">
        <v>103</v>
      </c>
      <c r="Q35" s="29" t="s">
        <v>67</v>
      </c>
      <c r="R35" s="47" t="s">
        <v>106</v>
      </c>
      <c r="S35" s="46" t="s">
        <v>90</v>
      </c>
      <c r="T35" s="51" t="s">
        <v>106</v>
      </c>
      <c r="U35" s="57" t="s">
        <v>96</v>
      </c>
      <c r="V35" s="47" t="s">
        <v>101</v>
      </c>
      <c r="W35" s="107"/>
      <c r="X35" s="107"/>
      <c r="Y35" s="54" t="s">
        <v>71</v>
      </c>
      <c r="Z35" s="47" t="s">
        <v>103</v>
      </c>
      <c r="AA35" s="58" t="s">
        <v>97</v>
      </c>
      <c r="AB35" s="47" t="s">
        <v>101</v>
      </c>
      <c r="AC35" s="54" t="s">
        <v>71</v>
      </c>
      <c r="AD35" s="47" t="s">
        <v>103</v>
      </c>
      <c r="AE35" s="59" t="s">
        <v>94</v>
      </c>
      <c r="AF35" s="47" t="s">
        <v>101</v>
      </c>
      <c r="AG35" s="59" t="s">
        <v>94</v>
      </c>
      <c r="AH35" s="47" t="s">
        <v>101</v>
      </c>
      <c r="AI35" s="48" t="s">
        <v>76</v>
      </c>
      <c r="AJ35" s="47" t="s">
        <v>101</v>
      </c>
      <c r="AK35" s="55" t="s">
        <v>75</v>
      </c>
      <c r="AL35" s="47" t="s">
        <v>103</v>
      </c>
      <c r="AM35" s="48" t="s">
        <v>76</v>
      </c>
      <c r="AN35" s="47" t="s">
        <v>103</v>
      </c>
      <c r="AO35" s="48" t="s">
        <v>76</v>
      </c>
      <c r="AP35" s="47" t="s">
        <v>103</v>
      </c>
      <c r="AQ35" s="64" t="s">
        <v>34</v>
      </c>
      <c r="AR35" s="45"/>
      <c r="AS35" s="64" t="s">
        <v>34</v>
      </c>
      <c r="AT35" s="45"/>
      <c r="AU35" s="64" t="s">
        <v>34</v>
      </c>
      <c r="AV35" s="45"/>
      <c r="AW35" s="64" t="s">
        <v>34</v>
      </c>
      <c r="AX35" s="45"/>
      <c r="AY35" s="47"/>
      <c r="AZ35" s="47"/>
      <c r="BA35" s="47"/>
      <c r="BB35" s="47"/>
      <c r="BC35" s="47"/>
      <c r="BD35" s="47"/>
    </row>
    <row r="36" spans="1:56" x14ac:dyDescent="0.25">
      <c r="A36" s="108"/>
      <c r="B36" s="43" t="s">
        <v>17</v>
      </c>
      <c r="C36" s="42" t="s">
        <v>92</v>
      </c>
      <c r="D36" s="47" t="s">
        <v>99</v>
      </c>
      <c r="E36" s="49" t="s">
        <v>62</v>
      </c>
      <c r="F36" s="47" t="s">
        <v>103</v>
      </c>
      <c r="G36" s="49" t="s">
        <v>62</v>
      </c>
      <c r="H36" s="47" t="s">
        <v>103</v>
      </c>
      <c r="I36" s="49" t="s">
        <v>62</v>
      </c>
      <c r="J36" s="47" t="s">
        <v>103</v>
      </c>
      <c r="K36" s="50" t="s">
        <v>89</v>
      </c>
      <c r="L36" s="47" t="s">
        <v>106</v>
      </c>
      <c r="M36" s="52" t="s">
        <v>64</v>
      </c>
      <c r="N36" s="47" t="s">
        <v>103</v>
      </c>
      <c r="O36" s="52" t="s">
        <v>64</v>
      </c>
      <c r="P36" s="47" t="s">
        <v>103</v>
      </c>
      <c r="Q36" s="29" t="s">
        <v>67</v>
      </c>
      <c r="R36" s="47" t="s">
        <v>106</v>
      </c>
      <c r="S36" s="46" t="s">
        <v>90</v>
      </c>
      <c r="T36" s="51" t="s">
        <v>106</v>
      </c>
      <c r="U36" s="57" t="s">
        <v>96</v>
      </c>
      <c r="V36" s="47" t="s">
        <v>101</v>
      </c>
      <c r="W36" s="107"/>
      <c r="X36" s="107"/>
      <c r="Y36" s="54" t="s">
        <v>71</v>
      </c>
      <c r="Z36" s="47" t="s">
        <v>103</v>
      </c>
      <c r="AA36" s="58" t="s">
        <v>97</v>
      </c>
      <c r="AB36" s="47" t="s">
        <v>101</v>
      </c>
      <c r="AC36" s="54" t="s">
        <v>71</v>
      </c>
      <c r="AD36" s="47" t="s">
        <v>103</v>
      </c>
      <c r="AE36" s="59" t="s">
        <v>94</v>
      </c>
      <c r="AF36" s="47" t="s">
        <v>101</v>
      </c>
      <c r="AG36" s="59" t="s">
        <v>94</v>
      </c>
      <c r="AH36" s="47" t="s">
        <v>101</v>
      </c>
      <c r="AI36" s="48" t="s">
        <v>76</v>
      </c>
      <c r="AJ36" s="47" t="s">
        <v>101</v>
      </c>
      <c r="AK36" s="55" t="s">
        <v>75</v>
      </c>
      <c r="AL36" s="47" t="s">
        <v>103</v>
      </c>
      <c r="AM36" s="48" t="s">
        <v>76</v>
      </c>
      <c r="AN36" s="47" t="s">
        <v>103</v>
      </c>
      <c r="AO36" s="48" t="s">
        <v>76</v>
      </c>
      <c r="AP36" s="47" t="s">
        <v>103</v>
      </c>
      <c r="AQ36" s="64" t="s">
        <v>34</v>
      </c>
      <c r="AR36" s="45"/>
      <c r="AS36" s="64" t="s">
        <v>34</v>
      </c>
      <c r="AT36" s="45"/>
      <c r="AU36" s="64" t="s">
        <v>34</v>
      </c>
      <c r="AV36" s="45"/>
      <c r="AW36" s="64" t="s">
        <v>34</v>
      </c>
      <c r="AX36" s="45"/>
      <c r="AY36" s="47"/>
      <c r="AZ36" s="47"/>
      <c r="BA36" s="47"/>
      <c r="BB36" s="47"/>
      <c r="BC36" s="47"/>
      <c r="BD36" s="47"/>
    </row>
    <row r="37" spans="1:56" x14ac:dyDescent="0.25">
      <c r="A37" s="108"/>
      <c r="B37" s="43" t="s">
        <v>18</v>
      </c>
      <c r="C37" s="42" t="s">
        <v>92</v>
      </c>
      <c r="D37" s="47" t="s">
        <v>99</v>
      </c>
      <c r="E37" s="49" t="s">
        <v>62</v>
      </c>
      <c r="F37" s="47" t="s">
        <v>103</v>
      </c>
      <c r="G37" s="49" t="s">
        <v>62</v>
      </c>
      <c r="H37" s="47" t="s">
        <v>103</v>
      </c>
      <c r="I37" s="49" t="s">
        <v>62</v>
      </c>
      <c r="J37" s="47" t="s">
        <v>103</v>
      </c>
      <c r="K37" s="50" t="s">
        <v>89</v>
      </c>
      <c r="L37" s="47" t="s">
        <v>106</v>
      </c>
      <c r="M37" s="52" t="s">
        <v>64</v>
      </c>
      <c r="N37" s="47" t="s">
        <v>103</v>
      </c>
      <c r="O37" s="52" t="s">
        <v>64</v>
      </c>
      <c r="P37" s="47" t="s">
        <v>103</v>
      </c>
      <c r="Q37" s="29" t="s">
        <v>67</v>
      </c>
      <c r="R37" s="47" t="s">
        <v>106</v>
      </c>
      <c r="S37" s="46" t="s">
        <v>90</v>
      </c>
      <c r="T37" s="51" t="s">
        <v>106</v>
      </c>
      <c r="U37" s="57" t="s">
        <v>96</v>
      </c>
      <c r="V37" s="47" t="s">
        <v>101</v>
      </c>
      <c r="W37" s="107"/>
      <c r="X37" s="107"/>
      <c r="Y37" s="54" t="s">
        <v>71</v>
      </c>
      <c r="Z37" s="47" t="s">
        <v>103</v>
      </c>
      <c r="AA37" s="58" t="s">
        <v>97</v>
      </c>
      <c r="AB37" s="47" t="s">
        <v>101</v>
      </c>
      <c r="AC37" s="54" t="s">
        <v>71</v>
      </c>
      <c r="AD37" s="47" t="s">
        <v>103</v>
      </c>
      <c r="AE37" s="59" t="s">
        <v>94</v>
      </c>
      <c r="AF37" s="47" t="s">
        <v>101</v>
      </c>
      <c r="AG37" s="59" t="s">
        <v>94</v>
      </c>
      <c r="AH37" s="47" t="s">
        <v>101</v>
      </c>
      <c r="AI37" s="48" t="s">
        <v>76</v>
      </c>
      <c r="AJ37" s="47" t="s">
        <v>101</v>
      </c>
      <c r="AK37" s="55" t="s">
        <v>75</v>
      </c>
      <c r="AL37" s="47" t="s">
        <v>103</v>
      </c>
      <c r="AM37" s="48" t="s">
        <v>76</v>
      </c>
      <c r="AN37" s="47" t="s">
        <v>103</v>
      </c>
      <c r="AO37" s="48" t="s">
        <v>76</v>
      </c>
      <c r="AP37" s="47" t="s">
        <v>103</v>
      </c>
      <c r="AQ37" s="64" t="s">
        <v>34</v>
      </c>
      <c r="AR37" s="45"/>
      <c r="AS37" s="64" t="s">
        <v>34</v>
      </c>
      <c r="AT37" s="45"/>
      <c r="AU37" s="64" t="s">
        <v>34</v>
      </c>
      <c r="AV37" s="45"/>
      <c r="AW37" s="64" t="s">
        <v>34</v>
      </c>
      <c r="AX37" s="45"/>
      <c r="AY37" s="47"/>
      <c r="AZ37" s="47"/>
      <c r="BA37" s="47"/>
      <c r="BB37" s="47"/>
      <c r="BC37" s="47"/>
      <c r="BD37" s="47"/>
    </row>
    <row r="38" spans="1:56" ht="15" customHeight="1" x14ac:dyDescent="0.25">
      <c r="A38" s="108" t="s">
        <v>23</v>
      </c>
      <c r="B38" s="43" t="s">
        <v>12</v>
      </c>
      <c r="C38" s="42" t="s">
        <v>92</v>
      </c>
      <c r="D38" s="47" t="s">
        <v>99</v>
      </c>
      <c r="E38" s="56" t="s">
        <v>93</v>
      </c>
      <c r="F38" s="47" t="s">
        <v>101</v>
      </c>
      <c r="G38" s="50" t="s">
        <v>89</v>
      </c>
      <c r="H38" s="47" t="s">
        <v>106</v>
      </c>
      <c r="I38" s="50" t="s">
        <v>89</v>
      </c>
      <c r="J38" s="47" t="s">
        <v>106</v>
      </c>
      <c r="K38" s="49" t="s">
        <v>62</v>
      </c>
      <c r="L38" s="48" t="s">
        <v>100</v>
      </c>
      <c r="M38" s="52" t="s">
        <v>64</v>
      </c>
      <c r="N38" s="47" t="s">
        <v>103</v>
      </c>
      <c r="O38" s="52" t="s">
        <v>64</v>
      </c>
      <c r="P38" s="47" t="s">
        <v>103</v>
      </c>
      <c r="Q38" s="57" t="s">
        <v>96</v>
      </c>
      <c r="R38" s="47" t="s">
        <v>101</v>
      </c>
      <c r="S38" s="57" t="s">
        <v>96</v>
      </c>
      <c r="T38" s="47" t="s">
        <v>101</v>
      </c>
      <c r="U38" s="57" t="s">
        <v>96</v>
      </c>
      <c r="V38" s="48" t="s">
        <v>100</v>
      </c>
      <c r="W38" s="107"/>
      <c r="X38" s="107"/>
      <c r="Y38" s="54" t="s">
        <v>71</v>
      </c>
      <c r="Z38" s="47" t="s">
        <v>103</v>
      </c>
      <c r="AA38" s="58" t="s">
        <v>97</v>
      </c>
      <c r="AB38" s="48" t="s">
        <v>100</v>
      </c>
      <c r="AC38" s="60" t="s">
        <v>91</v>
      </c>
      <c r="AD38" s="53" t="s">
        <v>106</v>
      </c>
      <c r="AE38" s="60" t="s">
        <v>91</v>
      </c>
      <c r="AF38" s="53" t="s">
        <v>106</v>
      </c>
      <c r="AG38" s="48" t="s">
        <v>76</v>
      </c>
      <c r="AH38" s="47" t="s">
        <v>103</v>
      </c>
      <c r="AI38" s="59" t="s">
        <v>94</v>
      </c>
      <c r="AJ38" s="48" t="s">
        <v>100</v>
      </c>
      <c r="AK38" s="60" t="s">
        <v>91</v>
      </c>
      <c r="AL38" s="48" t="s">
        <v>100</v>
      </c>
      <c r="AM38" s="55" t="s">
        <v>75</v>
      </c>
      <c r="AN38" s="47" t="s">
        <v>103</v>
      </c>
      <c r="AO38" s="55" t="s">
        <v>75</v>
      </c>
      <c r="AP38" s="47" t="s">
        <v>103</v>
      </c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47"/>
      <c r="BC38" s="51"/>
      <c r="BD38" s="47"/>
    </row>
    <row r="39" spans="1:56" x14ac:dyDescent="0.25">
      <c r="A39" s="108"/>
      <c r="B39" s="43" t="s">
        <v>13</v>
      </c>
      <c r="C39" s="42" t="s">
        <v>92</v>
      </c>
      <c r="D39" s="47" t="s">
        <v>99</v>
      </c>
      <c r="E39" s="56" t="s">
        <v>93</v>
      </c>
      <c r="F39" s="47" t="s">
        <v>101</v>
      </c>
      <c r="G39" s="50" t="s">
        <v>89</v>
      </c>
      <c r="H39" s="47" t="s">
        <v>106</v>
      </c>
      <c r="I39" s="50" t="s">
        <v>89</v>
      </c>
      <c r="J39" s="47" t="s">
        <v>106</v>
      </c>
      <c r="K39" s="49" t="s">
        <v>62</v>
      </c>
      <c r="L39" s="48" t="s">
        <v>100</v>
      </c>
      <c r="M39" s="52" t="s">
        <v>64</v>
      </c>
      <c r="N39" s="47" t="s">
        <v>103</v>
      </c>
      <c r="O39" s="52" t="s">
        <v>64</v>
      </c>
      <c r="P39" s="47" t="s">
        <v>103</v>
      </c>
      <c r="Q39" s="57" t="s">
        <v>96</v>
      </c>
      <c r="R39" s="47" t="s">
        <v>101</v>
      </c>
      <c r="S39" s="57" t="s">
        <v>96</v>
      </c>
      <c r="T39" s="47" t="s">
        <v>101</v>
      </c>
      <c r="U39" s="57" t="s">
        <v>96</v>
      </c>
      <c r="V39" s="48" t="s">
        <v>100</v>
      </c>
      <c r="W39" s="107"/>
      <c r="X39" s="107"/>
      <c r="Y39" s="54" t="s">
        <v>71</v>
      </c>
      <c r="Z39" s="47" t="s">
        <v>103</v>
      </c>
      <c r="AA39" s="58" t="s">
        <v>97</v>
      </c>
      <c r="AB39" s="48" t="s">
        <v>100</v>
      </c>
      <c r="AC39" s="60" t="s">
        <v>91</v>
      </c>
      <c r="AD39" s="53" t="s">
        <v>106</v>
      </c>
      <c r="AE39" s="60" t="s">
        <v>91</v>
      </c>
      <c r="AF39" s="53" t="s">
        <v>106</v>
      </c>
      <c r="AG39" s="48" t="s">
        <v>76</v>
      </c>
      <c r="AH39" s="47" t="s">
        <v>103</v>
      </c>
      <c r="AI39" s="59" t="s">
        <v>94</v>
      </c>
      <c r="AJ39" s="48" t="s">
        <v>100</v>
      </c>
      <c r="AK39" s="60" t="s">
        <v>91</v>
      </c>
      <c r="AL39" s="48" t="s">
        <v>100</v>
      </c>
      <c r="AM39" s="55" t="s">
        <v>75</v>
      </c>
      <c r="AN39" s="47" t="s">
        <v>103</v>
      </c>
      <c r="AO39" s="55" t="s">
        <v>75</v>
      </c>
      <c r="AP39" s="47" t="s">
        <v>103</v>
      </c>
      <c r="AQ39" s="64" t="s">
        <v>34</v>
      </c>
      <c r="AR39" s="45"/>
      <c r="AS39" s="64" t="s">
        <v>34</v>
      </c>
      <c r="AT39" s="45"/>
      <c r="AU39" s="64" t="s">
        <v>34</v>
      </c>
      <c r="AV39" s="45"/>
      <c r="AW39" s="64" t="s">
        <v>34</v>
      </c>
      <c r="AX39" s="45"/>
      <c r="AY39" s="47"/>
      <c r="AZ39" s="47"/>
      <c r="BA39" s="51"/>
      <c r="BB39" s="47"/>
      <c r="BC39" s="51"/>
      <c r="BD39" s="47"/>
    </row>
    <row r="40" spans="1:56" x14ac:dyDescent="0.25">
      <c r="A40" s="108"/>
      <c r="B40" s="43" t="s">
        <v>14</v>
      </c>
      <c r="C40" s="42" t="s">
        <v>92</v>
      </c>
      <c r="D40" s="47" t="s">
        <v>99</v>
      </c>
      <c r="E40" s="56" t="s">
        <v>93</v>
      </c>
      <c r="F40" s="47" t="s">
        <v>101</v>
      </c>
      <c r="G40" s="50" t="s">
        <v>89</v>
      </c>
      <c r="H40" s="47" t="s">
        <v>106</v>
      </c>
      <c r="I40" s="50" t="s">
        <v>89</v>
      </c>
      <c r="J40" s="47" t="s">
        <v>106</v>
      </c>
      <c r="K40" s="52" t="s">
        <v>64</v>
      </c>
      <c r="L40" s="47" t="s">
        <v>103</v>
      </c>
      <c r="M40" s="52" t="s">
        <v>64</v>
      </c>
      <c r="N40" s="47" t="s">
        <v>103</v>
      </c>
      <c r="O40" s="52" t="s">
        <v>64</v>
      </c>
      <c r="P40" s="47" t="s">
        <v>103</v>
      </c>
      <c r="Q40" s="57" t="s">
        <v>96</v>
      </c>
      <c r="R40" s="47" t="s">
        <v>101</v>
      </c>
      <c r="S40" s="57" t="s">
        <v>96</v>
      </c>
      <c r="T40" s="47" t="s">
        <v>101</v>
      </c>
      <c r="U40" s="46" t="s">
        <v>90</v>
      </c>
      <c r="V40" s="51" t="s">
        <v>106</v>
      </c>
      <c r="W40" s="107"/>
      <c r="X40" s="107"/>
      <c r="Y40" s="54" t="s">
        <v>71</v>
      </c>
      <c r="Z40" s="47" t="s">
        <v>103</v>
      </c>
      <c r="AA40" s="59" t="s">
        <v>94</v>
      </c>
      <c r="AB40" s="47" t="s">
        <v>101</v>
      </c>
      <c r="AC40" s="60" t="s">
        <v>91</v>
      </c>
      <c r="AD40" s="53" t="s">
        <v>106</v>
      </c>
      <c r="AE40" s="60" t="s">
        <v>91</v>
      </c>
      <c r="AF40" s="53" t="s">
        <v>106</v>
      </c>
      <c r="AG40" s="48" t="s">
        <v>76</v>
      </c>
      <c r="AH40" s="47" t="s">
        <v>103</v>
      </c>
      <c r="AI40" s="48" t="s">
        <v>76</v>
      </c>
      <c r="AJ40" s="47" t="s">
        <v>103</v>
      </c>
      <c r="AK40" s="55" t="s">
        <v>75</v>
      </c>
      <c r="AL40" s="47" t="s">
        <v>103</v>
      </c>
      <c r="AM40" s="55" t="s">
        <v>75</v>
      </c>
      <c r="AN40" s="47" t="s">
        <v>103</v>
      </c>
      <c r="AO40" s="55" t="s">
        <v>75</v>
      </c>
      <c r="AP40" s="47" t="s">
        <v>103</v>
      </c>
      <c r="AQ40" s="64" t="s">
        <v>34</v>
      </c>
      <c r="AR40" s="45"/>
      <c r="AS40" s="64" t="s">
        <v>34</v>
      </c>
      <c r="AT40" s="45"/>
      <c r="AU40" s="64" t="s">
        <v>34</v>
      </c>
      <c r="AV40" s="45"/>
      <c r="AW40" s="64" t="s">
        <v>34</v>
      </c>
      <c r="AX40" s="45"/>
      <c r="AY40" s="47"/>
      <c r="AZ40" s="47"/>
      <c r="BA40" s="51"/>
      <c r="BB40" s="47"/>
      <c r="BC40" s="51"/>
      <c r="BD40" s="47"/>
    </row>
    <row r="41" spans="1:56" x14ac:dyDescent="0.25">
      <c r="A41" s="108"/>
      <c r="B41" s="43" t="s">
        <v>15</v>
      </c>
      <c r="C41" s="42" t="s">
        <v>92</v>
      </c>
      <c r="D41" s="47" t="s">
        <v>99</v>
      </c>
      <c r="E41" s="56" t="s">
        <v>93</v>
      </c>
      <c r="F41" s="47" t="s">
        <v>101</v>
      </c>
      <c r="G41" s="50" t="s">
        <v>89</v>
      </c>
      <c r="H41" s="47" t="s">
        <v>106</v>
      </c>
      <c r="I41" s="50" t="s">
        <v>89</v>
      </c>
      <c r="J41" s="47" t="s">
        <v>106</v>
      </c>
      <c r="K41" s="52" t="s">
        <v>64</v>
      </c>
      <c r="L41" s="47" t="s">
        <v>103</v>
      </c>
      <c r="M41" s="52" t="s">
        <v>64</v>
      </c>
      <c r="N41" s="47" t="s">
        <v>103</v>
      </c>
      <c r="O41" s="52" t="s">
        <v>64</v>
      </c>
      <c r="P41" s="47" t="s">
        <v>103</v>
      </c>
      <c r="Q41" s="29" t="s">
        <v>67</v>
      </c>
      <c r="R41" s="51" t="s">
        <v>106</v>
      </c>
      <c r="S41" s="57" t="s">
        <v>96</v>
      </c>
      <c r="T41" s="47" t="s">
        <v>101</v>
      </c>
      <c r="U41" s="46" t="s">
        <v>90</v>
      </c>
      <c r="V41" s="51" t="s">
        <v>106</v>
      </c>
      <c r="W41" s="107"/>
      <c r="X41" s="107"/>
      <c r="Y41" s="54" t="s">
        <v>71</v>
      </c>
      <c r="Z41" s="47" t="s">
        <v>103</v>
      </c>
      <c r="AA41" s="59" t="s">
        <v>94</v>
      </c>
      <c r="AB41" s="47" t="s">
        <v>101</v>
      </c>
      <c r="AC41" s="60" t="s">
        <v>91</v>
      </c>
      <c r="AD41" s="53" t="s">
        <v>106</v>
      </c>
      <c r="AE41" s="60" t="s">
        <v>91</v>
      </c>
      <c r="AF41" s="53" t="s">
        <v>106</v>
      </c>
      <c r="AG41" s="48" t="s">
        <v>76</v>
      </c>
      <c r="AH41" s="47" t="s">
        <v>103</v>
      </c>
      <c r="AI41" s="48" t="s">
        <v>76</v>
      </c>
      <c r="AJ41" s="47" t="s">
        <v>103</v>
      </c>
      <c r="AK41" s="55" t="s">
        <v>75</v>
      </c>
      <c r="AL41" s="47" t="s">
        <v>103</v>
      </c>
      <c r="AM41" s="55" t="s">
        <v>75</v>
      </c>
      <c r="AN41" s="47" t="s">
        <v>103</v>
      </c>
      <c r="AO41" s="55" t="s">
        <v>75</v>
      </c>
      <c r="AP41" s="47" t="s">
        <v>103</v>
      </c>
      <c r="AQ41" s="64" t="s">
        <v>34</v>
      </c>
      <c r="AR41" s="45"/>
      <c r="AS41" s="64" t="s">
        <v>34</v>
      </c>
      <c r="AT41" s="45"/>
      <c r="AU41" s="64" t="s">
        <v>34</v>
      </c>
      <c r="AV41" s="45"/>
      <c r="AW41" s="64" t="s">
        <v>34</v>
      </c>
      <c r="AX41" s="45"/>
      <c r="AY41" s="47"/>
      <c r="AZ41" s="47"/>
      <c r="BA41" s="51"/>
      <c r="BB41" s="47"/>
      <c r="BC41" s="51"/>
      <c r="BD41" s="47"/>
    </row>
    <row r="42" spans="1:56" x14ac:dyDescent="0.25">
      <c r="A42" s="108"/>
      <c r="B42" s="43" t="s">
        <v>16</v>
      </c>
      <c r="C42" s="13" t="s">
        <v>60</v>
      </c>
      <c r="D42" s="47" t="s">
        <v>103</v>
      </c>
      <c r="E42" s="49" t="s">
        <v>62</v>
      </c>
      <c r="F42" s="47" t="s">
        <v>103</v>
      </c>
      <c r="G42" s="49" t="s">
        <v>62</v>
      </c>
      <c r="H42" s="47" t="s">
        <v>103</v>
      </c>
      <c r="I42" s="49" t="s">
        <v>62</v>
      </c>
      <c r="J42" s="47" t="s">
        <v>103</v>
      </c>
      <c r="K42" s="50" t="s">
        <v>89</v>
      </c>
      <c r="L42" s="47" t="s">
        <v>106</v>
      </c>
      <c r="M42" s="57" t="s">
        <v>96</v>
      </c>
      <c r="N42" s="47" t="s">
        <v>101</v>
      </c>
      <c r="O42" s="57" t="s">
        <v>96</v>
      </c>
      <c r="P42" s="47" t="s">
        <v>101</v>
      </c>
      <c r="Q42" s="29" t="s">
        <v>67</v>
      </c>
      <c r="R42" s="51" t="s">
        <v>106</v>
      </c>
      <c r="S42" s="46" t="s">
        <v>90</v>
      </c>
      <c r="T42" s="51" t="s">
        <v>106</v>
      </c>
      <c r="U42" s="29" t="s">
        <v>67</v>
      </c>
      <c r="V42" s="51" t="s">
        <v>106</v>
      </c>
      <c r="W42" s="107"/>
      <c r="X42" s="107"/>
      <c r="Y42" s="46" t="s">
        <v>90</v>
      </c>
      <c r="Z42" s="53" t="s">
        <v>106</v>
      </c>
      <c r="AA42" s="54" t="s">
        <v>71</v>
      </c>
      <c r="AB42" s="47" t="s">
        <v>103</v>
      </c>
      <c r="AC42" s="59" t="s">
        <v>94</v>
      </c>
      <c r="AD42" s="47" t="s">
        <v>101</v>
      </c>
      <c r="AE42" s="54" t="s">
        <v>71</v>
      </c>
      <c r="AF42" s="47" t="s">
        <v>103</v>
      </c>
      <c r="AG42" s="60" t="s">
        <v>91</v>
      </c>
      <c r="AH42" s="53" t="s">
        <v>106</v>
      </c>
      <c r="AI42" s="60" t="s">
        <v>91</v>
      </c>
      <c r="AJ42" s="53" t="s">
        <v>106</v>
      </c>
      <c r="AK42" s="55" t="s">
        <v>75</v>
      </c>
      <c r="AL42" s="47" t="s">
        <v>103</v>
      </c>
      <c r="AM42" s="48" t="s">
        <v>76</v>
      </c>
      <c r="AN42" s="47" t="s">
        <v>103</v>
      </c>
      <c r="AO42" s="48" t="s">
        <v>76</v>
      </c>
      <c r="AP42" s="47" t="s">
        <v>103</v>
      </c>
      <c r="AQ42" s="64" t="s">
        <v>34</v>
      </c>
      <c r="AR42" s="45"/>
      <c r="AS42" s="64" t="s">
        <v>34</v>
      </c>
      <c r="AT42" s="45"/>
      <c r="AU42" s="64" t="s">
        <v>34</v>
      </c>
      <c r="AV42" s="45"/>
      <c r="AW42" s="64" t="s">
        <v>34</v>
      </c>
      <c r="AX42" s="45"/>
      <c r="AY42" s="47"/>
      <c r="AZ42" s="47"/>
      <c r="BA42" s="51"/>
      <c r="BB42" s="47"/>
      <c r="BC42" s="51"/>
      <c r="BD42" s="47"/>
    </row>
    <row r="43" spans="1:56" x14ac:dyDescent="0.25">
      <c r="A43" s="108"/>
      <c r="B43" s="43" t="s">
        <v>17</v>
      </c>
      <c r="C43" s="13" t="s">
        <v>60</v>
      </c>
      <c r="D43" s="47" t="s">
        <v>103</v>
      </c>
      <c r="E43" s="49" t="s">
        <v>62</v>
      </c>
      <c r="F43" s="47" t="s">
        <v>103</v>
      </c>
      <c r="G43" s="49" t="s">
        <v>62</v>
      </c>
      <c r="H43" s="47" t="s">
        <v>103</v>
      </c>
      <c r="I43" s="49" t="s">
        <v>62</v>
      </c>
      <c r="J43" s="47" t="s">
        <v>103</v>
      </c>
      <c r="K43" s="50" t="s">
        <v>89</v>
      </c>
      <c r="L43" s="47" t="s">
        <v>106</v>
      </c>
      <c r="M43" s="57" t="s">
        <v>96</v>
      </c>
      <c r="N43" s="47" t="s">
        <v>101</v>
      </c>
      <c r="O43" s="57" t="s">
        <v>96</v>
      </c>
      <c r="P43" s="47" t="s">
        <v>101</v>
      </c>
      <c r="Q43" s="29" t="s">
        <v>67</v>
      </c>
      <c r="R43" s="51" t="s">
        <v>106</v>
      </c>
      <c r="S43" s="46" t="s">
        <v>90</v>
      </c>
      <c r="T43" s="51" t="s">
        <v>106</v>
      </c>
      <c r="U43" s="29" t="s">
        <v>67</v>
      </c>
      <c r="V43" s="51" t="s">
        <v>106</v>
      </c>
      <c r="W43" s="107"/>
      <c r="X43" s="107"/>
      <c r="Y43" s="46" t="s">
        <v>90</v>
      </c>
      <c r="Z43" s="53" t="s">
        <v>106</v>
      </c>
      <c r="AA43" s="54" t="s">
        <v>71</v>
      </c>
      <c r="AB43" s="47" t="s">
        <v>103</v>
      </c>
      <c r="AC43" s="59" t="s">
        <v>94</v>
      </c>
      <c r="AD43" s="47" t="s">
        <v>101</v>
      </c>
      <c r="AE43" s="54" t="s">
        <v>71</v>
      </c>
      <c r="AF43" s="47" t="s">
        <v>103</v>
      </c>
      <c r="AG43" s="60" t="s">
        <v>91</v>
      </c>
      <c r="AH43" s="53" t="s">
        <v>106</v>
      </c>
      <c r="AI43" s="60" t="s">
        <v>91</v>
      </c>
      <c r="AJ43" s="53" t="s">
        <v>106</v>
      </c>
      <c r="AK43" s="55" t="s">
        <v>75</v>
      </c>
      <c r="AL43" s="47" t="s">
        <v>103</v>
      </c>
      <c r="AM43" s="48" t="s">
        <v>76</v>
      </c>
      <c r="AN43" s="47" t="s">
        <v>103</v>
      </c>
      <c r="AO43" s="48" t="s">
        <v>76</v>
      </c>
      <c r="AP43" s="47" t="s">
        <v>103</v>
      </c>
      <c r="AQ43" s="64" t="s">
        <v>34</v>
      </c>
      <c r="AR43" s="45"/>
      <c r="AS43" s="64" t="s">
        <v>34</v>
      </c>
      <c r="AT43" s="45"/>
      <c r="AU43" s="64" t="s">
        <v>34</v>
      </c>
      <c r="AV43" s="45"/>
      <c r="AW43" s="64" t="s">
        <v>34</v>
      </c>
      <c r="AX43" s="45"/>
      <c r="AY43" s="47"/>
      <c r="AZ43" s="47"/>
      <c r="BA43" s="51"/>
      <c r="BB43" s="47"/>
      <c r="BC43" s="51"/>
      <c r="BD43" s="47"/>
    </row>
    <row r="44" spans="1:56" x14ac:dyDescent="0.25">
      <c r="A44" s="108"/>
      <c r="B44" s="43" t="s">
        <v>18</v>
      </c>
      <c r="C44" s="13" t="s">
        <v>60</v>
      </c>
      <c r="D44" s="47" t="s">
        <v>103</v>
      </c>
      <c r="E44" s="49" t="s">
        <v>62</v>
      </c>
      <c r="F44" s="47" t="s">
        <v>103</v>
      </c>
      <c r="G44" s="49" t="s">
        <v>62</v>
      </c>
      <c r="H44" s="47" t="s">
        <v>103</v>
      </c>
      <c r="I44" s="49" t="s">
        <v>62</v>
      </c>
      <c r="J44" s="47" t="s">
        <v>103</v>
      </c>
      <c r="K44" s="50" t="s">
        <v>89</v>
      </c>
      <c r="L44" s="47" t="s">
        <v>106</v>
      </c>
      <c r="M44" s="57" t="s">
        <v>96</v>
      </c>
      <c r="N44" s="47" t="s">
        <v>101</v>
      </c>
      <c r="O44" s="57" t="s">
        <v>96</v>
      </c>
      <c r="P44" s="47" t="s">
        <v>101</v>
      </c>
      <c r="Q44" s="29" t="s">
        <v>67</v>
      </c>
      <c r="R44" s="51" t="s">
        <v>106</v>
      </c>
      <c r="S44" s="46" t="s">
        <v>90</v>
      </c>
      <c r="T44" s="51" t="s">
        <v>106</v>
      </c>
      <c r="U44" s="29" t="s">
        <v>67</v>
      </c>
      <c r="V44" s="51" t="s">
        <v>106</v>
      </c>
      <c r="W44" s="107"/>
      <c r="X44" s="107"/>
      <c r="Y44" s="46" t="s">
        <v>90</v>
      </c>
      <c r="Z44" s="53" t="s">
        <v>106</v>
      </c>
      <c r="AA44" s="54" t="s">
        <v>71</v>
      </c>
      <c r="AB44" s="47" t="s">
        <v>103</v>
      </c>
      <c r="AC44" s="59" t="s">
        <v>94</v>
      </c>
      <c r="AD44" s="47" t="s">
        <v>101</v>
      </c>
      <c r="AE44" s="54" t="s">
        <v>71</v>
      </c>
      <c r="AF44" s="47" t="s">
        <v>103</v>
      </c>
      <c r="AG44" s="60" t="s">
        <v>91</v>
      </c>
      <c r="AH44" s="53" t="s">
        <v>106</v>
      </c>
      <c r="AI44" s="60" t="s">
        <v>91</v>
      </c>
      <c r="AJ44" s="53" t="s">
        <v>106</v>
      </c>
      <c r="AK44" s="55" t="s">
        <v>75</v>
      </c>
      <c r="AL44" s="47" t="s">
        <v>103</v>
      </c>
      <c r="AM44" s="61" t="s">
        <v>95</v>
      </c>
      <c r="AN44" s="47" t="s">
        <v>107</v>
      </c>
      <c r="AO44" s="61" t="s">
        <v>95</v>
      </c>
      <c r="AP44" s="47" t="s">
        <v>107</v>
      </c>
      <c r="AQ44" s="64" t="s">
        <v>34</v>
      </c>
      <c r="AR44" s="45"/>
      <c r="AS44" s="64" t="s">
        <v>34</v>
      </c>
      <c r="AT44" s="45"/>
      <c r="AU44" s="64" t="s">
        <v>34</v>
      </c>
      <c r="AV44" s="45"/>
      <c r="AW44" s="64" t="s">
        <v>34</v>
      </c>
      <c r="AX44" s="45"/>
      <c r="AY44" s="47"/>
      <c r="AZ44" s="47"/>
      <c r="BA44" s="51"/>
      <c r="BB44" s="51"/>
      <c r="BC44" s="51"/>
      <c r="BD44" s="5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56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56" x14ac:dyDescent="0.25">
      <c r="A47" s="1"/>
      <c r="B47" s="1"/>
      <c r="C47" s="3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>
        <v>0</v>
      </c>
      <c r="R47" s="2"/>
    </row>
    <row r="48" spans="1:56" x14ac:dyDescent="0.25">
      <c r="A48" s="1"/>
      <c r="B48" s="1"/>
      <c r="C48" s="14" t="s">
        <v>24</v>
      </c>
      <c r="D48" s="15"/>
      <c r="E48" s="15"/>
      <c r="F48" s="15"/>
      <c r="G48" s="15"/>
      <c r="H48" s="15"/>
      <c r="I48" s="15"/>
      <c r="J48" s="15"/>
      <c r="K48" s="2"/>
      <c r="L48" s="15" t="s">
        <v>25</v>
      </c>
      <c r="M48" s="15"/>
      <c r="N48" s="15"/>
      <c r="O48" s="16"/>
      <c r="P48" s="2"/>
      <c r="Q48" s="2"/>
      <c r="R48" s="2"/>
    </row>
    <row r="49" spans="1:48" ht="15.75" x14ac:dyDescent="0.25">
      <c r="B49" s="19" t="s">
        <v>68</v>
      </c>
      <c r="C49" s="7" t="s">
        <v>26</v>
      </c>
      <c r="D49" s="8"/>
      <c r="E49" s="9" t="s">
        <v>27</v>
      </c>
      <c r="F49" s="8"/>
      <c r="G49" s="10"/>
      <c r="H49" s="10"/>
      <c r="I49" s="2"/>
      <c r="J49" s="2"/>
      <c r="K49" s="2"/>
      <c r="M49" s="12"/>
      <c r="N49" s="11" t="s">
        <v>28</v>
      </c>
      <c r="O49" s="9" t="s">
        <v>29</v>
      </c>
      <c r="P49" s="2"/>
      <c r="Q49" s="1"/>
      <c r="R49" s="2"/>
      <c r="AV49" s="1"/>
    </row>
    <row r="50" spans="1:48" ht="16.5" thickBot="1" x14ac:dyDescent="0.3">
      <c r="C50" s="7"/>
      <c r="D50" s="8"/>
      <c r="E50" s="9"/>
      <c r="F50" s="8"/>
      <c r="G50" s="10"/>
      <c r="H50" s="10"/>
      <c r="I50" s="2"/>
      <c r="J50" s="2"/>
      <c r="K50" s="2"/>
      <c r="L50" s="11"/>
      <c r="M50" s="11"/>
      <c r="N50" s="11"/>
      <c r="O50" s="12"/>
      <c r="P50" s="2"/>
      <c r="Q50" s="1"/>
      <c r="R50" s="2"/>
    </row>
    <row r="51" spans="1:48" ht="15.75" thickBot="1" x14ac:dyDescent="0.3">
      <c r="A51" s="75" t="s">
        <v>70</v>
      </c>
      <c r="B51" s="22">
        <f>COUNTIF($C$10:$BB$44, "ALG")</f>
        <v>25</v>
      </c>
      <c r="C51" s="103" t="s">
        <v>60</v>
      </c>
      <c r="D51" s="103"/>
      <c r="E51" s="68" t="s">
        <v>61</v>
      </c>
      <c r="F51" s="68"/>
      <c r="G51" s="68"/>
      <c r="H51" s="68"/>
      <c r="I51" s="68"/>
      <c r="J51" s="68"/>
      <c r="K51" s="68"/>
      <c r="L51" s="68"/>
      <c r="M51" s="68"/>
      <c r="N51" s="30">
        <v>25</v>
      </c>
      <c r="O51" s="68" t="s">
        <v>102</v>
      </c>
      <c r="P51" s="68"/>
      <c r="Q51" s="68"/>
      <c r="R51" s="68"/>
      <c r="S51" s="69"/>
    </row>
    <row r="52" spans="1:48" ht="15.75" thickBot="1" x14ac:dyDescent="0.3">
      <c r="A52" s="76"/>
      <c r="B52" s="20">
        <f>COUNTIF(C10:BB44, "FJAVA")</f>
        <v>50</v>
      </c>
      <c r="C52" s="104" t="s">
        <v>62</v>
      </c>
      <c r="D52" s="104"/>
      <c r="E52" s="78" t="s">
        <v>63</v>
      </c>
      <c r="F52" s="78"/>
      <c r="G52" s="78"/>
      <c r="H52" s="78"/>
      <c r="I52" s="78"/>
      <c r="J52" s="78"/>
      <c r="K52" s="78"/>
      <c r="L52" s="78"/>
      <c r="M52" s="78"/>
      <c r="N52" s="34">
        <v>50</v>
      </c>
      <c r="O52" s="68" t="s">
        <v>102</v>
      </c>
      <c r="P52" s="68"/>
      <c r="Q52" s="68"/>
      <c r="R52" s="68"/>
      <c r="S52" s="69"/>
    </row>
    <row r="53" spans="1:48" x14ac:dyDescent="0.25">
      <c r="A53" s="76"/>
      <c r="B53" s="20">
        <f>COUNTIF(C10:BB44, "PJAVA")</f>
        <v>50</v>
      </c>
      <c r="C53" s="105" t="s">
        <v>64</v>
      </c>
      <c r="D53" s="105"/>
      <c r="E53" s="78" t="s">
        <v>65</v>
      </c>
      <c r="F53" s="78"/>
      <c r="G53" s="78"/>
      <c r="H53" s="78"/>
      <c r="I53" s="78"/>
      <c r="J53" s="78"/>
      <c r="K53" s="78"/>
      <c r="L53" s="78"/>
      <c r="M53" s="78"/>
      <c r="N53" s="34">
        <v>50</v>
      </c>
      <c r="O53" s="68" t="s">
        <v>102</v>
      </c>
      <c r="P53" s="68"/>
      <c r="Q53" s="68"/>
      <c r="R53" s="68"/>
      <c r="S53" s="69"/>
    </row>
    <row r="54" spans="1:48" ht="15.75" thickBot="1" x14ac:dyDescent="0.3">
      <c r="A54" s="77"/>
      <c r="B54" s="23">
        <f>COUNTIF(C10:BB44, "PC#")</f>
        <v>50</v>
      </c>
      <c r="C54" s="106" t="s">
        <v>67</v>
      </c>
      <c r="D54" s="106"/>
      <c r="E54" s="93" t="s">
        <v>66</v>
      </c>
      <c r="F54" s="93"/>
      <c r="G54" s="93"/>
      <c r="H54" s="93"/>
      <c r="I54" s="93"/>
      <c r="J54" s="93"/>
      <c r="K54" s="93"/>
      <c r="L54" s="93"/>
      <c r="M54" s="93"/>
      <c r="N54" s="33">
        <v>50</v>
      </c>
      <c r="O54" s="93" t="s">
        <v>104</v>
      </c>
      <c r="P54" s="93"/>
      <c r="Q54" s="93"/>
      <c r="R54" s="93"/>
      <c r="S54" s="94"/>
    </row>
    <row r="55" spans="1:48" ht="15.75" thickBot="1" x14ac:dyDescent="0.3">
      <c r="A55" s="71" t="s">
        <v>69</v>
      </c>
      <c r="B55" s="22">
        <f>COUNTIF(C10:BB44, "PJ")</f>
        <v>50</v>
      </c>
      <c r="C55" s="95" t="s">
        <v>71</v>
      </c>
      <c r="D55" s="95"/>
      <c r="E55" s="68" t="s">
        <v>72</v>
      </c>
      <c r="F55" s="68"/>
      <c r="G55" s="68"/>
      <c r="H55" s="68"/>
      <c r="I55" s="68"/>
      <c r="J55" s="68"/>
      <c r="K55" s="68"/>
      <c r="L55" s="68"/>
      <c r="M55" s="68"/>
      <c r="N55" s="30">
        <v>50</v>
      </c>
      <c r="O55" s="68" t="s">
        <v>102</v>
      </c>
      <c r="P55" s="68"/>
      <c r="Q55" s="68"/>
      <c r="R55" s="68"/>
      <c r="S55" s="69"/>
    </row>
    <row r="56" spans="1:48" ht="15.75" thickBot="1" x14ac:dyDescent="0.3">
      <c r="A56" s="73"/>
      <c r="B56" s="20">
        <f>COUNTIF(C10:BB44, "PJW")</f>
        <v>50</v>
      </c>
      <c r="C56" s="96" t="s">
        <v>75</v>
      </c>
      <c r="D56" s="96"/>
      <c r="E56" s="78" t="s">
        <v>73</v>
      </c>
      <c r="F56" s="78"/>
      <c r="G56" s="78"/>
      <c r="H56" s="78"/>
      <c r="I56" s="78"/>
      <c r="J56" s="78"/>
      <c r="K56" s="78"/>
      <c r="L56" s="78"/>
      <c r="M56" s="78"/>
      <c r="N56" s="34">
        <v>50</v>
      </c>
      <c r="O56" s="68" t="s">
        <v>102</v>
      </c>
      <c r="P56" s="68"/>
      <c r="Q56" s="68"/>
      <c r="R56" s="68"/>
      <c r="S56" s="69"/>
    </row>
    <row r="57" spans="1:48" ht="15.75" thickBot="1" x14ac:dyDescent="0.3">
      <c r="A57" s="92"/>
      <c r="B57" s="28">
        <f>COUNTIF(C10:BB44, "PJWS")</f>
        <v>50</v>
      </c>
      <c r="C57" s="97" t="s">
        <v>76</v>
      </c>
      <c r="D57" s="97"/>
      <c r="E57" s="80" t="s">
        <v>74</v>
      </c>
      <c r="F57" s="80"/>
      <c r="G57" s="80"/>
      <c r="H57" s="80"/>
      <c r="I57" s="80"/>
      <c r="J57" s="80"/>
      <c r="K57" s="80"/>
      <c r="L57" s="80"/>
      <c r="M57" s="80"/>
      <c r="N57" s="21">
        <v>50</v>
      </c>
      <c r="O57" s="68" t="s">
        <v>102</v>
      </c>
      <c r="P57" s="68"/>
      <c r="Q57" s="68"/>
      <c r="R57" s="68"/>
      <c r="S57" s="69"/>
    </row>
    <row r="58" spans="1:48" x14ac:dyDescent="0.25">
      <c r="A58" s="75" t="s">
        <v>77</v>
      </c>
      <c r="B58" s="28">
        <f>COUNTIF(C10:BB44, "AS")</f>
        <v>50</v>
      </c>
      <c r="C58" s="84" t="s">
        <v>89</v>
      </c>
      <c r="D58" s="84"/>
      <c r="E58" s="67" t="s">
        <v>78</v>
      </c>
      <c r="F58" s="67"/>
      <c r="G58" s="67"/>
      <c r="H58" s="67"/>
      <c r="I58" s="67"/>
      <c r="J58" s="67"/>
      <c r="K58" s="67"/>
      <c r="L58" s="67"/>
      <c r="M58" s="67"/>
      <c r="N58" s="31">
        <v>50</v>
      </c>
      <c r="O58" s="78" t="s">
        <v>104</v>
      </c>
      <c r="P58" s="78"/>
      <c r="Q58" s="78"/>
      <c r="R58" s="78"/>
      <c r="S58" s="79"/>
    </row>
    <row r="59" spans="1:48" x14ac:dyDescent="0.25">
      <c r="A59" s="76"/>
      <c r="B59" s="28">
        <f>COUNTIF(C10:AR44, "PSQL")</f>
        <v>50</v>
      </c>
      <c r="C59" s="85" t="s">
        <v>90</v>
      </c>
      <c r="D59" s="85"/>
      <c r="E59" s="101" t="s">
        <v>79</v>
      </c>
      <c r="F59" s="101"/>
      <c r="G59" s="101"/>
      <c r="H59" s="101"/>
      <c r="I59" s="101"/>
      <c r="J59" s="101"/>
      <c r="K59" s="101"/>
      <c r="L59" s="101"/>
      <c r="M59" s="101"/>
      <c r="N59" s="35">
        <v>50</v>
      </c>
      <c r="O59" s="78" t="s">
        <v>104</v>
      </c>
      <c r="P59" s="78"/>
      <c r="Q59" s="78"/>
      <c r="R59" s="78"/>
      <c r="S59" s="79"/>
    </row>
    <row r="60" spans="1:48" ht="15.75" thickBot="1" x14ac:dyDescent="0.3">
      <c r="A60" s="77"/>
      <c r="B60" s="28">
        <f>COUNTIF(C10:BB44, "PSQLA")</f>
        <v>50</v>
      </c>
      <c r="C60" s="86" t="s">
        <v>91</v>
      </c>
      <c r="D60" s="86"/>
      <c r="E60" s="102" t="s">
        <v>80</v>
      </c>
      <c r="F60" s="102"/>
      <c r="G60" s="102"/>
      <c r="H60" s="102"/>
      <c r="I60" s="102"/>
      <c r="J60" s="102"/>
      <c r="K60" s="102"/>
      <c r="L60" s="102"/>
      <c r="M60" s="102"/>
      <c r="N60" s="38">
        <v>50</v>
      </c>
      <c r="O60" s="80" t="s">
        <v>104</v>
      </c>
      <c r="P60" s="80"/>
      <c r="Q60" s="80"/>
      <c r="R60" s="80"/>
      <c r="S60" s="81"/>
    </row>
    <row r="61" spans="1:48" ht="15.75" thickBot="1" x14ac:dyDescent="0.3">
      <c r="A61" s="25" t="s">
        <v>86</v>
      </c>
      <c r="B61" s="28">
        <f>COUNTIF(C10:BB44, "SI")</f>
        <v>25</v>
      </c>
      <c r="C61" s="87" t="s">
        <v>92</v>
      </c>
      <c r="D61" s="87"/>
      <c r="E61" s="70" t="s">
        <v>81</v>
      </c>
      <c r="F61" s="70"/>
      <c r="G61" s="70"/>
      <c r="H61" s="70"/>
      <c r="I61" s="70"/>
      <c r="J61" s="70"/>
      <c r="K61" s="70"/>
      <c r="L61" s="70"/>
      <c r="M61" s="70"/>
      <c r="N61" s="32">
        <v>25</v>
      </c>
      <c r="O61" s="82" t="s">
        <v>98</v>
      </c>
      <c r="P61" s="82"/>
      <c r="Q61" s="82"/>
      <c r="R61" s="82"/>
      <c r="S61" s="83"/>
    </row>
    <row r="62" spans="1:48" ht="15.75" thickBot="1" x14ac:dyDescent="0.3">
      <c r="A62" s="71" t="s">
        <v>87</v>
      </c>
      <c r="B62" s="28">
        <f>COUNTIF(C10:BB44, "HTML")</f>
        <v>25</v>
      </c>
      <c r="C62" s="88" t="s">
        <v>93</v>
      </c>
      <c r="D62" s="88"/>
      <c r="E62" s="67" t="s">
        <v>82</v>
      </c>
      <c r="F62" s="67"/>
      <c r="G62" s="67"/>
      <c r="H62" s="67"/>
      <c r="I62" s="67"/>
      <c r="J62" s="67"/>
      <c r="K62" s="67"/>
      <c r="L62" s="67"/>
      <c r="M62" s="67"/>
      <c r="N62" s="31">
        <v>25</v>
      </c>
      <c r="O62" s="68" t="s">
        <v>105</v>
      </c>
      <c r="P62" s="68"/>
      <c r="Q62" s="68"/>
      <c r="R62" s="68"/>
      <c r="S62" s="69"/>
    </row>
    <row r="63" spans="1:48" s="1" customFormat="1" ht="15.75" thickBot="1" x14ac:dyDescent="0.3">
      <c r="A63" s="72"/>
      <c r="B63" s="28">
        <f>COUNTIF(C10:BB44, "CSS")</f>
        <v>25</v>
      </c>
      <c r="C63" s="66" t="s">
        <v>97</v>
      </c>
      <c r="D63" s="66"/>
      <c r="E63" s="67" t="s">
        <v>97</v>
      </c>
      <c r="F63" s="67"/>
      <c r="G63" s="67"/>
      <c r="H63" s="67"/>
      <c r="I63" s="67"/>
      <c r="J63" s="67"/>
      <c r="K63" s="67"/>
      <c r="L63" s="67"/>
      <c r="M63" s="67"/>
      <c r="N63" s="39">
        <v>25</v>
      </c>
      <c r="O63" s="68" t="s">
        <v>105</v>
      </c>
      <c r="P63" s="68"/>
      <c r="Q63" s="68"/>
      <c r="R63" s="68"/>
      <c r="S63" s="69"/>
    </row>
    <row r="64" spans="1:48" ht="15.75" thickBot="1" x14ac:dyDescent="0.3">
      <c r="A64" s="73"/>
      <c r="B64" s="28">
        <f>COUNTIF(C10:BB44, "HTMLV")</f>
        <v>50</v>
      </c>
      <c r="C64" s="89" t="s">
        <v>96</v>
      </c>
      <c r="D64" s="89"/>
      <c r="E64" s="101" t="s">
        <v>83</v>
      </c>
      <c r="F64" s="101"/>
      <c r="G64" s="101"/>
      <c r="H64" s="101"/>
      <c r="I64" s="101"/>
      <c r="J64" s="101"/>
      <c r="K64" s="101"/>
      <c r="L64" s="101"/>
      <c r="M64" s="101"/>
      <c r="N64" s="35">
        <v>50</v>
      </c>
      <c r="O64" s="68" t="s">
        <v>105</v>
      </c>
      <c r="P64" s="68"/>
      <c r="Q64" s="68"/>
      <c r="R64" s="68"/>
      <c r="S64" s="69"/>
    </row>
    <row r="65" spans="1:19" ht="15.75" thickBot="1" x14ac:dyDescent="0.3">
      <c r="A65" s="74"/>
      <c r="B65" s="28">
        <f>COUNTIF(C10:BB44, "JS")</f>
        <v>50</v>
      </c>
      <c r="C65" s="91" t="s">
        <v>94</v>
      </c>
      <c r="D65" s="91"/>
      <c r="E65" s="102" t="s">
        <v>84</v>
      </c>
      <c r="F65" s="102"/>
      <c r="G65" s="102"/>
      <c r="H65" s="102"/>
      <c r="I65" s="102"/>
      <c r="J65" s="102"/>
      <c r="K65" s="102"/>
      <c r="L65" s="102"/>
      <c r="M65" s="102"/>
      <c r="N65" s="24">
        <v>50</v>
      </c>
      <c r="O65" s="68" t="s">
        <v>105</v>
      </c>
      <c r="P65" s="68"/>
      <c r="Q65" s="68"/>
      <c r="R65" s="68"/>
      <c r="S65" s="69"/>
    </row>
    <row r="66" spans="1:19" ht="15.75" thickBot="1" x14ac:dyDescent="0.3">
      <c r="A66" s="27" t="s">
        <v>88</v>
      </c>
      <c r="B66" s="28">
        <f>COUNTIF(C10:BB44, "PG")</f>
        <v>7</v>
      </c>
      <c r="C66" s="90" t="s">
        <v>95</v>
      </c>
      <c r="D66" s="90"/>
      <c r="E66" s="70" t="s">
        <v>85</v>
      </c>
      <c r="F66" s="70"/>
      <c r="G66" s="70"/>
      <c r="H66" s="70"/>
      <c r="I66" s="70"/>
      <c r="J66" s="70"/>
      <c r="K66" s="70"/>
      <c r="L66" s="70"/>
      <c r="M66" s="70"/>
      <c r="N66" s="26">
        <v>7</v>
      </c>
      <c r="O66" s="82"/>
      <c r="P66" s="82"/>
      <c r="Q66" s="82"/>
      <c r="R66" s="82"/>
      <c r="S66" s="83"/>
    </row>
    <row r="67" spans="1:19" x14ac:dyDescent="0.25">
      <c r="B67" s="28">
        <f>COUNTIF(C10:BB44, "EST")</f>
        <v>120</v>
      </c>
      <c r="C67" s="65" t="s">
        <v>34</v>
      </c>
      <c r="D67" s="65"/>
      <c r="E67" s="1"/>
      <c r="F67" s="1"/>
      <c r="G67" s="1"/>
      <c r="H67" s="1"/>
      <c r="I67" s="1"/>
      <c r="J67" s="1"/>
      <c r="K67" s="1"/>
      <c r="L67" s="1"/>
      <c r="M67" s="1"/>
      <c r="N67" s="40">
        <v>120</v>
      </c>
      <c r="O67" s="1"/>
      <c r="P67" s="1"/>
      <c r="Q67" s="1"/>
      <c r="R67" s="1"/>
    </row>
    <row r="68" spans="1:19" x14ac:dyDescent="0.25">
      <c r="C68" s="1"/>
      <c r="D68" s="1"/>
      <c r="L68" s="1"/>
      <c r="M68" s="1"/>
      <c r="N68" s="1"/>
      <c r="O68" s="1"/>
      <c r="P68" s="1"/>
      <c r="Q68" s="1"/>
      <c r="R68" s="1"/>
    </row>
    <row r="69" spans="1:19" x14ac:dyDescent="0.25">
      <c r="L69" s="1"/>
      <c r="M69" s="1"/>
      <c r="N69" s="1"/>
      <c r="O69" s="1"/>
      <c r="P69" s="1"/>
      <c r="Q69" s="1"/>
      <c r="R69" s="1"/>
    </row>
    <row r="70" spans="1:19" x14ac:dyDescent="0.25">
      <c r="B70">
        <f>SUM(B51:B67)</f>
        <v>777</v>
      </c>
      <c r="L70" s="1"/>
      <c r="M70" s="1"/>
      <c r="N70" s="1">
        <f>SUM(N51:N67)</f>
        <v>777</v>
      </c>
      <c r="O70" s="1"/>
      <c r="P70" s="1"/>
      <c r="Q70" s="1"/>
      <c r="R70" s="1"/>
    </row>
    <row r="71" spans="1:19" x14ac:dyDescent="0.25">
      <c r="L71" s="1"/>
      <c r="M71" s="1"/>
      <c r="N71" s="1"/>
      <c r="O71" s="1"/>
      <c r="P71" s="1"/>
      <c r="Q71" s="1"/>
      <c r="R71" s="1"/>
    </row>
    <row r="72" spans="1:19" x14ac:dyDescent="0.25">
      <c r="L72" s="1"/>
      <c r="M72" s="1"/>
      <c r="N72" s="1"/>
      <c r="O72" s="1"/>
      <c r="P72" s="1"/>
      <c r="Q72" s="1"/>
      <c r="R72" s="1"/>
    </row>
    <row r="73" spans="1:19" x14ac:dyDescent="0.25">
      <c r="L73" s="1"/>
      <c r="M73" s="1"/>
      <c r="N73" s="1"/>
      <c r="O73" s="1"/>
      <c r="P73" s="1"/>
      <c r="Q73" s="1"/>
      <c r="R73" s="1"/>
    </row>
    <row r="74" spans="1:19" x14ac:dyDescent="0.25">
      <c r="L74" s="1"/>
      <c r="M74" s="1"/>
      <c r="N74" s="1"/>
      <c r="O74" s="1"/>
      <c r="P74" s="1"/>
      <c r="Q74" s="1"/>
      <c r="R74" s="1"/>
    </row>
    <row r="75" spans="1:19" x14ac:dyDescent="0.25">
      <c r="L75" s="1"/>
      <c r="M75" s="1"/>
      <c r="N75" s="1"/>
      <c r="O75" s="1"/>
      <c r="P75" s="1"/>
      <c r="Q75" s="1"/>
      <c r="R75" s="1"/>
    </row>
    <row r="76" spans="1:19" x14ac:dyDescent="0.25">
      <c r="L76" s="1"/>
      <c r="M76" s="1"/>
      <c r="N76" s="1"/>
      <c r="O76" s="1"/>
      <c r="P76" s="1"/>
      <c r="Q76" s="1"/>
      <c r="R76" s="1"/>
    </row>
    <row r="77" spans="1:19" x14ac:dyDescent="0.25">
      <c r="L77" s="1"/>
      <c r="M77" s="1"/>
      <c r="N77" s="1"/>
      <c r="O77" s="17"/>
      <c r="P77" s="1"/>
      <c r="Q77" s="1"/>
      <c r="R77" s="1"/>
    </row>
    <row r="78" spans="1:19" x14ac:dyDescent="0.25">
      <c r="L78" s="17"/>
      <c r="M78" s="1"/>
      <c r="N78" s="1"/>
      <c r="O78" s="17"/>
      <c r="P78" s="1"/>
      <c r="Q78" s="1"/>
      <c r="R78" s="1"/>
    </row>
    <row r="79" spans="1:19" x14ac:dyDescent="0.25">
      <c r="L79" s="17"/>
      <c r="M79" s="1"/>
      <c r="N79" s="1"/>
      <c r="O79" s="1"/>
      <c r="P79" s="1"/>
      <c r="Q79" s="1"/>
      <c r="R79" s="1"/>
    </row>
    <row r="80" spans="1:19" x14ac:dyDescent="0.25">
      <c r="L80" s="17"/>
      <c r="M80" s="1"/>
      <c r="N80" s="1"/>
      <c r="O80" s="1"/>
      <c r="P80" s="1"/>
      <c r="Q80" s="1"/>
      <c r="R80" s="1"/>
    </row>
    <row r="81" spans="12:18" x14ac:dyDescent="0.25">
      <c r="L81" s="17"/>
      <c r="M81" s="1"/>
      <c r="N81" s="1"/>
      <c r="O81" s="1"/>
      <c r="P81" s="1"/>
      <c r="Q81" s="1"/>
      <c r="R81" s="1"/>
    </row>
  </sheetData>
  <mergeCells count="244">
    <mergeCell ref="BC4:BD4"/>
    <mergeCell ref="AY3:BD3"/>
    <mergeCell ref="BC5:BD5"/>
    <mergeCell ref="BC6:BD6"/>
    <mergeCell ref="BC7:BD7"/>
    <mergeCell ref="BC8:BD8"/>
    <mergeCell ref="BC9:BD9"/>
    <mergeCell ref="AH3:AO3"/>
    <mergeCell ref="AU4:AV4"/>
    <mergeCell ref="AU5:AV5"/>
    <mergeCell ref="AU6:AV6"/>
    <mergeCell ref="AU7:AV7"/>
    <mergeCell ref="AU8:AV8"/>
    <mergeCell ref="AU9:AV9"/>
    <mergeCell ref="AW4:AX4"/>
    <mergeCell ref="AW5:AX5"/>
    <mergeCell ref="AW6:AX6"/>
    <mergeCell ref="AW7:AX7"/>
    <mergeCell ref="AW8:AX8"/>
    <mergeCell ref="AW9:AX9"/>
    <mergeCell ref="AY4:AZ4"/>
    <mergeCell ref="AK4:AL4"/>
    <mergeCell ref="AM4:AN4"/>
    <mergeCell ref="AG5:AH5"/>
    <mergeCell ref="A8:B8"/>
    <mergeCell ref="A17:A23"/>
    <mergeCell ref="A24:A30"/>
    <mergeCell ref="A10:A16"/>
    <mergeCell ref="M8:N8"/>
    <mergeCell ref="O8:P8"/>
    <mergeCell ref="Q8:R8"/>
    <mergeCell ref="AO17:AP23"/>
    <mergeCell ref="AO24:AP30"/>
    <mergeCell ref="AO10:AP16"/>
    <mergeCell ref="I9:J9"/>
    <mergeCell ref="G8:H8"/>
    <mergeCell ref="I8:J8"/>
    <mergeCell ref="K8:L8"/>
    <mergeCell ref="K9:L9"/>
    <mergeCell ref="M9:N9"/>
    <mergeCell ref="O9:P9"/>
    <mergeCell ref="C9:D9"/>
    <mergeCell ref="Q9:R9"/>
    <mergeCell ref="S8:T8"/>
    <mergeCell ref="C8:D8"/>
    <mergeCell ref="E8:F8"/>
    <mergeCell ref="A9:B9"/>
    <mergeCell ref="E9:F9"/>
    <mergeCell ref="A6:B6"/>
    <mergeCell ref="A7:B7"/>
    <mergeCell ref="C7:D7"/>
    <mergeCell ref="Q7:R7"/>
    <mergeCell ref="E7:F7"/>
    <mergeCell ref="G7:H7"/>
    <mergeCell ref="I7:J7"/>
    <mergeCell ref="K7:L7"/>
    <mergeCell ref="M7:N7"/>
    <mergeCell ref="O7:P7"/>
    <mergeCell ref="C6:D6"/>
    <mergeCell ref="E6:F6"/>
    <mergeCell ref="G6:H6"/>
    <mergeCell ref="I6:J6"/>
    <mergeCell ref="K6:L6"/>
    <mergeCell ref="M6:N6"/>
    <mergeCell ref="O6:P6"/>
    <mergeCell ref="Q6:R6"/>
    <mergeCell ref="A5:B5"/>
    <mergeCell ref="E5:F5"/>
    <mergeCell ref="G5:H5"/>
    <mergeCell ref="I5:J5"/>
    <mergeCell ref="K5:L5"/>
    <mergeCell ref="M5:N5"/>
    <mergeCell ref="O5:P5"/>
    <mergeCell ref="C5:D5"/>
    <mergeCell ref="Q5:R5"/>
    <mergeCell ref="A3:B3"/>
    <mergeCell ref="A2:B2"/>
    <mergeCell ref="A4:B4"/>
    <mergeCell ref="Q4:R4"/>
    <mergeCell ref="C4:D4"/>
    <mergeCell ref="E4:F4"/>
    <mergeCell ref="G4:H4"/>
    <mergeCell ref="I4:J4"/>
    <mergeCell ref="K4:L4"/>
    <mergeCell ref="M4:N4"/>
    <mergeCell ref="O4:P4"/>
    <mergeCell ref="W4:X4"/>
    <mergeCell ref="W6:X6"/>
    <mergeCell ref="W7:X7"/>
    <mergeCell ref="W8:X8"/>
    <mergeCell ref="W9:X9"/>
    <mergeCell ref="I3:Q3"/>
    <mergeCell ref="R3:X3"/>
    <mergeCell ref="C2:X2"/>
    <mergeCell ref="Y4:Z4"/>
    <mergeCell ref="Y8:Z8"/>
    <mergeCell ref="S4:T4"/>
    <mergeCell ref="S5:T5"/>
    <mergeCell ref="S6:T6"/>
    <mergeCell ref="S7:T7"/>
    <mergeCell ref="S9:T9"/>
    <mergeCell ref="U4:V4"/>
    <mergeCell ref="U6:V6"/>
    <mergeCell ref="U7:V7"/>
    <mergeCell ref="U8:V8"/>
    <mergeCell ref="U9:V9"/>
    <mergeCell ref="C3:H3"/>
    <mergeCell ref="U5:V5"/>
    <mergeCell ref="W5:X5"/>
    <mergeCell ref="Y5:Z5"/>
    <mergeCell ref="AE7:AF7"/>
    <mergeCell ref="AE8:AF8"/>
    <mergeCell ref="AE9:AF9"/>
    <mergeCell ref="AA4:AB4"/>
    <mergeCell ref="AC4:AD4"/>
    <mergeCell ref="AC5:AD5"/>
    <mergeCell ref="AC8:AD8"/>
    <mergeCell ref="AC9:AD9"/>
    <mergeCell ref="Y6:Z6"/>
    <mergeCell ref="AA6:AB6"/>
    <mergeCell ref="AC6:AD6"/>
    <mergeCell ref="Y7:Z7"/>
    <mergeCell ref="AA7:AB7"/>
    <mergeCell ref="AC7:AD7"/>
    <mergeCell ref="AA5:AB5"/>
    <mergeCell ref="AA8:AB8"/>
    <mergeCell ref="AA9:AB9"/>
    <mergeCell ref="Y9:Z9"/>
    <mergeCell ref="AM5:AN5"/>
    <mergeCell ref="AG6:AH6"/>
    <mergeCell ref="AI6:AJ6"/>
    <mergeCell ref="AK6:AL6"/>
    <mergeCell ref="AM6:AN6"/>
    <mergeCell ref="Y3:AG3"/>
    <mergeCell ref="AO4:AP4"/>
    <mergeCell ref="AO5:AP5"/>
    <mergeCell ref="AO6:AP6"/>
    <mergeCell ref="AE4:AF4"/>
    <mergeCell ref="AE5:AF5"/>
    <mergeCell ref="AE6:AF6"/>
    <mergeCell ref="A38:A44"/>
    <mergeCell ref="A31:A37"/>
    <mergeCell ref="AG7:AH7"/>
    <mergeCell ref="AI7:AJ7"/>
    <mergeCell ref="AK7:AL7"/>
    <mergeCell ref="AM7:AN7"/>
    <mergeCell ref="AP3:AX3"/>
    <mergeCell ref="AG9:AH9"/>
    <mergeCell ref="AI9:AJ9"/>
    <mergeCell ref="AK9:AL9"/>
    <mergeCell ref="AM9:AN9"/>
    <mergeCell ref="AG4:AH4"/>
    <mergeCell ref="AI4:AJ4"/>
    <mergeCell ref="AI8:AJ8"/>
    <mergeCell ref="AK8:AL8"/>
    <mergeCell ref="AM8:AN8"/>
    <mergeCell ref="AS4:AT4"/>
    <mergeCell ref="AO7:AP7"/>
    <mergeCell ref="AO8:AP8"/>
    <mergeCell ref="AO9:AP9"/>
    <mergeCell ref="AQ4:AR4"/>
    <mergeCell ref="AQ5:AR5"/>
    <mergeCell ref="AQ6:AR6"/>
    <mergeCell ref="AQ7:AR7"/>
    <mergeCell ref="G9:H9"/>
    <mergeCell ref="E59:M59"/>
    <mergeCell ref="E60:M60"/>
    <mergeCell ref="E61:M61"/>
    <mergeCell ref="AY5:AZ5"/>
    <mergeCell ref="AY6:AZ6"/>
    <mergeCell ref="E62:M62"/>
    <mergeCell ref="E64:M64"/>
    <mergeCell ref="E65:M65"/>
    <mergeCell ref="AS5:AT5"/>
    <mergeCell ref="AS6:AT6"/>
    <mergeCell ref="AS7:AT7"/>
    <mergeCell ref="AS8:AT8"/>
    <mergeCell ref="AS9:AT9"/>
    <mergeCell ref="AG8:AH8"/>
    <mergeCell ref="I10:J16"/>
    <mergeCell ref="Q24:R30"/>
    <mergeCell ref="S24:T30"/>
    <mergeCell ref="W31:X37"/>
    <mergeCell ref="W38:X44"/>
    <mergeCell ref="AQ8:AR8"/>
    <mergeCell ref="AQ9:AR9"/>
    <mergeCell ref="AI5:AJ5"/>
    <mergeCell ref="AK5:AL5"/>
    <mergeCell ref="BA4:BB4"/>
    <mergeCell ref="BA5:BB5"/>
    <mergeCell ref="BA6:BB6"/>
    <mergeCell ref="BA7:BB7"/>
    <mergeCell ref="BA8:BB8"/>
    <mergeCell ref="BA9:BB9"/>
    <mergeCell ref="AY7:AZ7"/>
    <mergeCell ref="AY8:AZ8"/>
    <mergeCell ref="AY9:AZ9"/>
    <mergeCell ref="A55:A57"/>
    <mergeCell ref="O51:S51"/>
    <mergeCell ref="O52:S52"/>
    <mergeCell ref="O53:S53"/>
    <mergeCell ref="O54:S54"/>
    <mergeCell ref="O55:S55"/>
    <mergeCell ref="O56:S56"/>
    <mergeCell ref="O57:S57"/>
    <mergeCell ref="C55:D55"/>
    <mergeCell ref="C56:D56"/>
    <mergeCell ref="E57:M57"/>
    <mergeCell ref="E55:M55"/>
    <mergeCell ref="E56:M56"/>
    <mergeCell ref="C57:D57"/>
    <mergeCell ref="E54:M54"/>
    <mergeCell ref="E53:M53"/>
    <mergeCell ref="E52:M52"/>
    <mergeCell ref="E51:M51"/>
    <mergeCell ref="A51:A54"/>
    <mergeCell ref="C51:D51"/>
    <mergeCell ref="C52:D52"/>
    <mergeCell ref="C53:D53"/>
    <mergeCell ref="C54:D54"/>
    <mergeCell ref="C67:D67"/>
    <mergeCell ref="C63:D63"/>
    <mergeCell ref="E63:M63"/>
    <mergeCell ref="O63:S63"/>
    <mergeCell ref="E66:M66"/>
    <mergeCell ref="A62:A65"/>
    <mergeCell ref="A58:A60"/>
    <mergeCell ref="O58:S58"/>
    <mergeCell ref="O59:S59"/>
    <mergeCell ref="O60:S60"/>
    <mergeCell ref="O61:S61"/>
    <mergeCell ref="O62:S62"/>
    <mergeCell ref="O64:S64"/>
    <mergeCell ref="O65:S65"/>
    <mergeCell ref="O66:S66"/>
    <mergeCell ref="C58:D58"/>
    <mergeCell ref="C59:D59"/>
    <mergeCell ref="C60:D60"/>
    <mergeCell ref="C61:D61"/>
    <mergeCell ref="C62:D62"/>
    <mergeCell ref="C64:D64"/>
    <mergeCell ref="C66:D66"/>
    <mergeCell ref="C65:D65"/>
    <mergeCell ref="E58:M58"/>
  </mergeCells>
  <pageMargins left="0.25" right="0.25" top="0.75" bottom="0.75" header="0.3" footer="0.3"/>
  <pageSetup paperSize="8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sheetData>
    <row r="1" spans="1:4" ht="15.75" thickBot="1" x14ac:dyDescent="0.3">
      <c r="A1" s="37" t="s">
        <v>76</v>
      </c>
      <c r="B1" s="41" t="s">
        <v>103</v>
      </c>
      <c r="C1" s="36" t="s">
        <v>91</v>
      </c>
      <c r="D1" s="1" t="s">
        <v>106</v>
      </c>
    </row>
    <row r="2" spans="1:4" ht="15.75" thickBot="1" x14ac:dyDescent="0.3">
      <c r="A2" s="37" t="s">
        <v>76</v>
      </c>
      <c r="B2" s="41" t="s">
        <v>103</v>
      </c>
      <c r="C2" s="36" t="s">
        <v>91</v>
      </c>
      <c r="D2" s="1" t="s">
        <v>106</v>
      </c>
    </row>
    <row r="3" spans="1:4" ht="15.75" thickBot="1" x14ac:dyDescent="0.3">
      <c r="A3" s="37" t="s">
        <v>76</v>
      </c>
      <c r="B3" s="41" t="s">
        <v>103</v>
      </c>
      <c r="C3" s="36" t="s">
        <v>91</v>
      </c>
      <c r="D3" s="1" t="s">
        <v>106</v>
      </c>
    </row>
    <row r="4" spans="1:4" ht="15.75" thickBot="1" x14ac:dyDescent="0.3">
      <c r="A4" s="37" t="s">
        <v>76</v>
      </c>
      <c r="B4" s="41" t="s">
        <v>103</v>
      </c>
      <c r="C4" s="36" t="s">
        <v>91</v>
      </c>
      <c r="D4" s="1" t="s">
        <v>106</v>
      </c>
    </row>
    <row r="5" spans="1:4" ht="15.75" thickBot="1" x14ac:dyDescent="0.3">
      <c r="A5" s="37" t="s">
        <v>76</v>
      </c>
      <c r="B5" s="41" t="s">
        <v>103</v>
      </c>
      <c r="C5" s="36" t="s">
        <v>91</v>
      </c>
      <c r="D5" s="1" t="s">
        <v>106</v>
      </c>
    </row>
    <row r="6" spans="1:4" ht="15.75" thickBot="1" x14ac:dyDescent="0.3">
      <c r="A6" s="37" t="s">
        <v>76</v>
      </c>
      <c r="B6" s="41" t="s">
        <v>103</v>
      </c>
      <c r="C6" s="36" t="s">
        <v>91</v>
      </c>
      <c r="D6" s="1" t="s">
        <v>106</v>
      </c>
    </row>
    <row r="7" spans="1:4" ht="15.75" thickBot="1" x14ac:dyDescent="0.3">
      <c r="A7" s="37" t="s">
        <v>76</v>
      </c>
      <c r="B7" s="41" t="s">
        <v>103</v>
      </c>
      <c r="C7" s="36" t="s">
        <v>91</v>
      </c>
      <c r="D7" s="1" t="s">
        <v>106</v>
      </c>
    </row>
    <row r="8" spans="1:4" ht="15.75" thickBot="1" x14ac:dyDescent="0.3">
      <c r="A8" s="37" t="s">
        <v>76</v>
      </c>
      <c r="B8" s="41" t="s">
        <v>103</v>
      </c>
      <c r="C8" s="36" t="s">
        <v>91</v>
      </c>
      <c r="D8" s="1" t="s">
        <v>106</v>
      </c>
    </row>
    <row r="9" spans="1:4" ht="15.75" thickBot="1" x14ac:dyDescent="0.3">
      <c r="A9" s="37" t="s">
        <v>76</v>
      </c>
      <c r="B9" s="41" t="s">
        <v>103</v>
      </c>
      <c r="C9" s="36" t="s">
        <v>91</v>
      </c>
      <c r="D9" s="1" t="s">
        <v>106</v>
      </c>
    </row>
    <row r="10" spans="1:4" ht="15.75" thickBot="1" x14ac:dyDescent="0.3">
      <c r="A10" s="37" t="s">
        <v>76</v>
      </c>
      <c r="B10" s="41" t="s">
        <v>103</v>
      </c>
      <c r="C10" s="36" t="s">
        <v>91</v>
      </c>
      <c r="D10" s="1" t="s">
        <v>106</v>
      </c>
    </row>
    <row r="11" spans="1:4" ht="15.75" thickBot="1" x14ac:dyDescent="0.3">
      <c r="A11" s="37" t="s">
        <v>76</v>
      </c>
      <c r="B11" s="41" t="s">
        <v>103</v>
      </c>
      <c r="C11" s="36" t="s">
        <v>91</v>
      </c>
      <c r="D11" s="1" t="s">
        <v>106</v>
      </c>
    </row>
    <row r="12" spans="1:4" ht="15.75" thickBot="1" x14ac:dyDescent="0.3">
      <c r="A12" s="37" t="s">
        <v>76</v>
      </c>
      <c r="B12" s="41" t="s">
        <v>103</v>
      </c>
      <c r="C12" s="36" t="s">
        <v>91</v>
      </c>
      <c r="D12" s="1" t="s">
        <v>106</v>
      </c>
    </row>
    <row r="13" spans="1:4" ht="15.75" thickBot="1" x14ac:dyDescent="0.3">
      <c r="A13" s="37" t="s">
        <v>76</v>
      </c>
      <c r="B13" s="41" t="s">
        <v>103</v>
      </c>
      <c r="C13" s="36" t="s">
        <v>91</v>
      </c>
      <c r="D13" s="1" t="s">
        <v>106</v>
      </c>
    </row>
    <row r="14" spans="1:4" ht="15.75" thickBot="1" x14ac:dyDescent="0.3">
      <c r="A14" s="37" t="s">
        <v>76</v>
      </c>
      <c r="B14" s="41" t="s">
        <v>103</v>
      </c>
      <c r="C14" s="36" t="s">
        <v>91</v>
      </c>
      <c r="D14" s="1" t="s">
        <v>106</v>
      </c>
    </row>
    <row r="15" spans="1:4" ht="15.75" thickBot="1" x14ac:dyDescent="0.3">
      <c r="A15" s="37" t="s">
        <v>76</v>
      </c>
      <c r="B15" s="41" t="s">
        <v>103</v>
      </c>
      <c r="C15" s="36" t="s">
        <v>91</v>
      </c>
      <c r="D15" s="1" t="s">
        <v>106</v>
      </c>
    </row>
    <row r="16" spans="1:4" ht="15.75" thickBot="1" x14ac:dyDescent="0.3">
      <c r="A16" s="37" t="s">
        <v>76</v>
      </c>
      <c r="B16" s="41" t="s">
        <v>103</v>
      </c>
      <c r="C16" s="36" t="s">
        <v>91</v>
      </c>
      <c r="D16" s="1" t="s">
        <v>106</v>
      </c>
    </row>
    <row r="17" spans="1:4" ht="15.75" thickBot="1" x14ac:dyDescent="0.3">
      <c r="A17" s="37" t="s">
        <v>76</v>
      </c>
      <c r="B17" s="41" t="s">
        <v>103</v>
      </c>
      <c r="C17" s="36" t="s">
        <v>91</v>
      </c>
      <c r="D17" s="1" t="s">
        <v>106</v>
      </c>
    </row>
    <row r="18" spans="1:4" ht="15.75" thickBot="1" x14ac:dyDescent="0.3">
      <c r="A18" s="37" t="s">
        <v>76</v>
      </c>
      <c r="B18" s="41" t="s">
        <v>103</v>
      </c>
      <c r="C18" s="36" t="s">
        <v>91</v>
      </c>
      <c r="D18" s="1" t="s">
        <v>106</v>
      </c>
    </row>
    <row r="19" spans="1:4" ht="15.75" thickBot="1" x14ac:dyDescent="0.3">
      <c r="A19" s="37" t="s">
        <v>76</v>
      </c>
      <c r="B19" s="41" t="s">
        <v>103</v>
      </c>
      <c r="C19" s="36" t="s">
        <v>91</v>
      </c>
      <c r="D19" s="1" t="s">
        <v>106</v>
      </c>
    </row>
    <row r="20" spans="1:4" ht="15.75" thickBot="1" x14ac:dyDescent="0.3">
      <c r="A20" s="37" t="s">
        <v>76</v>
      </c>
      <c r="B20" s="41" t="s">
        <v>103</v>
      </c>
      <c r="C20" s="36" t="s">
        <v>91</v>
      </c>
      <c r="D20" s="1" t="s">
        <v>106</v>
      </c>
    </row>
    <row r="21" spans="1:4" ht="15.75" thickBot="1" x14ac:dyDescent="0.3">
      <c r="A21" s="37" t="s">
        <v>76</v>
      </c>
      <c r="B21" s="41" t="s">
        <v>103</v>
      </c>
      <c r="C21" s="36" t="s">
        <v>91</v>
      </c>
      <c r="D21" s="1" t="s">
        <v>106</v>
      </c>
    </row>
    <row r="22" spans="1:4" ht="15.75" thickBot="1" x14ac:dyDescent="0.3">
      <c r="A22" s="37" t="s">
        <v>76</v>
      </c>
      <c r="B22" s="41" t="s">
        <v>103</v>
      </c>
      <c r="C22" s="36" t="s">
        <v>91</v>
      </c>
      <c r="D22" s="1" t="s">
        <v>106</v>
      </c>
    </row>
    <row r="23" spans="1:4" ht="15.75" thickBot="1" x14ac:dyDescent="0.3">
      <c r="A23" s="37" t="s">
        <v>76</v>
      </c>
      <c r="B23" s="41" t="s">
        <v>103</v>
      </c>
      <c r="C23" s="36" t="s">
        <v>91</v>
      </c>
      <c r="D23" s="1" t="s">
        <v>106</v>
      </c>
    </row>
    <row r="24" spans="1:4" ht="15.75" thickBot="1" x14ac:dyDescent="0.3">
      <c r="A24" s="37" t="s">
        <v>76</v>
      </c>
      <c r="B24" s="41" t="s">
        <v>103</v>
      </c>
      <c r="C24" s="36" t="s">
        <v>91</v>
      </c>
      <c r="D24" s="1" t="s">
        <v>106</v>
      </c>
    </row>
    <row r="25" spans="1:4" ht="15.75" thickBot="1" x14ac:dyDescent="0.3">
      <c r="A25" s="37" t="s">
        <v>76</v>
      </c>
      <c r="B25" s="41" t="s">
        <v>103</v>
      </c>
      <c r="C25" s="36" t="s">
        <v>91</v>
      </c>
      <c r="D25" s="1" t="s">
        <v>106</v>
      </c>
    </row>
    <row r="26" spans="1:4" ht="15.75" thickBot="1" x14ac:dyDescent="0.3">
      <c r="A26" s="37" t="s">
        <v>76</v>
      </c>
      <c r="B26" s="41" t="s">
        <v>103</v>
      </c>
      <c r="C26" s="36" t="s">
        <v>91</v>
      </c>
      <c r="D26" s="1" t="s">
        <v>106</v>
      </c>
    </row>
    <row r="27" spans="1:4" ht="15.75" thickBot="1" x14ac:dyDescent="0.3">
      <c r="A27" s="37" t="s">
        <v>76</v>
      </c>
      <c r="B27" s="41" t="s">
        <v>103</v>
      </c>
      <c r="C27" s="36" t="s">
        <v>91</v>
      </c>
      <c r="D27" s="1" t="s">
        <v>106</v>
      </c>
    </row>
    <row r="28" spans="1:4" ht="15.75" thickBot="1" x14ac:dyDescent="0.3">
      <c r="A28" s="37" t="s">
        <v>76</v>
      </c>
      <c r="B28" s="41" t="s">
        <v>103</v>
      </c>
      <c r="C28" s="36" t="s">
        <v>91</v>
      </c>
      <c r="D28" s="1" t="s">
        <v>106</v>
      </c>
    </row>
    <row r="29" spans="1:4" ht="15.75" thickBot="1" x14ac:dyDescent="0.3">
      <c r="A29" s="37" t="s">
        <v>76</v>
      </c>
      <c r="B29" s="41" t="s">
        <v>103</v>
      </c>
      <c r="C29" s="36" t="s">
        <v>91</v>
      </c>
      <c r="D29" s="1" t="s">
        <v>106</v>
      </c>
    </row>
    <row r="30" spans="1:4" ht="15.75" thickBot="1" x14ac:dyDescent="0.3">
      <c r="A30" s="37" t="s">
        <v>76</v>
      </c>
      <c r="B30" s="41" t="s">
        <v>103</v>
      </c>
      <c r="C30" s="36" t="s">
        <v>91</v>
      </c>
      <c r="D30" s="1" t="s">
        <v>106</v>
      </c>
    </row>
    <row r="31" spans="1:4" ht="15.75" thickBot="1" x14ac:dyDescent="0.3">
      <c r="A31" s="37" t="s">
        <v>76</v>
      </c>
      <c r="B31" s="41" t="s">
        <v>103</v>
      </c>
      <c r="C31" s="36" t="s">
        <v>91</v>
      </c>
      <c r="D31" s="1" t="s">
        <v>106</v>
      </c>
    </row>
    <row r="32" spans="1:4" ht="15.75" thickBot="1" x14ac:dyDescent="0.3">
      <c r="A32" s="37" t="s">
        <v>76</v>
      </c>
      <c r="B32" s="41" t="s">
        <v>103</v>
      </c>
      <c r="C32" s="36" t="s">
        <v>91</v>
      </c>
      <c r="D32" s="1" t="s">
        <v>106</v>
      </c>
    </row>
    <row r="33" spans="1:4" ht="15.75" thickBot="1" x14ac:dyDescent="0.3">
      <c r="A33" s="37" t="s">
        <v>76</v>
      </c>
      <c r="B33" s="41" t="s">
        <v>103</v>
      </c>
      <c r="C33" s="36" t="s">
        <v>91</v>
      </c>
      <c r="D33" s="1" t="s">
        <v>106</v>
      </c>
    </row>
    <row r="34" spans="1:4" ht="15.75" thickBot="1" x14ac:dyDescent="0.3">
      <c r="A34" s="37" t="s">
        <v>76</v>
      </c>
      <c r="B34" s="41" t="s">
        <v>103</v>
      </c>
      <c r="C34" s="36" t="s">
        <v>91</v>
      </c>
      <c r="D34" s="1" t="s">
        <v>106</v>
      </c>
    </row>
    <row r="35" spans="1:4" ht="15.75" thickBot="1" x14ac:dyDescent="0.3">
      <c r="A35" s="37" t="s">
        <v>76</v>
      </c>
      <c r="B35" s="41" t="s">
        <v>103</v>
      </c>
      <c r="C35" s="36" t="s">
        <v>91</v>
      </c>
      <c r="D35" s="1" t="s">
        <v>106</v>
      </c>
    </row>
    <row r="36" spans="1:4" ht="15.75" thickBot="1" x14ac:dyDescent="0.3">
      <c r="A36" s="37" t="s">
        <v>76</v>
      </c>
      <c r="B36" s="41" t="s">
        <v>103</v>
      </c>
      <c r="C36" s="36" t="s">
        <v>91</v>
      </c>
      <c r="D36" s="1" t="s">
        <v>106</v>
      </c>
    </row>
    <row r="37" spans="1:4" ht="15.75" thickBot="1" x14ac:dyDescent="0.3">
      <c r="A37" s="37" t="s">
        <v>76</v>
      </c>
      <c r="B37" s="41" t="s">
        <v>103</v>
      </c>
      <c r="C37" s="36" t="s">
        <v>91</v>
      </c>
      <c r="D37" s="1" t="s">
        <v>106</v>
      </c>
    </row>
    <row r="38" spans="1:4" ht="15.75" thickBot="1" x14ac:dyDescent="0.3">
      <c r="A38" s="37" t="s">
        <v>76</v>
      </c>
      <c r="B38" s="41" t="s">
        <v>103</v>
      </c>
      <c r="C38" s="36" t="s">
        <v>91</v>
      </c>
      <c r="D38" s="1" t="s">
        <v>106</v>
      </c>
    </row>
    <row r="39" spans="1:4" ht="15.75" thickBot="1" x14ac:dyDescent="0.3">
      <c r="A39" s="37" t="s">
        <v>76</v>
      </c>
      <c r="B39" s="41" t="s">
        <v>103</v>
      </c>
      <c r="C39" s="36" t="s">
        <v>91</v>
      </c>
      <c r="D39" s="1" t="s">
        <v>106</v>
      </c>
    </row>
    <row r="40" spans="1:4" ht="15.75" thickBot="1" x14ac:dyDescent="0.3">
      <c r="A40" s="37" t="s">
        <v>76</v>
      </c>
      <c r="B40" s="41" t="s">
        <v>103</v>
      </c>
      <c r="C40" s="36" t="s">
        <v>91</v>
      </c>
      <c r="D40" s="1" t="s">
        <v>106</v>
      </c>
    </row>
    <row r="41" spans="1:4" ht="15.75" thickBot="1" x14ac:dyDescent="0.3">
      <c r="A41" s="37" t="s">
        <v>76</v>
      </c>
      <c r="B41" s="41" t="s">
        <v>103</v>
      </c>
      <c r="C41" s="36" t="s">
        <v>91</v>
      </c>
      <c r="D41" s="1" t="s">
        <v>106</v>
      </c>
    </row>
    <row r="42" spans="1:4" ht="15.75" thickBot="1" x14ac:dyDescent="0.3">
      <c r="A42" s="37" t="s">
        <v>76</v>
      </c>
      <c r="B42" s="41" t="s">
        <v>103</v>
      </c>
      <c r="C42" s="36" t="s">
        <v>91</v>
      </c>
      <c r="D42" s="1" t="s">
        <v>106</v>
      </c>
    </row>
    <row r="43" spans="1:4" ht="15.75" thickBot="1" x14ac:dyDescent="0.3">
      <c r="A43" s="37" t="s">
        <v>76</v>
      </c>
      <c r="B43" s="41" t="s">
        <v>103</v>
      </c>
      <c r="C43" s="36" t="s">
        <v>91</v>
      </c>
      <c r="D43" s="1" t="s">
        <v>106</v>
      </c>
    </row>
    <row r="44" spans="1:4" ht="15.75" thickBot="1" x14ac:dyDescent="0.3">
      <c r="A44" s="37" t="s">
        <v>76</v>
      </c>
      <c r="B44" s="41" t="s">
        <v>103</v>
      </c>
      <c r="C44" s="36" t="s">
        <v>91</v>
      </c>
      <c r="D44" s="1" t="s">
        <v>106</v>
      </c>
    </row>
    <row r="45" spans="1:4" ht="15.75" thickBot="1" x14ac:dyDescent="0.3">
      <c r="A45" s="37" t="s">
        <v>76</v>
      </c>
      <c r="B45" s="41" t="s">
        <v>103</v>
      </c>
      <c r="C45" s="36" t="s">
        <v>91</v>
      </c>
      <c r="D45" s="1" t="s">
        <v>106</v>
      </c>
    </row>
    <row r="46" spans="1:4" ht="15.75" thickBot="1" x14ac:dyDescent="0.3">
      <c r="A46" s="37" t="s">
        <v>76</v>
      </c>
      <c r="B46" s="41" t="s">
        <v>103</v>
      </c>
      <c r="C46" s="36" t="s">
        <v>91</v>
      </c>
      <c r="D46" s="1" t="s">
        <v>106</v>
      </c>
    </row>
    <row r="47" spans="1:4" ht="15.75" thickBot="1" x14ac:dyDescent="0.3">
      <c r="A47" s="37" t="s">
        <v>76</v>
      </c>
      <c r="B47" s="41" t="s">
        <v>103</v>
      </c>
      <c r="C47" s="36" t="s">
        <v>91</v>
      </c>
      <c r="D47" s="1" t="s">
        <v>106</v>
      </c>
    </row>
    <row r="48" spans="1:4" ht="15.75" thickBot="1" x14ac:dyDescent="0.3">
      <c r="A48" s="37" t="s">
        <v>76</v>
      </c>
      <c r="B48" s="41" t="s">
        <v>103</v>
      </c>
      <c r="C48" s="36" t="s">
        <v>91</v>
      </c>
      <c r="D48" s="1" t="s">
        <v>106</v>
      </c>
    </row>
    <row r="49" spans="1:4" ht="15.75" thickBot="1" x14ac:dyDescent="0.3">
      <c r="A49" s="37" t="s">
        <v>76</v>
      </c>
      <c r="B49" s="41" t="s">
        <v>103</v>
      </c>
      <c r="C49" s="36" t="s">
        <v>91</v>
      </c>
      <c r="D49" s="1" t="s">
        <v>106</v>
      </c>
    </row>
    <row r="50" spans="1:4" x14ac:dyDescent="0.25">
      <c r="A50" s="37" t="s">
        <v>76</v>
      </c>
      <c r="B50" s="41" t="s">
        <v>103</v>
      </c>
      <c r="C50" s="36" t="s">
        <v>91</v>
      </c>
      <c r="D50" s="1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 ETI Lopes Fernandes</dc:creator>
  <cp:lastModifiedBy>ETNA - DAE - GSI - Formador H21</cp:lastModifiedBy>
  <cp:lastPrinted>2021-10-08T08:23:37Z</cp:lastPrinted>
  <dcterms:created xsi:type="dcterms:W3CDTF">2018-09-27T07:49:35Z</dcterms:created>
  <dcterms:modified xsi:type="dcterms:W3CDTF">2021-10-08T08:28:27Z</dcterms:modified>
</cp:coreProperties>
</file>