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D\BUROS\excels\"/>
    </mc:Choice>
  </mc:AlternateContent>
  <bookViews>
    <workbookView xWindow="-120" yWindow="-120" windowWidth="29040" windowHeight="15840" tabRatio="500"/>
  </bookViews>
  <sheets>
    <sheet name="Hoja Resumen" sheetId="1" r:id="rId1"/>
    <sheet name="Hoja7" sheetId="2" state="hidden" r:id="rId2"/>
    <sheet name="CA" sheetId="3" state="hidden" r:id="rId3"/>
    <sheet name="CC" sheetId="4" state="hidden" r:id="rId4"/>
    <sheet name="DPF" sheetId="5" state="hidden" r:id="rId5"/>
    <sheet name="Créditos" sheetId="6" state="hidden" r:id="rId6"/>
  </sheets>
  <calcPr calcId="162913" iterateDelta="1E-4"/>
</workbook>
</file>

<file path=xl/calcChain.xml><?xml version="1.0" encoding="utf-8"?>
<calcChain xmlns="http://schemas.openxmlformats.org/spreadsheetml/2006/main">
  <c r="G5" i="1" l="1"/>
</calcChain>
</file>

<file path=xl/sharedStrings.xml><?xml version="1.0" encoding="utf-8"?>
<sst xmlns="http://schemas.openxmlformats.org/spreadsheetml/2006/main" count="292" uniqueCount="87">
  <si>
    <t>RESUMEN CREDITICIO DE LOS PARTICIPANTES DEL CRÉDITO</t>
  </si>
  <si>
    <t>NOMBRE:</t>
  </si>
  <si>
    <t>RESULTADO:</t>
  </si>
  <si>
    <t>CI:</t>
  </si>
  <si>
    <t>ASFI</t>
  </si>
  <si>
    <t>Cantidad Asfi</t>
  </si>
  <si>
    <t>INFOCRED</t>
  </si>
  <si>
    <t>Cantidad Infocred</t>
  </si>
  <si>
    <t>FECHA DE ULTIMAS CONSULTAS EN OTRAS ENTIDADES</t>
  </si>
  <si>
    <t>DEUDAS DE CASAS COMERCIALES</t>
  </si>
  <si>
    <t>Nro CI</t>
  </si>
  <si>
    <t>COD CLIENTE</t>
  </si>
  <si>
    <t>NOMBRE COMPLETO</t>
  </si>
  <si>
    <t>CAPTACIONES</t>
  </si>
  <si>
    <t>COLOCACIONES</t>
  </si>
  <si>
    <t>LEAD?</t>
  </si>
  <si>
    <t>CA</t>
  </si>
  <si>
    <t>CC</t>
  </si>
  <si>
    <t>DPF</t>
  </si>
  <si>
    <t>CRÉDITOS</t>
  </si>
  <si>
    <t>Cliente 1</t>
  </si>
  <si>
    <t>x</t>
  </si>
  <si>
    <t>Si</t>
  </si>
  <si>
    <t>No se consideran PJ</t>
  </si>
  <si>
    <t>No se consideran CA para desembolsos</t>
  </si>
  <si>
    <t>Los que no son un LEAD pueden ser considerados para un Refinanciamiento</t>
  </si>
  <si>
    <t>No</t>
  </si>
  <si>
    <t>Captaciones:</t>
  </si>
  <si>
    <t>CAEDEC cliente</t>
  </si>
  <si>
    <t>Tipo de caja de ahorrro</t>
  </si>
  <si>
    <t>Saldo en dolares a la fecha</t>
  </si>
  <si>
    <t>Edad</t>
  </si>
  <si>
    <t>Fecha de apertura</t>
  </si>
  <si>
    <t>Estado</t>
  </si>
  <si>
    <t>Ciudad</t>
  </si>
  <si>
    <t>Agencia</t>
  </si>
  <si>
    <t>Créditos:</t>
  </si>
  <si>
    <t>Cancelados</t>
  </si>
  <si>
    <t>Fecha de desembolso</t>
  </si>
  <si>
    <t>COD Cliente</t>
  </si>
  <si>
    <t>Nombre completo</t>
  </si>
  <si>
    <t>La paz</t>
  </si>
  <si>
    <t>Camacho</t>
  </si>
  <si>
    <t>Ecomaestro</t>
  </si>
  <si>
    <t>Vigente</t>
  </si>
  <si>
    <t>Cliente 2</t>
  </si>
  <si>
    <t>Pasanaku</t>
  </si>
  <si>
    <t>Cliente 3</t>
  </si>
  <si>
    <t>Ecoaguinaldo</t>
  </si>
  <si>
    <t>Cliente 4</t>
  </si>
  <si>
    <t>Ecogol</t>
  </si>
  <si>
    <t>Cliente 5</t>
  </si>
  <si>
    <t>Cliente 6</t>
  </si>
  <si>
    <t>Cliente 7</t>
  </si>
  <si>
    <t>CARLOS</t>
  </si>
  <si>
    <t>ECO CAJA DIGITAL</t>
  </si>
  <si>
    <t>FERNANDO</t>
  </si>
  <si>
    <t>JORGE</t>
  </si>
  <si>
    <t>CC1</t>
  </si>
  <si>
    <t>CC2</t>
  </si>
  <si>
    <t>CC3</t>
  </si>
  <si>
    <t>CC4</t>
  </si>
  <si>
    <t>CC ESPECIAL</t>
  </si>
  <si>
    <t>CARLOS HUARACHI</t>
  </si>
  <si>
    <t>MICHELLE</t>
  </si>
  <si>
    <t>DPF1</t>
  </si>
  <si>
    <t>DPF2</t>
  </si>
  <si>
    <t>DPF3</t>
  </si>
  <si>
    <t>DPF4</t>
  </si>
  <si>
    <t>DPF5</t>
  </si>
  <si>
    <t>Tipo de préstamo</t>
  </si>
  <si>
    <t>Monto Desembolsado</t>
  </si>
  <si>
    <t>Prestamo1</t>
  </si>
  <si>
    <t>Cliente 10</t>
  </si>
  <si>
    <t>Cliente 11</t>
  </si>
  <si>
    <t>Mora</t>
  </si>
  <si>
    <t>Cliente 12</t>
  </si>
  <si>
    <t>Castigago</t>
  </si>
  <si>
    <t>TICKET N°:</t>
  </si>
  <si>
    <t>Ultima fecha de actualización</t>
  </si>
  <si>
    <t>Cantidad de deudas no vigentes</t>
  </si>
  <si>
    <t>Cantidad de rehabilitación de cuentas clausuradas</t>
  </si>
  <si>
    <t>Cantidad de deudas no vigentes: Casas comerciales, AFP´s y SAFIS</t>
  </si>
  <si>
    <t>Fecha del periodo</t>
  </si>
  <si>
    <t>Cantidad de deudas directas</t>
  </si>
  <si>
    <t>Cantidad de calificaciones distintas a "A"</t>
  </si>
  <si>
    <t>Suma de saldo total y  contingente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</si>
</sst>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0A]dd\/mm\/yyyy"/>
  </numFmts>
  <fonts count="8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  <font>
      <b/>
      <sz val="8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2" fillId="0" borderId="2" xfId="0" applyFont="1" applyBorder="1"/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6" fillId="0" borderId="0" xfId="0" applyFont="1"/>
    <xf numFmtId="0" fontId="5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5" xfId="0" applyBorder="1"/>
    <xf numFmtId="0" fontId="0" fillId="0" borderId="7" xfId="0" applyBorder="1" applyAlignment="1">
      <alignment horizontal="center" vertical="center" wrapText="1"/>
    </xf>
    <xf numFmtId="0" fontId="4" fillId="0" borderId="4" xfId="0" applyFont="1" applyBorder="1" applyAlignment="1">
      <alignment vertical="center"/>
    </xf>
    <xf numFmtId="0" fontId="4" fillId="0" borderId="13" xfId="0" applyFont="1" applyBorder="1" applyAlignment="1">
      <alignment horizontal="center" vertical="center"/>
    </xf>
    <xf numFmtId="0" fontId="3" fillId="0" borderId="2" xfId="0" applyFont="1" applyBorder="1"/>
    <xf numFmtId="0" fontId="1" fillId="0" borderId="14" xfId="0" applyFont="1" applyBorder="1" applyAlignment="1">
      <alignment horizontal="center" vertical="center"/>
    </xf>
    <xf numFmtId="0" fontId="2" fillId="0" borderId="2" xfId="0" applyFont="1" applyBorder="1" applyAlignment="1"/>
    <xf numFmtId="0" fontId="2" fillId="0" borderId="0" xfId="0" applyFont="1" applyBorder="1" applyAlignment="1"/>
    <xf numFmtId="0" fontId="2" fillId="0" borderId="3" xfId="0" applyFont="1" applyBorder="1" applyAlignment="1"/>
    <xf numFmtId="0" fontId="3" fillId="0" borderId="9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0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0" fontId="3" fillId="0" borderId="2" xfId="0" applyFont="1" applyBorder="1" applyAlignment="1"/>
    <xf numFmtId="0" fontId="3" fillId="0" borderId="0" xfId="0" applyFont="1" applyBorder="1" applyAlignment="1"/>
    <xf numFmtId="0" fontId="2" fillId="0" borderId="8" xfId="0" applyFont="1" applyBorder="1" applyAlignment="1"/>
    <xf numFmtId="0" fontId="2" fillId="0" borderId="9" xfId="0" applyFont="1" applyBorder="1" applyAlignment="1"/>
    <xf numFmtId="0" fontId="2" fillId="0" borderId="10" xfId="0" applyFont="1" applyBorder="1" applyAlignment="1"/>
    <xf numFmtId="0" fontId="0" fillId="0" borderId="3" xfId="0" applyBorder="1"/>
    <xf numFmtId="0" fontId="3" fillId="0" borderId="8" xfId="0" applyFont="1" applyBorder="1" applyAlignment="1"/>
    <xf numFmtId="0" fontId="3" fillId="0" borderId="9" xfId="0" applyFont="1" applyBorder="1" applyAlignment="1"/>
    <xf numFmtId="0" fontId="3" fillId="0" borderId="5" xfId="0" applyFont="1" applyBorder="1" applyAlignment="1"/>
    <xf numFmtId="0" fontId="3" fillId="0" borderId="6" xfId="0" applyFont="1" applyBorder="1" applyAlignment="1"/>
    <xf numFmtId="0" fontId="2" fillId="0" borderId="0" xfId="0" applyFont="1" applyBorder="1"/>
    <xf numFmtId="0" fontId="3" fillId="0" borderId="0" xfId="0" applyFont="1" applyBorder="1"/>
    <xf numFmtId="0" fontId="5" fillId="0" borderId="8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7" fillId="0" borderId="0" xfId="0" applyFont="1"/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5" fillId="0" borderId="4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3" fillId="0" borderId="2" xfId="0" applyFont="1" applyBorder="1" applyAlignment="1"/>
    <xf numFmtId="0" fontId="3" fillId="0" borderId="0" xfId="0" applyFont="1" applyBorder="1" applyAlignment="1"/>
    <xf numFmtId="0" fontId="3" fillId="0" borderId="2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5" fillId="0" borderId="8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95C674"/>
        </patternFill>
      </fill>
    </dxf>
    <dxf>
      <fill>
        <patternFill>
          <bgColor rgb="FFFF0000"/>
        </patternFill>
      </fill>
    </dxf>
    <dxf>
      <fill>
        <patternFill>
          <bgColor rgb="FF95C674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5C6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abSelected="1" zoomScaleNormal="100" workbookViewId="0">
      <selection activeCell="G5" sqref="G5:H5"/>
    </sheetView>
  </sheetViews>
  <sheetFormatPr baseColWidth="10" defaultColWidth="10.7109375" defaultRowHeight="15" x14ac:dyDescent="0.25"/>
  <cols>
    <col min="1" max="1" width="2.85546875" customWidth="1"/>
    <col min="2" max="2" width="0.5703125" customWidth="1"/>
    <col min="3" max="3" width="10.7109375" customWidth="1"/>
    <col min="5" max="5" width="13.140625" customWidth="1"/>
    <col min="6" max="6" width="11.42578125" customWidth="1"/>
    <col min="7" max="7" width="27.5703125" customWidth="1"/>
    <col min="8" max="8" width="10.5703125" style="1" customWidth="1"/>
    <col min="9" max="10" width="7.85546875" customWidth="1"/>
  </cols>
  <sheetData>
    <row r="1" spans="1:8" ht="15" customHeight="1" x14ac:dyDescent="0.25">
      <c r="B1" s="53" t="s">
        <v>0</v>
      </c>
      <c r="C1" s="54"/>
      <c r="D1" s="54"/>
      <c r="E1" s="54"/>
      <c r="F1" s="54"/>
      <c r="G1" s="55"/>
      <c r="H1" s="25" t="s">
        <v>78</v>
      </c>
    </row>
    <row r="2" spans="1:8" ht="15.75" customHeight="1" thickBot="1" x14ac:dyDescent="0.3">
      <c r="B2" s="56"/>
      <c r="C2" s="57"/>
      <c r="D2" s="57"/>
      <c r="E2" s="57"/>
      <c r="F2" s="57"/>
      <c r="G2" s="58"/>
      <c r="H2" s="27"/>
    </row>
    <row r="3" spans="1:8" ht="4.5" customHeight="1" thickBot="1" x14ac:dyDescent="0.3">
      <c r="B3" s="2"/>
      <c r="C3" s="2"/>
      <c r="D3" s="2"/>
      <c r="E3" s="2"/>
      <c r="F3" s="2"/>
      <c r="G3" s="2"/>
      <c r="H3" s="3"/>
    </row>
    <row r="4" spans="1:8" ht="15.75" thickBot="1" x14ac:dyDescent="0.3">
      <c r="A4" s="42"/>
      <c r="B4" s="59" t="s">
        <v>1</v>
      </c>
      <c r="C4" s="60"/>
      <c r="D4" s="49"/>
      <c r="E4" s="50"/>
      <c r="F4" s="50"/>
      <c r="G4" s="50"/>
      <c r="H4" s="51"/>
    </row>
    <row r="5" spans="1:8" ht="15.75" thickBot="1" x14ac:dyDescent="0.3">
      <c r="A5" s="42"/>
      <c r="B5" s="59" t="s">
        <v>3</v>
      </c>
      <c r="C5" s="61"/>
      <c r="D5" s="62"/>
      <c r="E5" s="63"/>
      <c r="F5" s="24" t="s">
        <v>2</v>
      </c>
      <c r="G5" s="80" t="str">
        <f>IF(OR(G22&gt;0,G27&gt;0,G28&gt;0,G29&gt;0),"OBSERVADO","RECOMENDADO")</f>
        <v>OBSERVADO</v>
      </c>
      <c r="H5" s="81"/>
    </row>
    <row r="6" spans="1:8" ht="10.5" customHeight="1" x14ac:dyDescent="0.25">
      <c r="A6" s="42"/>
      <c r="B6" s="39"/>
      <c r="C6" s="40"/>
      <c r="D6" s="40"/>
      <c r="E6" s="40"/>
      <c r="F6" s="40"/>
      <c r="G6" s="40"/>
      <c r="H6" s="41"/>
    </row>
    <row r="7" spans="1:8" ht="10.5" customHeight="1" x14ac:dyDescent="0.25">
      <c r="A7" s="42"/>
      <c r="B7" s="28"/>
      <c r="C7" s="29"/>
      <c r="D7" s="29"/>
      <c r="E7" s="29"/>
      <c r="F7" s="29"/>
      <c r="G7" s="29"/>
      <c r="H7" s="30"/>
    </row>
    <row r="8" spans="1:8" ht="10.5" customHeight="1" x14ac:dyDescent="0.25">
      <c r="A8" s="42"/>
      <c r="B8" s="4"/>
      <c r="C8" s="47"/>
      <c r="D8" s="5"/>
      <c r="E8" s="5"/>
      <c r="F8" s="6"/>
      <c r="G8" s="6"/>
      <c r="H8" s="7"/>
    </row>
    <row r="9" spans="1:8" ht="10.5" customHeight="1" x14ac:dyDescent="0.25">
      <c r="A9" s="42"/>
      <c r="B9" s="4"/>
      <c r="C9" s="47"/>
      <c r="D9" s="5"/>
      <c r="E9" s="5"/>
      <c r="F9" s="6"/>
      <c r="G9" s="6"/>
      <c r="H9" s="7"/>
    </row>
    <row r="10" spans="1:8" ht="10.5" customHeight="1" x14ac:dyDescent="0.25">
      <c r="A10" s="42"/>
      <c r="B10" s="4"/>
      <c r="C10" s="47"/>
      <c r="D10" s="5"/>
      <c r="E10" s="5"/>
      <c r="F10" s="6"/>
      <c r="G10" s="6"/>
      <c r="H10" s="7"/>
    </row>
    <row r="11" spans="1:8" ht="10.5" customHeight="1" x14ac:dyDescent="0.25">
      <c r="A11" s="42"/>
      <c r="B11" s="4"/>
      <c r="C11" s="47"/>
      <c r="D11" s="5"/>
      <c r="E11" s="5"/>
      <c r="F11" s="6"/>
      <c r="G11" s="6"/>
      <c r="H11" s="7"/>
    </row>
    <row r="12" spans="1:8" ht="10.5" customHeight="1" x14ac:dyDescent="0.25">
      <c r="A12" s="42"/>
      <c r="B12" s="4"/>
      <c r="C12" s="47"/>
      <c r="D12" s="5"/>
      <c r="E12" s="5"/>
      <c r="F12" s="6"/>
      <c r="G12" s="6"/>
      <c r="H12" s="7"/>
    </row>
    <row r="13" spans="1:8" ht="10.5" customHeight="1" x14ac:dyDescent="0.25">
      <c r="A13" s="42"/>
      <c r="B13" s="4"/>
      <c r="C13" s="47"/>
      <c r="D13" s="5"/>
      <c r="E13" s="5"/>
      <c r="F13" s="6"/>
      <c r="G13" s="6"/>
      <c r="H13" s="7"/>
    </row>
    <row r="14" spans="1:8" ht="10.5" customHeight="1" x14ac:dyDescent="0.25">
      <c r="A14" s="42"/>
      <c r="B14" s="4"/>
      <c r="C14" s="47"/>
      <c r="D14" s="5"/>
      <c r="E14" s="5"/>
      <c r="F14" s="6"/>
      <c r="G14" s="6"/>
      <c r="H14" s="7"/>
    </row>
    <row r="15" spans="1:8" ht="10.5" customHeight="1" x14ac:dyDescent="0.25">
      <c r="A15" s="42"/>
      <c r="B15" s="4"/>
      <c r="C15" s="47"/>
      <c r="D15" s="5"/>
      <c r="E15" s="5"/>
      <c r="F15" s="6"/>
      <c r="G15" s="6"/>
      <c r="H15" s="7"/>
    </row>
    <row r="16" spans="1:8" ht="57.75" customHeight="1" x14ac:dyDescent="0.25">
      <c r="A16" s="42"/>
      <c r="B16" s="4"/>
      <c r="C16" s="47"/>
      <c r="D16" s="5"/>
      <c r="E16" s="5"/>
      <c r="F16" s="6"/>
      <c r="G16" s="6"/>
      <c r="H16" s="8"/>
    </row>
    <row r="17" spans="1:8" ht="10.5" customHeight="1" thickBot="1" x14ac:dyDescent="0.3">
      <c r="A17" s="42"/>
      <c r="B17" s="4"/>
      <c r="C17" s="47"/>
      <c r="D17" s="5"/>
      <c r="E17" s="5"/>
      <c r="F17" s="6"/>
      <c r="G17" s="6"/>
      <c r="H17" s="7"/>
    </row>
    <row r="18" spans="1:8" ht="14.25" customHeight="1" thickBot="1" x14ac:dyDescent="0.3">
      <c r="B18" s="59" t="s">
        <v>4</v>
      </c>
      <c r="C18" s="61"/>
      <c r="D18" s="61"/>
      <c r="E18" s="61"/>
      <c r="F18" s="60"/>
      <c r="G18" s="64" t="s">
        <v>5</v>
      </c>
      <c r="H18" s="65"/>
    </row>
    <row r="19" spans="1:8" x14ac:dyDescent="0.25">
      <c r="B19" s="68" t="s">
        <v>83</v>
      </c>
      <c r="C19" s="69"/>
      <c r="D19" s="69"/>
      <c r="E19" s="69"/>
      <c r="F19" s="69"/>
      <c r="G19" s="74"/>
      <c r="H19" s="75"/>
    </row>
    <row r="20" spans="1:8" x14ac:dyDescent="0.25">
      <c r="B20" s="70" t="s">
        <v>86</v>
      </c>
      <c r="C20" s="71"/>
      <c r="D20" s="71"/>
      <c r="E20" s="71"/>
      <c r="F20" s="71"/>
      <c r="G20" s="76"/>
      <c r="H20" s="77"/>
    </row>
    <row r="21" spans="1:8" x14ac:dyDescent="0.25">
      <c r="B21" s="72" t="s">
        <v>84</v>
      </c>
      <c r="C21" s="73"/>
      <c r="D21" s="73"/>
      <c r="E21" s="73"/>
      <c r="F21" s="73"/>
      <c r="G21" s="76">
        <v>1</v>
      </c>
      <c r="H21" s="77"/>
    </row>
    <row r="22" spans="1:8" x14ac:dyDescent="0.25">
      <c r="B22" s="72" t="s">
        <v>85</v>
      </c>
      <c r="C22" s="73"/>
      <c r="D22" s="73"/>
      <c r="E22" s="73"/>
      <c r="F22" s="73"/>
      <c r="G22" s="76">
        <v>1</v>
      </c>
      <c r="H22" s="77"/>
    </row>
    <row r="23" spans="1:8" ht="4.5" customHeight="1" thickBot="1" x14ac:dyDescent="0.3">
      <c r="B23" s="26"/>
      <c r="C23" s="48"/>
      <c r="D23" s="5"/>
      <c r="E23" s="5"/>
      <c r="F23" s="5"/>
      <c r="G23" s="22"/>
      <c r="H23" s="23"/>
    </row>
    <row r="24" spans="1:8" ht="16.5" customHeight="1" thickBot="1" x14ac:dyDescent="0.3">
      <c r="B24" s="59" t="s">
        <v>6</v>
      </c>
      <c r="C24" s="61"/>
      <c r="D24" s="61"/>
      <c r="E24" s="61"/>
      <c r="F24" s="60"/>
      <c r="G24" s="66" t="s">
        <v>7</v>
      </c>
      <c r="H24" s="67"/>
    </row>
    <row r="25" spans="1:8" ht="15" customHeight="1" x14ac:dyDescent="0.25">
      <c r="B25" s="43" t="s">
        <v>79</v>
      </c>
      <c r="C25" s="44"/>
      <c r="D25" s="44"/>
      <c r="E25" s="44"/>
      <c r="F25" s="44"/>
      <c r="G25" s="74"/>
      <c r="H25" s="75"/>
    </row>
    <row r="26" spans="1:8" ht="15" customHeight="1" x14ac:dyDescent="0.25">
      <c r="B26" s="37" t="s">
        <v>86</v>
      </c>
      <c r="C26" s="38"/>
      <c r="D26" s="38"/>
      <c r="E26" s="38"/>
      <c r="F26" s="38"/>
      <c r="G26" s="76"/>
      <c r="H26" s="77"/>
    </row>
    <row r="27" spans="1:8" ht="15" customHeight="1" x14ac:dyDescent="0.25">
      <c r="B27" s="37" t="s">
        <v>80</v>
      </c>
      <c r="C27" s="38"/>
      <c r="D27" s="38"/>
      <c r="E27" s="38"/>
      <c r="F27" s="38"/>
      <c r="G27" s="76">
        <v>0</v>
      </c>
      <c r="H27" s="77"/>
    </row>
    <row r="28" spans="1:8" x14ac:dyDescent="0.25">
      <c r="B28" s="37" t="s">
        <v>81</v>
      </c>
      <c r="C28" s="38"/>
      <c r="D28" s="38"/>
      <c r="E28" s="38"/>
      <c r="F28" s="38"/>
      <c r="G28" s="82">
        <v>0</v>
      </c>
      <c r="H28" s="83"/>
    </row>
    <row r="29" spans="1:8" ht="15" customHeight="1" thickBot="1" x14ac:dyDescent="0.3">
      <c r="B29" s="26" t="s">
        <v>82</v>
      </c>
      <c r="C29" s="48"/>
      <c r="D29" s="5"/>
      <c r="E29" s="5"/>
      <c r="F29" s="5"/>
      <c r="G29" s="84">
        <v>0</v>
      </c>
      <c r="H29" s="85"/>
    </row>
    <row r="30" spans="1:8" ht="15.75" thickBot="1" x14ac:dyDescent="0.3">
      <c r="B30" s="86" t="s">
        <v>8</v>
      </c>
      <c r="C30" s="86"/>
      <c r="D30" s="86"/>
      <c r="E30" s="86"/>
      <c r="F30" s="86"/>
      <c r="G30" s="86"/>
      <c r="H30" s="86" t="s">
        <v>7</v>
      </c>
    </row>
    <row r="31" spans="1:8" s="10" customFormat="1" ht="11.25" customHeight="1" x14ac:dyDescent="0.2">
      <c r="B31" s="43"/>
      <c r="C31" s="44"/>
      <c r="D31" s="44"/>
      <c r="E31" s="44"/>
      <c r="F31" s="44"/>
      <c r="G31" s="31"/>
      <c r="H31" s="34"/>
    </row>
    <row r="32" spans="1:8" s="10" customFormat="1" ht="11.25" customHeight="1" x14ac:dyDescent="0.2">
      <c r="B32" s="37"/>
      <c r="C32" s="38"/>
      <c r="D32" s="38"/>
      <c r="E32" s="38"/>
      <c r="F32" s="38"/>
      <c r="G32" s="32"/>
      <c r="H32" s="35"/>
    </row>
    <row r="33" spans="2:11" s="10" customFormat="1" ht="11.25" customHeight="1" x14ac:dyDescent="0.2">
      <c r="B33" s="37"/>
      <c r="C33" s="38"/>
      <c r="D33" s="38"/>
      <c r="E33" s="38"/>
      <c r="F33" s="38"/>
      <c r="G33" s="32"/>
      <c r="H33" s="35"/>
    </row>
    <row r="34" spans="2:11" s="10" customFormat="1" ht="11.25" customHeight="1" x14ac:dyDescent="0.2">
      <c r="B34" s="37"/>
      <c r="C34" s="38"/>
      <c r="D34" s="38"/>
      <c r="E34" s="38"/>
      <c r="F34" s="38"/>
      <c r="G34" s="32"/>
      <c r="H34" s="35"/>
    </row>
    <row r="35" spans="2:11" s="10" customFormat="1" ht="11.25" customHeight="1" x14ac:dyDescent="0.2">
      <c r="B35" s="37"/>
      <c r="C35" s="38"/>
      <c r="D35" s="38"/>
      <c r="E35" s="38"/>
      <c r="F35" s="38"/>
      <c r="G35" s="32"/>
      <c r="H35" s="35"/>
    </row>
    <row r="36" spans="2:11" s="10" customFormat="1" ht="11.25" customHeight="1" thickBot="1" x14ac:dyDescent="0.25">
      <c r="B36" s="45"/>
      <c r="C36" s="46"/>
      <c r="D36" s="46"/>
      <c r="E36" s="46"/>
      <c r="F36" s="46"/>
      <c r="G36" s="33"/>
      <c r="H36" s="36"/>
    </row>
    <row r="37" spans="2:11" ht="15.75" thickBot="1" x14ac:dyDescent="0.3">
      <c r="B37" s="86" t="s">
        <v>9</v>
      </c>
      <c r="C37" s="86"/>
      <c r="D37" s="86"/>
      <c r="E37" s="86"/>
      <c r="F37" s="86"/>
      <c r="G37" s="86"/>
      <c r="H37" s="86" t="s">
        <v>7</v>
      </c>
      <c r="K37" s="9"/>
    </row>
    <row r="38" spans="2:11" ht="12" customHeight="1" x14ac:dyDescent="0.25">
      <c r="B38" s="43"/>
      <c r="C38" s="44"/>
      <c r="D38" s="44"/>
      <c r="E38" s="44"/>
      <c r="F38" s="44"/>
      <c r="G38" s="87"/>
      <c r="H38" s="88"/>
    </row>
    <row r="39" spans="2:11" ht="12" customHeight="1" x14ac:dyDescent="0.25">
      <c r="B39" s="37"/>
      <c r="C39" s="38"/>
      <c r="D39" s="38"/>
      <c r="E39" s="38"/>
      <c r="F39" s="38"/>
      <c r="G39" s="89"/>
      <c r="H39" s="90"/>
    </row>
    <row r="40" spans="2:11" ht="12" customHeight="1" x14ac:dyDescent="0.25">
      <c r="B40" s="37"/>
      <c r="C40" s="38"/>
      <c r="D40" s="38"/>
      <c r="E40" s="38"/>
      <c r="F40" s="38"/>
      <c r="G40" s="89"/>
      <c r="H40" s="90"/>
    </row>
    <row r="41" spans="2:11" ht="12" customHeight="1" thickBot="1" x14ac:dyDescent="0.3">
      <c r="B41" s="45"/>
      <c r="C41" s="46"/>
      <c r="D41" s="46"/>
      <c r="E41" s="46"/>
      <c r="F41" s="46"/>
      <c r="G41" s="78"/>
      <c r="H41" s="79"/>
    </row>
    <row r="42" spans="2:11" ht="10.5" customHeight="1" x14ac:dyDescent="0.25">
      <c r="C42" s="52"/>
    </row>
    <row r="43" spans="2:11" ht="10.5" customHeight="1" x14ac:dyDescent="0.25">
      <c r="C43" s="52"/>
    </row>
    <row r="44" spans="2:11" ht="11.25" customHeight="1" x14ac:dyDescent="0.25">
      <c r="C44" s="52"/>
    </row>
  </sheetData>
  <mergeCells count="28">
    <mergeCell ref="G41:H41"/>
    <mergeCell ref="G5:H5"/>
    <mergeCell ref="G21:H21"/>
    <mergeCell ref="G22:H22"/>
    <mergeCell ref="G27:H27"/>
    <mergeCell ref="G28:H28"/>
    <mergeCell ref="G29:H29"/>
    <mergeCell ref="G25:H25"/>
    <mergeCell ref="B37:H37"/>
    <mergeCell ref="B30:H30"/>
    <mergeCell ref="G26:H26"/>
    <mergeCell ref="G38:H38"/>
    <mergeCell ref="G40:H40"/>
    <mergeCell ref="G39:H39"/>
    <mergeCell ref="B1:G2"/>
    <mergeCell ref="B4:C4"/>
    <mergeCell ref="B5:C5"/>
    <mergeCell ref="B18:F18"/>
    <mergeCell ref="B24:F24"/>
    <mergeCell ref="D5:E5"/>
    <mergeCell ref="G18:H18"/>
    <mergeCell ref="G24:H24"/>
    <mergeCell ref="B19:F19"/>
    <mergeCell ref="B20:F20"/>
    <mergeCell ref="B21:F21"/>
    <mergeCell ref="B22:F22"/>
    <mergeCell ref="G19:H19"/>
    <mergeCell ref="G20:H20"/>
  </mergeCells>
  <conditionalFormatting sqref="G5">
    <cfRule type="containsText" dxfId="2" priority="2" operator="containsText" text="RECOMENDADO">
      <formula>NOT(ISERROR(SEARCH("RECOMENDADO",G5)))</formula>
    </cfRule>
    <cfRule type="containsText" dxfId="1" priority="1" operator="containsText" text="OBSERVADO">
      <formula>NOT(ISERROR(SEARCH("OBSERVADO",G5)))</formula>
    </cfRule>
  </conditionalFormatting>
  <printOptions horizontalCentered="1"/>
  <pageMargins left="0.25" right="0.25" top="0.75" bottom="0.75" header="0.3" footer="0.3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zoomScaleNormal="100" workbookViewId="0">
      <selection activeCell="I18" sqref="I18"/>
    </sheetView>
  </sheetViews>
  <sheetFormatPr baseColWidth="10" defaultColWidth="10.7109375" defaultRowHeight="15" x14ac:dyDescent="0.25"/>
  <cols>
    <col min="2" max="2" width="14.28515625" customWidth="1"/>
    <col min="3" max="3" width="21.42578125" customWidth="1"/>
    <col min="7" max="7" width="15.85546875" customWidth="1"/>
    <col min="10" max="10" width="12.28515625" customWidth="1"/>
  </cols>
  <sheetData>
    <row r="1" spans="1:12" ht="25.5" customHeight="1" x14ac:dyDescent="0.25">
      <c r="A1" s="91" t="s">
        <v>10</v>
      </c>
      <c r="B1" s="91" t="s">
        <v>11</v>
      </c>
      <c r="C1" s="91" t="s">
        <v>12</v>
      </c>
      <c r="D1" s="91" t="s">
        <v>13</v>
      </c>
      <c r="E1" s="91"/>
      <c r="F1" s="91"/>
      <c r="G1" s="11" t="s">
        <v>14</v>
      </c>
      <c r="H1" s="91" t="s">
        <v>15</v>
      </c>
    </row>
    <row r="2" spans="1:12" ht="17.25" customHeight="1" x14ac:dyDescent="0.25">
      <c r="A2" s="91"/>
      <c r="B2" s="91"/>
      <c r="C2" s="91"/>
      <c r="D2" s="11" t="s">
        <v>16</v>
      </c>
      <c r="E2" s="11" t="s">
        <v>17</v>
      </c>
      <c r="F2" s="11" t="s">
        <v>18</v>
      </c>
      <c r="G2" s="11" t="s">
        <v>19</v>
      </c>
      <c r="H2" s="91"/>
    </row>
    <row r="3" spans="1:12" x14ac:dyDescent="0.25">
      <c r="A3" s="12">
        <v>5962372</v>
      </c>
      <c r="B3" s="12">
        <v>766821</v>
      </c>
      <c r="C3" t="s">
        <v>20</v>
      </c>
      <c r="D3" s="12" t="s">
        <v>21</v>
      </c>
      <c r="E3" s="12" t="s">
        <v>21</v>
      </c>
      <c r="F3" s="12" t="s">
        <v>21</v>
      </c>
      <c r="G3" s="12"/>
      <c r="H3" s="12" t="s">
        <v>22</v>
      </c>
      <c r="J3" t="s">
        <v>23</v>
      </c>
    </row>
    <row r="4" spans="1:12" x14ac:dyDescent="0.25">
      <c r="D4" s="12" t="s">
        <v>21</v>
      </c>
      <c r="E4" s="12"/>
      <c r="F4" s="12"/>
      <c r="G4" s="12"/>
      <c r="H4" s="12" t="s">
        <v>22</v>
      </c>
      <c r="J4" t="s">
        <v>24</v>
      </c>
    </row>
    <row r="5" spans="1:12" x14ac:dyDescent="0.25">
      <c r="D5" s="12"/>
      <c r="E5" s="12" t="s">
        <v>21</v>
      </c>
      <c r="F5" s="12"/>
      <c r="G5" s="12"/>
      <c r="H5" s="12" t="s">
        <v>22</v>
      </c>
      <c r="J5" s="13" t="s">
        <v>25</v>
      </c>
    </row>
    <row r="6" spans="1:12" x14ac:dyDescent="0.25">
      <c r="D6" s="12"/>
      <c r="E6" s="12"/>
      <c r="F6" s="12" t="s">
        <v>21</v>
      </c>
      <c r="G6" s="12"/>
      <c r="H6" s="12" t="s">
        <v>22</v>
      </c>
    </row>
    <row r="7" spans="1:12" x14ac:dyDescent="0.25">
      <c r="D7" s="12" t="s">
        <v>21</v>
      </c>
      <c r="E7" s="12" t="s">
        <v>21</v>
      </c>
      <c r="F7" s="12"/>
      <c r="G7" s="12"/>
      <c r="H7" s="12" t="s">
        <v>22</v>
      </c>
    </row>
    <row r="8" spans="1:12" x14ac:dyDescent="0.25">
      <c r="D8" s="12" t="s">
        <v>21</v>
      </c>
      <c r="E8" s="12"/>
      <c r="F8" s="12" t="s">
        <v>21</v>
      </c>
      <c r="G8" s="12"/>
      <c r="H8" s="12" t="s">
        <v>22</v>
      </c>
    </row>
    <row r="9" spans="1:12" x14ac:dyDescent="0.25">
      <c r="D9" s="12"/>
      <c r="E9" s="12" t="s">
        <v>21</v>
      </c>
      <c r="F9" s="12" t="s">
        <v>21</v>
      </c>
      <c r="G9" s="12"/>
      <c r="H9" s="12" t="s">
        <v>22</v>
      </c>
    </row>
    <row r="10" spans="1:12" x14ac:dyDescent="0.25">
      <c r="D10" s="12" t="s">
        <v>21</v>
      </c>
      <c r="E10" s="12" t="s">
        <v>21</v>
      </c>
      <c r="F10" s="12" t="s">
        <v>21</v>
      </c>
      <c r="G10" s="12" t="s">
        <v>21</v>
      </c>
      <c r="H10" s="12" t="s">
        <v>26</v>
      </c>
    </row>
    <row r="11" spans="1:12" x14ac:dyDescent="0.25">
      <c r="D11" s="12" t="s">
        <v>21</v>
      </c>
      <c r="E11" s="12"/>
      <c r="F11" s="12"/>
      <c r="G11" s="12" t="s">
        <v>21</v>
      </c>
      <c r="H11" s="12" t="s">
        <v>26</v>
      </c>
      <c r="J11" s="14" t="s">
        <v>27</v>
      </c>
      <c r="K11" s="10"/>
    </row>
    <row r="12" spans="1:12" x14ac:dyDescent="0.25">
      <c r="D12" s="12"/>
      <c r="E12" s="12" t="s">
        <v>21</v>
      </c>
      <c r="F12" s="12"/>
      <c r="G12" s="12" t="s">
        <v>21</v>
      </c>
      <c r="H12" s="12" t="s">
        <v>26</v>
      </c>
      <c r="J12" s="15"/>
      <c r="K12" s="10" t="s">
        <v>28</v>
      </c>
      <c r="L12" s="10"/>
    </row>
    <row r="13" spans="1:12" x14ac:dyDescent="0.25">
      <c r="D13" s="12"/>
      <c r="E13" s="12"/>
      <c r="F13" s="12" t="s">
        <v>21</v>
      </c>
      <c r="G13" s="12" t="s">
        <v>21</v>
      </c>
      <c r="H13" s="12" t="s">
        <v>26</v>
      </c>
      <c r="J13" s="15"/>
      <c r="K13" s="10" t="s">
        <v>29</v>
      </c>
      <c r="L13" s="10"/>
    </row>
    <row r="14" spans="1:12" x14ac:dyDescent="0.25">
      <c r="D14" s="12" t="s">
        <v>21</v>
      </c>
      <c r="E14" s="12" t="s">
        <v>21</v>
      </c>
      <c r="F14" s="12"/>
      <c r="G14" s="12" t="s">
        <v>21</v>
      </c>
      <c r="H14" s="12" t="s">
        <v>26</v>
      </c>
      <c r="J14" s="15"/>
      <c r="K14" s="10" t="s">
        <v>30</v>
      </c>
      <c r="L14" s="10"/>
    </row>
    <row r="15" spans="1:12" x14ac:dyDescent="0.25">
      <c r="D15" s="12" t="s">
        <v>21</v>
      </c>
      <c r="E15" s="12"/>
      <c r="F15" s="12" t="s">
        <v>21</v>
      </c>
      <c r="G15" s="12" t="s">
        <v>21</v>
      </c>
      <c r="H15" s="12" t="s">
        <v>26</v>
      </c>
      <c r="J15" s="15"/>
      <c r="K15" s="10" t="s">
        <v>31</v>
      </c>
      <c r="L15" s="10"/>
    </row>
    <row r="16" spans="1:12" x14ac:dyDescent="0.25">
      <c r="D16" s="12"/>
      <c r="E16" s="12" t="s">
        <v>21</v>
      </c>
      <c r="F16" s="12" t="s">
        <v>21</v>
      </c>
      <c r="G16" s="12" t="s">
        <v>21</v>
      </c>
      <c r="H16" s="12" t="s">
        <v>26</v>
      </c>
      <c r="K16" s="10" t="s">
        <v>32</v>
      </c>
      <c r="L16" s="10"/>
    </row>
    <row r="17" spans="10:12" x14ac:dyDescent="0.25">
      <c r="J17" s="10"/>
      <c r="K17" s="10" t="s">
        <v>33</v>
      </c>
      <c r="L17" s="10"/>
    </row>
    <row r="18" spans="10:12" x14ac:dyDescent="0.25">
      <c r="K18" s="10" t="s">
        <v>34</v>
      </c>
      <c r="L18" s="10"/>
    </row>
    <row r="19" spans="10:12" x14ac:dyDescent="0.25">
      <c r="K19" s="10" t="s">
        <v>35</v>
      </c>
      <c r="L19" s="10"/>
    </row>
    <row r="20" spans="10:12" x14ac:dyDescent="0.25">
      <c r="J20" s="10"/>
      <c r="K20" s="10"/>
      <c r="L20" s="10"/>
    </row>
    <row r="21" spans="10:12" x14ac:dyDescent="0.25">
      <c r="J21" s="14" t="s">
        <v>36</v>
      </c>
      <c r="K21" s="10"/>
      <c r="L21" s="10"/>
    </row>
    <row r="22" spans="10:12" x14ac:dyDescent="0.25">
      <c r="K22" s="10" t="s">
        <v>37</v>
      </c>
      <c r="L22" s="10"/>
    </row>
    <row r="23" spans="10:12" x14ac:dyDescent="0.25">
      <c r="K23" s="10" t="s">
        <v>38</v>
      </c>
    </row>
  </sheetData>
  <mergeCells count="5">
    <mergeCell ref="A1:A2"/>
    <mergeCell ref="B1:B2"/>
    <mergeCell ref="C1:C2"/>
    <mergeCell ref="D1:F1"/>
    <mergeCell ref="H1:H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Normal="100" workbookViewId="0">
      <selection activeCell="I13" sqref="I13"/>
    </sheetView>
  </sheetViews>
  <sheetFormatPr baseColWidth="10" defaultColWidth="10.7109375" defaultRowHeight="15" x14ac:dyDescent="0.25"/>
  <cols>
    <col min="1" max="1" width="12.5703125" customWidth="1"/>
    <col min="2" max="2" width="13" customWidth="1"/>
    <col min="3" max="3" width="15.140625" style="16" customWidth="1"/>
    <col min="4" max="4" width="21.7109375" customWidth="1"/>
    <col min="5" max="5" width="18.85546875" customWidth="1"/>
    <col min="6" max="6" width="17" customWidth="1"/>
    <col min="7" max="7" width="12.85546875" customWidth="1"/>
    <col min="8" max="8" width="21" customWidth="1"/>
    <col min="9" max="9" width="17.140625" customWidth="1"/>
    <col min="10" max="10" width="15.140625" customWidth="1"/>
  </cols>
  <sheetData>
    <row r="1" spans="1:11" ht="38.25" customHeight="1" x14ac:dyDescent="0.25">
      <c r="A1" s="17" t="s">
        <v>34</v>
      </c>
      <c r="B1" s="17" t="s">
        <v>35</v>
      </c>
      <c r="C1" s="17" t="s">
        <v>39</v>
      </c>
      <c r="D1" s="17" t="s">
        <v>40</v>
      </c>
      <c r="E1" s="17" t="s">
        <v>28</v>
      </c>
      <c r="F1" s="17" t="s">
        <v>10</v>
      </c>
      <c r="G1" s="17" t="s">
        <v>31</v>
      </c>
      <c r="H1" s="17" t="s">
        <v>29</v>
      </c>
      <c r="I1" s="18" t="s">
        <v>30</v>
      </c>
      <c r="J1" s="17" t="s">
        <v>32</v>
      </c>
      <c r="K1" s="17" t="s">
        <v>33</v>
      </c>
    </row>
    <row r="2" spans="1:11" x14ac:dyDescent="0.25">
      <c r="A2" s="12" t="s">
        <v>41</v>
      </c>
      <c r="B2" s="12" t="s">
        <v>42</v>
      </c>
      <c r="C2" s="19">
        <v>766821</v>
      </c>
      <c r="D2" s="12" t="s">
        <v>20</v>
      </c>
      <c r="E2" s="12">
        <v>123</v>
      </c>
      <c r="F2" s="12">
        <v>5962372</v>
      </c>
      <c r="G2" s="20">
        <v>27</v>
      </c>
      <c r="H2" s="12" t="s">
        <v>43</v>
      </c>
      <c r="I2" s="12">
        <v>0</v>
      </c>
      <c r="J2" s="21">
        <v>44435</v>
      </c>
      <c r="K2" s="12" t="s">
        <v>44</v>
      </c>
    </row>
    <row r="3" spans="1:11" x14ac:dyDescent="0.25">
      <c r="A3" s="12" t="s">
        <v>41</v>
      </c>
      <c r="B3" s="12" t="s">
        <v>42</v>
      </c>
      <c r="C3" s="19">
        <v>766821</v>
      </c>
      <c r="D3" s="12" t="s">
        <v>45</v>
      </c>
      <c r="E3" s="12">
        <v>123</v>
      </c>
      <c r="F3" s="12">
        <v>5962372</v>
      </c>
      <c r="G3" s="20">
        <v>28</v>
      </c>
      <c r="H3" s="12" t="s">
        <v>46</v>
      </c>
      <c r="I3" s="12">
        <v>0</v>
      </c>
      <c r="J3" s="21">
        <v>44435</v>
      </c>
      <c r="K3" s="12" t="s">
        <v>44</v>
      </c>
    </row>
    <row r="4" spans="1:11" x14ac:dyDescent="0.25">
      <c r="A4" s="12" t="s">
        <v>41</v>
      </c>
      <c r="B4" s="12" t="s">
        <v>42</v>
      </c>
      <c r="C4" s="19">
        <v>766821</v>
      </c>
      <c r="D4" s="12" t="s">
        <v>47</v>
      </c>
      <c r="E4" s="12">
        <v>123</v>
      </c>
      <c r="F4" s="12">
        <v>5962372</v>
      </c>
      <c r="G4" s="20">
        <v>27</v>
      </c>
      <c r="H4" s="12" t="s">
        <v>48</v>
      </c>
      <c r="I4" s="12">
        <v>1500</v>
      </c>
      <c r="J4" s="21">
        <v>44435</v>
      </c>
      <c r="K4" s="12" t="s">
        <v>44</v>
      </c>
    </row>
    <row r="5" spans="1:11" x14ac:dyDescent="0.25">
      <c r="A5" s="12" t="s">
        <v>41</v>
      </c>
      <c r="B5" s="12" t="s">
        <v>42</v>
      </c>
      <c r="C5" s="19">
        <v>766821</v>
      </c>
      <c r="D5" s="12" t="s">
        <v>49</v>
      </c>
      <c r="E5" s="12">
        <v>123</v>
      </c>
      <c r="F5" s="12">
        <v>5962372</v>
      </c>
      <c r="G5" s="20">
        <v>27</v>
      </c>
      <c r="H5" s="12" t="s">
        <v>43</v>
      </c>
      <c r="I5" s="12">
        <v>5000</v>
      </c>
      <c r="J5" s="21">
        <v>44435</v>
      </c>
      <c r="K5" s="12" t="s">
        <v>44</v>
      </c>
    </row>
    <row r="6" spans="1:11" x14ac:dyDescent="0.25">
      <c r="A6" s="12" t="s">
        <v>41</v>
      </c>
      <c r="B6" s="12" t="s">
        <v>42</v>
      </c>
      <c r="C6" s="19">
        <v>766821</v>
      </c>
      <c r="D6" s="12" t="s">
        <v>20</v>
      </c>
      <c r="E6" s="12">
        <v>123</v>
      </c>
      <c r="F6" s="12">
        <v>5962372</v>
      </c>
      <c r="G6" s="20">
        <v>27</v>
      </c>
      <c r="H6" s="12" t="s">
        <v>50</v>
      </c>
      <c r="I6" s="12">
        <v>3500</v>
      </c>
      <c r="J6" s="21">
        <v>44435</v>
      </c>
      <c r="K6" s="12" t="s">
        <v>44</v>
      </c>
    </row>
    <row r="7" spans="1:11" x14ac:dyDescent="0.25">
      <c r="A7" s="12" t="s">
        <v>41</v>
      </c>
      <c r="B7" s="12" t="s">
        <v>42</v>
      </c>
      <c r="C7" s="19">
        <v>766821</v>
      </c>
      <c r="D7" s="12" t="s">
        <v>51</v>
      </c>
      <c r="E7" s="12">
        <v>123</v>
      </c>
      <c r="F7" s="12">
        <v>5962372</v>
      </c>
      <c r="G7" s="20">
        <v>27</v>
      </c>
      <c r="H7" s="12" t="s">
        <v>43</v>
      </c>
      <c r="I7" s="12">
        <v>2500</v>
      </c>
      <c r="J7" s="21">
        <v>44435</v>
      </c>
      <c r="K7" s="12" t="s">
        <v>44</v>
      </c>
    </row>
    <row r="8" spans="1:11" x14ac:dyDescent="0.25">
      <c r="A8" s="12" t="s">
        <v>41</v>
      </c>
      <c r="B8" s="12" t="s">
        <v>42</v>
      </c>
      <c r="C8" s="19">
        <v>766821</v>
      </c>
      <c r="D8" s="12" t="s">
        <v>52</v>
      </c>
      <c r="E8" s="12">
        <v>123</v>
      </c>
      <c r="F8" s="12">
        <v>5962372</v>
      </c>
      <c r="G8" s="20">
        <v>27</v>
      </c>
      <c r="H8" s="12" t="s">
        <v>50</v>
      </c>
      <c r="I8" s="12">
        <v>3500</v>
      </c>
      <c r="J8" s="21">
        <v>44435</v>
      </c>
      <c r="K8" s="12" t="s">
        <v>44</v>
      </c>
    </row>
    <row r="9" spans="1:11" x14ac:dyDescent="0.25">
      <c r="A9" s="12" t="s">
        <v>41</v>
      </c>
      <c r="B9" s="12" t="s">
        <v>42</v>
      </c>
      <c r="C9" s="19">
        <v>766821</v>
      </c>
      <c r="D9" s="12" t="s">
        <v>53</v>
      </c>
      <c r="E9" s="12">
        <v>123</v>
      </c>
      <c r="F9" s="12">
        <v>5962372</v>
      </c>
      <c r="G9" s="20">
        <v>27</v>
      </c>
      <c r="H9" s="12" t="s">
        <v>50</v>
      </c>
      <c r="I9" s="12">
        <v>5000</v>
      </c>
      <c r="J9" s="21">
        <v>44435</v>
      </c>
      <c r="K9" s="12" t="s">
        <v>44</v>
      </c>
    </row>
    <row r="10" spans="1:11" x14ac:dyDescent="0.25">
      <c r="A10" s="12" t="s">
        <v>41</v>
      </c>
      <c r="B10" s="12" t="s">
        <v>42</v>
      </c>
      <c r="C10" s="19">
        <v>766821</v>
      </c>
      <c r="D10" s="12" t="s">
        <v>54</v>
      </c>
      <c r="E10" s="12">
        <v>123</v>
      </c>
      <c r="F10" s="12">
        <v>5962372</v>
      </c>
      <c r="G10" s="20">
        <v>27</v>
      </c>
      <c r="H10" s="12" t="s">
        <v>55</v>
      </c>
      <c r="I10" s="12">
        <v>50000</v>
      </c>
      <c r="J10" s="21">
        <v>44435</v>
      </c>
      <c r="K10" s="12" t="s">
        <v>44</v>
      </c>
    </row>
    <row r="11" spans="1:11" x14ac:dyDescent="0.25">
      <c r="A11" s="12" t="s">
        <v>41</v>
      </c>
      <c r="B11" s="12" t="s">
        <v>42</v>
      </c>
      <c r="C11" s="19">
        <v>766821</v>
      </c>
      <c r="D11" s="12" t="s">
        <v>56</v>
      </c>
      <c r="E11" s="12">
        <v>123</v>
      </c>
      <c r="F11" s="12">
        <v>5962372</v>
      </c>
      <c r="G11" s="20">
        <v>27</v>
      </c>
      <c r="H11" s="12" t="s">
        <v>55</v>
      </c>
      <c r="I11" s="12">
        <v>200</v>
      </c>
      <c r="J11" s="21">
        <v>44435</v>
      </c>
      <c r="K11" s="12" t="s">
        <v>44</v>
      </c>
    </row>
    <row r="12" spans="1:11" x14ac:dyDescent="0.25">
      <c r="A12" s="12" t="s">
        <v>41</v>
      </c>
      <c r="B12" s="12" t="s">
        <v>42</v>
      </c>
      <c r="C12" s="19">
        <v>766821</v>
      </c>
      <c r="D12" s="12" t="s">
        <v>57</v>
      </c>
      <c r="E12" s="12">
        <v>123</v>
      </c>
      <c r="F12" s="12">
        <v>5962372</v>
      </c>
      <c r="G12" s="20">
        <v>27</v>
      </c>
      <c r="H12" s="12" t="s">
        <v>55</v>
      </c>
      <c r="I12" s="12">
        <v>600</v>
      </c>
      <c r="J12" s="21">
        <v>44435</v>
      </c>
      <c r="K12" s="12" t="s">
        <v>44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Normal="100" workbookViewId="0">
      <selection activeCell="I12" sqref="I12"/>
    </sheetView>
  </sheetViews>
  <sheetFormatPr baseColWidth="10" defaultColWidth="10.7109375" defaultRowHeight="15" x14ac:dyDescent="0.25"/>
  <cols>
    <col min="4" max="4" width="21.42578125" customWidth="1"/>
    <col min="5" max="5" width="13.42578125" customWidth="1"/>
    <col min="8" max="8" width="23" customWidth="1"/>
    <col min="9" max="9" width="15.140625" customWidth="1"/>
    <col min="10" max="10" width="16.28515625" customWidth="1"/>
  </cols>
  <sheetData>
    <row r="1" spans="1:11" ht="25.5" x14ac:dyDescent="0.25">
      <c r="A1" s="17" t="s">
        <v>34</v>
      </c>
      <c r="B1" s="17" t="s">
        <v>35</v>
      </c>
      <c r="C1" s="17" t="s">
        <v>39</v>
      </c>
      <c r="D1" s="17" t="s">
        <v>40</v>
      </c>
      <c r="E1" s="17" t="s">
        <v>28</v>
      </c>
      <c r="F1" s="17" t="s">
        <v>10</v>
      </c>
      <c r="G1" s="17" t="s">
        <v>31</v>
      </c>
      <c r="H1" s="17" t="s">
        <v>29</v>
      </c>
      <c r="I1" s="18" t="s">
        <v>30</v>
      </c>
      <c r="J1" s="17" t="s">
        <v>32</v>
      </c>
      <c r="K1" s="17" t="s">
        <v>33</v>
      </c>
    </row>
    <row r="2" spans="1:11" x14ac:dyDescent="0.25">
      <c r="A2" s="12" t="s">
        <v>41</v>
      </c>
      <c r="B2" s="12" t="s">
        <v>42</v>
      </c>
      <c r="C2" s="19">
        <v>766821</v>
      </c>
      <c r="D2" s="12" t="s">
        <v>20</v>
      </c>
      <c r="E2" s="12">
        <v>123</v>
      </c>
      <c r="F2" s="12">
        <v>5962372</v>
      </c>
      <c r="G2" s="20">
        <v>27</v>
      </c>
      <c r="H2" s="12" t="s">
        <v>58</v>
      </c>
      <c r="I2" s="12">
        <v>0</v>
      </c>
      <c r="J2" s="21">
        <v>44435</v>
      </c>
      <c r="K2" s="12" t="s">
        <v>44</v>
      </c>
    </row>
    <row r="3" spans="1:11" x14ac:dyDescent="0.25">
      <c r="A3" s="12" t="s">
        <v>41</v>
      </c>
      <c r="B3" s="12" t="s">
        <v>42</v>
      </c>
      <c r="C3" s="19">
        <v>766821</v>
      </c>
      <c r="D3" s="12" t="s">
        <v>45</v>
      </c>
      <c r="E3" s="12">
        <v>123</v>
      </c>
      <c r="F3" s="12">
        <v>5962372</v>
      </c>
      <c r="G3" s="20">
        <v>28</v>
      </c>
      <c r="H3" s="12" t="s">
        <v>59</v>
      </c>
      <c r="I3" s="12">
        <v>0</v>
      </c>
      <c r="J3" s="21">
        <v>44435</v>
      </c>
      <c r="K3" s="12" t="s">
        <v>44</v>
      </c>
    </row>
    <row r="4" spans="1:11" x14ac:dyDescent="0.25">
      <c r="A4" s="12" t="s">
        <v>41</v>
      </c>
      <c r="B4" s="12" t="s">
        <v>42</v>
      </c>
      <c r="C4" s="19">
        <v>766821</v>
      </c>
      <c r="D4" s="12" t="s">
        <v>47</v>
      </c>
      <c r="E4" s="12">
        <v>123</v>
      </c>
      <c r="F4" s="12">
        <v>5962372</v>
      </c>
      <c r="G4" s="20">
        <v>27</v>
      </c>
      <c r="H4" s="12" t="s">
        <v>60</v>
      </c>
      <c r="I4" s="12">
        <v>0</v>
      </c>
      <c r="J4" s="21">
        <v>44435</v>
      </c>
      <c r="K4" s="12" t="s">
        <v>44</v>
      </c>
    </row>
    <row r="5" spans="1:11" x14ac:dyDescent="0.25">
      <c r="A5" s="12" t="s">
        <v>41</v>
      </c>
      <c r="B5" s="12" t="s">
        <v>42</v>
      </c>
      <c r="C5" s="19">
        <v>766821</v>
      </c>
      <c r="D5" s="12" t="s">
        <v>49</v>
      </c>
      <c r="E5" s="12">
        <v>123</v>
      </c>
      <c r="F5" s="12">
        <v>5962372</v>
      </c>
      <c r="G5" s="20">
        <v>27</v>
      </c>
      <c r="H5" s="12" t="s">
        <v>61</v>
      </c>
      <c r="I5" s="12">
        <v>0</v>
      </c>
      <c r="J5" s="21">
        <v>44435</v>
      </c>
      <c r="K5" s="12" t="s">
        <v>44</v>
      </c>
    </row>
    <row r="6" spans="1:11" x14ac:dyDescent="0.25">
      <c r="A6" s="12" t="s">
        <v>41</v>
      </c>
      <c r="B6" s="12" t="s">
        <v>42</v>
      </c>
      <c r="C6" s="19">
        <v>766821</v>
      </c>
      <c r="D6" s="12" t="s">
        <v>20</v>
      </c>
      <c r="E6" s="12">
        <v>123</v>
      </c>
      <c r="F6" s="12">
        <v>5962372</v>
      </c>
      <c r="G6" s="20">
        <v>27</v>
      </c>
      <c r="H6" s="12" t="s">
        <v>58</v>
      </c>
      <c r="I6" s="12">
        <v>0</v>
      </c>
      <c r="J6" s="21">
        <v>44435</v>
      </c>
      <c r="K6" s="12" t="s">
        <v>44</v>
      </c>
    </row>
    <row r="7" spans="1:11" x14ac:dyDescent="0.25">
      <c r="A7" s="12" t="s">
        <v>41</v>
      </c>
      <c r="B7" s="12" t="s">
        <v>42</v>
      </c>
      <c r="C7" s="19">
        <v>766821</v>
      </c>
      <c r="D7" s="12" t="s">
        <v>51</v>
      </c>
      <c r="E7" s="12">
        <v>123</v>
      </c>
      <c r="F7" s="12">
        <v>5962372</v>
      </c>
      <c r="G7" s="20">
        <v>27</v>
      </c>
      <c r="H7" s="12" t="s">
        <v>61</v>
      </c>
      <c r="I7" s="12">
        <v>0</v>
      </c>
      <c r="J7" s="21">
        <v>44435</v>
      </c>
      <c r="K7" s="12" t="s">
        <v>44</v>
      </c>
    </row>
    <row r="8" spans="1:11" x14ac:dyDescent="0.25">
      <c r="A8" s="12" t="s">
        <v>41</v>
      </c>
      <c r="B8" s="12" t="s">
        <v>42</v>
      </c>
      <c r="C8" s="19">
        <v>766821</v>
      </c>
      <c r="D8" s="12" t="s">
        <v>52</v>
      </c>
      <c r="E8" s="12">
        <v>123</v>
      </c>
      <c r="F8" s="12">
        <v>5962372</v>
      </c>
      <c r="G8" s="20">
        <v>27</v>
      </c>
      <c r="H8" s="12" t="s">
        <v>62</v>
      </c>
      <c r="I8" s="12">
        <v>2500</v>
      </c>
      <c r="J8" s="21">
        <v>44435</v>
      </c>
      <c r="K8" s="12" t="s">
        <v>44</v>
      </c>
    </row>
    <row r="9" spans="1:11" x14ac:dyDescent="0.25">
      <c r="A9" s="12" t="s">
        <v>41</v>
      </c>
      <c r="B9" s="12" t="s">
        <v>42</v>
      </c>
      <c r="C9" s="19">
        <v>766821</v>
      </c>
      <c r="D9" s="12" t="s">
        <v>63</v>
      </c>
      <c r="E9" s="12">
        <v>123</v>
      </c>
      <c r="F9" s="12">
        <v>5962372</v>
      </c>
      <c r="G9" s="20">
        <v>27</v>
      </c>
      <c r="H9" s="12" t="s">
        <v>62</v>
      </c>
      <c r="I9" s="12">
        <v>2150</v>
      </c>
      <c r="J9" s="21">
        <v>44435</v>
      </c>
      <c r="K9" s="12" t="s">
        <v>44</v>
      </c>
    </row>
    <row r="10" spans="1:11" x14ac:dyDescent="0.25">
      <c r="A10" s="12" t="s">
        <v>41</v>
      </c>
      <c r="B10" s="12" t="s">
        <v>42</v>
      </c>
      <c r="C10" s="19">
        <v>766821</v>
      </c>
      <c r="D10" s="12" t="s">
        <v>54</v>
      </c>
      <c r="E10" s="12">
        <v>123</v>
      </c>
      <c r="F10" s="12">
        <v>5962372</v>
      </c>
      <c r="G10" s="20">
        <v>27</v>
      </c>
      <c r="H10" s="12" t="s">
        <v>62</v>
      </c>
      <c r="I10" s="12">
        <v>5000</v>
      </c>
      <c r="J10" s="21">
        <v>44435</v>
      </c>
      <c r="K10" s="12" t="s">
        <v>44</v>
      </c>
    </row>
    <row r="11" spans="1:11" x14ac:dyDescent="0.25">
      <c r="A11" s="12" t="s">
        <v>41</v>
      </c>
      <c r="B11" s="12" t="s">
        <v>42</v>
      </c>
      <c r="C11" s="19">
        <v>766821</v>
      </c>
      <c r="D11" s="12" t="s">
        <v>64</v>
      </c>
      <c r="E11" s="12">
        <v>123</v>
      </c>
      <c r="F11" s="12">
        <v>5962372</v>
      </c>
      <c r="G11" s="20">
        <v>27</v>
      </c>
      <c r="H11" s="12" t="s">
        <v>62</v>
      </c>
      <c r="I11" s="12">
        <v>250</v>
      </c>
      <c r="J11" s="21">
        <v>44435</v>
      </c>
      <c r="K11" s="12" t="s">
        <v>44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zoomScaleNormal="100" workbookViewId="0">
      <selection activeCell="D12" sqref="D12"/>
    </sheetView>
  </sheetViews>
  <sheetFormatPr baseColWidth="10" defaultColWidth="10.7109375" defaultRowHeight="15" x14ac:dyDescent="0.25"/>
  <cols>
    <col min="3" max="3" width="12.42578125" customWidth="1"/>
    <col min="4" max="4" width="18.28515625" customWidth="1"/>
    <col min="5" max="5" width="12.7109375" customWidth="1"/>
    <col min="8" max="8" width="19" customWidth="1"/>
    <col min="9" max="9" width="15.7109375" customWidth="1"/>
    <col min="10" max="10" width="15.140625" customWidth="1"/>
  </cols>
  <sheetData>
    <row r="1" spans="1:11" ht="25.5" x14ac:dyDescent="0.25">
      <c r="A1" s="17" t="s">
        <v>34</v>
      </c>
      <c r="B1" s="17" t="s">
        <v>35</v>
      </c>
      <c r="C1" s="17" t="s">
        <v>39</v>
      </c>
      <c r="D1" s="17" t="s">
        <v>40</v>
      </c>
      <c r="E1" s="17" t="s">
        <v>28</v>
      </c>
      <c r="F1" s="17" t="s">
        <v>10</v>
      </c>
      <c r="G1" s="17" t="s">
        <v>31</v>
      </c>
      <c r="H1" s="17" t="s">
        <v>29</v>
      </c>
      <c r="I1" s="18" t="s">
        <v>30</v>
      </c>
      <c r="J1" s="17" t="s">
        <v>32</v>
      </c>
      <c r="K1" s="17" t="s">
        <v>33</v>
      </c>
    </row>
    <row r="2" spans="1:11" x14ac:dyDescent="0.25">
      <c r="A2" s="12" t="s">
        <v>41</v>
      </c>
      <c r="B2" s="12" t="s">
        <v>42</v>
      </c>
      <c r="C2" s="19">
        <v>766821</v>
      </c>
      <c r="D2" s="12" t="s">
        <v>20</v>
      </c>
      <c r="E2" s="12">
        <v>123</v>
      </c>
      <c r="F2" s="12">
        <v>5962372</v>
      </c>
      <c r="G2" s="20">
        <v>27</v>
      </c>
      <c r="H2" s="12" t="s">
        <v>65</v>
      </c>
      <c r="I2" s="12">
        <v>3500</v>
      </c>
      <c r="J2" s="21">
        <v>44435</v>
      </c>
      <c r="K2" s="12" t="s">
        <v>44</v>
      </c>
    </row>
    <row r="3" spans="1:11" x14ac:dyDescent="0.25">
      <c r="A3" s="12" t="s">
        <v>41</v>
      </c>
      <c r="B3" s="12" t="s">
        <v>42</v>
      </c>
      <c r="C3" s="19">
        <v>766821</v>
      </c>
      <c r="D3" s="12" t="s">
        <v>45</v>
      </c>
      <c r="E3" s="12">
        <v>123</v>
      </c>
      <c r="F3" s="12">
        <v>5962372</v>
      </c>
      <c r="G3" s="20">
        <v>28</v>
      </c>
      <c r="H3" s="12" t="s">
        <v>66</v>
      </c>
      <c r="I3" s="12">
        <v>5000</v>
      </c>
      <c r="J3" s="21">
        <v>44435</v>
      </c>
      <c r="K3" s="12" t="s">
        <v>44</v>
      </c>
    </row>
    <row r="4" spans="1:11" x14ac:dyDescent="0.25">
      <c r="A4" s="12" t="s">
        <v>41</v>
      </c>
      <c r="B4" s="12" t="s">
        <v>42</v>
      </c>
      <c r="C4" s="19">
        <v>766821</v>
      </c>
      <c r="D4" s="12" t="s">
        <v>47</v>
      </c>
      <c r="E4" s="12">
        <v>123</v>
      </c>
      <c r="F4" s="12">
        <v>5962372</v>
      </c>
      <c r="G4" s="20">
        <v>27</v>
      </c>
      <c r="H4" s="12" t="s">
        <v>67</v>
      </c>
      <c r="I4" s="12">
        <v>5</v>
      </c>
      <c r="J4" s="21">
        <v>44435</v>
      </c>
      <c r="K4" s="12" t="s">
        <v>44</v>
      </c>
    </row>
    <row r="5" spans="1:11" x14ac:dyDescent="0.25">
      <c r="A5" s="12" t="s">
        <v>41</v>
      </c>
      <c r="B5" s="12" t="s">
        <v>42</v>
      </c>
      <c r="C5" s="19">
        <v>766821</v>
      </c>
      <c r="D5" s="12" t="s">
        <v>49</v>
      </c>
      <c r="E5" s="12">
        <v>123</v>
      </c>
      <c r="F5" s="12">
        <v>5962372</v>
      </c>
      <c r="G5" s="20">
        <v>27</v>
      </c>
      <c r="H5" s="12" t="s">
        <v>68</v>
      </c>
      <c r="I5" s="12">
        <v>21</v>
      </c>
      <c r="J5" s="21">
        <v>44435</v>
      </c>
      <c r="K5" s="12" t="s">
        <v>44</v>
      </c>
    </row>
    <row r="6" spans="1:11" x14ac:dyDescent="0.25">
      <c r="A6" s="12" t="s">
        <v>41</v>
      </c>
      <c r="B6" s="12" t="s">
        <v>42</v>
      </c>
      <c r="C6" s="19">
        <v>766821</v>
      </c>
      <c r="D6" s="12" t="s">
        <v>51</v>
      </c>
      <c r="E6" s="12">
        <v>123</v>
      </c>
      <c r="F6" s="12">
        <v>5962372</v>
      </c>
      <c r="G6" s="20">
        <v>27</v>
      </c>
      <c r="H6" s="12" t="s">
        <v>69</v>
      </c>
      <c r="I6" s="12">
        <v>254</v>
      </c>
      <c r="J6" s="21">
        <v>44435</v>
      </c>
      <c r="K6" s="12" t="s">
        <v>44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zoomScaleNormal="100" workbookViewId="0">
      <selection activeCell="H4" sqref="H4"/>
    </sheetView>
  </sheetViews>
  <sheetFormatPr baseColWidth="10" defaultColWidth="10.7109375" defaultRowHeight="15" x14ac:dyDescent="0.25"/>
  <cols>
    <col min="4" max="4" width="15.42578125" customWidth="1"/>
    <col min="5" max="5" width="12.7109375" customWidth="1"/>
    <col min="8" max="8" width="19" customWidth="1"/>
    <col min="9" max="9" width="12.85546875" customWidth="1"/>
    <col min="10" max="10" width="13.5703125" customWidth="1"/>
  </cols>
  <sheetData>
    <row r="1" spans="1:11" ht="41.25" customHeight="1" x14ac:dyDescent="0.25">
      <c r="A1" s="17" t="s">
        <v>34</v>
      </c>
      <c r="B1" s="17" t="s">
        <v>35</v>
      </c>
      <c r="C1" s="17" t="s">
        <v>39</v>
      </c>
      <c r="D1" s="17" t="s">
        <v>40</v>
      </c>
      <c r="E1" s="17" t="s">
        <v>28</v>
      </c>
      <c r="F1" s="17" t="s">
        <v>10</v>
      </c>
      <c r="G1" s="17" t="s">
        <v>31</v>
      </c>
      <c r="H1" s="17" t="s">
        <v>70</v>
      </c>
      <c r="I1" s="18" t="s">
        <v>71</v>
      </c>
      <c r="J1" s="18" t="s">
        <v>38</v>
      </c>
      <c r="K1" s="17" t="s">
        <v>33</v>
      </c>
    </row>
    <row r="2" spans="1:11" x14ac:dyDescent="0.25">
      <c r="A2" s="12" t="s">
        <v>41</v>
      </c>
      <c r="B2" s="12" t="s">
        <v>42</v>
      </c>
      <c r="C2" s="19">
        <v>766821</v>
      </c>
      <c r="D2" s="12" t="s">
        <v>20</v>
      </c>
      <c r="E2" s="12">
        <v>123</v>
      </c>
      <c r="F2" s="12">
        <v>5962372</v>
      </c>
      <c r="G2" s="20">
        <v>27</v>
      </c>
      <c r="H2" s="12" t="s">
        <v>72</v>
      </c>
      <c r="I2" s="12">
        <v>5000</v>
      </c>
      <c r="J2" s="21">
        <v>44435</v>
      </c>
      <c r="K2" s="12" t="s">
        <v>44</v>
      </c>
    </row>
    <row r="3" spans="1:11" x14ac:dyDescent="0.25">
      <c r="A3" s="12" t="s">
        <v>41</v>
      </c>
      <c r="B3" s="12" t="s">
        <v>42</v>
      </c>
      <c r="C3" s="19">
        <v>766821</v>
      </c>
      <c r="D3" s="12" t="s">
        <v>45</v>
      </c>
      <c r="E3" s="12">
        <v>123</v>
      </c>
      <c r="F3" s="12">
        <v>5962372</v>
      </c>
      <c r="G3" s="20">
        <v>28</v>
      </c>
      <c r="H3" s="12" t="s">
        <v>72</v>
      </c>
      <c r="I3" s="12">
        <v>5000</v>
      </c>
      <c r="J3" s="21">
        <v>44435</v>
      </c>
      <c r="K3" s="12" t="s">
        <v>44</v>
      </c>
    </row>
    <row r="4" spans="1:11" x14ac:dyDescent="0.25">
      <c r="A4" s="12" t="s">
        <v>41</v>
      </c>
      <c r="B4" s="12" t="s">
        <v>42</v>
      </c>
      <c r="C4" s="19">
        <v>766821</v>
      </c>
      <c r="D4" s="12" t="s">
        <v>73</v>
      </c>
      <c r="E4" s="12">
        <v>123</v>
      </c>
      <c r="F4" s="12">
        <v>5962372</v>
      </c>
      <c r="G4" s="20">
        <v>27</v>
      </c>
      <c r="H4" s="12" t="s">
        <v>72</v>
      </c>
      <c r="I4" s="12">
        <v>5000</v>
      </c>
      <c r="J4" s="21">
        <v>44435</v>
      </c>
      <c r="K4" s="12" t="s">
        <v>44</v>
      </c>
    </row>
    <row r="5" spans="1:11" x14ac:dyDescent="0.25">
      <c r="A5" s="12" t="s">
        <v>41</v>
      </c>
      <c r="B5" s="12" t="s">
        <v>42</v>
      </c>
      <c r="C5" s="19">
        <v>766821</v>
      </c>
      <c r="D5" s="12" t="s">
        <v>74</v>
      </c>
      <c r="E5" s="12">
        <v>123</v>
      </c>
      <c r="F5" s="12">
        <v>5962372</v>
      </c>
      <c r="G5" s="20">
        <v>27</v>
      </c>
      <c r="H5" s="12" t="s">
        <v>72</v>
      </c>
      <c r="I5" s="12">
        <v>5000</v>
      </c>
      <c r="J5" s="21">
        <v>44435</v>
      </c>
      <c r="K5" s="12" t="s">
        <v>75</v>
      </c>
    </row>
    <row r="6" spans="1:11" x14ac:dyDescent="0.25">
      <c r="A6" s="12" t="s">
        <v>41</v>
      </c>
      <c r="B6" s="12" t="s">
        <v>42</v>
      </c>
      <c r="C6" s="19">
        <v>766821</v>
      </c>
      <c r="D6" s="12" t="s">
        <v>76</v>
      </c>
      <c r="E6" s="12">
        <v>123</v>
      </c>
      <c r="F6" s="12">
        <v>5962372</v>
      </c>
      <c r="G6" s="20">
        <v>27</v>
      </c>
      <c r="H6" s="12" t="s">
        <v>72</v>
      </c>
      <c r="I6" s="12">
        <v>5000</v>
      </c>
      <c r="J6" s="21">
        <v>44435</v>
      </c>
      <c r="K6" s="12" t="s">
        <v>77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 Resumen</vt:lpstr>
      <vt:lpstr>Hoja7</vt:lpstr>
      <vt:lpstr>CA</vt:lpstr>
      <vt:lpstr>CC</vt:lpstr>
      <vt:lpstr>DPF</vt:lpstr>
      <vt:lpstr>Créditos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 J. Huarachi Herbas</dc:creator>
  <dc:description/>
  <cp:lastModifiedBy>David Coronel</cp:lastModifiedBy>
  <cp:revision>7</cp:revision>
  <cp:lastPrinted>2022-02-15T22:03:30Z</cp:lastPrinted>
  <dcterms:created xsi:type="dcterms:W3CDTF">2021-07-28T17:57:06Z</dcterms:created>
  <dcterms:modified xsi:type="dcterms:W3CDTF">2022-10-26T20:18:44Z</dcterms:modified>
  <dc:language>es-BO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