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Учёба\Учёба 5 сем\МатПрог\lab3\"/>
    </mc:Choice>
  </mc:AlternateContent>
  <xr:revisionPtr revIDLastSave="0" documentId="13_ncr:1_{3563A264-718F-47BA-A62F-01A50EF14C8B}" xr6:coauthVersionLast="47" xr6:coauthVersionMax="47" xr10:uidLastSave="{00000000-0000-0000-0000-000000000000}"/>
  <bookViews>
    <workbookView xWindow="-120" yWindow="-120" windowWidth="29040" windowHeight="15720" activeTab="1" xr2:uid="{8412A1B2-21EA-4165-AAE6-AE262A6C89B7}"/>
  </bookViews>
  <sheets>
    <sheet name="Лист1" sheetId="1" r:id="rId1"/>
    <sheet name="Лист2" sheetId="2" r:id="rId2"/>
  </sheets>
  <definedNames>
    <definedName name="solver_adj" localSheetId="0" hidden="1">Лист1!$B$292:$E$296</definedName>
    <definedName name="solver_adj" localSheetId="1" hidden="1">Лист2!$B$82:$E$83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Лист1!$A$292:$A$296</definedName>
    <definedName name="solver_lhs1" localSheetId="1" hidden="1">Лист2!$B$84:$E$84</definedName>
    <definedName name="solver_lhs2" localSheetId="0" hidden="1">Лист1!$B$291:$E$291</definedName>
    <definedName name="solver_lhs2" localSheetId="1" hidden="1">Лист2!$F$82:$F$83</definedName>
    <definedName name="solver_lhs3" localSheetId="0" hidden="1">Лист1!$B$292:$E$296</definedName>
    <definedName name="solver_lhs3" localSheetId="1" hidden="1">Лист2!$B$74:$C$74</definedName>
    <definedName name="solver_lhs4" localSheetId="0" hidden="1">Лист1!$B$292:$E$296</definedName>
    <definedName name="solver_lhs4" localSheetId="1" hidden="1">Лист2!$D$70:$D$73</definedName>
    <definedName name="solver_lhs5" localSheetId="0" hidden="1">Лист1!$C$295</definedName>
    <definedName name="solver_lhs6" localSheetId="0" hidden="1">Лист1!$D$294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Лист1!$F$297</definedName>
    <definedName name="solver_opt" localSheetId="1" hidden="1">Лист2!$F$84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4</definedName>
    <definedName name="solver_rel3" localSheetId="1" hidden="1">2</definedName>
    <definedName name="solver_rel4" localSheetId="0" hidden="1">3</definedName>
    <definedName name="solver_rel4" localSheetId="1" hidden="1">2</definedName>
    <definedName name="solver_rel5" localSheetId="0" hidden="1">3</definedName>
    <definedName name="solver_rel6" localSheetId="0" hidden="1">1</definedName>
    <definedName name="solver_rhs1" localSheetId="0" hidden="1">Лист1!$A$285:$A$289</definedName>
    <definedName name="solver_rhs1" localSheetId="1" hidden="1">Лист2!$B$79:$E$79</definedName>
    <definedName name="solver_rhs2" localSheetId="0" hidden="1">Лист1!$B$284:$E$284</definedName>
    <definedName name="solver_rhs2" localSheetId="1" hidden="1">Лист2!$F$77:$F$78</definedName>
    <definedName name="solver_rhs3" localSheetId="0" hidden="1">"целое"</definedName>
    <definedName name="solver_rhs3" localSheetId="1" hidden="1">Лист2!$B$67:$C$67</definedName>
    <definedName name="solver_rhs4" localSheetId="0" hidden="1">0</definedName>
    <definedName name="solver_rhs4" localSheetId="1" hidden="1">Лист2!$D$63:$D$66</definedName>
    <definedName name="solver_rhs5" localSheetId="0" hidden="1">100</definedName>
    <definedName name="solver_rhs6" localSheetId="0" hidden="1">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2" l="1"/>
  <c r="F83" i="2"/>
  <c r="F82" i="2"/>
  <c r="C84" i="2"/>
  <c r="D84" i="2"/>
  <c r="E84" i="2"/>
  <c r="B84" i="2"/>
  <c r="D74" i="2"/>
  <c r="C74" i="2"/>
  <c r="B74" i="2"/>
  <c r="D71" i="2"/>
  <c r="D72" i="2"/>
  <c r="D73" i="2"/>
  <c r="D70" i="2"/>
  <c r="H57" i="2"/>
  <c r="A57" i="2"/>
  <c r="H50" i="2"/>
  <c r="C56" i="2"/>
  <c r="D56" i="2"/>
  <c r="E56" i="2"/>
  <c r="F56" i="2"/>
  <c r="B56" i="2"/>
  <c r="G52" i="2"/>
  <c r="G53" i="2"/>
  <c r="G54" i="2"/>
  <c r="G55" i="2"/>
  <c r="G51" i="2"/>
  <c r="A292" i="1" l="1"/>
  <c r="B291" i="1"/>
  <c r="F297" i="1"/>
  <c r="A296" i="1"/>
  <c r="A295" i="1"/>
  <c r="A294" i="1"/>
  <c r="A293" i="1"/>
  <c r="E291" i="1"/>
  <c r="D291" i="1"/>
  <c r="C291" i="1"/>
  <c r="F280" i="1"/>
  <c r="A276" i="1"/>
  <c r="A277" i="1"/>
  <c r="A278" i="1"/>
  <c r="A279" i="1"/>
  <c r="A275" i="1"/>
  <c r="C274" i="1"/>
  <c r="D274" i="1"/>
  <c r="E274" i="1"/>
  <c r="B274" i="1"/>
</calcChain>
</file>

<file path=xl/sharedStrings.xml><?xml version="1.0" encoding="utf-8"?>
<sst xmlns="http://schemas.openxmlformats.org/spreadsheetml/2006/main" count="313" uniqueCount="139">
  <si>
    <t>a\b</t>
  </si>
  <si>
    <t>∑a = 100 + 200 + 300 + 300 = 900</t>
  </si>
  <si>
    <t>∑b = 200 + 300 + 200 + 300 = 1000</t>
  </si>
  <si>
    <t>Задача является открытой, необходимо введение фиктивной переменной</t>
  </si>
  <si>
    <t>Мат Модель</t>
  </si>
  <si>
    <t>z = 2x11 + 3x12 + 4x13 + 5x14 + 2x21 + 4x22 + 2x23 + 6x24 + 6x31 + 5x32 + 4x33 + 5x34 + 4x41 + 6x42 + 7x43 + 6x44</t>
  </si>
  <si>
    <t>x11+ x12 + x13 + x14 = 100</t>
  </si>
  <si>
    <t>x21+ x22 + x23 + x24 = 200</t>
  </si>
  <si>
    <t>x31+ x32 + x33 + x34 = 300</t>
  </si>
  <si>
    <t>x41+ x42 + x43 + x44 = 300</t>
  </si>
  <si>
    <t>x11 + x21 + x31 + x41 = 200</t>
  </si>
  <si>
    <t>x12 + x22 + x32 + x42 = 300</t>
  </si>
  <si>
    <t>x13 + x23 + x33 + x43 = 200</t>
  </si>
  <si>
    <t>x14 + x24 + x34 + x44 = 300</t>
  </si>
  <si>
    <t>Решение задачи методом минимального элемента</t>
  </si>
  <si>
    <t>2 (100)</t>
  </si>
  <si>
    <t>2 (200)</t>
  </si>
  <si>
    <t>4 (100)</t>
  </si>
  <si>
    <t>4 (0)</t>
  </si>
  <si>
    <t>5 (300)</t>
  </si>
  <si>
    <t>6 (200)</t>
  </si>
  <si>
    <t>0 (0)</t>
  </si>
  <si>
    <t>0 (100)</t>
  </si>
  <si>
    <t>Метод потенациалов. Проверка на оптимальность</t>
  </si>
  <si>
    <t>Ui + Vj = Cij</t>
  </si>
  <si>
    <t>U\V</t>
  </si>
  <si>
    <t>U3 = 0</t>
  </si>
  <si>
    <t>U3 + V2 = C32 =&gt; V2 = 5 - 0 = 5</t>
  </si>
  <si>
    <t>U3 + V3 = C33 =&gt; V3 = 4 - 0 = 4</t>
  </si>
  <si>
    <t>U5 + V2 = C52 =&gt; U5 = 0 - 5 = -5</t>
  </si>
  <si>
    <t>U5 + V4 = C54 =&gt; V4 = 0 - (-5) = 5</t>
  </si>
  <si>
    <t>U2 + V3 = C23 =&gt; U2 = 2 - 4 = -2</t>
  </si>
  <si>
    <t>U4 + V4 = C44 =&gt; U4 = 6 - 5 = 1</t>
  </si>
  <si>
    <t>U4 + V1 = C41 =&gt; V1 = 4 - 1 = 3</t>
  </si>
  <si>
    <t>U1 + V1 = C11 =&gt; U1 = 2 - 3 = -1</t>
  </si>
  <si>
    <t>Посчитаем потенциалы ячеек не входящих в решение</t>
  </si>
  <si>
    <t>Δij = Cij - Ui - Vj</t>
  </si>
  <si>
    <t>Δ12 = 3 + 1 - 5 = -1</t>
  </si>
  <si>
    <t>Δ13 = 4 + 1 - 4 = 1</t>
  </si>
  <si>
    <t>Δ14 = 5 + 1 - 5 = 1</t>
  </si>
  <si>
    <t>Δ21 = 2 + 2 - 3 = 1</t>
  </si>
  <si>
    <t>Δ22 = 4 + 2 - 5 = 1</t>
  </si>
  <si>
    <t>Δ24 = 6 + 2 - 5 = 3</t>
  </si>
  <si>
    <t>Δ31 = 6 - 0 - 3 = 3</t>
  </si>
  <si>
    <t>Δ34 = 5 - 0 - 5 = 0</t>
  </si>
  <si>
    <t>Δ42 = 6 - 1 - 5 = 0</t>
  </si>
  <si>
    <t>Δ43 = 7 - 1 - 4 = 2</t>
  </si>
  <si>
    <t>Δ51 = 0 + 5 - 3 = 2</t>
  </si>
  <si>
    <t>Δ53 = 0 + 5 - 4 = 1</t>
  </si>
  <si>
    <t>Есть отрицательные значение. Решение нуждается в оптимизации</t>
  </si>
  <si>
    <t>Используя только горизонтальные и вертикальные перемещения, соединим заполненные ячейки так, чтобы вернуться в C12</t>
  </si>
  <si>
    <t>3 (0)</t>
  </si>
  <si>
    <t>2 (100 - 0)</t>
  </si>
  <si>
    <t>4 (100 + 0)</t>
  </si>
  <si>
    <t>6 (200 - 0)</t>
  </si>
  <si>
    <t>0 (100 + 0)</t>
  </si>
  <si>
    <t>0 (0 - 0)</t>
  </si>
  <si>
    <t>Среди значений ячеек, находящихся на позициях с отрицательным потенциалом , выберем наименьшее - 0</t>
  </si>
  <si>
    <t>Проверка оптимальности</t>
  </si>
  <si>
    <t>Δ13 = 4 - 0 - 2 = 2</t>
  </si>
  <si>
    <t>Δ14 = 5 - 0 - 4 = 1</t>
  </si>
  <si>
    <t>Δ21 = 2 - 0 - 2 = 0</t>
  </si>
  <si>
    <t>Δ22 = 4 - 0 - 3 = 1</t>
  </si>
  <si>
    <t>Δ24 = 6 - 0 - 4 = 2</t>
  </si>
  <si>
    <t>Δ31 = 6 - 2 - 2 = 2</t>
  </si>
  <si>
    <t>Δ34 = 5 - 2 - 4 = -1</t>
  </si>
  <si>
    <t>Δ42 = 6 - 2 - 3 = 1</t>
  </si>
  <si>
    <t>Δ43 = 7 - 2 - 2 = 3</t>
  </si>
  <si>
    <t>Δ51 = 0 + 4 - 2 = 2</t>
  </si>
  <si>
    <t>Δ52 = 0 + 4 - 3 = 1</t>
  </si>
  <si>
    <t>Δ53 = 0 + 4 - 2 = 2</t>
  </si>
  <si>
    <t>3 +</t>
  </si>
  <si>
    <t>2 (100-)</t>
  </si>
  <si>
    <t>4 (100+)</t>
  </si>
  <si>
    <t>6 (200-)</t>
  </si>
  <si>
    <t>0 (0-)</t>
  </si>
  <si>
    <t>0 (100+)</t>
  </si>
  <si>
    <t>5 +</t>
  </si>
  <si>
    <t>5 (300-)</t>
  </si>
  <si>
    <t>3 (0+)</t>
  </si>
  <si>
    <t>Среди значений ячеек, находящихся на позициях с отрицательным потенциалом , выберем наименьшее - 100</t>
  </si>
  <si>
    <t>6(200-100)</t>
  </si>
  <si>
    <t>5(300-100)</t>
  </si>
  <si>
    <t>3(0+100)</t>
  </si>
  <si>
    <t>2(100-100)</t>
  </si>
  <si>
    <t>4(100+100)</t>
  </si>
  <si>
    <t>3(100)</t>
  </si>
  <si>
    <t>4(200)</t>
  </si>
  <si>
    <t>6(100)</t>
  </si>
  <si>
    <t>5(200)</t>
  </si>
  <si>
    <t>2(0)</t>
  </si>
  <si>
    <t>5(100)</t>
  </si>
  <si>
    <t>2 (0)</t>
  </si>
  <si>
    <t>3 (100)</t>
  </si>
  <si>
    <t>5 (200)</t>
  </si>
  <si>
    <t>4 (200)</t>
  </si>
  <si>
    <t>6 (100)</t>
  </si>
  <si>
    <t>Δ11 = 2 + 2 - 3 = 1</t>
  </si>
  <si>
    <t>Δ13 =  4 + 2 - 4 = 2</t>
  </si>
  <si>
    <t>Δ14 = 5 + 2 - 5 = 2</t>
  </si>
  <si>
    <t>Δ52 = 0 + 5 - 5 = 0</t>
  </si>
  <si>
    <t>Нет отрицитаельных значений. Решение оптимально</t>
  </si>
  <si>
    <t xml:space="preserve">Хопт = </t>
  </si>
  <si>
    <t>Z = 100*3 + 200*2 + 200*5 + 100*5 + 200*4 + 100*6 + 100*0 = 3600</t>
  </si>
  <si>
    <t>Решение задачи с помощью Поиска Решения</t>
  </si>
  <si>
    <t>Решение задачи с ограничениями</t>
  </si>
  <si>
    <t>Выводы</t>
  </si>
  <si>
    <t>Из 1 склада необходимо весь груз направить во 2 магазин</t>
  </si>
  <si>
    <t>Из 2 склада необходимо весь груз направить в 3 магазин</t>
  </si>
  <si>
    <t>Из 3 склада необходимо груз направить во 2 магазин (100 ед.) и в 4 (200 ед.)</t>
  </si>
  <si>
    <t>Из 4 склада необходимо груз направить в 1 магазин (200 ед.) и во 2 (100 ед.)</t>
  </si>
  <si>
    <t>Потребность 4-го магазина не удовлетворены на 100 ед.</t>
  </si>
  <si>
    <t>x11 + x12 &lt;= 160</t>
  </si>
  <si>
    <t>x21 + x22 &lt;= 240</t>
  </si>
  <si>
    <t>x31 + x32 &lt;= 250</t>
  </si>
  <si>
    <t>x11 + x21 + x31 &lt;= 380</t>
  </si>
  <si>
    <t>x12 + x22 + x32 &lt;= 520</t>
  </si>
  <si>
    <t>Поставщики-промежуточные базы (тарифы)</t>
  </si>
  <si>
    <t>А1</t>
  </si>
  <si>
    <t>А2</t>
  </si>
  <si>
    <t>А3</t>
  </si>
  <si>
    <t>Д1</t>
  </si>
  <si>
    <t>Д2</t>
  </si>
  <si>
    <t>Базы-потребители (тарифы)</t>
  </si>
  <si>
    <t>В1</t>
  </si>
  <si>
    <t>В2</t>
  </si>
  <si>
    <t>В3</t>
  </si>
  <si>
    <t>В4</t>
  </si>
  <si>
    <t>z = 24x11 + 15x12 + 22x21 + 16x22 + 20x31 + 18x32 + 6y11 + 5y12 + 3y13 + 8y21 + 4y22 + 5y23 -&gt; min</t>
  </si>
  <si>
    <t>y12 + y22 &gt;= 180</t>
  </si>
  <si>
    <t>y11 + y21 &gt;= 230</t>
  </si>
  <si>
    <t>y13 + y23 &gt;= 240</t>
  </si>
  <si>
    <t>Матрица тарифов</t>
  </si>
  <si>
    <t>Решение</t>
  </si>
  <si>
    <t>Решением путем раздельного прикрепления потребителей к базам и баз к поставщикам</t>
  </si>
  <si>
    <t>Нахождение оптимальной схемы прикрепления потребителей к перевалочным базам и перевалочных баз к поставщикам на основе решения двухэтапной транспортной задачи</t>
  </si>
  <si>
    <t>А4</t>
  </si>
  <si>
    <t>z = 11000 + 3000 = 14000</t>
  </si>
  <si>
    <t>Решение путем раздельного прикрепления потребителей к базам и баз к поставщикам позволило сэкономить 500 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</si>
</sst>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0" xfId="0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12</xdr:row>
      <xdr:rowOff>43545</xdr:rowOff>
    </xdr:from>
    <xdr:to>
      <xdr:col>6</xdr:col>
      <xdr:colOff>1</xdr:colOff>
      <xdr:row>19</xdr:row>
      <xdr:rowOff>71169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8C6248B-496C-4F98-830C-A25F51065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2264231"/>
          <a:ext cx="3891644" cy="132302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282</xdr:row>
      <xdr:rowOff>19050</xdr:rowOff>
    </xdr:from>
    <xdr:to>
      <xdr:col>9</xdr:col>
      <xdr:colOff>485775</xdr:colOff>
      <xdr:row>283</xdr:row>
      <xdr:rowOff>188112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D979D2D-B1EA-48B6-BF54-2A212BD83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53740050"/>
          <a:ext cx="2305050" cy="359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84571</xdr:colOff>
      <xdr:row>10</xdr:row>
      <xdr:rowOff>47381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3978B47-0A24-4B3C-85A1-CB1C40F1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28571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</xdr:row>
      <xdr:rowOff>57150</xdr:rowOff>
    </xdr:from>
    <xdr:to>
      <xdr:col>5</xdr:col>
      <xdr:colOff>200025</xdr:colOff>
      <xdr:row>25</xdr:row>
      <xdr:rowOff>138013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2700A56-4C66-4C7A-8EBA-344C400EF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2343150"/>
          <a:ext cx="3200400" cy="25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9F4A-B04C-4C6E-9442-8F6D2B275F18}">
  <dimension ref="A1:K308"/>
  <sheetViews>
    <sheetView zoomScaleNormal="100" workbookViewId="0">
      <selection activeCell="A12" sqref="A12:B12"/>
    </sheetView>
  </sheetViews>
  <sheetFormatPr defaultRowHeight="15" x14ac:dyDescent="0.25"/>
  <sheetData>
    <row r="1" spans="1:8" x14ac:dyDescent="0.25">
      <c r="A1" s="1" t="s">
        <v>0</v>
      </c>
      <c r="B1" s="1">
        <v>200</v>
      </c>
      <c r="C1" s="1">
        <v>300</v>
      </c>
      <c r="D1" s="1">
        <v>200</v>
      </c>
      <c r="E1" s="1">
        <v>300</v>
      </c>
    </row>
    <row r="2" spans="1:8" x14ac:dyDescent="0.25">
      <c r="A2" s="1">
        <v>100</v>
      </c>
      <c r="B2" s="1">
        <v>2</v>
      </c>
      <c r="C2" s="1">
        <v>3</v>
      </c>
      <c r="D2" s="1">
        <v>4</v>
      </c>
      <c r="E2" s="1">
        <v>5</v>
      </c>
    </row>
    <row r="3" spans="1:8" x14ac:dyDescent="0.25">
      <c r="A3" s="1">
        <v>200</v>
      </c>
      <c r="B3" s="1">
        <v>2</v>
      </c>
      <c r="C3" s="1">
        <v>4</v>
      </c>
      <c r="D3" s="1">
        <v>2</v>
      </c>
      <c r="E3" s="1">
        <v>6</v>
      </c>
    </row>
    <row r="4" spans="1:8" x14ac:dyDescent="0.25">
      <c r="A4" s="1">
        <v>300</v>
      </c>
      <c r="B4" s="1">
        <v>6</v>
      </c>
      <c r="C4" s="1">
        <v>5</v>
      </c>
      <c r="D4" s="1">
        <v>4</v>
      </c>
      <c r="E4" s="1">
        <v>5</v>
      </c>
    </row>
    <row r="5" spans="1:8" x14ac:dyDescent="0.25">
      <c r="A5" s="1">
        <v>300</v>
      </c>
      <c r="B5" s="1">
        <v>4</v>
      </c>
      <c r="C5" s="1">
        <v>6</v>
      </c>
      <c r="D5" s="1">
        <v>7</v>
      </c>
      <c r="E5" s="1">
        <v>6</v>
      </c>
    </row>
    <row r="7" spans="1:8" x14ac:dyDescent="0.25">
      <c r="A7" t="s">
        <v>1</v>
      </c>
    </row>
    <row r="8" spans="1:8" x14ac:dyDescent="0.25">
      <c r="A8" s="3" t="s">
        <v>2</v>
      </c>
      <c r="B8" s="3"/>
      <c r="C8" s="3"/>
      <c r="D8" s="3"/>
      <c r="E8" s="3"/>
    </row>
    <row r="10" spans="1:8" x14ac:dyDescent="0.25">
      <c r="A10" s="3" t="s">
        <v>3</v>
      </c>
      <c r="B10" s="3"/>
      <c r="C10" s="3"/>
      <c r="D10" s="3"/>
      <c r="E10" s="3"/>
      <c r="F10" s="3"/>
      <c r="G10" s="3"/>
      <c r="H10" s="3"/>
    </row>
    <row r="12" spans="1:8" x14ac:dyDescent="0.25">
      <c r="A12" s="9" t="s">
        <v>4</v>
      </c>
      <c r="B12" s="9"/>
    </row>
    <row r="22" spans="1:11" x14ac:dyDescent="0.25">
      <c r="A22" s="3" t="s">
        <v>5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5">
      <c r="A24" s="3" t="s">
        <v>6</v>
      </c>
      <c r="B24" s="3"/>
      <c r="C24" s="3"/>
    </row>
    <row r="25" spans="1:11" x14ac:dyDescent="0.25">
      <c r="A25" t="s">
        <v>7</v>
      </c>
    </row>
    <row r="26" spans="1:11" x14ac:dyDescent="0.25">
      <c r="A26" t="s">
        <v>8</v>
      </c>
    </row>
    <row r="27" spans="1:11" x14ac:dyDescent="0.25">
      <c r="A27" t="s">
        <v>9</v>
      </c>
    </row>
    <row r="29" spans="1:11" x14ac:dyDescent="0.25">
      <c r="A29" t="s">
        <v>10</v>
      </c>
    </row>
    <row r="30" spans="1:11" x14ac:dyDescent="0.25">
      <c r="A30" t="s">
        <v>11</v>
      </c>
    </row>
    <row r="31" spans="1:11" x14ac:dyDescent="0.25">
      <c r="A31" t="s">
        <v>12</v>
      </c>
    </row>
    <row r="32" spans="1:11" x14ac:dyDescent="0.25">
      <c r="A32" t="s">
        <v>13</v>
      </c>
    </row>
    <row r="35" spans="1:6" x14ac:dyDescent="0.25">
      <c r="A35" s="8" t="s">
        <v>14</v>
      </c>
      <c r="B35" s="8"/>
      <c r="C35" s="8"/>
      <c r="D35" s="8"/>
      <c r="E35" s="8"/>
      <c r="F35" s="8"/>
    </row>
    <row r="36" spans="1:6" x14ac:dyDescent="0.25">
      <c r="A36" s="1" t="s">
        <v>0</v>
      </c>
      <c r="B36" s="1">
        <v>200</v>
      </c>
      <c r="C36" s="1">
        <v>300</v>
      </c>
      <c r="D36" s="1">
        <v>200</v>
      </c>
      <c r="E36" s="1">
        <v>300</v>
      </c>
    </row>
    <row r="37" spans="1:6" x14ac:dyDescent="0.25">
      <c r="A37" s="1">
        <v>100</v>
      </c>
      <c r="B37" s="7" t="s">
        <v>15</v>
      </c>
      <c r="C37" s="1">
        <v>3</v>
      </c>
      <c r="D37" s="1">
        <v>4</v>
      </c>
      <c r="E37" s="1">
        <v>5</v>
      </c>
    </row>
    <row r="38" spans="1:6" x14ac:dyDescent="0.25">
      <c r="A38" s="1">
        <v>200</v>
      </c>
      <c r="B38" s="1">
        <v>2</v>
      </c>
      <c r="C38" s="1">
        <v>4</v>
      </c>
      <c r="D38" s="1">
        <v>2</v>
      </c>
      <c r="E38" s="1">
        <v>6</v>
      </c>
    </row>
    <row r="39" spans="1:6" x14ac:dyDescent="0.25">
      <c r="A39" s="1">
        <v>300</v>
      </c>
      <c r="B39" s="1">
        <v>6</v>
      </c>
      <c r="C39" s="1">
        <v>5</v>
      </c>
      <c r="D39" s="1">
        <v>4</v>
      </c>
      <c r="E39" s="1">
        <v>5</v>
      </c>
    </row>
    <row r="40" spans="1:6" x14ac:dyDescent="0.25">
      <c r="A40" s="1">
        <v>300</v>
      </c>
      <c r="B40" s="1">
        <v>4</v>
      </c>
      <c r="C40" s="1">
        <v>6</v>
      </c>
      <c r="D40" s="1">
        <v>7</v>
      </c>
      <c r="E40" s="1">
        <v>6</v>
      </c>
    </row>
    <row r="41" spans="1:6" x14ac:dyDescent="0.25">
      <c r="A41" s="5">
        <v>100</v>
      </c>
      <c r="B41" s="5">
        <v>0</v>
      </c>
      <c r="C41" s="5">
        <v>0</v>
      </c>
      <c r="D41" s="5">
        <v>0</v>
      </c>
      <c r="E41" s="1">
        <v>0</v>
      </c>
    </row>
    <row r="43" spans="1:6" x14ac:dyDescent="0.25">
      <c r="A43" s="1" t="s">
        <v>0</v>
      </c>
      <c r="B43" s="1">
        <v>100</v>
      </c>
      <c r="C43" s="1">
        <v>300</v>
      </c>
      <c r="D43" s="1">
        <v>200</v>
      </c>
      <c r="E43" s="1">
        <v>300</v>
      </c>
    </row>
    <row r="44" spans="1:6" x14ac:dyDescent="0.25">
      <c r="A44" s="1">
        <v>0</v>
      </c>
      <c r="B44" s="2" t="s">
        <v>15</v>
      </c>
      <c r="C44" s="2">
        <v>3</v>
      </c>
      <c r="D44" s="2">
        <v>4</v>
      </c>
      <c r="E44" s="2">
        <v>5</v>
      </c>
    </row>
    <row r="45" spans="1:6" x14ac:dyDescent="0.25">
      <c r="A45" s="1">
        <v>200</v>
      </c>
      <c r="B45" s="1">
        <v>2</v>
      </c>
      <c r="C45" s="1">
        <v>4</v>
      </c>
      <c r="D45" s="1">
        <v>2</v>
      </c>
      <c r="E45" s="1">
        <v>6</v>
      </c>
    </row>
    <row r="46" spans="1:6" x14ac:dyDescent="0.25">
      <c r="A46" s="1">
        <v>300</v>
      </c>
      <c r="B46" s="1">
        <v>6</v>
      </c>
      <c r="C46" s="1">
        <v>5</v>
      </c>
      <c r="D46" s="1">
        <v>4</v>
      </c>
      <c r="E46" s="1">
        <v>5</v>
      </c>
    </row>
    <row r="47" spans="1:6" x14ac:dyDescent="0.25">
      <c r="A47" s="1">
        <v>300</v>
      </c>
      <c r="B47" s="1">
        <v>4</v>
      </c>
      <c r="C47" s="1">
        <v>6</v>
      </c>
      <c r="D47" s="1">
        <v>7</v>
      </c>
      <c r="E47" s="1">
        <v>6</v>
      </c>
    </row>
    <row r="48" spans="1:6" x14ac:dyDescent="0.25">
      <c r="A48" s="5">
        <v>100</v>
      </c>
      <c r="B48" s="5">
        <v>0</v>
      </c>
      <c r="C48" s="5">
        <v>0</v>
      </c>
      <c r="D48" s="5">
        <v>0</v>
      </c>
      <c r="E48" s="1">
        <v>0</v>
      </c>
    </row>
    <row r="50" spans="1:5" x14ac:dyDescent="0.25">
      <c r="A50" s="1" t="s">
        <v>0</v>
      </c>
      <c r="B50" s="1">
        <v>100</v>
      </c>
      <c r="C50" s="1">
        <v>300</v>
      </c>
      <c r="D50" s="1">
        <v>200</v>
      </c>
      <c r="E50" s="1">
        <v>300</v>
      </c>
    </row>
    <row r="51" spans="1:5" x14ac:dyDescent="0.25">
      <c r="A51" s="1">
        <v>0</v>
      </c>
      <c r="B51" s="2" t="s">
        <v>15</v>
      </c>
      <c r="C51" s="2">
        <v>3</v>
      </c>
      <c r="D51" s="2">
        <v>4</v>
      </c>
      <c r="E51" s="2">
        <v>5</v>
      </c>
    </row>
    <row r="52" spans="1:5" x14ac:dyDescent="0.25">
      <c r="A52" s="1">
        <v>200</v>
      </c>
      <c r="B52" s="1">
        <v>2</v>
      </c>
      <c r="C52" s="1">
        <v>4</v>
      </c>
      <c r="D52" s="7" t="s">
        <v>16</v>
      </c>
      <c r="E52" s="1">
        <v>6</v>
      </c>
    </row>
    <row r="53" spans="1:5" x14ac:dyDescent="0.25">
      <c r="A53" s="1">
        <v>300</v>
      </c>
      <c r="B53" s="1">
        <v>6</v>
      </c>
      <c r="C53" s="1">
        <v>5</v>
      </c>
      <c r="D53" s="1">
        <v>4</v>
      </c>
      <c r="E53" s="1">
        <v>5</v>
      </c>
    </row>
    <row r="54" spans="1:5" x14ac:dyDescent="0.25">
      <c r="A54" s="1">
        <v>300</v>
      </c>
      <c r="B54" s="1">
        <v>4</v>
      </c>
      <c r="C54" s="1">
        <v>6</v>
      </c>
      <c r="D54" s="1">
        <v>7</v>
      </c>
      <c r="E54" s="1">
        <v>6</v>
      </c>
    </row>
    <row r="55" spans="1:5" x14ac:dyDescent="0.25">
      <c r="A55" s="5">
        <v>100</v>
      </c>
      <c r="B55" s="5">
        <v>0</v>
      </c>
      <c r="C55" s="5">
        <v>0</v>
      </c>
      <c r="D55" s="5">
        <v>0</v>
      </c>
      <c r="E55" s="1">
        <v>0</v>
      </c>
    </row>
    <row r="57" spans="1:5" x14ac:dyDescent="0.25">
      <c r="A57" s="1" t="s">
        <v>0</v>
      </c>
      <c r="B57" s="1">
        <v>100</v>
      </c>
      <c r="C57" s="1">
        <v>300</v>
      </c>
      <c r="D57" s="1">
        <v>0</v>
      </c>
      <c r="E57" s="1">
        <v>300</v>
      </c>
    </row>
    <row r="58" spans="1:5" x14ac:dyDescent="0.25">
      <c r="A58" s="1">
        <v>0</v>
      </c>
      <c r="B58" s="2" t="s">
        <v>15</v>
      </c>
      <c r="C58" s="2">
        <v>3</v>
      </c>
      <c r="D58" s="2">
        <v>4</v>
      </c>
      <c r="E58" s="2">
        <v>5</v>
      </c>
    </row>
    <row r="59" spans="1:5" x14ac:dyDescent="0.25">
      <c r="A59" s="1">
        <v>0</v>
      </c>
      <c r="B59" s="2">
        <v>2</v>
      </c>
      <c r="C59" s="2">
        <v>4</v>
      </c>
      <c r="D59" s="2" t="s">
        <v>16</v>
      </c>
      <c r="E59" s="2">
        <v>6</v>
      </c>
    </row>
    <row r="60" spans="1:5" x14ac:dyDescent="0.25">
      <c r="A60" s="1">
        <v>300</v>
      </c>
      <c r="B60" s="1">
        <v>6</v>
      </c>
      <c r="C60" s="1">
        <v>5</v>
      </c>
      <c r="D60" s="1">
        <v>4</v>
      </c>
      <c r="E60" s="1">
        <v>5</v>
      </c>
    </row>
    <row r="61" spans="1:5" x14ac:dyDescent="0.25">
      <c r="A61" s="1">
        <v>300</v>
      </c>
      <c r="B61" s="1">
        <v>4</v>
      </c>
      <c r="C61" s="1">
        <v>6</v>
      </c>
      <c r="D61" s="1">
        <v>7</v>
      </c>
      <c r="E61" s="1">
        <v>6</v>
      </c>
    </row>
    <row r="62" spans="1:5" x14ac:dyDescent="0.25">
      <c r="A62" s="5">
        <v>100</v>
      </c>
      <c r="B62" s="5">
        <v>0</v>
      </c>
      <c r="C62" s="5">
        <v>0</v>
      </c>
      <c r="D62" s="5">
        <v>0</v>
      </c>
      <c r="E62" s="1">
        <v>0</v>
      </c>
    </row>
    <row r="64" spans="1:5" x14ac:dyDescent="0.25">
      <c r="A64" s="1" t="s">
        <v>0</v>
      </c>
      <c r="B64" s="1">
        <v>100</v>
      </c>
      <c r="C64" s="1">
        <v>300</v>
      </c>
      <c r="D64" s="1">
        <v>0</v>
      </c>
      <c r="E64" s="1">
        <v>300</v>
      </c>
    </row>
    <row r="65" spans="1:5" x14ac:dyDescent="0.25">
      <c r="A65" s="1">
        <v>0</v>
      </c>
      <c r="B65" s="2" t="s">
        <v>15</v>
      </c>
      <c r="C65" s="2">
        <v>3</v>
      </c>
      <c r="D65" s="2">
        <v>4</v>
      </c>
      <c r="E65" s="2">
        <v>5</v>
      </c>
    </row>
    <row r="66" spans="1:5" x14ac:dyDescent="0.25">
      <c r="A66" s="1">
        <v>0</v>
      </c>
      <c r="B66" s="2">
        <v>2</v>
      </c>
      <c r="C66" s="2">
        <v>4</v>
      </c>
      <c r="D66" s="2" t="s">
        <v>16</v>
      </c>
      <c r="E66" s="2">
        <v>6</v>
      </c>
    </row>
    <row r="67" spans="1:5" x14ac:dyDescent="0.25">
      <c r="A67" s="1">
        <v>300</v>
      </c>
      <c r="B67" s="1">
        <v>6</v>
      </c>
      <c r="C67" s="1">
        <v>5</v>
      </c>
      <c r="D67" s="1">
        <v>4</v>
      </c>
      <c r="E67" s="1">
        <v>5</v>
      </c>
    </row>
    <row r="68" spans="1:5" x14ac:dyDescent="0.25">
      <c r="A68" s="1">
        <v>300</v>
      </c>
      <c r="B68" s="7" t="s">
        <v>17</v>
      </c>
      <c r="C68" s="1">
        <v>6</v>
      </c>
      <c r="D68" s="1">
        <v>7</v>
      </c>
      <c r="E68" s="1">
        <v>6</v>
      </c>
    </row>
    <row r="69" spans="1:5" x14ac:dyDescent="0.25">
      <c r="A69" s="5">
        <v>100</v>
      </c>
      <c r="B69" s="5">
        <v>0</v>
      </c>
      <c r="C69" s="5">
        <v>0</v>
      </c>
      <c r="D69" s="5">
        <v>0</v>
      </c>
      <c r="E69" s="1">
        <v>0</v>
      </c>
    </row>
    <row r="71" spans="1:5" x14ac:dyDescent="0.25">
      <c r="A71" s="1" t="s">
        <v>0</v>
      </c>
      <c r="B71" s="1">
        <v>0</v>
      </c>
      <c r="C71" s="1">
        <v>300</v>
      </c>
      <c r="D71" s="1">
        <v>0</v>
      </c>
      <c r="E71" s="1">
        <v>300</v>
      </c>
    </row>
    <row r="72" spans="1:5" x14ac:dyDescent="0.25">
      <c r="A72" s="1">
        <v>0</v>
      </c>
      <c r="B72" s="2" t="s">
        <v>15</v>
      </c>
      <c r="C72" s="2">
        <v>3</v>
      </c>
      <c r="D72" s="2">
        <v>4</v>
      </c>
      <c r="E72" s="2">
        <v>5</v>
      </c>
    </row>
    <row r="73" spans="1:5" x14ac:dyDescent="0.25">
      <c r="A73" s="1">
        <v>0</v>
      </c>
      <c r="B73" s="2">
        <v>2</v>
      </c>
      <c r="C73" s="2">
        <v>4</v>
      </c>
      <c r="D73" s="2" t="s">
        <v>16</v>
      </c>
      <c r="E73" s="2">
        <v>6</v>
      </c>
    </row>
    <row r="74" spans="1:5" x14ac:dyDescent="0.25">
      <c r="A74" s="1">
        <v>300</v>
      </c>
      <c r="B74" s="2">
        <v>6</v>
      </c>
      <c r="C74" s="1">
        <v>5</v>
      </c>
      <c r="D74" s="1">
        <v>4</v>
      </c>
      <c r="E74" s="1">
        <v>5</v>
      </c>
    </row>
    <row r="75" spans="1:5" x14ac:dyDescent="0.25">
      <c r="A75" s="1">
        <v>200</v>
      </c>
      <c r="B75" s="2" t="s">
        <v>17</v>
      </c>
      <c r="C75" s="1">
        <v>6</v>
      </c>
      <c r="D75" s="1">
        <v>7</v>
      </c>
      <c r="E75" s="1">
        <v>6</v>
      </c>
    </row>
    <row r="76" spans="1:5" x14ac:dyDescent="0.25">
      <c r="A76" s="5">
        <v>100</v>
      </c>
      <c r="B76" s="2">
        <v>0</v>
      </c>
      <c r="C76" s="5">
        <v>0</v>
      </c>
      <c r="D76" s="5">
        <v>0</v>
      </c>
      <c r="E76" s="1">
        <v>0</v>
      </c>
    </row>
    <row r="78" spans="1:5" x14ac:dyDescent="0.25">
      <c r="A78" s="1" t="s">
        <v>0</v>
      </c>
      <c r="B78" s="1">
        <v>0</v>
      </c>
      <c r="C78" s="1">
        <v>300</v>
      </c>
      <c r="D78" s="1">
        <v>0</v>
      </c>
      <c r="E78" s="1">
        <v>300</v>
      </c>
    </row>
    <row r="79" spans="1:5" x14ac:dyDescent="0.25">
      <c r="A79" s="1">
        <v>0</v>
      </c>
      <c r="B79" s="2" t="s">
        <v>15</v>
      </c>
      <c r="C79" s="2">
        <v>3</v>
      </c>
      <c r="D79" s="2">
        <v>4</v>
      </c>
      <c r="E79" s="2">
        <v>5</v>
      </c>
    </row>
    <row r="80" spans="1:5" x14ac:dyDescent="0.25">
      <c r="A80" s="1">
        <v>0</v>
      </c>
      <c r="B80" s="2">
        <v>2</v>
      </c>
      <c r="C80" s="2">
        <v>4</v>
      </c>
      <c r="D80" s="2" t="s">
        <v>16</v>
      </c>
      <c r="E80" s="2">
        <v>6</v>
      </c>
    </row>
    <row r="81" spans="1:5" x14ac:dyDescent="0.25">
      <c r="A81" s="1">
        <v>300</v>
      </c>
      <c r="B81" s="2">
        <v>6</v>
      </c>
      <c r="C81" s="1">
        <v>5</v>
      </c>
      <c r="D81" s="7" t="s">
        <v>18</v>
      </c>
      <c r="E81" s="1">
        <v>5</v>
      </c>
    </row>
    <row r="82" spans="1:5" x14ac:dyDescent="0.25">
      <c r="A82" s="1">
        <v>200</v>
      </c>
      <c r="B82" s="2" t="s">
        <v>17</v>
      </c>
      <c r="C82" s="1">
        <v>6</v>
      </c>
      <c r="D82" s="1">
        <v>7</v>
      </c>
      <c r="E82" s="1">
        <v>6</v>
      </c>
    </row>
    <row r="83" spans="1:5" x14ac:dyDescent="0.25">
      <c r="A83" s="5">
        <v>100</v>
      </c>
      <c r="B83" s="2">
        <v>0</v>
      </c>
      <c r="C83" s="5">
        <v>0</v>
      </c>
      <c r="D83" s="5">
        <v>0</v>
      </c>
      <c r="E83" s="1">
        <v>0</v>
      </c>
    </row>
    <row r="85" spans="1:5" x14ac:dyDescent="0.25">
      <c r="A85" s="1" t="s">
        <v>0</v>
      </c>
      <c r="B85" s="1">
        <v>0</v>
      </c>
      <c r="C85" s="1">
        <v>300</v>
      </c>
      <c r="D85" s="1">
        <v>0</v>
      </c>
      <c r="E85" s="1">
        <v>300</v>
      </c>
    </row>
    <row r="86" spans="1:5" x14ac:dyDescent="0.25">
      <c r="A86" s="1">
        <v>0</v>
      </c>
      <c r="B86" s="2" t="s">
        <v>15</v>
      </c>
      <c r="C86" s="2">
        <v>3</v>
      </c>
      <c r="D86" s="2">
        <v>4</v>
      </c>
      <c r="E86" s="2">
        <v>5</v>
      </c>
    </row>
    <row r="87" spans="1:5" x14ac:dyDescent="0.25">
      <c r="A87" s="1">
        <v>0</v>
      </c>
      <c r="B87" s="2">
        <v>2</v>
      </c>
      <c r="C87" s="2">
        <v>4</v>
      </c>
      <c r="D87" s="2" t="s">
        <v>16</v>
      </c>
      <c r="E87" s="2">
        <v>6</v>
      </c>
    </row>
    <row r="88" spans="1:5" x14ac:dyDescent="0.25">
      <c r="A88" s="1">
        <v>300</v>
      </c>
      <c r="B88" s="2">
        <v>6</v>
      </c>
      <c r="C88" s="1">
        <v>5</v>
      </c>
      <c r="D88" s="2" t="s">
        <v>18</v>
      </c>
      <c r="E88" s="1">
        <v>5</v>
      </c>
    </row>
    <row r="89" spans="1:5" x14ac:dyDescent="0.25">
      <c r="A89" s="1">
        <v>200</v>
      </c>
      <c r="B89" s="2" t="s">
        <v>17</v>
      </c>
      <c r="C89" s="1">
        <v>6</v>
      </c>
      <c r="D89" s="2">
        <v>7</v>
      </c>
      <c r="E89" s="1">
        <v>6</v>
      </c>
    </row>
    <row r="90" spans="1:5" x14ac:dyDescent="0.25">
      <c r="A90" s="5">
        <v>100</v>
      </c>
      <c r="B90" s="2">
        <v>0</v>
      </c>
      <c r="C90" s="5">
        <v>0</v>
      </c>
      <c r="D90" s="2">
        <v>0</v>
      </c>
      <c r="E90" s="1">
        <v>0</v>
      </c>
    </row>
    <row r="92" spans="1:5" x14ac:dyDescent="0.25">
      <c r="A92" s="1" t="s">
        <v>0</v>
      </c>
      <c r="B92" s="1">
        <v>0</v>
      </c>
      <c r="C92" s="1">
        <v>300</v>
      </c>
      <c r="D92" s="1">
        <v>0</v>
      </c>
      <c r="E92" s="1">
        <v>300</v>
      </c>
    </row>
    <row r="93" spans="1:5" x14ac:dyDescent="0.25">
      <c r="A93" s="1">
        <v>0</v>
      </c>
      <c r="B93" s="2" t="s">
        <v>15</v>
      </c>
      <c r="C93" s="2">
        <v>3</v>
      </c>
      <c r="D93" s="2">
        <v>4</v>
      </c>
      <c r="E93" s="2">
        <v>5</v>
      </c>
    </row>
    <row r="94" spans="1:5" x14ac:dyDescent="0.25">
      <c r="A94" s="1">
        <v>0</v>
      </c>
      <c r="B94" s="2">
        <v>2</v>
      </c>
      <c r="C94" s="2">
        <v>4</v>
      </c>
      <c r="D94" s="2" t="s">
        <v>16</v>
      </c>
      <c r="E94" s="2">
        <v>6</v>
      </c>
    </row>
    <row r="95" spans="1:5" x14ac:dyDescent="0.25">
      <c r="A95" s="1">
        <v>300</v>
      </c>
      <c r="B95" s="2">
        <v>6</v>
      </c>
      <c r="C95" s="7" t="s">
        <v>19</v>
      </c>
      <c r="D95" s="2" t="s">
        <v>18</v>
      </c>
      <c r="E95" s="1">
        <v>5</v>
      </c>
    </row>
    <row r="96" spans="1:5" x14ac:dyDescent="0.25">
      <c r="A96" s="1">
        <v>200</v>
      </c>
      <c r="B96" s="2" t="s">
        <v>17</v>
      </c>
      <c r="C96" s="1">
        <v>6</v>
      </c>
      <c r="D96" s="2">
        <v>7</v>
      </c>
      <c r="E96" s="1">
        <v>6</v>
      </c>
    </row>
    <row r="97" spans="1:5" x14ac:dyDescent="0.25">
      <c r="A97" s="5">
        <v>100</v>
      </c>
      <c r="B97" s="2">
        <v>0</v>
      </c>
      <c r="C97" s="5">
        <v>0</v>
      </c>
      <c r="D97" s="2">
        <v>0</v>
      </c>
      <c r="E97" s="1">
        <v>0</v>
      </c>
    </row>
    <row r="99" spans="1:5" x14ac:dyDescent="0.25">
      <c r="A99" s="1" t="s">
        <v>0</v>
      </c>
      <c r="B99" s="1">
        <v>0</v>
      </c>
      <c r="C99" s="1">
        <v>0</v>
      </c>
      <c r="D99" s="1">
        <v>0</v>
      </c>
      <c r="E99" s="1">
        <v>300</v>
      </c>
    </row>
    <row r="100" spans="1:5" x14ac:dyDescent="0.25">
      <c r="A100" s="1">
        <v>0</v>
      </c>
      <c r="B100" s="2" t="s">
        <v>15</v>
      </c>
      <c r="C100" s="2">
        <v>3</v>
      </c>
      <c r="D100" s="2">
        <v>4</v>
      </c>
      <c r="E100" s="2">
        <v>5</v>
      </c>
    </row>
    <row r="101" spans="1:5" x14ac:dyDescent="0.25">
      <c r="A101" s="1">
        <v>0</v>
      </c>
      <c r="B101" s="2">
        <v>2</v>
      </c>
      <c r="C101" s="2">
        <v>4</v>
      </c>
      <c r="D101" s="2" t="s">
        <v>16</v>
      </c>
      <c r="E101" s="2">
        <v>6</v>
      </c>
    </row>
    <row r="102" spans="1:5" x14ac:dyDescent="0.25">
      <c r="A102" s="1">
        <v>0</v>
      </c>
      <c r="B102" s="2">
        <v>6</v>
      </c>
      <c r="C102" s="2" t="s">
        <v>19</v>
      </c>
      <c r="D102" s="2" t="s">
        <v>18</v>
      </c>
      <c r="E102" s="2">
        <v>5</v>
      </c>
    </row>
    <row r="103" spans="1:5" x14ac:dyDescent="0.25">
      <c r="A103" s="1">
        <v>200</v>
      </c>
      <c r="B103" s="2" t="s">
        <v>17</v>
      </c>
      <c r="C103" s="1">
        <v>6</v>
      </c>
      <c r="D103" s="2">
        <v>7</v>
      </c>
      <c r="E103" s="1">
        <v>6</v>
      </c>
    </row>
    <row r="104" spans="1:5" x14ac:dyDescent="0.25">
      <c r="A104" s="5">
        <v>100</v>
      </c>
      <c r="B104" s="2">
        <v>0</v>
      </c>
      <c r="C104" s="5">
        <v>0</v>
      </c>
      <c r="D104" s="2">
        <v>0</v>
      </c>
      <c r="E104" s="1">
        <v>0</v>
      </c>
    </row>
    <row r="106" spans="1:5" x14ac:dyDescent="0.25">
      <c r="A106" s="1" t="s">
        <v>0</v>
      </c>
      <c r="B106" s="1">
        <v>0</v>
      </c>
      <c r="C106" s="1">
        <v>0</v>
      </c>
      <c r="D106" s="1">
        <v>0</v>
      </c>
      <c r="E106" s="1">
        <v>300</v>
      </c>
    </row>
    <row r="107" spans="1:5" x14ac:dyDescent="0.25">
      <c r="A107" s="1">
        <v>0</v>
      </c>
      <c r="B107" s="2" t="s">
        <v>15</v>
      </c>
      <c r="C107" s="2">
        <v>3</v>
      </c>
      <c r="D107" s="2">
        <v>4</v>
      </c>
      <c r="E107" s="2">
        <v>5</v>
      </c>
    </row>
    <row r="108" spans="1:5" x14ac:dyDescent="0.25">
      <c r="A108" s="1">
        <v>0</v>
      </c>
      <c r="B108" s="2">
        <v>2</v>
      </c>
      <c r="C108" s="2">
        <v>4</v>
      </c>
      <c r="D108" s="2" t="s">
        <v>16</v>
      </c>
      <c r="E108" s="2">
        <v>6</v>
      </c>
    </row>
    <row r="109" spans="1:5" x14ac:dyDescent="0.25">
      <c r="A109" s="1">
        <v>0</v>
      </c>
      <c r="B109" s="2">
        <v>6</v>
      </c>
      <c r="C109" s="2" t="s">
        <v>19</v>
      </c>
      <c r="D109" s="2" t="s">
        <v>18</v>
      </c>
      <c r="E109" s="2">
        <v>5</v>
      </c>
    </row>
    <row r="110" spans="1:5" x14ac:dyDescent="0.25">
      <c r="A110" s="1">
        <v>200</v>
      </c>
      <c r="B110" s="2" t="s">
        <v>17</v>
      </c>
      <c r="C110" s="1">
        <v>6</v>
      </c>
      <c r="D110" s="2">
        <v>7</v>
      </c>
      <c r="E110" s="7" t="s">
        <v>20</v>
      </c>
    </row>
    <row r="111" spans="1:5" x14ac:dyDescent="0.25">
      <c r="A111" s="5">
        <v>100</v>
      </c>
      <c r="B111" s="2">
        <v>0</v>
      </c>
      <c r="C111" s="5">
        <v>0</v>
      </c>
      <c r="D111" s="2">
        <v>0</v>
      </c>
      <c r="E111" s="1">
        <v>0</v>
      </c>
    </row>
    <row r="113" spans="1:5" x14ac:dyDescent="0.25">
      <c r="A113" s="1" t="s">
        <v>0</v>
      </c>
      <c r="B113" s="1">
        <v>0</v>
      </c>
      <c r="C113" s="1">
        <v>0</v>
      </c>
      <c r="D113" s="1">
        <v>0</v>
      </c>
      <c r="E113" s="1">
        <v>100</v>
      </c>
    </row>
    <row r="114" spans="1:5" x14ac:dyDescent="0.25">
      <c r="A114" s="1">
        <v>0</v>
      </c>
      <c r="B114" s="2" t="s">
        <v>15</v>
      </c>
      <c r="C114" s="2">
        <v>3</v>
      </c>
      <c r="D114" s="2">
        <v>4</v>
      </c>
      <c r="E114" s="2">
        <v>5</v>
      </c>
    </row>
    <row r="115" spans="1:5" x14ac:dyDescent="0.25">
      <c r="A115" s="1">
        <v>0</v>
      </c>
      <c r="B115" s="2">
        <v>2</v>
      </c>
      <c r="C115" s="2">
        <v>4</v>
      </c>
      <c r="D115" s="2" t="s">
        <v>16</v>
      </c>
      <c r="E115" s="2">
        <v>6</v>
      </c>
    </row>
    <row r="116" spans="1:5" x14ac:dyDescent="0.25">
      <c r="A116" s="1">
        <v>0</v>
      </c>
      <c r="B116" s="2">
        <v>6</v>
      </c>
      <c r="C116" s="2" t="s">
        <v>19</v>
      </c>
      <c r="D116" s="2" t="s">
        <v>18</v>
      </c>
      <c r="E116" s="2">
        <v>5</v>
      </c>
    </row>
    <row r="117" spans="1:5" x14ac:dyDescent="0.25">
      <c r="A117" s="1">
        <v>0</v>
      </c>
      <c r="B117" s="2" t="s">
        <v>17</v>
      </c>
      <c r="C117" s="2">
        <v>6</v>
      </c>
      <c r="D117" s="2">
        <v>7</v>
      </c>
      <c r="E117" s="2" t="s">
        <v>20</v>
      </c>
    </row>
    <row r="118" spans="1:5" x14ac:dyDescent="0.25">
      <c r="A118" s="5">
        <v>100</v>
      </c>
      <c r="B118" s="2">
        <v>0</v>
      </c>
      <c r="C118" s="5">
        <v>0</v>
      </c>
      <c r="D118" s="2">
        <v>0</v>
      </c>
      <c r="E118" s="1">
        <v>0</v>
      </c>
    </row>
    <row r="120" spans="1:5" x14ac:dyDescent="0.25">
      <c r="A120" s="1" t="s">
        <v>0</v>
      </c>
      <c r="B120" s="1">
        <v>0</v>
      </c>
      <c r="C120" s="1">
        <v>0</v>
      </c>
      <c r="D120" s="1">
        <v>0</v>
      </c>
      <c r="E120" s="1">
        <v>100</v>
      </c>
    </row>
    <row r="121" spans="1:5" x14ac:dyDescent="0.25">
      <c r="A121" s="1">
        <v>0</v>
      </c>
      <c r="B121" s="2" t="s">
        <v>15</v>
      </c>
      <c r="C121" s="2">
        <v>3</v>
      </c>
      <c r="D121" s="2">
        <v>4</v>
      </c>
      <c r="E121" s="2">
        <v>5</v>
      </c>
    </row>
    <row r="122" spans="1:5" x14ac:dyDescent="0.25">
      <c r="A122" s="1">
        <v>0</v>
      </c>
      <c r="B122" s="2">
        <v>2</v>
      </c>
      <c r="C122" s="2">
        <v>4</v>
      </c>
      <c r="D122" s="2" t="s">
        <v>16</v>
      </c>
      <c r="E122" s="2">
        <v>6</v>
      </c>
    </row>
    <row r="123" spans="1:5" x14ac:dyDescent="0.25">
      <c r="A123" s="1">
        <v>0</v>
      </c>
      <c r="B123" s="2">
        <v>6</v>
      </c>
      <c r="C123" s="2" t="s">
        <v>19</v>
      </c>
      <c r="D123" s="2" t="s">
        <v>18</v>
      </c>
      <c r="E123" s="2">
        <v>5</v>
      </c>
    </row>
    <row r="124" spans="1:5" x14ac:dyDescent="0.25">
      <c r="A124" s="1">
        <v>0</v>
      </c>
      <c r="B124" s="2" t="s">
        <v>17</v>
      </c>
      <c r="C124" s="2">
        <v>6</v>
      </c>
      <c r="D124" s="2">
        <v>7</v>
      </c>
      <c r="E124" s="2" t="s">
        <v>20</v>
      </c>
    </row>
    <row r="125" spans="1:5" x14ac:dyDescent="0.25">
      <c r="A125" s="5">
        <v>100</v>
      </c>
      <c r="B125" s="2">
        <v>0</v>
      </c>
      <c r="C125" s="5">
        <v>0</v>
      </c>
      <c r="D125" s="2">
        <v>0</v>
      </c>
      <c r="E125" s="7" t="s">
        <v>22</v>
      </c>
    </row>
    <row r="127" spans="1:5" x14ac:dyDescent="0.25">
      <c r="A127" s="1" t="s">
        <v>0</v>
      </c>
      <c r="B127" s="1">
        <v>0</v>
      </c>
      <c r="C127" s="1">
        <v>0</v>
      </c>
      <c r="D127" s="1">
        <v>0</v>
      </c>
      <c r="E127" s="1">
        <v>0</v>
      </c>
    </row>
    <row r="128" spans="1:5" x14ac:dyDescent="0.25">
      <c r="A128" s="1">
        <v>0</v>
      </c>
      <c r="B128" s="7" t="s">
        <v>15</v>
      </c>
      <c r="C128" s="2">
        <v>3</v>
      </c>
      <c r="D128" s="2">
        <v>4</v>
      </c>
      <c r="E128" s="2">
        <v>5</v>
      </c>
    </row>
    <row r="129" spans="1:6" x14ac:dyDescent="0.25">
      <c r="A129" s="1">
        <v>0</v>
      </c>
      <c r="B129" s="2">
        <v>2</v>
      </c>
      <c r="C129" s="2">
        <v>4</v>
      </c>
      <c r="D129" s="7" t="s">
        <v>16</v>
      </c>
      <c r="E129" s="2">
        <v>6</v>
      </c>
    </row>
    <row r="130" spans="1:6" x14ac:dyDescent="0.25">
      <c r="A130" s="1">
        <v>0</v>
      </c>
      <c r="B130" s="2">
        <v>6</v>
      </c>
      <c r="C130" s="7" t="s">
        <v>19</v>
      </c>
      <c r="D130" s="7" t="s">
        <v>18</v>
      </c>
      <c r="E130" s="2">
        <v>5</v>
      </c>
    </row>
    <row r="131" spans="1:6" x14ac:dyDescent="0.25">
      <c r="A131" s="1">
        <v>0</v>
      </c>
      <c r="B131" s="7" t="s">
        <v>17</v>
      </c>
      <c r="C131" s="2">
        <v>6</v>
      </c>
      <c r="D131" s="2">
        <v>7</v>
      </c>
      <c r="E131" s="7" t="s">
        <v>20</v>
      </c>
    </row>
    <row r="132" spans="1:6" x14ac:dyDescent="0.25">
      <c r="A132" s="5">
        <v>0</v>
      </c>
      <c r="B132" s="2">
        <v>0</v>
      </c>
      <c r="C132" s="7" t="s">
        <v>21</v>
      </c>
      <c r="D132" s="2">
        <v>0</v>
      </c>
      <c r="E132" s="7" t="s">
        <v>22</v>
      </c>
    </row>
    <row r="134" spans="1:6" x14ac:dyDescent="0.25">
      <c r="A134" s="8" t="s">
        <v>23</v>
      </c>
      <c r="B134" s="8"/>
      <c r="C134" s="8"/>
      <c r="D134" s="8"/>
      <c r="E134" s="8"/>
      <c r="F134" s="8"/>
    </row>
    <row r="136" spans="1:6" x14ac:dyDescent="0.25">
      <c r="A136" s="1" t="s">
        <v>25</v>
      </c>
      <c r="B136" s="1">
        <v>3</v>
      </c>
      <c r="C136" s="1">
        <v>5</v>
      </c>
      <c r="D136" s="1">
        <v>4</v>
      </c>
      <c r="E136" s="1">
        <v>5</v>
      </c>
    </row>
    <row r="137" spans="1:6" x14ac:dyDescent="0.25">
      <c r="A137" s="1">
        <v>-1</v>
      </c>
      <c r="B137" s="7" t="s">
        <v>15</v>
      </c>
      <c r="C137" s="2">
        <v>3</v>
      </c>
      <c r="D137" s="2">
        <v>4</v>
      </c>
      <c r="E137" s="2">
        <v>5</v>
      </c>
    </row>
    <row r="138" spans="1:6" x14ac:dyDescent="0.25">
      <c r="A138" s="1">
        <v>-2</v>
      </c>
      <c r="B138" s="2">
        <v>2</v>
      </c>
      <c r="C138" s="2">
        <v>4</v>
      </c>
      <c r="D138" s="7" t="s">
        <v>16</v>
      </c>
      <c r="E138" s="2">
        <v>6</v>
      </c>
    </row>
    <row r="139" spans="1:6" x14ac:dyDescent="0.25">
      <c r="A139" s="1">
        <v>0</v>
      </c>
      <c r="B139" s="2">
        <v>6</v>
      </c>
      <c r="C139" s="7" t="s">
        <v>19</v>
      </c>
      <c r="D139" s="7" t="s">
        <v>18</v>
      </c>
      <c r="E139" s="2">
        <v>5</v>
      </c>
    </row>
    <row r="140" spans="1:6" x14ac:dyDescent="0.25">
      <c r="A140" s="1">
        <v>1</v>
      </c>
      <c r="B140" s="7" t="s">
        <v>17</v>
      </c>
      <c r="C140" s="2">
        <v>6</v>
      </c>
      <c r="D140" s="2">
        <v>7</v>
      </c>
      <c r="E140" s="7" t="s">
        <v>20</v>
      </c>
    </row>
    <row r="141" spans="1:6" x14ac:dyDescent="0.25">
      <c r="A141" s="5">
        <v>-5</v>
      </c>
      <c r="B141" s="2">
        <v>0</v>
      </c>
      <c r="C141" s="7" t="s">
        <v>21</v>
      </c>
      <c r="D141" s="2">
        <v>0</v>
      </c>
      <c r="E141" s="7" t="s">
        <v>22</v>
      </c>
    </row>
    <row r="143" spans="1:6" x14ac:dyDescent="0.25">
      <c r="A143" s="10" t="s">
        <v>24</v>
      </c>
      <c r="B143" s="10"/>
      <c r="C143" s="10"/>
    </row>
    <row r="144" spans="1:6" x14ac:dyDescent="0.25">
      <c r="A144" s="10" t="s">
        <v>26</v>
      </c>
      <c r="B144" s="10"/>
      <c r="C144" s="10"/>
    </row>
    <row r="145" spans="1:6" x14ac:dyDescent="0.25">
      <c r="A145" s="10" t="s">
        <v>27</v>
      </c>
      <c r="B145" s="10"/>
      <c r="C145" s="10"/>
    </row>
    <row r="146" spans="1:6" x14ac:dyDescent="0.25">
      <c r="A146" s="10" t="s">
        <v>28</v>
      </c>
      <c r="B146" s="10"/>
      <c r="C146" s="10"/>
    </row>
    <row r="147" spans="1:6" x14ac:dyDescent="0.25">
      <c r="A147" s="10" t="s">
        <v>29</v>
      </c>
      <c r="B147" s="10"/>
      <c r="C147" s="10"/>
    </row>
    <row r="148" spans="1:6" x14ac:dyDescent="0.25">
      <c r="A148" s="10" t="s">
        <v>30</v>
      </c>
      <c r="B148" s="10"/>
      <c r="C148" s="10"/>
    </row>
    <row r="149" spans="1:6" x14ac:dyDescent="0.25">
      <c r="A149" s="10" t="s">
        <v>31</v>
      </c>
      <c r="B149" s="10"/>
      <c r="C149" s="10"/>
    </row>
    <row r="150" spans="1:6" x14ac:dyDescent="0.25">
      <c r="A150" s="10" t="s">
        <v>32</v>
      </c>
      <c r="B150" s="10"/>
      <c r="C150" s="10"/>
    </row>
    <row r="151" spans="1:6" x14ac:dyDescent="0.25">
      <c r="A151" s="10" t="s">
        <v>33</v>
      </c>
      <c r="B151" s="10"/>
      <c r="C151" s="10"/>
    </row>
    <row r="152" spans="1:6" x14ac:dyDescent="0.25">
      <c r="A152" s="10" t="s">
        <v>34</v>
      </c>
      <c r="B152" s="10"/>
      <c r="C152" s="10"/>
    </row>
    <row r="153" spans="1:6" x14ac:dyDescent="0.25">
      <c r="A153" s="10"/>
      <c r="B153" s="10"/>
      <c r="C153" s="10"/>
    </row>
    <row r="154" spans="1:6" x14ac:dyDescent="0.25">
      <c r="A154" s="10" t="s">
        <v>35</v>
      </c>
      <c r="B154" s="10"/>
      <c r="C154" s="10"/>
      <c r="D154" s="10"/>
      <c r="E154" s="10"/>
      <c r="F154" s="10"/>
    </row>
    <row r="155" spans="1:6" x14ac:dyDescent="0.25">
      <c r="A155" s="10" t="s">
        <v>36</v>
      </c>
      <c r="B155" s="10"/>
      <c r="C155" s="10"/>
    </row>
    <row r="156" spans="1:6" x14ac:dyDescent="0.25">
      <c r="A156" s="12" t="s">
        <v>37</v>
      </c>
      <c r="B156" s="12"/>
      <c r="C156" s="12"/>
    </row>
    <row r="157" spans="1:6" x14ac:dyDescent="0.25">
      <c r="A157" s="10" t="s">
        <v>38</v>
      </c>
      <c r="B157" s="10"/>
      <c r="C157" s="10"/>
    </row>
    <row r="158" spans="1:6" x14ac:dyDescent="0.25">
      <c r="A158" s="10" t="s">
        <v>39</v>
      </c>
      <c r="B158" s="10"/>
      <c r="C158" s="10"/>
    </row>
    <row r="159" spans="1:6" x14ac:dyDescent="0.25">
      <c r="A159" s="10" t="s">
        <v>40</v>
      </c>
      <c r="B159" s="10"/>
      <c r="C159" s="10"/>
    </row>
    <row r="160" spans="1:6" x14ac:dyDescent="0.25">
      <c r="A160" s="10" t="s">
        <v>41</v>
      </c>
      <c r="B160" s="10"/>
      <c r="C160" s="10"/>
    </row>
    <row r="161" spans="1:7" x14ac:dyDescent="0.25">
      <c r="A161" s="10" t="s">
        <v>42</v>
      </c>
      <c r="B161" s="10"/>
      <c r="C161" s="10"/>
    </row>
    <row r="162" spans="1:7" x14ac:dyDescent="0.25">
      <c r="A162" s="10" t="s">
        <v>43</v>
      </c>
      <c r="B162" s="10"/>
      <c r="C162" s="10"/>
    </row>
    <row r="163" spans="1:7" x14ac:dyDescent="0.25">
      <c r="A163" s="10" t="s">
        <v>44</v>
      </c>
      <c r="B163" s="10"/>
      <c r="C163" s="10"/>
    </row>
    <row r="164" spans="1:7" x14ac:dyDescent="0.25">
      <c r="A164" s="10" t="s">
        <v>45</v>
      </c>
      <c r="B164" s="10"/>
      <c r="C164" s="10"/>
    </row>
    <row r="165" spans="1:7" x14ac:dyDescent="0.25">
      <c r="A165" s="10" t="s">
        <v>46</v>
      </c>
      <c r="B165" s="10"/>
      <c r="C165" s="10"/>
    </row>
    <row r="166" spans="1:7" x14ac:dyDescent="0.25">
      <c r="A166" s="10" t="s">
        <v>47</v>
      </c>
      <c r="B166" s="10"/>
      <c r="C166" s="10"/>
    </row>
    <row r="167" spans="1:7" x14ac:dyDescent="0.25">
      <c r="A167" s="10" t="s">
        <v>48</v>
      </c>
      <c r="B167" s="10"/>
      <c r="C167" s="10"/>
    </row>
    <row r="169" spans="1:7" x14ac:dyDescent="0.25">
      <c r="A169" s="3" t="s">
        <v>49</v>
      </c>
      <c r="B169" s="3"/>
      <c r="C169" s="3"/>
      <c r="D169" s="3"/>
      <c r="E169" s="3"/>
      <c r="F169" s="3"/>
      <c r="G169" s="3"/>
    </row>
    <row r="170" spans="1:7" x14ac:dyDescent="0.25">
      <c r="A170" s="14" t="s">
        <v>50</v>
      </c>
      <c r="B170" s="14"/>
      <c r="C170" s="14"/>
      <c r="D170" s="14"/>
      <c r="E170" s="14"/>
      <c r="F170" s="14"/>
      <c r="G170" s="14"/>
    </row>
    <row r="171" spans="1:7" x14ac:dyDescent="0.25">
      <c r="A171" s="14"/>
      <c r="B171" s="14"/>
      <c r="C171" s="14"/>
      <c r="D171" s="14"/>
      <c r="E171" s="14"/>
      <c r="F171" s="14"/>
      <c r="G171" s="14"/>
    </row>
    <row r="172" spans="1:7" x14ac:dyDescent="0.25">
      <c r="A172" s="1" t="s">
        <v>0</v>
      </c>
      <c r="B172" s="1">
        <v>200</v>
      </c>
      <c r="C172" s="1">
        <v>300</v>
      </c>
      <c r="D172" s="1">
        <v>200</v>
      </c>
      <c r="E172" s="1">
        <v>300</v>
      </c>
    </row>
    <row r="173" spans="1:7" x14ac:dyDescent="0.25">
      <c r="A173" s="1">
        <v>100</v>
      </c>
      <c r="B173" s="7" t="s">
        <v>72</v>
      </c>
      <c r="C173" s="7" t="s">
        <v>71</v>
      </c>
      <c r="D173" s="2">
        <v>4</v>
      </c>
      <c r="E173" s="2">
        <v>5</v>
      </c>
    </row>
    <row r="174" spans="1:7" x14ac:dyDescent="0.25">
      <c r="A174" s="1">
        <v>200</v>
      </c>
      <c r="B174" s="2">
        <v>2</v>
      </c>
      <c r="C174" s="2">
        <v>4</v>
      </c>
      <c r="D174" s="2" t="s">
        <v>16</v>
      </c>
      <c r="E174" s="2">
        <v>6</v>
      </c>
    </row>
    <row r="175" spans="1:7" x14ac:dyDescent="0.25">
      <c r="A175" s="1">
        <v>300</v>
      </c>
      <c r="B175" s="2">
        <v>6</v>
      </c>
      <c r="C175" s="2" t="s">
        <v>19</v>
      </c>
      <c r="D175" s="2" t="s">
        <v>18</v>
      </c>
      <c r="E175" s="2">
        <v>5</v>
      </c>
    </row>
    <row r="176" spans="1:7" x14ac:dyDescent="0.25">
      <c r="A176" s="1">
        <v>300</v>
      </c>
      <c r="B176" s="7" t="s">
        <v>73</v>
      </c>
      <c r="C176" s="2">
        <v>6</v>
      </c>
      <c r="D176" s="2">
        <v>7</v>
      </c>
      <c r="E176" s="7" t="s">
        <v>74</v>
      </c>
    </row>
    <row r="177" spans="1:11" x14ac:dyDescent="0.25">
      <c r="A177" s="5">
        <v>100</v>
      </c>
      <c r="B177" s="2">
        <v>0</v>
      </c>
      <c r="C177" s="7" t="s">
        <v>75</v>
      </c>
      <c r="D177" s="2">
        <v>0</v>
      </c>
      <c r="E177" s="7" t="s">
        <v>76</v>
      </c>
    </row>
    <row r="179" spans="1:11" x14ac:dyDescent="0.25">
      <c r="A179" s="14" t="s">
        <v>57</v>
      </c>
      <c r="B179" s="14"/>
      <c r="C179" s="14"/>
      <c r="D179" s="14"/>
      <c r="E179" s="14"/>
      <c r="F179" s="14"/>
      <c r="G179" s="14"/>
      <c r="H179" s="11"/>
      <c r="I179" s="11"/>
      <c r="J179" s="11"/>
      <c r="K179" s="11"/>
    </row>
    <row r="180" spans="1:11" x14ac:dyDescent="0.25">
      <c r="A180" s="14"/>
      <c r="B180" s="14"/>
      <c r="C180" s="14"/>
      <c r="D180" s="14"/>
      <c r="E180" s="14"/>
      <c r="F180" s="14"/>
      <c r="G180" s="14"/>
    </row>
    <row r="182" spans="1:11" x14ac:dyDescent="0.25">
      <c r="A182" s="1" t="s">
        <v>0</v>
      </c>
      <c r="B182" s="1">
        <v>200</v>
      </c>
      <c r="C182" s="1">
        <v>300</v>
      </c>
      <c r="D182" s="1">
        <v>200</v>
      </c>
      <c r="E182" s="1">
        <v>300</v>
      </c>
    </row>
    <row r="183" spans="1:11" x14ac:dyDescent="0.25">
      <c r="A183" s="1">
        <v>100</v>
      </c>
      <c r="B183" s="7" t="s">
        <v>52</v>
      </c>
      <c r="C183" s="7" t="s">
        <v>51</v>
      </c>
      <c r="D183" s="2">
        <v>4</v>
      </c>
      <c r="E183" s="2">
        <v>5</v>
      </c>
    </row>
    <row r="184" spans="1:11" x14ac:dyDescent="0.25">
      <c r="A184" s="1">
        <v>200</v>
      </c>
      <c r="B184" s="2">
        <v>2</v>
      </c>
      <c r="C184" s="2">
        <v>4</v>
      </c>
      <c r="D184" s="2" t="s">
        <v>16</v>
      </c>
      <c r="E184" s="2">
        <v>6</v>
      </c>
    </row>
    <row r="185" spans="1:11" x14ac:dyDescent="0.25">
      <c r="A185" s="1">
        <v>300</v>
      </c>
      <c r="B185" s="2">
        <v>6</v>
      </c>
      <c r="C185" s="2" t="s">
        <v>19</v>
      </c>
      <c r="D185" s="2" t="s">
        <v>18</v>
      </c>
      <c r="E185" s="2">
        <v>5</v>
      </c>
    </row>
    <row r="186" spans="1:11" x14ac:dyDescent="0.25">
      <c r="A186" s="1">
        <v>300</v>
      </c>
      <c r="B186" s="7" t="s">
        <v>53</v>
      </c>
      <c r="C186" s="2">
        <v>6</v>
      </c>
      <c r="D186" s="2">
        <v>7</v>
      </c>
      <c r="E186" s="7" t="s">
        <v>54</v>
      </c>
    </row>
    <row r="187" spans="1:11" x14ac:dyDescent="0.25">
      <c r="A187" s="5">
        <v>100</v>
      </c>
      <c r="B187" s="2">
        <v>0</v>
      </c>
      <c r="C187" s="7" t="s">
        <v>56</v>
      </c>
      <c r="D187" s="2">
        <v>0</v>
      </c>
      <c r="E187" s="7" t="s">
        <v>55</v>
      </c>
    </row>
    <row r="189" spans="1:11" x14ac:dyDescent="0.25">
      <c r="A189" s="3" t="s">
        <v>58</v>
      </c>
      <c r="B189" s="3"/>
      <c r="C189" s="3"/>
      <c r="D189" s="3"/>
      <c r="E189" s="3"/>
      <c r="F189" s="3"/>
      <c r="G189" s="3"/>
    </row>
    <row r="190" spans="1:11" x14ac:dyDescent="0.25">
      <c r="A190" s="1" t="s">
        <v>25</v>
      </c>
      <c r="B190" s="1">
        <v>2</v>
      </c>
      <c r="C190" s="1">
        <v>3</v>
      </c>
      <c r="D190" s="1">
        <v>2</v>
      </c>
      <c r="E190" s="1">
        <v>4</v>
      </c>
    </row>
    <row r="191" spans="1:11" x14ac:dyDescent="0.25">
      <c r="A191" s="1">
        <v>0</v>
      </c>
      <c r="B191" s="7" t="s">
        <v>15</v>
      </c>
      <c r="C191" s="7" t="s">
        <v>51</v>
      </c>
      <c r="D191" s="2">
        <v>4</v>
      </c>
      <c r="E191" s="2">
        <v>5</v>
      </c>
    </row>
    <row r="192" spans="1:11" x14ac:dyDescent="0.25">
      <c r="A192" s="1">
        <v>0</v>
      </c>
      <c r="B192" s="2">
        <v>2</v>
      </c>
      <c r="C192" s="2">
        <v>4</v>
      </c>
      <c r="D192" s="7" t="s">
        <v>16</v>
      </c>
      <c r="E192" s="2">
        <v>6</v>
      </c>
    </row>
    <row r="193" spans="1:6" x14ac:dyDescent="0.25">
      <c r="A193" s="1">
        <v>2</v>
      </c>
      <c r="B193" s="2">
        <v>6</v>
      </c>
      <c r="C193" s="7" t="s">
        <v>19</v>
      </c>
      <c r="D193" s="7" t="s">
        <v>18</v>
      </c>
      <c r="E193" s="2">
        <v>5</v>
      </c>
    </row>
    <row r="194" spans="1:6" x14ac:dyDescent="0.25">
      <c r="A194" s="1">
        <v>2</v>
      </c>
      <c r="B194" s="7" t="s">
        <v>17</v>
      </c>
      <c r="C194" s="2">
        <v>6</v>
      </c>
      <c r="D194" s="2">
        <v>7</v>
      </c>
      <c r="E194" s="7" t="s">
        <v>20</v>
      </c>
    </row>
    <row r="195" spans="1:6" x14ac:dyDescent="0.25">
      <c r="A195" s="5">
        <v>-4</v>
      </c>
      <c r="B195" s="2">
        <v>0</v>
      </c>
      <c r="C195" s="7" t="s">
        <v>21</v>
      </c>
      <c r="D195" s="2">
        <v>0</v>
      </c>
      <c r="E195" s="7" t="s">
        <v>22</v>
      </c>
    </row>
    <row r="197" spans="1:6" x14ac:dyDescent="0.25">
      <c r="A197" s="10" t="s">
        <v>35</v>
      </c>
      <c r="B197" s="10"/>
      <c r="C197" s="10"/>
      <c r="D197" s="10"/>
      <c r="E197" s="10"/>
      <c r="F197" s="10"/>
    </row>
    <row r="198" spans="1:6" x14ac:dyDescent="0.25">
      <c r="A198" s="10" t="s">
        <v>59</v>
      </c>
      <c r="B198" s="10"/>
      <c r="C198" s="10"/>
    </row>
    <row r="199" spans="1:6" x14ac:dyDescent="0.25">
      <c r="A199" s="10" t="s">
        <v>60</v>
      </c>
      <c r="B199" s="10"/>
      <c r="C199" s="10"/>
    </row>
    <row r="200" spans="1:6" x14ac:dyDescent="0.25">
      <c r="A200" s="10" t="s">
        <v>61</v>
      </c>
      <c r="B200" s="10"/>
      <c r="C200" s="10"/>
    </row>
    <row r="201" spans="1:6" x14ac:dyDescent="0.25">
      <c r="A201" s="10" t="s">
        <v>62</v>
      </c>
      <c r="B201" s="10"/>
      <c r="C201" s="10"/>
    </row>
    <row r="202" spans="1:6" x14ac:dyDescent="0.25">
      <c r="A202" s="10" t="s">
        <v>63</v>
      </c>
      <c r="B202" s="10"/>
      <c r="C202" s="10"/>
    </row>
    <row r="203" spans="1:6" x14ac:dyDescent="0.25">
      <c r="A203" s="10" t="s">
        <v>64</v>
      </c>
      <c r="B203" s="10"/>
      <c r="C203" s="10"/>
    </row>
    <row r="204" spans="1:6" x14ac:dyDescent="0.25">
      <c r="A204" s="12" t="s">
        <v>65</v>
      </c>
      <c r="B204" s="12"/>
      <c r="C204" s="12"/>
    </row>
    <row r="205" spans="1:6" x14ac:dyDescent="0.25">
      <c r="A205" s="10" t="s">
        <v>66</v>
      </c>
      <c r="B205" s="10"/>
      <c r="C205" s="10"/>
    </row>
    <row r="206" spans="1:6" x14ac:dyDescent="0.25">
      <c r="A206" s="10" t="s">
        <v>67</v>
      </c>
      <c r="B206" s="10"/>
      <c r="C206" s="10"/>
    </row>
    <row r="207" spans="1:6" x14ac:dyDescent="0.25">
      <c r="A207" s="10" t="s">
        <v>68</v>
      </c>
      <c r="B207" s="10"/>
      <c r="C207" s="10"/>
    </row>
    <row r="208" spans="1:6" x14ac:dyDescent="0.25">
      <c r="A208" s="10" t="s">
        <v>69</v>
      </c>
      <c r="B208" s="10"/>
      <c r="C208" s="10"/>
    </row>
    <row r="209" spans="1:7" x14ac:dyDescent="0.25">
      <c r="A209" s="10" t="s">
        <v>70</v>
      </c>
      <c r="B209" s="10"/>
      <c r="C209" s="10"/>
    </row>
    <row r="211" spans="1:7" x14ac:dyDescent="0.25">
      <c r="A211" s="1" t="s">
        <v>0</v>
      </c>
      <c r="B211" s="1">
        <v>200</v>
      </c>
      <c r="C211" s="1">
        <v>300</v>
      </c>
      <c r="D211" s="1">
        <v>200</v>
      </c>
      <c r="E211" s="1">
        <v>300</v>
      </c>
    </row>
    <row r="212" spans="1:7" x14ac:dyDescent="0.25">
      <c r="A212" s="1">
        <v>100</v>
      </c>
      <c r="B212" s="7" t="s">
        <v>72</v>
      </c>
      <c r="C212" s="7" t="s">
        <v>79</v>
      </c>
      <c r="D212" s="2">
        <v>4</v>
      </c>
      <c r="E212" s="2">
        <v>5</v>
      </c>
    </row>
    <row r="213" spans="1:7" x14ac:dyDescent="0.25">
      <c r="A213" s="1">
        <v>200</v>
      </c>
      <c r="B213" s="2">
        <v>2</v>
      </c>
      <c r="C213" s="2">
        <v>4</v>
      </c>
      <c r="D213" s="2" t="s">
        <v>16</v>
      </c>
      <c r="E213" s="2">
        <v>6</v>
      </c>
    </row>
    <row r="214" spans="1:7" x14ac:dyDescent="0.25">
      <c r="A214" s="1">
        <v>300</v>
      </c>
      <c r="B214" s="2">
        <v>6</v>
      </c>
      <c r="C214" s="7" t="s">
        <v>78</v>
      </c>
      <c r="D214" s="2" t="s">
        <v>18</v>
      </c>
      <c r="E214" s="7" t="s">
        <v>77</v>
      </c>
    </row>
    <row r="215" spans="1:7" x14ac:dyDescent="0.25">
      <c r="A215" s="1">
        <v>300</v>
      </c>
      <c r="B215" s="7" t="s">
        <v>73</v>
      </c>
      <c r="C215" s="2">
        <v>6</v>
      </c>
      <c r="D215" s="2">
        <v>7</v>
      </c>
      <c r="E215" s="7" t="s">
        <v>74</v>
      </c>
    </row>
    <row r="216" spans="1:7" x14ac:dyDescent="0.25">
      <c r="A216" s="5">
        <v>100</v>
      </c>
      <c r="B216" s="2">
        <v>0</v>
      </c>
      <c r="C216" s="2" t="s">
        <v>21</v>
      </c>
      <c r="D216" s="2">
        <v>0</v>
      </c>
      <c r="E216" s="2" t="s">
        <v>22</v>
      </c>
    </row>
    <row r="218" spans="1:7" x14ac:dyDescent="0.25">
      <c r="A218" s="14" t="s">
        <v>80</v>
      </c>
      <c r="B218" s="14"/>
      <c r="C218" s="14"/>
      <c r="D218" s="14"/>
      <c r="E218" s="14"/>
      <c r="F218" s="14"/>
      <c r="G218" s="14"/>
    </row>
    <row r="219" spans="1:7" x14ac:dyDescent="0.25">
      <c r="A219" s="14"/>
      <c r="B219" s="14"/>
      <c r="C219" s="14"/>
      <c r="D219" s="14"/>
      <c r="E219" s="14"/>
      <c r="F219" s="14"/>
      <c r="G219" s="14"/>
    </row>
    <row r="221" spans="1:7" x14ac:dyDescent="0.25">
      <c r="A221" s="1" t="s">
        <v>0</v>
      </c>
      <c r="B221" s="1">
        <v>200</v>
      </c>
      <c r="C221" s="1">
        <v>300</v>
      </c>
      <c r="D221" s="1">
        <v>200</v>
      </c>
      <c r="E221" s="1">
        <v>300</v>
      </c>
    </row>
    <row r="222" spans="1:7" x14ac:dyDescent="0.25">
      <c r="A222" s="1">
        <v>100</v>
      </c>
      <c r="B222" s="7" t="s">
        <v>84</v>
      </c>
      <c r="C222" s="7" t="s">
        <v>83</v>
      </c>
      <c r="D222" s="2">
        <v>4</v>
      </c>
      <c r="E222" s="2">
        <v>5</v>
      </c>
    </row>
    <row r="223" spans="1:7" x14ac:dyDescent="0.25">
      <c r="A223" s="1">
        <v>200</v>
      </c>
      <c r="B223" s="2">
        <v>2</v>
      </c>
      <c r="C223" s="2">
        <v>4</v>
      </c>
      <c r="D223" s="2" t="s">
        <v>16</v>
      </c>
      <c r="E223" s="2">
        <v>6</v>
      </c>
    </row>
    <row r="224" spans="1:7" x14ac:dyDescent="0.25">
      <c r="A224" s="1">
        <v>300</v>
      </c>
      <c r="B224" s="2">
        <v>6</v>
      </c>
      <c r="C224" s="7" t="s">
        <v>82</v>
      </c>
      <c r="D224" s="2" t="s">
        <v>18</v>
      </c>
      <c r="E224" s="7" t="s">
        <v>91</v>
      </c>
    </row>
    <row r="225" spans="1:7" x14ac:dyDescent="0.25">
      <c r="A225" s="1">
        <v>300</v>
      </c>
      <c r="B225" s="7" t="s">
        <v>85</v>
      </c>
      <c r="C225" s="2">
        <v>6</v>
      </c>
      <c r="D225" s="2">
        <v>7</v>
      </c>
      <c r="E225" s="7" t="s">
        <v>81</v>
      </c>
    </row>
    <row r="226" spans="1:7" x14ac:dyDescent="0.25">
      <c r="A226" s="5">
        <v>100</v>
      </c>
      <c r="B226" s="2">
        <v>0</v>
      </c>
      <c r="C226" s="2" t="s">
        <v>21</v>
      </c>
      <c r="D226" s="2">
        <v>0</v>
      </c>
      <c r="E226" s="2" t="s">
        <v>22</v>
      </c>
    </row>
    <row r="228" spans="1:7" x14ac:dyDescent="0.25">
      <c r="A228" s="1" t="s">
        <v>0</v>
      </c>
      <c r="B228" s="1">
        <v>200</v>
      </c>
      <c r="C228" s="1">
        <v>300</v>
      </c>
      <c r="D228" s="1">
        <v>200</v>
      </c>
      <c r="E228" s="1">
        <v>300</v>
      </c>
    </row>
    <row r="229" spans="1:7" x14ac:dyDescent="0.25">
      <c r="A229" s="1">
        <v>100</v>
      </c>
      <c r="B229" s="7" t="s">
        <v>90</v>
      </c>
      <c r="C229" s="7" t="s">
        <v>86</v>
      </c>
      <c r="D229" s="2">
        <v>4</v>
      </c>
      <c r="E229" s="2">
        <v>5</v>
      </c>
    </row>
    <row r="230" spans="1:7" x14ac:dyDescent="0.25">
      <c r="A230" s="1">
        <v>200</v>
      </c>
      <c r="B230" s="2">
        <v>2</v>
      </c>
      <c r="C230" s="2">
        <v>4</v>
      </c>
      <c r="D230" s="2" t="s">
        <v>16</v>
      </c>
      <c r="E230" s="2">
        <v>6</v>
      </c>
    </row>
    <row r="231" spans="1:7" x14ac:dyDescent="0.25">
      <c r="A231" s="1">
        <v>300</v>
      </c>
      <c r="B231" s="2">
        <v>6</v>
      </c>
      <c r="C231" s="7" t="s">
        <v>89</v>
      </c>
      <c r="D231" s="2" t="s">
        <v>18</v>
      </c>
      <c r="E231" s="7" t="s">
        <v>91</v>
      </c>
    </row>
    <row r="232" spans="1:7" x14ac:dyDescent="0.25">
      <c r="A232" s="1">
        <v>300</v>
      </c>
      <c r="B232" s="7" t="s">
        <v>87</v>
      </c>
      <c r="C232" s="2">
        <v>6</v>
      </c>
      <c r="D232" s="2">
        <v>7</v>
      </c>
      <c r="E232" s="7" t="s">
        <v>88</v>
      </c>
    </row>
    <row r="233" spans="1:7" x14ac:dyDescent="0.25">
      <c r="A233" s="5">
        <v>100</v>
      </c>
      <c r="B233" s="2">
        <v>0</v>
      </c>
      <c r="C233" s="2" t="s">
        <v>21</v>
      </c>
      <c r="D233" s="2">
        <v>0</v>
      </c>
      <c r="E233" s="2" t="s">
        <v>22</v>
      </c>
    </row>
    <row r="235" spans="1:7" x14ac:dyDescent="0.25">
      <c r="A235" s="3" t="s">
        <v>58</v>
      </c>
      <c r="B235" s="3"/>
      <c r="C235" s="3"/>
      <c r="D235" s="3"/>
      <c r="E235" s="3"/>
      <c r="F235" s="3"/>
      <c r="G235" s="3"/>
    </row>
    <row r="236" spans="1:7" x14ac:dyDescent="0.25">
      <c r="A236" s="1" t="s">
        <v>25</v>
      </c>
      <c r="B236" s="1">
        <v>3</v>
      </c>
      <c r="C236" s="1">
        <v>5</v>
      </c>
      <c r="D236" s="1">
        <v>4</v>
      </c>
      <c r="E236" s="1">
        <v>5</v>
      </c>
    </row>
    <row r="237" spans="1:7" x14ac:dyDescent="0.25">
      <c r="A237" s="1">
        <v>-2</v>
      </c>
      <c r="B237" s="2" t="s">
        <v>92</v>
      </c>
      <c r="C237" s="7" t="s">
        <v>93</v>
      </c>
      <c r="D237" s="2">
        <v>4</v>
      </c>
      <c r="E237" s="2">
        <v>5</v>
      </c>
    </row>
    <row r="238" spans="1:7" x14ac:dyDescent="0.25">
      <c r="A238" s="1">
        <v>-2</v>
      </c>
      <c r="B238" s="2">
        <v>2</v>
      </c>
      <c r="C238" s="2">
        <v>4</v>
      </c>
      <c r="D238" s="7" t="s">
        <v>16</v>
      </c>
      <c r="E238" s="2">
        <v>6</v>
      </c>
    </row>
    <row r="239" spans="1:7" x14ac:dyDescent="0.25">
      <c r="A239" s="1">
        <v>0</v>
      </c>
      <c r="B239" s="2">
        <v>6</v>
      </c>
      <c r="C239" s="7" t="s">
        <v>94</v>
      </c>
      <c r="D239" s="7" t="s">
        <v>18</v>
      </c>
      <c r="E239" s="7" t="s">
        <v>91</v>
      </c>
    </row>
    <row r="240" spans="1:7" x14ac:dyDescent="0.25">
      <c r="A240" s="1">
        <v>1</v>
      </c>
      <c r="B240" s="7" t="s">
        <v>95</v>
      </c>
      <c r="C240" s="2">
        <v>6</v>
      </c>
      <c r="D240" s="2">
        <v>7</v>
      </c>
      <c r="E240" s="7" t="s">
        <v>96</v>
      </c>
    </row>
    <row r="241" spans="1:6" x14ac:dyDescent="0.25">
      <c r="A241" s="5">
        <v>-5</v>
      </c>
      <c r="B241" s="2">
        <v>0</v>
      </c>
      <c r="C241" s="2" t="s">
        <v>21</v>
      </c>
      <c r="D241" s="2">
        <v>0</v>
      </c>
      <c r="E241" s="7" t="s">
        <v>22</v>
      </c>
    </row>
    <row r="243" spans="1:6" x14ac:dyDescent="0.25">
      <c r="A243" s="10" t="s">
        <v>35</v>
      </c>
      <c r="B243" s="10"/>
      <c r="C243" s="10"/>
      <c r="D243" s="10"/>
      <c r="E243" s="10"/>
      <c r="F243" s="10"/>
    </row>
    <row r="244" spans="1:6" x14ac:dyDescent="0.25">
      <c r="A244" s="10" t="s">
        <v>97</v>
      </c>
      <c r="B244" s="10"/>
      <c r="C244" s="10"/>
    </row>
    <row r="245" spans="1:6" x14ac:dyDescent="0.25">
      <c r="A245" s="10" t="s">
        <v>98</v>
      </c>
      <c r="B245" s="10"/>
      <c r="C245" s="10"/>
    </row>
    <row r="246" spans="1:6" x14ac:dyDescent="0.25">
      <c r="A246" s="10" t="s">
        <v>99</v>
      </c>
      <c r="B246" s="10"/>
      <c r="C246" s="10"/>
    </row>
    <row r="247" spans="1:6" x14ac:dyDescent="0.25">
      <c r="A247" s="10" t="s">
        <v>40</v>
      </c>
      <c r="B247" s="10"/>
      <c r="C247" s="10"/>
    </row>
    <row r="248" spans="1:6" x14ac:dyDescent="0.25">
      <c r="A248" s="10" t="s">
        <v>41</v>
      </c>
      <c r="B248" s="10"/>
      <c r="C248" s="10"/>
    </row>
    <row r="249" spans="1:6" x14ac:dyDescent="0.25">
      <c r="A249" s="10" t="s">
        <v>42</v>
      </c>
      <c r="B249" s="10"/>
      <c r="C249" s="10"/>
    </row>
    <row r="250" spans="1:6" x14ac:dyDescent="0.25">
      <c r="A250" s="10" t="s">
        <v>43</v>
      </c>
      <c r="B250" s="10"/>
      <c r="C250" s="10"/>
    </row>
    <row r="251" spans="1:6" x14ac:dyDescent="0.25">
      <c r="A251" s="10" t="s">
        <v>45</v>
      </c>
      <c r="B251" s="10"/>
      <c r="C251" s="10"/>
    </row>
    <row r="252" spans="1:6" x14ac:dyDescent="0.25">
      <c r="A252" s="10" t="s">
        <v>46</v>
      </c>
      <c r="B252" s="10"/>
      <c r="C252" s="10"/>
    </row>
    <row r="253" spans="1:6" x14ac:dyDescent="0.25">
      <c r="A253" s="10" t="s">
        <v>47</v>
      </c>
      <c r="B253" s="10"/>
      <c r="C253" s="10"/>
    </row>
    <row r="254" spans="1:6" x14ac:dyDescent="0.25">
      <c r="A254" s="10" t="s">
        <v>100</v>
      </c>
      <c r="B254" s="10"/>
      <c r="C254" s="10"/>
    </row>
    <row r="255" spans="1:6" x14ac:dyDescent="0.25">
      <c r="A255" s="10" t="s">
        <v>48</v>
      </c>
      <c r="B255" s="10"/>
      <c r="C255" s="10"/>
    </row>
    <row r="256" spans="1:6" x14ac:dyDescent="0.25">
      <c r="A256" s="10" t="s">
        <v>101</v>
      </c>
      <c r="B256" s="10"/>
      <c r="C256" s="10"/>
      <c r="D256" s="10"/>
      <c r="E256" s="10"/>
      <c r="F256" s="10"/>
    </row>
    <row r="257" spans="1:5" x14ac:dyDescent="0.25">
      <c r="A257" s="11"/>
      <c r="B257" s="11"/>
      <c r="C257" s="11"/>
    </row>
    <row r="258" spans="1:5" x14ac:dyDescent="0.25">
      <c r="A258" s="11"/>
      <c r="B258" s="1">
        <v>0</v>
      </c>
      <c r="C258" s="1">
        <v>100</v>
      </c>
      <c r="D258" s="1">
        <v>0</v>
      </c>
      <c r="E258" s="1">
        <v>0</v>
      </c>
    </row>
    <row r="259" spans="1:5" x14ac:dyDescent="0.25">
      <c r="A259" s="11"/>
      <c r="B259" s="1">
        <v>0</v>
      </c>
      <c r="C259" s="1">
        <v>0</v>
      </c>
      <c r="D259" s="1">
        <v>200</v>
      </c>
      <c r="E259" s="1">
        <v>0</v>
      </c>
    </row>
    <row r="260" spans="1:5" x14ac:dyDescent="0.25">
      <c r="A260" s="11" t="s">
        <v>102</v>
      </c>
      <c r="B260" s="1">
        <v>0</v>
      </c>
      <c r="C260" s="1">
        <v>200</v>
      </c>
      <c r="D260" s="1">
        <v>0</v>
      </c>
      <c r="E260" s="1">
        <v>100</v>
      </c>
    </row>
    <row r="261" spans="1:5" x14ac:dyDescent="0.25">
      <c r="A261" s="11"/>
      <c r="B261" s="1">
        <v>200</v>
      </c>
      <c r="C261" s="1">
        <v>0</v>
      </c>
      <c r="D261" s="1">
        <v>0</v>
      </c>
      <c r="E261" s="1">
        <v>100</v>
      </c>
    </row>
    <row r="262" spans="1:5" x14ac:dyDescent="0.25">
      <c r="B262" s="1">
        <v>0</v>
      </c>
      <c r="C262" s="1">
        <v>0</v>
      </c>
      <c r="D262" s="1">
        <v>0</v>
      </c>
      <c r="E262" s="1">
        <v>100</v>
      </c>
    </row>
    <row r="264" spans="1:5" x14ac:dyDescent="0.25">
      <c r="A264" t="s">
        <v>103</v>
      </c>
    </row>
    <row r="266" spans="1:5" x14ac:dyDescent="0.25">
      <c r="A266" s="15" t="s">
        <v>104</v>
      </c>
      <c r="B266" s="15"/>
      <c r="C266" s="15"/>
      <c r="D266" s="15"/>
      <c r="E266" s="15"/>
    </row>
    <row r="267" spans="1:5" x14ac:dyDescent="0.25">
      <c r="A267" s="1" t="s">
        <v>0</v>
      </c>
      <c r="B267" s="1">
        <v>200</v>
      </c>
      <c r="C267" s="1">
        <v>300</v>
      </c>
      <c r="D267" s="1">
        <v>200</v>
      </c>
      <c r="E267" s="1">
        <v>300</v>
      </c>
    </row>
    <row r="268" spans="1:5" x14ac:dyDescent="0.25">
      <c r="A268" s="1">
        <v>100</v>
      </c>
      <c r="B268" s="1">
        <v>2</v>
      </c>
      <c r="C268" s="1">
        <v>3</v>
      </c>
      <c r="D268" s="1">
        <v>4</v>
      </c>
      <c r="E268" s="1">
        <v>5</v>
      </c>
    </row>
    <row r="269" spans="1:5" x14ac:dyDescent="0.25">
      <c r="A269" s="1">
        <v>200</v>
      </c>
      <c r="B269" s="1">
        <v>2</v>
      </c>
      <c r="C269" s="1">
        <v>4</v>
      </c>
      <c r="D269" s="1">
        <v>2</v>
      </c>
      <c r="E269" s="1">
        <v>6</v>
      </c>
    </row>
    <row r="270" spans="1:5" x14ac:dyDescent="0.25">
      <c r="A270" s="1">
        <v>300</v>
      </c>
      <c r="B270" s="1">
        <v>6</v>
      </c>
      <c r="C270" s="1">
        <v>5</v>
      </c>
      <c r="D270" s="1">
        <v>4</v>
      </c>
      <c r="E270" s="1">
        <v>5</v>
      </c>
    </row>
    <row r="271" spans="1:5" x14ac:dyDescent="0.25">
      <c r="A271" s="1">
        <v>300</v>
      </c>
      <c r="B271" s="1">
        <v>4</v>
      </c>
      <c r="C271" s="1">
        <v>6</v>
      </c>
      <c r="D271" s="1">
        <v>7</v>
      </c>
      <c r="E271" s="1">
        <v>6</v>
      </c>
    </row>
    <row r="272" spans="1:5" x14ac:dyDescent="0.25">
      <c r="A272" s="5">
        <v>100</v>
      </c>
      <c r="B272" s="5">
        <v>0</v>
      </c>
      <c r="C272" s="5">
        <v>0</v>
      </c>
      <c r="D272" s="5">
        <v>0</v>
      </c>
      <c r="E272" s="5">
        <v>0</v>
      </c>
    </row>
    <row r="274" spans="1:6" x14ac:dyDescent="0.25">
      <c r="A274" s="1" t="s">
        <v>0</v>
      </c>
      <c r="B274" s="1">
        <f>SUM(B275:B279)</f>
        <v>200</v>
      </c>
      <c r="C274" s="1">
        <f>SUM(C275:C279)</f>
        <v>300</v>
      </c>
      <c r="D274" s="1">
        <f t="shared" ref="C274:E274" si="0">SUM(D275:D279)</f>
        <v>200</v>
      </c>
      <c r="E274" s="1">
        <f t="shared" si="0"/>
        <v>300</v>
      </c>
    </row>
    <row r="275" spans="1:6" x14ac:dyDescent="0.25">
      <c r="A275" s="1">
        <f>SUM(B275:E275)</f>
        <v>100</v>
      </c>
      <c r="B275" s="1">
        <v>0</v>
      </c>
      <c r="C275" s="1">
        <v>100</v>
      </c>
      <c r="D275" s="1">
        <v>0</v>
      </c>
      <c r="E275" s="1">
        <v>0</v>
      </c>
    </row>
    <row r="276" spans="1:6" x14ac:dyDescent="0.25">
      <c r="A276" s="1">
        <f t="shared" ref="A276:A279" si="1">SUM(B276:E276)</f>
        <v>200</v>
      </c>
      <c r="B276" s="1">
        <v>0</v>
      </c>
      <c r="C276" s="1">
        <v>0</v>
      </c>
      <c r="D276" s="1">
        <v>200</v>
      </c>
      <c r="E276" s="1">
        <v>0</v>
      </c>
    </row>
    <row r="277" spans="1:6" x14ac:dyDescent="0.25">
      <c r="A277" s="1">
        <f t="shared" si="1"/>
        <v>300</v>
      </c>
      <c r="B277" s="1">
        <v>0</v>
      </c>
      <c r="C277" s="1">
        <v>200</v>
      </c>
      <c r="D277" s="1">
        <v>0</v>
      </c>
      <c r="E277" s="1">
        <v>100</v>
      </c>
    </row>
    <row r="278" spans="1:6" x14ac:dyDescent="0.25">
      <c r="A278" s="1">
        <f t="shared" si="1"/>
        <v>300</v>
      </c>
      <c r="B278" s="1">
        <v>200</v>
      </c>
      <c r="C278" s="1">
        <v>0</v>
      </c>
      <c r="D278" s="1">
        <v>0</v>
      </c>
      <c r="E278" s="1">
        <v>100</v>
      </c>
    </row>
    <row r="279" spans="1:6" x14ac:dyDescent="0.25">
      <c r="A279" s="1">
        <f t="shared" si="1"/>
        <v>100</v>
      </c>
      <c r="B279" s="5">
        <v>0</v>
      </c>
      <c r="C279" s="5">
        <v>0</v>
      </c>
      <c r="D279" s="5">
        <v>0</v>
      </c>
      <c r="E279" s="5">
        <v>100</v>
      </c>
    </row>
    <row r="280" spans="1:6" x14ac:dyDescent="0.25">
      <c r="F280">
        <f>SUMPRODUCT(B275:E279,B268:E272)</f>
        <v>3600</v>
      </c>
    </row>
    <row r="283" spans="1:6" x14ac:dyDescent="0.25">
      <c r="A283" s="9" t="s">
        <v>105</v>
      </c>
      <c r="B283" s="9"/>
      <c r="C283" s="9"/>
      <c r="D283" s="9"/>
      <c r="E283" s="9"/>
    </row>
    <row r="284" spans="1:6" x14ac:dyDescent="0.25">
      <c r="A284" s="1" t="s">
        <v>0</v>
      </c>
      <c r="B284" s="1">
        <v>200</v>
      </c>
      <c r="C284" s="1">
        <v>300</v>
      </c>
      <c r="D284" s="1">
        <v>200</v>
      </c>
      <c r="E284" s="1">
        <v>300</v>
      </c>
    </row>
    <row r="285" spans="1:6" x14ac:dyDescent="0.25">
      <c r="A285" s="1">
        <v>100</v>
      </c>
      <c r="B285" s="1">
        <v>2</v>
      </c>
      <c r="C285" s="1">
        <v>3</v>
      </c>
      <c r="D285" s="1">
        <v>4</v>
      </c>
      <c r="E285" s="1">
        <v>5</v>
      </c>
    </row>
    <row r="286" spans="1:6" x14ac:dyDescent="0.25">
      <c r="A286" s="1">
        <v>200</v>
      </c>
      <c r="B286" s="1">
        <v>2</v>
      </c>
      <c r="C286" s="1">
        <v>4</v>
      </c>
      <c r="D286" s="1">
        <v>2</v>
      </c>
      <c r="E286" s="1">
        <v>6</v>
      </c>
    </row>
    <row r="287" spans="1:6" x14ac:dyDescent="0.25">
      <c r="A287" s="1">
        <v>300</v>
      </c>
      <c r="B287" s="1">
        <v>6</v>
      </c>
      <c r="C287" s="1">
        <v>5</v>
      </c>
      <c r="D287" s="1">
        <v>4</v>
      </c>
      <c r="E287" s="1">
        <v>5</v>
      </c>
    </row>
    <row r="288" spans="1:6" x14ac:dyDescent="0.25">
      <c r="A288" s="1">
        <v>300</v>
      </c>
      <c r="B288" s="1">
        <v>4</v>
      </c>
      <c r="C288" s="1">
        <v>6</v>
      </c>
      <c r="D288" s="1">
        <v>7</v>
      </c>
      <c r="E288" s="1">
        <v>6</v>
      </c>
    </row>
    <row r="289" spans="1:6" x14ac:dyDescent="0.25">
      <c r="A289" s="5">
        <v>100</v>
      </c>
      <c r="B289" s="5">
        <v>0</v>
      </c>
      <c r="C289" s="5">
        <v>0</v>
      </c>
      <c r="D289" s="5">
        <v>0</v>
      </c>
      <c r="E289" s="5">
        <v>0</v>
      </c>
    </row>
    <row r="291" spans="1:6" x14ac:dyDescent="0.25">
      <c r="A291" s="1" t="s">
        <v>0</v>
      </c>
      <c r="B291" s="1">
        <f>SUM(B292:B296)</f>
        <v>200</v>
      </c>
      <c r="C291" s="1">
        <f>SUM(C292:C296)</f>
        <v>300</v>
      </c>
      <c r="D291" s="1">
        <f t="shared" ref="D291" si="2">SUM(D292:D296)</f>
        <v>200</v>
      </c>
      <c r="E291" s="1">
        <f t="shared" ref="E291" si="3">SUM(E292:E296)</f>
        <v>300</v>
      </c>
    </row>
    <row r="292" spans="1:6" x14ac:dyDescent="0.25">
      <c r="A292" s="1">
        <f>SUM(B292:E292)</f>
        <v>100</v>
      </c>
      <c r="B292" s="1">
        <v>0</v>
      </c>
      <c r="C292" s="1">
        <v>100</v>
      </c>
      <c r="D292" s="1">
        <v>0</v>
      </c>
      <c r="E292" s="1">
        <v>0</v>
      </c>
    </row>
    <row r="293" spans="1:6" x14ac:dyDescent="0.25">
      <c r="A293" s="1">
        <f t="shared" ref="A293:A296" si="4">SUM(B293:E293)</f>
        <v>200</v>
      </c>
      <c r="B293" s="1">
        <v>0</v>
      </c>
      <c r="C293" s="1">
        <v>0</v>
      </c>
      <c r="D293" s="1">
        <v>200</v>
      </c>
      <c r="E293" s="1">
        <v>0</v>
      </c>
    </row>
    <row r="294" spans="1:6" x14ac:dyDescent="0.25">
      <c r="A294" s="1">
        <f t="shared" si="4"/>
        <v>300</v>
      </c>
      <c r="B294" s="1">
        <v>0</v>
      </c>
      <c r="C294" s="1">
        <v>100</v>
      </c>
      <c r="D294" s="1">
        <v>0</v>
      </c>
      <c r="E294" s="1">
        <v>200</v>
      </c>
    </row>
    <row r="295" spans="1:6" x14ac:dyDescent="0.25">
      <c r="A295" s="1">
        <f t="shared" si="4"/>
        <v>300</v>
      </c>
      <c r="B295" s="1">
        <v>200</v>
      </c>
      <c r="C295" s="1">
        <v>100</v>
      </c>
      <c r="D295" s="1">
        <v>0</v>
      </c>
      <c r="E295" s="1">
        <v>0</v>
      </c>
    </row>
    <row r="296" spans="1:6" x14ac:dyDescent="0.25">
      <c r="A296" s="1">
        <f t="shared" si="4"/>
        <v>100</v>
      </c>
      <c r="B296" s="5">
        <v>0</v>
      </c>
      <c r="C296" s="5">
        <v>0</v>
      </c>
      <c r="D296" s="5">
        <v>0</v>
      </c>
      <c r="E296" s="5">
        <v>100</v>
      </c>
    </row>
    <row r="297" spans="1:6" x14ac:dyDescent="0.25">
      <c r="F297">
        <f>SUMPRODUCT(B292:E296,B285:E289)</f>
        <v>3600</v>
      </c>
    </row>
    <row r="300" spans="1:6" x14ac:dyDescent="0.25">
      <c r="A300" s="9" t="s">
        <v>106</v>
      </c>
      <c r="B300" s="9"/>
      <c r="C300" s="9"/>
      <c r="D300" s="9"/>
      <c r="E300" s="9"/>
    </row>
    <row r="302" spans="1:6" x14ac:dyDescent="0.25">
      <c r="A302" s="10" t="s">
        <v>107</v>
      </c>
      <c r="B302" s="10"/>
      <c r="C302" s="10"/>
      <c r="D302" s="10"/>
      <c r="E302" s="10"/>
      <c r="F302" s="10"/>
    </row>
    <row r="303" spans="1:6" x14ac:dyDescent="0.25">
      <c r="A303" s="10" t="s">
        <v>108</v>
      </c>
      <c r="B303" s="10"/>
      <c r="C303" s="10"/>
      <c r="D303" s="10"/>
      <c r="E303" s="10"/>
      <c r="F303" s="10"/>
    </row>
    <row r="304" spans="1:6" x14ac:dyDescent="0.25">
      <c r="A304" s="13" t="s">
        <v>109</v>
      </c>
      <c r="B304" s="13"/>
      <c r="C304" s="13"/>
      <c r="D304" s="13"/>
      <c r="E304" s="13"/>
      <c r="F304" s="13"/>
    </row>
    <row r="305" spans="1:6" x14ac:dyDescent="0.25">
      <c r="A305" s="13"/>
      <c r="B305" s="13"/>
      <c r="C305" s="13"/>
      <c r="D305" s="13"/>
      <c r="E305" s="13"/>
      <c r="F305" s="13"/>
    </row>
    <row r="306" spans="1:6" ht="15" customHeight="1" x14ac:dyDescent="0.25">
      <c r="A306" s="13" t="s">
        <v>110</v>
      </c>
      <c r="B306" s="13"/>
      <c r="C306" s="13"/>
      <c r="D306" s="13"/>
      <c r="E306" s="13"/>
      <c r="F306" s="13"/>
    </row>
    <row r="307" spans="1:6" x14ac:dyDescent="0.25">
      <c r="A307" s="13"/>
      <c r="B307" s="13"/>
      <c r="C307" s="13"/>
      <c r="D307" s="13"/>
      <c r="E307" s="13"/>
      <c r="F307" s="13"/>
    </row>
    <row r="308" spans="1:6" x14ac:dyDescent="0.25">
      <c r="A308" s="10" t="s">
        <v>111</v>
      </c>
      <c r="B308" s="10"/>
      <c r="C308" s="10"/>
      <c r="D308" s="10"/>
      <c r="E308" s="10"/>
      <c r="F308" s="10"/>
    </row>
  </sheetData>
  <mergeCells count="71">
    <mergeCell ref="A304:F305"/>
    <mergeCell ref="A306:F307"/>
    <mergeCell ref="A308:F308"/>
    <mergeCell ref="A283:E283"/>
    <mergeCell ref="A300:E300"/>
    <mergeCell ref="A302:F302"/>
    <mergeCell ref="A303:F303"/>
    <mergeCell ref="A256:F256"/>
    <mergeCell ref="A266:E266"/>
    <mergeCell ref="A254:C254"/>
    <mergeCell ref="A255:C255"/>
    <mergeCell ref="A249:C249"/>
    <mergeCell ref="A250:C250"/>
    <mergeCell ref="A251:C251"/>
    <mergeCell ref="A252:C252"/>
    <mergeCell ref="A253:C253"/>
    <mergeCell ref="A244:C244"/>
    <mergeCell ref="A245:C245"/>
    <mergeCell ref="A246:C246"/>
    <mergeCell ref="A247:C247"/>
    <mergeCell ref="A248:C248"/>
    <mergeCell ref="A218:G219"/>
    <mergeCell ref="A235:G235"/>
    <mergeCell ref="A243:F243"/>
    <mergeCell ref="A206:C206"/>
    <mergeCell ref="A207:C207"/>
    <mergeCell ref="A208:C208"/>
    <mergeCell ref="A209:C209"/>
    <mergeCell ref="A201:C201"/>
    <mergeCell ref="A202:C202"/>
    <mergeCell ref="A203:C203"/>
    <mergeCell ref="A204:C204"/>
    <mergeCell ref="A205:C205"/>
    <mergeCell ref="A189:G189"/>
    <mergeCell ref="A197:F197"/>
    <mergeCell ref="A198:C198"/>
    <mergeCell ref="A199:C199"/>
    <mergeCell ref="A200:C200"/>
    <mergeCell ref="A169:G169"/>
    <mergeCell ref="A10:H10"/>
    <mergeCell ref="A170:G171"/>
    <mergeCell ref="A179:G180"/>
    <mergeCell ref="A164:C164"/>
    <mergeCell ref="A165:C165"/>
    <mergeCell ref="A166:C166"/>
    <mergeCell ref="A167:C167"/>
    <mergeCell ref="A159:C159"/>
    <mergeCell ref="A160:C160"/>
    <mergeCell ref="A161:C161"/>
    <mergeCell ref="A162:C162"/>
    <mergeCell ref="A163:C163"/>
    <mergeCell ref="A155:C155"/>
    <mergeCell ref="A154:F154"/>
    <mergeCell ref="A156:C156"/>
    <mergeCell ref="A157:C157"/>
    <mergeCell ref="A158:C158"/>
    <mergeCell ref="A150:C150"/>
    <mergeCell ref="A151:C151"/>
    <mergeCell ref="A152:C152"/>
    <mergeCell ref="A153:C153"/>
    <mergeCell ref="A143:C143"/>
    <mergeCell ref="A144:C144"/>
    <mergeCell ref="A145:C145"/>
    <mergeCell ref="A146:C146"/>
    <mergeCell ref="A149:C149"/>
    <mergeCell ref="A148:C148"/>
    <mergeCell ref="A147:C147"/>
    <mergeCell ref="A8:E8"/>
    <mergeCell ref="A12:B12"/>
    <mergeCell ref="A22:K22"/>
    <mergeCell ref="A24:C2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E6F3-21F1-44B3-A864-467D259F23BD}">
  <dimension ref="A12:L88"/>
  <sheetViews>
    <sheetView tabSelected="1" topLeftCell="A58" workbookViewId="0">
      <selection activeCell="L80" sqref="L80"/>
    </sheetView>
  </sheetViews>
  <sheetFormatPr defaultRowHeight="15" x14ac:dyDescent="0.25"/>
  <sheetData>
    <row r="12" spans="1:2" x14ac:dyDescent="0.25">
      <c r="A12" s="9" t="s">
        <v>4</v>
      </c>
      <c r="B12" s="9"/>
    </row>
    <row r="28" spans="1:7" x14ac:dyDescent="0.25">
      <c r="A28" t="s">
        <v>128</v>
      </c>
    </row>
    <row r="30" spans="1:7" x14ac:dyDescent="0.25">
      <c r="A30" t="s">
        <v>112</v>
      </c>
      <c r="D30" t="s">
        <v>115</v>
      </c>
      <c r="G30" t="s">
        <v>130</v>
      </c>
    </row>
    <row r="31" spans="1:7" x14ac:dyDescent="0.25">
      <c r="A31" t="s">
        <v>113</v>
      </c>
      <c r="D31" t="s">
        <v>116</v>
      </c>
      <c r="G31" t="s">
        <v>129</v>
      </c>
    </row>
    <row r="32" spans="1:7" x14ac:dyDescent="0.25">
      <c r="A32" t="s">
        <v>114</v>
      </c>
      <c r="G32" t="s">
        <v>131</v>
      </c>
    </row>
    <row r="34" spans="1:11" x14ac:dyDescent="0.25">
      <c r="A34" s="16" t="s">
        <v>135</v>
      </c>
      <c r="B34" s="16"/>
      <c r="C34" s="16"/>
      <c r="D34" s="16"/>
      <c r="E34" s="16"/>
      <c r="F34" s="16"/>
      <c r="G34" s="16"/>
      <c r="H34" s="16"/>
      <c r="I34" s="16"/>
    </row>
    <row r="35" spans="1:11" x14ac:dyDescent="0.25">
      <c r="A35" s="16"/>
      <c r="B35" s="16"/>
      <c r="C35" s="16"/>
      <c r="D35" s="16"/>
      <c r="E35" s="16"/>
      <c r="F35" s="16"/>
      <c r="G35" s="16"/>
      <c r="H35" s="16"/>
      <c r="I35" s="16"/>
    </row>
    <row r="36" spans="1:11" x14ac:dyDescent="0.25">
      <c r="A36" t="s">
        <v>117</v>
      </c>
      <c r="G36" t="s">
        <v>123</v>
      </c>
    </row>
    <row r="37" spans="1:11" x14ac:dyDescent="0.25">
      <c r="A37" s="17"/>
      <c r="B37" s="28" t="s">
        <v>121</v>
      </c>
      <c r="C37" s="28" t="s">
        <v>122</v>
      </c>
      <c r="D37" s="19"/>
      <c r="G37" s="17"/>
      <c r="H37" s="18" t="s">
        <v>124</v>
      </c>
      <c r="I37" s="18" t="s">
        <v>125</v>
      </c>
      <c r="J37" s="18" t="s">
        <v>126</v>
      </c>
      <c r="K37" s="19"/>
    </row>
    <row r="38" spans="1:11" x14ac:dyDescent="0.25">
      <c r="A38" s="26" t="s">
        <v>118</v>
      </c>
      <c r="B38" s="17">
        <v>24</v>
      </c>
      <c r="C38" s="18">
        <v>15</v>
      </c>
      <c r="D38" s="26">
        <v>160</v>
      </c>
      <c r="G38" s="20" t="s">
        <v>121</v>
      </c>
      <c r="H38" s="17">
        <v>6</v>
      </c>
      <c r="I38" s="18">
        <v>4</v>
      </c>
      <c r="J38" s="18">
        <v>3</v>
      </c>
      <c r="K38" s="26">
        <v>380</v>
      </c>
    </row>
    <row r="39" spans="1:11" x14ac:dyDescent="0.25">
      <c r="A39" s="26" t="s">
        <v>119</v>
      </c>
      <c r="B39" s="20">
        <v>22</v>
      </c>
      <c r="C39" s="22">
        <v>16</v>
      </c>
      <c r="D39" s="22">
        <v>240</v>
      </c>
      <c r="G39" s="20" t="s">
        <v>122</v>
      </c>
      <c r="H39" s="23">
        <v>8</v>
      </c>
      <c r="I39" s="24">
        <v>4</v>
      </c>
      <c r="J39" s="24">
        <v>5</v>
      </c>
      <c r="K39" s="26">
        <v>520</v>
      </c>
    </row>
    <row r="40" spans="1:11" x14ac:dyDescent="0.25">
      <c r="A40" s="26" t="s">
        <v>120</v>
      </c>
      <c r="B40" s="23">
        <v>20</v>
      </c>
      <c r="C40" s="25">
        <v>18</v>
      </c>
      <c r="D40" s="22">
        <v>250</v>
      </c>
      <c r="G40" s="23"/>
      <c r="H40" s="24">
        <v>230</v>
      </c>
      <c r="I40" s="24">
        <v>180</v>
      </c>
      <c r="J40" s="24">
        <v>240</v>
      </c>
      <c r="K40" s="25"/>
    </row>
    <row r="41" spans="1:11" x14ac:dyDescent="0.25">
      <c r="A41" s="23"/>
      <c r="B41" s="28">
        <v>380</v>
      </c>
      <c r="C41" s="28">
        <v>520</v>
      </c>
      <c r="D41" s="25"/>
    </row>
    <row r="42" spans="1:11" x14ac:dyDescent="0.25">
      <c r="A42" t="s">
        <v>132</v>
      </c>
    </row>
    <row r="43" spans="1:11" x14ac:dyDescent="0.25">
      <c r="A43" s="1"/>
      <c r="B43" s="1" t="s">
        <v>121</v>
      </c>
      <c r="C43" s="1" t="s">
        <v>122</v>
      </c>
      <c r="D43" s="1" t="s">
        <v>124</v>
      </c>
      <c r="E43" s="1" t="s">
        <v>125</v>
      </c>
      <c r="F43" s="1" t="s">
        <v>126</v>
      </c>
    </row>
    <row r="44" spans="1:11" x14ac:dyDescent="0.25">
      <c r="A44" s="1" t="s">
        <v>118</v>
      </c>
      <c r="B44" s="32">
        <v>24</v>
      </c>
      <c r="C44" s="33">
        <v>15</v>
      </c>
      <c r="D44" s="1">
        <v>100</v>
      </c>
      <c r="E44" s="1">
        <v>100</v>
      </c>
      <c r="F44" s="1">
        <v>100</v>
      </c>
    </row>
    <row r="45" spans="1:11" x14ac:dyDescent="0.25">
      <c r="A45" s="1" t="s">
        <v>119</v>
      </c>
      <c r="B45" s="34">
        <v>22</v>
      </c>
      <c r="C45" s="35">
        <v>16</v>
      </c>
      <c r="D45" s="1">
        <v>100</v>
      </c>
      <c r="E45" s="1">
        <v>100</v>
      </c>
      <c r="F45" s="1">
        <v>100</v>
      </c>
    </row>
    <row r="46" spans="1:11" x14ac:dyDescent="0.25">
      <c r="A46" s="1" t="s">
        <v>120</v>
      </c>
      <c r="B46" s="36">
        <v>20</v>
      </c>
      <c r="C46" s="37">
        <v>18</v>
      </c>
      <c r="D46" s="1">
        <v>100</v>
      </c>
      <c r="E46" s="1">
        <v>100</v>
      </c>
      <c r="F46" s="1">
        <v>100</v>
      </c>
    </row>
    <row r="47" spans="1:11" x14ac:dyDescent="0.25">
      <c r="A47" s="5" t="s">
        <v>121</v>
      </c>
      <c r="B47" s="1">
        <v>0</v>
      </c>
      <c r="C47" s="1">
        <v>100</v>
      </c>
      <c r="D47" s="38">
        <v>6</v>
      </c>
      <c r="E47" s="32">
        <v>4</v>
      </c>
      <c r="F47" s="33">
        <v>3</v>
      </c>
    </row>
    <row r="48" spans="1:11" x14ac:dyDescent="0.25">
      <c r="A48" s="5" t="s">
        <v>122</v>
      </c>
      <c r="B48" s="1">
        <v>100</v>
      </c>
      <c r="C48" s="1">
        <v>0</v>
      </c>
      <c r="D48" s="39">
        <v>8</v>
      </c>
      <c r="E48" s="36">
        <v>4</v>
      </c>
      <c r="F48" s="37">
        <v>5</v>
      </c>
    </row>
    <row r="49" spans="1:9" x14ac:dyDescent="0.25">
      <c r="A49" s="4" t="s">
        <v>133</v>
      </c>
    </row>
    <row r="50" spans="1:9" x14ac:dyDescent="0.25">
      <c r="A50" s="6"/>
      <c r="B50" s="6" t="s">
        <v>121</v>
      </c>
      <c r="C50" s="6" t="s">
        <v>122</v>
      </c>
      <c r="D50" s="6" t="s">
        <v>124</v>
      </c>
      <c r="E50" s="6" t="s">
        <v>125</v>
      </c>
      <c r="F50" s="6" t="s">
        <v>126</v>
      </c>
      <c r="H50">
        <f>SUM(H51:H55)</f>
        <v>1550</v>
      </c>
    </row>
    <row r="51" spans="1:9" x14ac:dyDescent="0.25">
      <c r="A51" s="5" t="s">
        <v>118</v>
      </c>
      <c r="B51">
        <v>0</v>
      </c>
      <c r="C51">
        <v>160</v>
      </c>
      <c r="D51" s="6">
        <v>0</v>
      </c>
      <c r="E51" s="6">
        <v>0</v>
      </c>
      <c r="F51" s="6">
        <v>0</v>
      </c>
      <c r="G51" s="21">
        <f>SUM(B51:F51)</f>
        <v>160</v>
      </c>
      <c r="H51" s="21">
        <v>160</v>
      </c>
    </row>
    <row r="52" spans="1:9" x14ac:dyDescent="0.25">
      <c r="A52" s="5" t="s">
        <v>119</v>
      </c>
      <c r="B52">
        <v>0</v>
      </c>
      <c r="C52">
        <v>240</v>
      </c>
      <c r="D52" s="6">
        <v>0</v>
      </c>
      <c r="E52" s="6">
        <v>0</v>
      </c>
      <c r="F52" s="6">
        <v>0</v>
      </c>
      <c r="G52" s="21">
        <f t="shared" ref="G52:G55" si="0">SUM(B52:F52)</f>
        <v>240</v>
      </c>
      <c r="H52" s="21">
        <v>240</v>
      </c>
    </row>
    <row r="53" spans="1:9" x14ac:dyDescent="0.25">
      <c r="A53" s="4" t="s">
        <v>120</v>
      </c>
      <c r="B53">
        <v>250</v>
      </c>
      <c r="C53">
        <v>0</v>
      </c>
      <c r="D53" s="6">
        <v>0</v>
      </c>
      <c r="E53" s="6">
        <v>0</v>
      </c>
      <c r="F53" s="6">
        <v>0</v>
      </c>
      <c r="G53" s="21">
        <f t="shared" si="0"/>
        <v>250</v>
      </c>
      <c r="H53" s="21">
        <v>250</v>
      </c>
    </row>
    <row r="54" spans="1:9" x14ac:dyDescent="0.25">
      <c r="A54" s="5" t="s">
        <v>121</v>
      </c>
      <c r="B54" s="6">
        <v>130</v>
      </c>
      <c r="C54" s="6">
        <v>0</v>
      </c>
      <c r="D54" s="17">
        <v>10</v>
      </c>
      <c r="E54" s="18">
        <v>0</v>
      </c>
      <c r="F54" s="19">
        <v>240</v>
      </c>
      <c r="G54" s="21">
        <f t="shared" si="0"/>
        <v>380</v>
      </c>
      <c r="H54" s="21">
        <v>380</v>
      </c>
    </row>
    <row r="55" spans="1:9" x14ac:dyDescent="0.25">
      <c r="A55" s="5" t="s">
        <v>122</v>
      </c>
      <c r="B55" s="6">
        <v>0</v>
      </c>
      <c r="C55" s="6">
        <v>120</v>
      </c>
      <c r="D55" s="23">
        <v>220</v>
      </c>
      <c r="E55" s="24">
        <v>180</v>
      </c>
      <c r="F55" s="25">
        <v>0</v>
      </c>
      <c r="G55" s="21">
        <f t="shared" si="0"/>
        <v>520</v>
      </c>
      <c r="H55" s="21">
        <v>520</v>
      </c>
    </row>
    <row r="56" spans="1:9" x14ac:dyDescent="0.25">
      <c r="B56">
        <f>SUM(B51:B55)</f>
        <v>380</v>
      </c>
      <c r="C56">
        <f t="shared" ref="C56:F56" si="1">SUM(C51:C55)</f>
        <v>520</v>
      </c>
      <c r="D56">
        <f t="shared" si="1"/>
        <v>230</v>
      </c>
      <c r="E56">
        <f t="shared" si="1"/>
        <v>180</v>
      </c>
      <c r="F56">
        <f t="shared" si="1"/>
        <v>240</v>
      </c>
    </row>
    <row r="57" spans="1:9" x14ac:dyDescent="0.25">
      <c r="A57">
        <f>SUM(B57:F57)</f>
        <v>1550</v>
      </c>
      <c r="B57">
        <v>380</v>
      </c>
      <c r="C57">
        <v>520</v>
      </c>
      <c r="D57" s="21">
        <v>230</v>
      </c>
      <c r="E57" s="21">
        <v>180</v>
      </c>
      <c r="F57" s="21">
        <v>240</v>
      </c>
      <c r="H57">
        <f>SUMPRODUCT(B44:F48,B51:F55)</f>
        <v>14500</v>
      </c>
    </row>
    <row r="59" spans="1:9" ht="15" customHeight="1" x14ac:dyDescent="0.25">
      <c r="A59" s="40" t="s">
        <v>134</v>
      </c>
      <c r="B59" s="40"/>
      <c r="C59" s="40"/>
      <c r="D59" s="40"/>
      <c r="E59" s="40"/>
      <c r="F59" s="40"/>
      <c r="G59" s="40"/>
      <c r="H59" s="40"/>
      <c r="I59" s="40"/>
    </row>
    <row r="60" spans="1:9" x14ac:dyDescent="0.25">
      <c r="A60" s="40"/>
      <c r="B60" s="40"/>
      <c r="C60" s="40"/>
      <c r="D60" s="40"/>
      <c r="E60" s="40"/>
      <c r="F60" s="40"/>
      <c r="G60" s="40"/>
      <c r="H60" s="40"/>
      <c r="I60" s="40"/>
    </row>
    <row r="62" spans="1:9" x14ac:dyDescent="0.25">
      <c r="A62" s="6"/>
      <c r="B62" s="6" t="s">
        <v>121</v>
      </c>
      <c r="C62" s="6" t="s">
        <v>122</v>
      </c>
      <c r="D62" s="6"/>
    </row>
    <row r="63" spans="1:9" x14ac:dyDescent="0.25">
      <c r="A63" s="6" t="s">
        <v>118</v>
      </c>
      <c r="B63" s="18">
        <v>24</v>
      </c>
      <c r="C63" s="18">
        <v>15</v>
      </c>
      <c r="D63" s="6">
        <v>160</v>
      </c>
    </row>
    <row r="64" spans="1:9" x14ac:dyDescent="0.25">
      <c r="A64" s="6" t="s">
        <v>119</v>
      </c>
      <c r="B64" s="21">
        <v>22</v>
      </c>
      <c r="C64" s="21">
        <v>16</v>
      </c>
      <c r="D64" s="6">
        <v>240</v>
      </c>
    </row>
    <row r="65" spans="1:6" x14ac:dyDescent="0.25">
      <c r="A65" s="6" t="s">
        <v>120</v>
      </c>
      <c r="B65" s="21">
        <v>20</v>
      </c>
      <c r="C65" s="21">
        <v>18</v>
      </c>
      <c r="D65" s="6">
        <v>250</v>
      </c>
    </row>
    <row r="66" spans="1:6" x14ac:dyDescent="0.25">
      <c r="A66" s="6" t="s">
        <v>136</v>
      </c>
      <c r="B66" s="30">
        <v>0</v>
      </c>
      <c r="C66" s="30">
        <v>0</v>
      </c>
      <c r="D66" s="31">
        <v>250</v>
      </c>
    </row>
    <row r="67" spans="1:6" x14ac:dyDescent="0.25">
      <c r="A67" s="6"/>
      <c r="B67" s="31">
        <v>380</v>
      </c>
      <c r="C67" s="31">
        <v>520</v>
      </c>
      <c r="D67" s="6"/>
    </row>
    <row r="69" spans="1:6" x14ac:dyDescent="0.25">
      <c r="A69" s="6"/>
      <c r="B69" s="6" t="s">
        <v>121</v>
      </c>
      <c r="C69" s="6" t="s">
        <v>122</v>
      </c>
      <c r="D69" s="6"/>
    </row>
    <row r="70" spans="1:6" x14ac:dyDescent="0.25">
      <c r="A70" s="6" t="s">
        <v>118</v>
      </c>
      <c r="B70" s="18">
        <v>0</v>
      </c>
      <c r="C70" s="18">
        <v>160</v>
      </c>
      <c r="D70" s="6">
        <f>SUM(B70:C70)</f>
        <v>160</v>
      </c>
    </row>
    <row r="71" spans="1:6" x14ac:dyDescent="0.25">
      <c r="A71" s="6" t="s">
        <v>119</v>
      </c>
      <c r="B71" s="21">
        <v>0</v>
      </c>
      <c r="C71" s="21">
        <v>240</v>
      </c>
      <c r="D71" s="6">
        <f t="shared" ref="D71:D73" si="2">SUM(B71:C71)</f>
        <v>240</v>
      </c>
    </row>
    <row r="72" spans="1:6" x14ac:dyDescent="0.25">
      <c r="A72" s="6" t="s">
        <v>120</v>
      </c>
      <c r="B72" s="21">
        <v>130</v>
      </c>
      <c r="C72" s="21">
        <v>120</v>
      </c>
      <c r="D72" s="6">
        <f t="shared" si="2"/>
        <v>250</v>
      </c>
    </row>
    <row r="73" spans="1:6" x14ac:dyDescent="0.25">
      <c r="A73" s="6" t="s">
        <v>136</v>
      </c>
      <c r="B73" s="30">
        <v>250</v>
      </c>
      <c r="C73" s="30">
        <v>0</v>
      </c>
      <c r="D73" s="6">
        <f t="shared" si="2"/>
        <v>250</v>
      </c>
    </row>
    <row r="74" spans="1:6" x14ac:dyDescent="0.25">
      <c r="A74" s="6"/>
      <c r="B74" s="31">
        <f>SUM(B70:B73)</f>
        <v>380</v>
      </c>
      <c r="C74" s="31">
        <f>SUM(C70:C73)</f>
        <v>520</v>
      </c>
      <c r="D74" s="6">
        <f>SUMPRODUCT(B63:C66,B70:C73)</f>
        <v>11000</v>
      </c>
    </row>
    <row r="76" spans="1:6" x14ac:dyDescent="0.25">
      <c r="A76" s="6"/>
      <c r="B76" s="6" t="s">
        <v>124</v>
      </c>
      <c r="C76" s="6" t="s">
        <v>125</v>
      </c>
      <c r="D76" s="6" t="s">
        <v>126</v>
      </c>
      <c r="E76" s="6" t="s">
        <v>127</v>
      </c>
      <c r="F76" s="6"/>
    </row>
    <row r="77" spans="1:6" x14ac:dyDescent="0.25">
      <c r="A77" s="27" t="s">
        <v>121</v>
      </c>
      <c r="B77" s="21">
        <v>6</v>
      </c>
      <c r="C77" s="21">
        <v>4</v>
      </c>
      <c r="D77" s="21">
        <v>3</v>
      </c>
      <c r="E77" s="22">
        <v>0</v>
      </c>
      <c r="F77" s="31">
        <v>380</v>
      </c>
    </row>
    <row r="78" spans="1:6" x14ac:dyDescent="0.25">
      <c r="A78" s="6" t="s">
        <v>122</v>
      </c>
      <c r="B78" s="21">
        <v>8</v>
      </c>
      <c r="C78" s="21">
        <v>4</v>
      </c>
      <c r="D78" s="21">
        <v>5</v>
      </c>
      <c r="E78" s="22">
        <v>0</v>
      </c>
      <c r="F78" s="31">
        <v>520</v>
      </c>
    </row>
    <row r="79" spans="1:6" x14ac:dyDescent="0.25">
      <c r="A79" s="6"/>
      <c r="B79" s="29">
        <v>230</v>
      </c>
      <c r="C79" s="6">
        <v>180</v>
      </c>
      <c r="D79" s="6">
        <v>240</v>
      </c>
      <c r="E79" s="31">
        <v>250</v>
      </c>
      <c r="F79" s="6"/>
    </row>
    <row r="81" spans="1:12" x14ac:dyDescent="0.25">
      <c r="A81" s="6"/>
      <c r="B81" s="6" t="s">
        <v>124</v>
      </c>
      <c r="C81" s="6" t="s">
        <v>125</v>
      </c>
      <c r="D81" s="6" t="s">
        <v>126</v>
      </c>
      <c r="E81" s="6" t="s">
        <v>127</v>
      </c>
      <c r="F81" s="6"/>
    </row>
    <row r="82" spans="1:12" x14ac:dyDescent="0.25">
      <c r="A82" s="27" t="s">
        <v>121</v>
      </c>
      <c r="B82" s="21">
        <v>230</v>
      </c>
      <c r="C82" s="21">
        <v>0</v>
      </c>
      <c r="D82" s="21">
        <v>150</v>
      </c>
      <c r="E82" s="22">
        <v>0</v>
      </c>
      <c r="F82" s="31">
        <f>SUM(B82:E82)</f>
        <v>380</v>
      </c>
    </row>
    <row r="83" spans="1:12" x14ac:dyDescent="0.25">
      <c r="A83" s="6" t="s">
        <v>122</v>
      </c>
      <c r="B83" s="21">
        <v>0</v>
      </c>
      <c r="C83" s="21">
        <v>180</v>
      </c>
      <c r="D83" s="21">
        <v>90</v>
      </c>
      <c r="E83" s="22">
        <v>250</v>
      </c>
      <c r="F83" s="31">
        <f>SUM(B83:E83)</f>
        <v>520</v>
      </c>
    </row>
    <row r="84" spans="1:12" x14ac:dyDescent="0.25">
      <c r="A84" s="6"/>
      <c r="B84" s="29">
        <f>SUM(B82:B83)</f>
        <v>230</v>
      </c>
      <c r="C84" s="29">
        <f t="shared" ref="C84:E84" si="3">SUM(C82:C83)</f>
        <v>180</v>
      </c>
      <c r="D84" s="29">
        <f t="shared" si="3"/>
        <v>240</v>
      </c>
      <c r="E84" s="29">
        <f t="shared" si="3"/>
        <v>250</v>
      </c>
      <c r="F84" s="6">
        <f>SUMPRODUCT(B77:E78,B82:E83)</f>
        <v>3000</v>
      </c>
    </row>
    <row r="86" spans="1:12" x14ac:dyDescent="0.25">
      <c r="A86" t="s">
        <v>137</v>
      </c>
    </row>
    <row r="88" spans="1:12" x14ac:dyDescent="0.25">
      <c r="A88" s="8" t="s">
        <v>138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</sheetData>
  <mergeCells count="3">
    <mergeCell ref="A12:B12"/>
    <mergeCell ref="A34:I35"/>
    <mergeCell ref="A59:I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Панкратьев Егор</dc:creator>
  <cp:lastModifiedBy>Панкратьев Егор</cp:lastModifiedBy>
  <dcterms:created xsi:type="dcterms:W3CDTF">2024-10-14T14:29:08Z</dcterms:created>
  <dcterms:modified xsi:type="dcterms:W3CDTF">2024-10-15T19:54:16Z</dcterms:modified>
</cp:coreProperties>
</file>