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1d49815e1c8d57/Desktop/Project 1/Group3_Project1_DataAnalytics/raw/"/>
    </mc:Choice>
  </mc:AlternateContent>
  <xr:revisionPtr revIDLastSave="1" documentId="8_{68F924F6-E0CF-4B45-8A74-437447852794}" xr6:coauthVersionLast="47" xr6:coauthVersionMax="47" xr10:uidLastSave="{739BE782-61D4-419F-843E-D4153F7DE067}"/>
  <bookViews>
    <workbookView minimized="1" xWindow="2280" yWindow="1512" windowWidth="17316" windowHeight="8892" xr2:uid="{96FA4E52-1889-4C7D-BEB7-5827E3FB77E1}"/>
  </bookViews>
  <sheets>
    <sheet name="Sheet1" sheetId="1" r:id="rId1"/>
  </sheets>
  <externalReferences>
    <externalReference r:id="rId2"/>
  </externalReferences>
  <definedNames>
    <definedName name="wait_time">'[1]Waiting times'!$AD:$BB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I9" i="1"/>
  <c r="O9" i="1"/>
  <c r="N9" i="1"/>
  <c r="G9" i="1"/>
  <c r="E9" i="1"/>
  <c r="F9" i="1"/>
  <c r="K9" i="1"/>
  <c r="M9" i="1"/>
  <c r="H9" i="1"/>
  <c r="J9" i="1"/>
  <c r="J8" i="1"/>
  <c r="I8" i="1"/>
  <c r="F8" i="1"/>
  <c r="K8" i="1"/>
  <c r="N8" i="1"/>
  <c r="O8" i="1"/>
  <c r="M8" i="1"/>
  <c r="L8" i="1"/>
  <c r="G8" i="1"/>
  <c r="H8" i="1"/>
  <c r="E8" i="1"/>
  <c r="J7" i="1"/>
  <c r="N7" i="1"/>
  <c r="F7" i="1"/>
  <c r="E7" i="1"/>
  <c r="L7" i="1"/>
  <c r="O7" i="1"/>
  <c r="G7" i="1"/>
  <c r="M7" i="1"/>
  <c r="I7" i="1"/>
  <c r="H7" i="1"/>
  <c r="K7" i="1"/>
  <c r="J6" i="1"/>
  <c r="E6" i="1"/>
  <c r="I6" i="1"/>
  <c r="O6" i="1"/>
  <c r="F6" i="1"/>
  <c r="M6" i="1"/>
  <c r="L6" i="1"/>
  <c r="G6" i="1"/>
  <c r="N6" i="1"/>
  <c r="H6" i="1"/>
  <c r="K6" i="1"/>
  <c r="O4" i="1"/>
  <c r="N4" i="1"/>
  <c r="F4" i="1"/>
  <c r="I4" i="1"/>
  <c r="M4" i="1"/>
  <c r="G4" i="1"/>
  <c r="K4" i="1"/>
  <c r="L4" i="1"/>
  <c r="E4" i="1"/>
  <c r="H4" i="1"/>
  <c r="J4" i="1"/>
  <c r="K5" i="1"/>
  <c r="I5" i="1"/>
  <c r="F5" i="1"/>
  <c r="N5" i="1"/>
  <c r="J5" i="1"/>
  <c r="O5" i="1"/>
  <c r="E5" i="1"/>
  <c r="G5" i="1"/>
  <c r="M5" i="1"/>
  <c r="H5" i="1"/>
  <c r="L5" i="1"/>
</calcChain>
</file>

<file path=xl/sharedStrings.xml><?xml version="1.0" encoding="utf-8"?>
<sst xmlns="http://schemas.openxmlformats.org/spreadsheetml/2006/main" count="43" uniqueCount="35">
  <si>
    <t>Name</t>
  </si>
  <si>
    <t>Sector</t>
  </si>
  <si>
    <t>Primary Health Network area (PHN)</t>
  </si>
  <si>
    <t>Reporting unit</t>
  </si>
  <si>
    <t>Ballarat Day Procedural Centre</t>
  </si>
  <si>
    <t>Public</t>
  </si>
  <si>
    <t>Western Victoria</t>
  </si>
  <si>
    <t>Ballarat Health Services</t>
  </si>
  <si>
    <t>The McKellar Centre</t>
  </si>
  <si>
    <t>Barwon Health</t>
  </si>
  <si>
    <t>Bendigo Health</t>
  </si>
  <si>
    <t>Murray</t>
  </si>
  <si>
    <t>Bendigo Health Care Group</t>
  </si>
  <si>
    <t>The Peter James Centre [East Burwood]</t>
  </si>
  <si>
    <t>Eastern Melbourne</t>
  </si>
  <si>
    <t>Eastern Health (Vic)</t>
  </si>
  <si>
    <t>Werribee Mercy Hospital</t>
  </si>
  <si>
    <t>North Western Melbourne</t>
  </si>
  <si>
    <t>Mercy Public Hospital Inc. (Vic)</t>
  </si>
  <si>
    <t>Cranbourne Integrated Care Centre</t>
  </si>
  <si>
    <t>South Eastern Melbourne</t>
  </si>
  <si>
    <t>Monash Health</t>
  </si>
  <si>
    <t>Craigieburn Health Service</t>
  </si>
  <si>
    <t>Northern Health (Vic)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</si>
  <si>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</si>
  <si>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</si>
  <si>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</si>
  <si>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</si>
  <si>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</si>
  <si>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</si>
  <si>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</si>
  <si>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</si>
  <si>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</si>
  <si>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</si>
  <si>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2021–22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</si>
</sst>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a1d49815e1c8d57/Desktop/Project%201/Group3_Project1_DataAnalytics/Data/RAW/Pedro%20V2.5/Data/Clean%20Data.xlsx" TargetMode="External"/><Relationship Id="rId1" Type="http://schemas.openxmlformats.org/officeDocument/2006/relationships/externalLinkPath" Target="/6a1d49815e1c8d57/Desktop/Project%201/Group3_Project1_DataAnalytics/Data/RAW/Pedro%20V2.5/Data/Clea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stlalian Suburb, Post C. &amp; LG"/>
      <sheetName val="Vic Suburb and LGA"/>
      <sheetName val="trial"/>
      <sheetName val="Sheet13"/>
      <sheetName val="LGA, Subs and Post Codes"/>
      <sheetName val="Sheet1"/>
      <sheetName val="Sheet2"/>
      <sheetName val="Lat and Lon Data"/>
      <sheetName val="Life Expectancy"/>
      <sheetName val="Emergency Department Data Vic"/>
      <sheetName val="&quot;Seen in time&quot; Triage"/>
      <sheetName val="Hospital Locations"/>
      <sheetName val="Hospitals per Network"/>
      <sheetName val="Time in the ED"/>
      <sheetName val="Waiting times"/>
      <sheetName val="&quot;Presentations&quot;"/>
      <sheetName val="Pivot Presentations"/>
      <sheetName val="Specialised serv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>
        <row r="4">
          <cell r="AG4" t="str">
            <v>Median Time Waited in Min</v>
          </cell>
          <cell r="AR4" t="str">
            <v>Median Time Until "Most Patients Departed" in min</v>
          </cell>
        </row>
        <row r="5">
          <cell r="AD5" t="str">
            <v>Reporting unit</v>
          </cell>
          <cell r="AE5" t="str">
            <v>Long</v>
          </cell>
          <cell r="AF5" t="str">
            <v>Lat</v>
          </cell>
          <cell r="AG5" t="str">
            <v>2011–12</v>
          </cell>
          <cell r="AH5" t="str">
            <v>2012–13</v>
          </cell>
          <cell r="AI5" t="str">
            <v>2013–14</v>
          </cell>
          <cell r="AJ5" t="str">
            <v>2014–15</v>
          </cell>
          <cell r="AK5" t="str">
            <v>2015–16</v>
          </cell>
          <cell r="AL5" t="str">
            <v>2016–17</v>
          </cell>
          <cell r="AM5" t="str">
            <v>2017–18</v>
          </cell>
          <cell r="AN5" t="str">
            <v>2018–19</v>
          </cell>
          <cell r="AO5" t="str">
            <v>2019–20</v>
          </cell>
          <cell r="AP5" t="str">
            <v>2020–21</v>
          </cell>
          <cell r="AQ5" t="str">
            <v>2021–22</v>
          </cell>
          <cell r="AR5" t="str">
            <v>2011–12</v>
          </cell>
          <cell r="AS5" t="str">
            <v>2012–13</v>
          </cell>
          <cell r="AT5" t="str">
            <v>2013–14</v>
          </cell>
          <cell r="AU5" t="str">
            <v>2014–15</v>
          </cell>
          <cell r="AV5" t="str">
            <v>2015–16</v>
          </cell>
          <cell r="AW5" t="str">
            <v>2016–17</v>
          </cell>
          <cell r="AX5" t="str">
            <v>2017–18</v>
          </cell>
          <cell r="AY5" t="str">
            <v>2018–19</v>
          </cell>
          <cell r="AZ5" t="str">
            <v>2019–20</v>
          </cell>
          <cell r="BA5" t="str">
            <v>2020–21</v>
          </cell>
          <cell r="BB5" t="str">
            <v>2021–22</v>
          </cell>
        </row>
        <row r="6">
          <cell r="AD6" t="str">
            <v>Albury Wodonga Health [Wodonga Campus]</v>
          </cell>
          <cell r="AE6">
            <v>-36.131791</v>
          </cell>
          <cell r="AF6">
            <v>146.87941699999999</v>
          </cell>
          <cell r="AG6">
            <v>91</v>
          </cell>
          <cell r="AH6">
            <v>101</v>
          </cell>
          <cell r="AI6">
            <v>118</v>
          </cell>
          <cell r="AJ6">
            <v>105</v>
          </cell>
          <cell r="AK6">
            <v>113</v>
          </cell>
          <cell r="AL6">
            <v>109</v>
          </cell>
          <cell r="AM6">
            <v>111</v>
          </cell>
          <cell r="AN6">
            <v>125</v>
          </cell>
          <cell r="AO6">
            <v>134</v>
          </cell>
          <cell r="AP6">
            <v>142</v>
          </cell>
          <cell r="AQ6">
            <v>146</v>
          </cell>
          <cell r="AR6">
            <v>339</v>
          </cell>
          <cell r="AS6">
            <v>384</v>
          </cell>
          <cell r="AT6">
            <v>409</v>
          </cell>
          <cell r="AU6">
            <v>401</v>
          </cell>
          <cell r="AV6">
            <v>389</v>
          </cell>
          <cell r="AW6">
            <v>378</v>
          </cell>
          <cell r="AX6">
            <v>384</v>
          </cell>
          <cell r="AY6">
            <v>409</v>
          </cell>
          <cell r="AZ6">
            <v>430</v>
          </cell>
          <cell r="BA6">
            <v>512</v>
          </cell>
          <cell r="BB6">
            <v>505</v>
          </cell>
        </row>
        <row r="7">
          <cell r="AD7" t="str">
            <v>Angliss Hospital</v>
          </cell>
          <cell r="AE7">
            <v>-37.898662999999999</v>
          </cell>
          <cell r="AF7">
            <v>145.314166</v>
          </cell>
          <cell r="AG7">
            <v>178</v>
          </cell>
          <cell r="AH7">
            <v>186</v>
          </cell>
          <cell r="AI7">
            <v>176</v>
          </cell>
          <cell r="AJ7">
            <v>168</v>
          </cell>
          <cell r="AK7">
            <v>178</v>
          </cell>
          <cell r="AL7">
            <v>169</v>
          </cell>
          <cell r="AM7">
            <v>174</v>
          </cell>
          <cell r="AN7">
            <v>180</v>
          </cell>
          <cell r="AO7">
            <v>182</v>
          </cell>
          <cell r="AP7">
            <v>190</v>
          </cell>
          <cell r="AQ7">
            <v>213</v>
          </cell>
          <cell r="AR7">
            <v>393</v>
          </cell>
          <cell r="AS7">
            <v>411</v>
          </cell>
          <cell r="AT7">
            <v>410</v>
          </cell>
          <cell r="AU7">
            <v>354</v>
          </cell>
          <cell r="AV7">
            <v>393</v>
          </cell>
          <cell r="AW7">
            <v>314</v>
          </cell>
          <cell r="AX7">
            <v>337</v>
          </cell>
          <cell r="AY7">
            <v>352</v>
          </cell>
          <cell r="AZ7">
            <v>375</v>
          </cell>
          <cell r="BA7">
            <v>438</v>
          </cell>
          <cell r="BB7">
            <v>537</v>
          </cell>
        </row>
        <row r="8">
          <cell r="AD8" t="str">
            <v>Austin Hospital [Heidelberg]</v>
          </cell>
          <cell r="AE8">
            <v>-37.756354999999999</v>
          </cell>
          <cell r="AF8">
            <v>145.060236</v>
          </cell>
          <cell r="AG8">
            <v>228</v>
          </cell>
          <cell r="AH8">
            <v>220</v>
          </cell>
          <cell r="AI8">
            <v>213</v>
          </cell>
          <cell r="AJ8">
            <v>196</v>
          </cell>
          <cell r="AK8">
            <v>180</v>
          </cell>
          <cell r="AL8">
            <v>192</v>
          </cell>
          <cell r="AM8">
            <v>189</v>
          </cell>
          <cell r="AN8">
            <v>194</v>
          </cell>
          <cell r="AO8">
            <v>205</v>
          </cell>
          <cell r="AP8">
            <v>227</v>
          </cell>
          <cell r="AQ8">
            <v>279</v>
          </cell>
          <cell r="AR8">
            <v>532</v>
          </cell>
          <cell r="AS8">
            <v>505</v>
          </cell>
          <cell r="AT8">
            <v>476</v>
          </cell>
          <cell r="AU8">
            <v>461</v>
          </cell>
          <cell r="AV8">
            <v>419</v>
          </cell>
          <cell r="AW8">
            <v>431</v>
          </cell>
          <cell r="AX8">
            <v>423</v>
          </cell>
          <cell r="AY8">
            <v>417</v>
          </cell>
          <cell r="AZ8">
            <v>448</v>
          </cell>
          <cell r="BA8">
            <v>549</v>
          </cell>
          <cell r="BB8">
            <v>759</v>
          </cell>
        </row>
        <row r="9">
          <cell r="AD9" t="str">
            <v>Bairnsdale Regional Health Service</v>
          </cell>
          <cell r="AE9">
            <v>-37.830813999999997</v>
          </cell>
          <cell r="AF9">
            <v>147.60790499999999</v>
          </cell>
          <cell r="AG9">
            <v>129</v>
          </cell>
          <cell r="AH9">
            <v>137</v>
          </cell>
          <cell r="AI9">
            <v>133</v>
          </cell>
          <cell r="AJ9">
            <v>141</v>
          </cell>
          <cell r="AK9">
            <v>138</v>
          </cell>
          <cell r="AL9">
            <v>131</v>
          </cell>
          <cell r="AM9">
            <v>133</v>
          </cell>
          <cell r="AN9">
            <v>123</v>
          </cell>
          <cell r="AO9">
            <v>134</v>
          </cell>
          <cell r="AP9">
            <v>164</v>
          </cell>
          <cell r="AQ9">
            <v>207</v>
          </cell>
          <cell r="AR9">
            <v>311</v>
          </cell>
          <cell r="AS9">
            <v>334</v>
          </cell>
          <cell r="AT9">
            <v>331</v>
          </cell>
          <cell r="AU9">
            <v>348</v>
          </cell>
          <cell r="AV9">
            <v>361</v>
          </cell>
          <cell r="AW9">
            <v>347</v>
          </cell>
          <cell r="AX9">
            <v>337</v>
          </cell>
          <cell r="AY9">
            <v>317</v>
          </cell>
          <cell r="AZ9">
            <v>342</v>
          </cell>
          <cell r="BA9">
            <v>383</v>
          </cell>
          <cell r="BB9">
            <v>484</v>
          </cell>
        </row>
        <row r="10">
          <cell r="AD10" t="str">
            <v>Ballarat Health Services [Base Hospital]</v>
          </cell>
          <cell r="AE10">
            <v>-37.559657999999999</v>
          </cell>
          <cell r="AF10">
            <v>143.84704099999999</v>
          </cell>
          <cell r="AG10">
            <v>131</v>
          </cell>
          <cell r="AH10">
            <v>147</v>
          </cell>
          <cell r="AI10">
            <v>160</v>
          </cell>
          <cell r="AJ10">
            <v>166</v>
          </cell>
          <cell r="AK10">
            <v>174</v>
          </cell>
          <cell r="AL10">
            <v>187</v>
          </cell>
          <cell r="AM10">
            <v>178</v>
          </cell>
          <cell r="AN10">
            <v>193</v>
          </cell>
          <cell r="AO10">
            <v>195</v>
          </cell>
          <cell r="AP10">
            <v>213</v>
          </cell>
          <cell r="AQ10">
            <v>260</v>
          </cell>
          <cell r="AR10">
            <v>399</v>
          </cell>
          <cell r="AS10">
            <v>420</v>
          </cell>
          <cell r="AT10">
            <v>429</v>
          </cell>
          <cell r="AU10">
            <v>438</v>
          </cell>
          <cell r="AV10">
            <v>468</v>
          </cell>
          <cell r="AW10">
            <v>471</v>
          </cell>
          <cell r="AX10">
            <v>457</v>
          </cell>
          <cell r="AY10">
            <v>516</v>
          </cell>
          <cell r="AZ10">
            <v>502</v>
          </cell>
          <cell r="BA10">
            <v>586</v>
          </cell>
          <cell r="BB10">
            <v>820</v>
          </cell>
        </row>
        <row r="11">
          <cell r="AD11" t="str">
            <v>Bass Coast Health</v>
          </cell>
          <cell r="AE11">
            <v>-38.608747000000001</v>
          </cell>
          <cell r="AF11">
            <v>145.580906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161</v>
          </cell>
          <cell r="AP11">
            <v>183</v>
          </cell>
          <cell r="AQ11">
            <v>213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362</v>
          </cell>
          <cell r="BA11">
            <v>414</v>
          </cell>
          <cell r="BB11">
            <v>496</v>
          </cell>
        </row>
        <row r="12">
          <cell r="AD12" t="str">
            <v>Box Hill Hospital</v>
          </cell>
          <cell r="AE12">
            <v>-37.813682</v>
          </cell>
          <cell r="AF12">
            <v>145.11909399999999</v>
          </cell>
          <cell r="AG12">
            <v>244</v>
          </cell>
          <cell r="AH12">
            <v>233</v>
          </cell>
          <cell r="AI12">
            <v>221</v>
          </cell>
          <cell r="AJ12">
            <v>212</v>
          </cell>
          <cell r="AK12">
            <v>217</v>
          </cell>
          <cell r="AL12">
            <v>197</v>
          </cell>
          <cell r="AM12">
            <v>221</v>
          </cell>
          <cell r="AN12">
            <v>224</v>
          </cell>
          <cell r="AO12">
            <v>227</v>
          </cell>
          <cell r="AP12">
            <v>255</v>
          </cell>
          <cell r="AQ12">
            <v>284</v>
          </cell>
          <cell r="AR12">
            <v>551</v>
          </cell>
          <cell r="AS12">
            <v>577</v>
          </cell>
          <cell r="AT12">
            <v>547</v>
          </cell>
          <cell r="AU12">
            <v>581</v>
          </cell>
          <cell r="AV12">
            <v>545</v>
          </cell>
          <cell r="AW12">
            <v>406</v>
          </cell>
          <cell r="AX12">
            <v>493</v>
          </cell>
          <cell r="AY12">
            <v>491</v>
          </cell>
          <cell r="AZ12">
            <v>516</v>
          </cell>
          <cell r="BA12">
            <v>579</v>
          </cell>
          <cell r="BB12">
            <v>803</v>
          </cell>
        </row>
        <row r="13">
          <cell r="AD13" t="str">
            <v>Casey Hospital</v>
          </cell>
          <cell r="AE13">
            <v>-38.045324999999998</v>
          </cell>
          <cell r="AF13">
            <v>145.34718100000001</v>
          </cell>
          <cell r="AG13">
            <v>178</v>
          </cell>
          <cell r="AH13">
            <v>183</v>
          </cell>
          <cell r="AI13">
            <v>160</v>
          </cell>
          <cell r="AJ13">
            <v>147</v>
          </cell>
          <cell r="AK13">
            <v>155</v>
          </cell>
          <cell r="AL13">
            <v>166</v>
          </cell>
          <cell r="AM13">
            <v>194</v>
          </cell>
          <cell r="AN13">
            <v>204</v>
          </cell>
          <cell r="AO13">
            <v>201</v>
          </cell>
          <cell r="AP13">
            <v>188</v>
          </cell>
          <cell r="AQ13">
            <v>223</v>
          </cell>
          <cell r="AR13">
            <v>430</v>
          </cell>
          <cell r="AS13">
            <v>431</v>
          </cell>
          <cell r="AT13">
            <v>359</v>
          </cell>
          <cell r="AU13">
            <v>301</v>
          </cell>
          <cell r="AV13">
            <v>299</v>
          </cell>
          <cell r="AW13">
            <v>357</v>
          </cell>
          <cell r="AX13">
            <v>448</v>
          </cell>
          <cell r="AY13">
            <v>488</v>
          </cell>
          <cell r="AZ13">
            <v>497</v>
          </cell>
          <cell r="BA13">
            <v>421</v>
          </cell>
          <cell r="BB13">
            <v>543</v>
          </cell>
        </row>
        <row r="14">
          <cell r="AD14" t="str">
            <v>Central Gippsland Health Service [Sale]</v>
          </cell>
          <cell r="AE14">
            <v>-38.108407999999997</v>
          </cell>
          <cell r="AF14">
            <v>147.080637</v>
          </cell>
          <cell r="AG14">
            <v>139</v>
          </cell>
          <cell r="AH14">
            <v>154</v>
          </cell>
          <cell r="AI14">
            <v>137</v>
          </cell>
          <cell r="AJ14">
            <v>144</v>
          </cell>
          <cell r="AK14">
            <v>152</v>
          </cell>
          <cell r="AL14">
            <v>157</v>
          </cell>
          <cell r="AM14">
            <v>153</v>
          </cell>
          <cell r="AN14">
            <v>159</v>
          </cell>
          <cell r="AO14">
            <v>170</v>
          </cell>
          <cell r="AP14">
            <v>170</v>
          </cell>
          <cell r="AQ14">
            <v>206</v>
          </cell>
          <cell r="AR14">
            <v>354</v>
          </cell>
          <cell r="AS14">
            <v>385</v>
          </cell>
          <cell r="AT14">
            <v>337</v>
          </cell>
          <cell r="AU14">
            <v>316</v>
          </cell>
          <cell r="AV14">
            <v>350</v>
          </cell>
          <cell r="AW14">
            <v>365</v>
          </cell>
          <cell r="AX14">
            <v>335</v>
          </cell>
          <cell r="AY14">
            <v>339</v>
          </cell>
          <cell r="AZ14">
            <v>386</v>
          </cell>
          <cell r="BA14">
            <v>382</v>
          </cell>
          <cell r="BB14">
            <v>466</v>
          </cell>
        </row>
        <row r="15">
          <cell r="AD15" t="str">
            <v>Dandenong Hospital</v>
          </cell>
          <cell r="AE15">
            <v>-37.976458999999998</v>
          </cell>
          <cell r="AF15">
            <v>145.21852899999999</v>
          </cell>
          <cell r="AG15">
            <v>220</v>
          </cell>
          <cell r="AH15">
            <v>225</v>
          </cell>
          <cell r="AI15">
            <v>182</v>
          </cell>
          <cell r="AJ15">
            <v>172</v>
          </cell>
          <cell r="AK15">
            <v>175</v>
          </cell>
          <cell r="AL15">
            <v>179</v>
          </cell>
          <cell r="AM15">
            <v>202</v>
          </cell>
          <cell r="AN15">
            <v>221</v>
          </cell>
          <cell r="AO15">
            <v>240</v>
          </cell>
          <cell r="AP15">
            <v>218</v>
          </cell>
          <cell r="AQ15">
            <v>244</v>
          </cell>
          <cell r="AR15">
            <v>668</v>
          </cell>
          <cell r="AS15">
            <v>677</v>
          </cell>
          <cell r="AT15">
            <v>340</v>
          </cell>
          <cell r="AU15">
            <v>302</v>
          </cell>
          <cell r="AV15">
            <v>342</v>
          </cell>
          <cell r="AW15">
            <v>409</v>
          </cell>
          <cell r="AX15">
            <v>570</v>
          </cell>
          <cell r="AY15">
            <v>592</v>
          </cell>
          <cell r="AZ15">
            <v>685</v>
          </cell>
          <cell r="BA15">
            <v>624</v>
          </cell>
          <cell r="BB15">
            <v>696</v>
          </cell>
        </row>
        <row r="16">
          <cell r="AD16" t="str">
            <v>Echuca Regional Health</v>
          </cell>
          <cell r="AE16">
            <v>-36.138185999999997</v>
          </cell>
          <cell r="AF16">
            <v>144.748369</v>
          </cell>
          <cell r="AG16">
            <v>112</v>
          </cell>
          <cell r="AH16">
            <v>96</v>
          </cell>
          <cell r="AI16">
            <v>92</v>
          </cell>
          <cell r="AJ16">
            <v>96</v>
          </cell>
          <cell r="AK16">
            <v>112</v>
          </cell>
          <cell r="AL16">
            <v>117</v>
          </cell>
          <cell r="AM16">
            <v>129</v>
          </cell>
          <cell r="AN16">
            <v>143</v>
          </cell>
          <cell r="AO16">
            <v>142</v>
          </cell>
          <cell r="AP16">
            <v>151</v>
          </cell>
          <cell r="AQ16">
            <v>173</v>
          </cell>
          <cell r="AR16">
            <v>310</v>
          </cell>
          <cell r="AS16">
            <v>294</v>
          </cell>
          <cell r="AT16">
            <v>284</v>
          </cell>
          <cell r="AU16">
            <v>285</v>
          </cell>
          <cell r="AV16">
            <v>300</v>
          </cell>
          <cell r="AW16">
            <v>302</v>
          </cell>
          <cell r="AX16">
            <v>301</v>
          </cell>
          <cell r="AY16">
            <v>326</v>
          </cell>
          <cell r="AZ16">
            <v>325</v>
          </cell>
          <cell r="BA16">
            <v>369</v>
          </cell>
          <cell r="BB16">
            <v>399</v>
          </cell>
        </row>
        <row r="17">
          <cell r="AD17" t="str">
            <v>Frankston Hospital</v>
          </cell>
          <cell r="AE17">
            <v>-38.150790999999998</v>
          </cell>
          <cell r="AF17">
            <v>145.12842800000001</v>
          </cell>
          <cell r="AG17">
            <v>261</v>
          </cell>
          <cell r="AH17">
            <v>250</v>
          </cell>
          <cell r="AI17">
            <v>229</v>
          </cell>
          <cell r="AJ17">
            <v>221</v>
          </cell>
          <cell r="AK17">
            <v>212</v>
          </cell>
          <cell r="AL17">
            <v>214</v>
          </cell>
          <cell r="AM17">
            <v>209</v>
          </cell>
          <cell r="AN17">
            <v>198</v>
          </cell>
          <cell r="AO17">
            <v>210</v>
          </cell>
          <cell r="AP17">
            <v>228</v>
          </cell>
          <cell r="AQ17">
            <v>267</v>
          </cell>
          <cell r="AR17">
            <v>1077</v>
          </cell>
          <cell r="AS17">
            <v>1081</v>
          </cell>
          <cell r="AT17">
            <v>639</v>
          </cell>
          <cell r="AU17">
            <v>524</v>
          </cell>
          <cell r="AV17">
            <v>461</v>
          </cell>
          <cell r="AW17">
            <v>451</v>
          </cell>
          <cell r="AX17">
            <v>451</v>
          </cell>
          <cell r="AY17">
            <v>403</v>
          </cell>
          <cell r="AZ17">
            <v>454</v>
          </cell>
          <cell r="BA17">
            <v>533</v>
          </cell>
          <cell r="BB17">
            <v>663</v>
          </cell>
        </row>
        <row r="18">
          <cell r="AD18" t="str">
            <v>Goulburn Valley Health [Shepparton]</v>
          </cell>
          <cell r="AE18">
            <v>-36.363624999999999</v>
          </cell>
          <cell r="AF18">
            <v>145.404911</v>
          </cell>
          <cell r="AG18">
            <v>170</v>
          </cell>
          <cell r="AH18">
            <v>172</v>
          </cell>
          <cell r="AI18">
            <v>176</v>
          </cell>
          <cell r="AJ18">
            <v>183</v>
          </cell>
          <cell r="AK18">
            <v>204</v>
          </cell>
          <cell r="AL18">
            <v>206</v>
          </cell>
          <cell r="AM18">
            <v>204</v>
          </cell>
          <cell r="AN18">
            <v>201</v>
          </cell>
          <cell r="AO18">
            <v>207</v>
          </cell>
          <cell r="AP18">
            <v>227</v>
          </cell>
          <cell r="AQ18">
            <v>241</v>
          </cell>
          <cell r="AR18">
            <v>442</v>
          </cell>
          <cell r="AS18">
            <v>443</v>
          </cell>
          <cell r="AT18">
            <v>457</v>
          </cell>
          <cell r="AU18">
            <v>487</v>
          </cell>
          <cell r="AV18">
            <v>510</v>
          </cell>
          <cell r="AW18">
            <v>497</v>
          </cell>
          <cell r="AX18">
            <v>497</v>
          </cell>
          <cell r="AY18">
            <v>467</v>
          </cell>
          <cell r="AZ18">
            <v>525</v>
          </cell>
          <cell r="BA18">
            <v>570</v>
          </cell>
          <cell r="BB18">
            <v>673</v>
          </cell>
        </row>
        <row r="19">
          <cell r="AD19" t="str">
            <v>Latrobe Regional Hospital [Traralgon]</v>
          </cell>
          <cell r="AE19">
            <v>-38.218474999999998</v>
          </cell>
          <cell r="AF19">
            <v>146.47133500000001</v>
          </cell>
          <cell r="AG19">
            <v>188</v>
          </cell>
          <cell r="AH19">
            <v>182</v>
          </cell>
          <cell r="AI19">
            <v>191</v>
          </cell>
          <cell r="AJ19">
            <v>193</v>
          </cell>
          <cell r="AK19">
            <v>186</v>
          </cell>
          <cell r="AL19">
            <v>192</v>
          </cell>
          <cell r="AM19">
            <v>197</v>
          </cell>
          <cell r="AN19">
            <v>202</v>
          </cell>
          <cell r="AO19">
            <v>211</v>
          </cell>
          <cell r="AP19">
            <v>219</v>
          </cell>
          <cell r="AQ19">
            <v>240</v>
          </cell>
          <cell r="AR19">
            <v>566</v>
          </cell>
          <cell r="AS19">
            <v>489</v>
          </cell>
          <cell r="AT19">
            <v>480</v>
          </cell>
          <cell r="AU19">
            <v>464</v>
          </cell>
          <cell r="AV19">
            <v>443</v>
          </cell>
          <cell r="AW19">
            <v>486</v>
          </cell>
          <cell r="AX19">
            <v>450</v>
          </cell>
          <cell r="AY19">
            <v>441</v>
          </cell>
          <cell r="AZ19">
            <v>464</v>
          </cell>
          <cell r="BA19">
            <v>519</v>
          </cell>
          <cell r="BB19">
            <v>607</v>
          </cell>
        </row>
        <row r="20">
          <cell r="AD20" t="str">
            <v>Maroondah Hospital [East Ringwood]</v>
          </cell>
          <cell r="AE20">
            <v>-37.806883999999997</v>
          </cell>
          <cell r="AF20">
            <v>145.254535</v>
          </cell>
          <cell r="AG20">
            <v>199</v>
          </cell>
          <cell r="AH20">
            <v>196</v>
          </cell>
          <cell r="AI20">
            <v>196</v>
          </cell>
          <cell r="AJ20">
            <v>194</v>
          </cell>
          <cell r="AK20">
            <v>196</v>
          </cell>
          <cell r="AL20">
            <v>188</v>
          </cell>
          <cell r="AM20">
            <v>205</v>
          </cell>
          <cell r="AN20">
            <v>206</v>
          </cell>
          <cell r="AO20">
            <v>213</v>
          </cell>
          <cell r="AP20">
            <v>240</v>
          </cell>
          <cell r="AQ20">
            <v>259</v>
          </cell>
          <cell r="AR20">
            <v>496</v>
          </cell>
          <cell r="AS20">
            <v>491</v>
          </cell>
          <cell r="AT20">
            <v>496</v>
          </cell>
          <cell r="AU20">
            <v>500</v>
          </cell>
          <cell r="AV20">
            <v>494</v>
          </cell>
          <cell r="AW20">
            <v>412</v>
          </cell>
          <cell r="AX20">
            <v>474</v>
          </cell>
          <cell r="AY20">
            <v>480</v>
          </cell>
          <cell r="AZ20">
            <v>493</v>
          </cell>
          <cell r="BA20">
            <v>601</v>
          </cell>
          <cell r="BB20">
            <v>740</v>
          </cell>
        </row>
        <row r="21">
          <cell r="AD21" t="str">
            <v>Mercy Hospital for Women</v>
          </cell>
          <cell r="AE21">
            <v>-37.756075000000003</v>
          </cell>
          <cell r="AF21">
            <v>145.06100799999999</v>
          </cell>
          <cell r="AG21">
            <v>144</v>
          </cell>
          <cell r="AH21">
            <v>138</v>
          </cell>
          <cell r="AI21">
            <v>149</v>
          </cell>
          <cell r="AJ21">
            <v>147</v>
          </cell>
          <cell r="AK21">
            <v>157</v>
          </cell>
          <cell r="AL21">
            <v>173</v>
          </cell>
          <cell r="AM21">
            <v>159</v>
          </cell>
          <cell r="AN21">
            <v>163</v>
          </cell>
          <cell r="AO21">
            <v>161</v>
          </cell>
          <cell r="AP21">
            <v>162</v>
          </cell>
          <cell r="AQ21">
            <v>157</v>
          </cell>
          <cell r="AR21">
            <v>349</v>
          </cell>
          <cell r="AS21">
            <v>305</v>
          </cell>
          <cell r="AT21">
            <v>336</v>
          </cell>
          <cell r="AU21">
            <v>327</v>
          </cell>
          <cell r="AV21">
            <v>337</v>
          </cell>
          <cell r="AW21">
            <v>360</v>
          </cell>
          <cell r="AX21">
            <v>331</v>
          </cell>
          <cell r="AY21">
            <v>339</v>
          </cell>
          <cell r="AZ21">
            <v>335</v>
          </cell>
          <cell r="BA21">
            <v>341</v>
          </cell>
          <cell r="BB21">
            <v>353</v>
          </cell>
        </row>
        <row r="22">
          <cell r="AD22" t="str">
            <v>Mildura Base Hospital</v>
          </cell>
          <cell r="AE22">
            <v>-34.185634</v>
          </cell>
          <cell r="AF22">
            <v>142.143348</v>
          </cell>
          <cell r="AG22">
            <v>149</v>
          </cell>
          <cell r="AH22">
            <v>142</v>
          </cell>
          <cell r="AI22">
            <v>127</v>
          </cell>
          <cell r="AJ22">
            <v>132</v>
          </cell>
          <cell r="AK22">
            <v>137</v>
          </cell>
          <cell r="AL22">
            <v>140</v>
          </cell>
          <cell r="AM22">
            <v>150</v>
          </cell>
          <cell r="AN22">
            <v>163</v>
          </cell>
          <cell r="AO22">
            <v>187</v>
          </cell>
          <cell r="AP22">
            <v>195</v>
          </cell>
          <cell r="AQ22">
            <v>213</v>
          </cell>
          <cell r="AR22">
            <v>374</v>
          </cell>
          <cell r="AS22">
            <v>468</v>
          </cell>
          <cell r="AT22">
            <v>434</v>
          </cell>
          <cell r="AU22">
            <v>449</v>
          </cell>
          <cell r="AV22">
            <v>455</v>
          </cell>
          <cell r="AW22">
            <v>486</v>
          </cell>
          <cell r="AX22">
            <v>500</v>
          </cell>
          <cell r="AY22">
            <v>648</v>
          </cell>
          <cell r="AZ22">
            <v>667</v>
          </cell>
          <cell r="BA22">
            <v>695</v>
          </cell>
          <cell r="BB22">
            <v>720</v>
          </cell>
        </row>
        <row r="23">
          <cell r="AD23" t="str">
            <v>Monash Medical Centre [Clayton]</v>
          </cell>
          <cell r="AE23">
            <v>-37.921176000000003</v>
          </cell>
          <cell r="AF23">
            <v>145.12312800000001</v>
          </cell>
          <cell r="AG23">
            <v>195</v>
          </cell>
          <cell r="AH23">
            <v>193</v>
          </cell>
          <cell r="AI23">
            <v>158</v>
          </cell>
          <cell r="AJ23">
            <v>147</v>
          </cell>
          <cell r="AK23">
            <v>164</v>
          </cell>
          <cell r="AL23">
            <v>182</v>
          </cell>
          <cell r="AM23">
            <v>211</v>
          </cell>
          <cell r="AN23">
            <v>213</v>
          </cell>
          <cell r="AO23">
            <v>221</v>
          </cell>
          <cell r="AP23">
            <v>238</v>
          </cell>
          <cell r="AQ23">
            <v>264</v>
          </cell>
          <cell r="AR23">
            <v>643</v>
          </cell>
          <cell r="AS23">
            <v>698</v>
          </cell>
          <cell r="AT23">
            <v>552</v>
          </cell>
          <cell r="AU23">
            <v>532</v>
          </cell>
          <cell r="AV23">
            <v>512</v>
          </cell>
          <cell r="AW23">
            <v>563</v>
          </cell>
          <cell r="AX23">
            <v>743</v>
          </cell>
          <cell r="AY23">
            <v>722</v>
          </cell>
          <cell r="AZ23">
            <v>699</v>
          </cell>
          <cell r="BA23">
            <v>818</v>
          </cell>
          <cell r="BB23">
            <v>916</v>
          </cell>
        </row>
        <row r="24">
          <cell r="AD24" t="str">
            <v>Northeast Health Wangaratta</v>
          </cell>
          <cell r="AE24">
            <v>-36.354035000000003</v>
          </cell>
          <cell r="AF24">
            <v>146.31388899999999</v>
          </cell>
          <cell r="AG24">
            <v>135</v>
          </cell>
          <cell r="AH24">
            <v>160</v>
          </cell>
          <cell r="AI24">
            <v>154</v>
          </cell>
          <cell r="AJ24">
            <v>138</v>
          </cell>
          <cell r="AK24">
            <v>139</v>
          </cell>
          <cell r="AL24">
            <v>143</v>
          </cell>
          <cell r="AM24">
            <v>161</v>
          </cell>
          <cell r="AN24">
            <v>169</v>
          </cell>
          <cell r="AO24">
            <v>180</v>
          </cell>
          <cell r="AP24">
            <v>208</v>
          </cell>
          <cell r="AQ24">
            <v>212</v>
          </cell>
          <cell r="AR24">
            <v>418</v>
          </cell>
          <cell r="AS24">
            <v>496</v>
          </cell>
          <cell r="AT24">
            <v>416</v>
          </cell>
          <cell r="AU24">
            <v>362</v>
          </cell>
          <cell r="AV24">
            <v>325</v>
          </cell>
          <cell r="AW24">
            <v>372</v>
          </cell>
          <cell r="AX24">
            <v>404</v>
          </cell>
          <cell r="AY24">
            <v>416</v>
          </cell>
          <cell r="AZ24">
            <v>531</v>
          </cell>
          <cell r="BA24">
            <v>647</v>
          </cell>
          <cell r="BB24">
            <v>692</v>
          </cell>
        </row>
        <row r="25">
          <cell r="AD25" t="str">
            <v>Rosebud Hospital</v>
          </cell>
          <cell r="AE25">
            <v>-38.362167999999997</v>
          </cell>
          <cell r="AF25">
            <v>144.88489899999999</v>
          </cell>
          <cell r="AG25">
            <v>120</v>
          </cell>
          <cell r="AH25">
            <v>125</v>
          </cell>
          <cell r="AI25">
            <v>129</v>
          </cell>
          <cell r="AJ25">
            <v>141</v>
          </cell>
          <cell r="AK25">
            <v>148</v>
          </cell>
          <cell r="AL25">
            <v>150</v>
          </cell>
          <cell r="AM25">
            <v>153</v>
          </cell>
          <cell r="AN25">
            <v>148</v>
          </cell>
          <cell r="AO25">
            <v>169</v>
          </cell>
          <cell r="AP25">
            <v>170</v>
          </cell>
          <cell r="AQ25">
            <v>196</v>
          </cell>
          <cell r="AR25">
            <v>314</v>
          </cell>
          <cell r="AS25">
            <v>314</v>
          </cell>
          <cell r="AT25">
            <v>290</v>
          </cell>
          <cell r="AU25">
            <v>306</v>
          </cell>
          <cell r="AV25">
            <v>291</v>
          </cell>
          <cell r="AW25">
            <v>288</v>
          </cell>
          <cell r="AX25">
            <v>306</v>
          </cell>
          <cell r="AY25">
            <v>265</v>
          </cell>
          <cell r="AZ25">
            <v>334</v>
          </cell>
          <cell r="BA25">
            <v>385</v>
          </cell>
          <cell r="BB25">
            <v>475</v>
          </cell>
        </row>
        <row r="26">
          <cell r="AD26" t="str">
            <v>Royal Children's Hospital [Parkville]</v>
          </cell>
          <cell r="AE26">
            <v>-37.794997000000002</v>
          </cell>
          <cell r="AF26">
            <v>144.95085900000001</v>
          </cell>
          <cell r="AG26">
            <v>168</v>
          </cell>
          <cell r="AH26">
            <v>177</v>
          </cell>
          <cell r="AI26">
            <v>162</v>
          </cell>
          <cell r="AJ26">
            <v>149</v>
          </cell>
          <cell r="AK26">
            <v>169</v>
          </cell>
          <cell r="AL26">
            <v>169</v>
          </cell>
          <cell r="AM26">
            <v>160</v>
          </cell>
          <cell r="AN26">
            <v>160</v>
          </cell>
          <cell r="AO26">
            <v>158</v>
          </cell>
          <cell r="AP26">
            <v>161</v>
          </cell>
          <cell r="AQ26">
            <v>168</v>
          </cell>
          <cell r="AR26">
            <v>386</v>
          </cell>
          <cell r="AS26">
            <v>400</v>
          </cell>
          <cell r="AT26">
            <v>354</v>
          </cell>
          <cell r="AU26">
            <v>338</v>
          </cell>
          <cell r="AV26">
            <v>379</v>
          </cell>
          <cell r="AW26">
            <v>390</v>
          </cell>
          <cell r="AX26">
            <v>362</v>
          </cell>
          <cell r="AY26">
            <v>360</v>
          </cell>
          <cell r="AZ26">
            <v>362</v>
          </cell>
          <cell r="BA26">
            <v>351</v>
          </cell>
          <cell r="BB26">
            <v>382</v>
          </cell>
        </row>
        <row r="27">
          <cell r="AD27" t="str">
            <v>Royal Melbourne Hospital [City Campus]</v>
          </cell>
          <cell r="AE27">
            <v>-37.799258999999999</v>
          </cell>
          <cell r="AF27">
            <v>144.956864</v>
          </cell>
          <cell r="AG27">
            <v>235</v>
          </cell>
          <cell r="AH27">
            <v>231</v>
          </cell>
          <cell r="AI27">
            <v>223</v>
          </cell>
          <cell r="AJ27">
            <v>212</v>
          </cell>
          <cell r="AK27">
            <v>208</v>
          </cell>
          <cell r="AL27">
            <v>197</v>
          </cell>
          <cell r="AM27">
            <v>199</v>
          </cell>
          <cell r="AN27">
            <v>209</v>
          </cell>
          <cell r="AO27">
            <v>207</v>
          </cell>
          <cell r="AP27">
            <v>211</v>
          </cell>
          <cell r="AQ27">
            <v>228</v>
          </cell>
          <cell r="AR27">
            <v>545</v>
          </cell>
          <cell r="AS27">
            <v>571</v>
          </cell>
          <cell r="AT27">
            <v>554</v>
          </cell>
          <cell r="AU27">
            <v>569</v>
          </cell>
          <cell r="AV27">
            <v>565</v>
          </cell>
          <cell r="AW27">
            <v>520</v>
          </cell>
          <cell r="AX27">
            <v>483</v>
          </cell>
          <cell r="AY27">
            <v>493</v>
          </cell>
          <cell r="AZ27">
            <v>458</v>
          </cell>
          <cell r="BA27">
            <v>508</v>
          </cell>
          <cell r="BB27">
            <v>592</v>
          </cell>
        </row>
        <row r="28">
          <cell r="AD28" t="str">
            <v>Royal Women's Hospital [Parkville]</v>
          </cell>
          <cell r="AE28">
            <v>-37.798772</v>
          </cell>
          <cell r="AF28">
            <v>144.954825</v>
          </cell>
          <cell r="AG28">
            <v>116</v>
          </cell>
          <cell r="AH28">
            <v>111</v>
          </cell>
          <cell r="AI28">
            <v>101</v>
          </cell>
          <cell r="AJ28">
            <v>116</v>
          </cell>
          <cell r="AK28">
            <v>120</v>
          </cell>
          <cell r="AL28">
            <v>114</v>
          </cell>
          <cell r="AM28">
            <v>113</v>
          </cell>
          <cell r="AN28">
            <v>107</v>
          </cell>
          <cell r="AO28">
            <v>106</v>
          </cell>
          <cell r="AP28">
            <v>119</v>
          </cell>
          <cell r="AQ28">
            <v>128</v>
          </cell>
          <cell r="AR28">
            <v>273</v>
          </cell>
          <cell r="AS28">
            <v>250</v>
          </cell>
          <cell r="AT28">
            <v>223</v>
          </cell>
          <cell r="AU28">
            <v>251</v>
          </cell>
          <cell r="AV28">
            <v>256</v>
          </cell>
          <cell r="AW28">
            <v>245</v>
          </cell>
          <cell r="AX28">
            <v>265</v>
          </cell>
          <cell r="AY28">
            <v>266</v>
          </cell>
          <cell r="AZ28">
            <v>271</v>
          </cell>
          <cell r="BA28">
            <v>305</v>
          </cell>
          <cell r="BB28">
            <v>330</v>
          </cell>
        </row>
        <row r="29">
          <cell r="AD29" t="str">
            <v>Sandringham Hospital</v>
          </cell>
          <cell r="AE29">
            <v>-37.961049000000003</v>
          </cell>
          <cell r="AF29">
            <v>145.018157</v>
          </cell>
          <cell r="AG29">
            <v>150</v>
          </cell>
          <cell r="AH29">
            <v>143</v>
          </cell>
          <cell r="AI29">
            <v>162</v>
          </cell>
          <cell r="AJ29">
            <v>151</v>
          </cell>
          <cell r="AK29">
            <v>166</v>
          </cell>
          <cell r="AL29">
            <v>157</v>
          </cell>
          <cell r="AM29">
            <v>145</v>
          </cell>
          <cell r="AN29">
            <v>160</v>
          </cell>
          <cell r="AO29">
            <v>156</v>
          </cell>
          <cell r="AP29">
            <v>162</v>
          </cell>
          <cell r="AQ29">
            <v>176</v>
          </cell>
          <cell r="AR29">
            <v>385</v>
          </cell>
          <cell r="AS29">
            <v>353</v>
          </cell>
          <cell r="AT29">
            <v>364</v>
          </cell>
          <cell r="AU29">
            <v>265</v>
          </cell>
          <cell r="AV29">
            <v>302</v>
          </cell>
          <cell r="AW29">
            <v>302</v>
          </cell>
          <cell r="AX29">
            <v>259</v>
          </cell>
          <cell r="AY29">
            <v>271</v>
          </cell>
          <cell r="AZ29">
            <v>275</v>
          </cell>
          <cell r="BA29">
            <v>363</v>
          </cell>
          <cell r="BB29">
            <v>394</v>
          </cell>
        </row>
        <row r="30">
          <cell r="AD30" t="str">
            <v>South West Healthcare [Warrnambool]</v>
          </cell>
          <cell r="AE30">
            <v>-38.380085000000001</v>
          </cell>
          <cell r="AF30">
            <v>142.47297699999999</v>
          </cell>
          <cell r="AG30">
            <v>167</v>
          </cell>
          <cell r="AH30">
            <v>166</v>
          </cell>
          <cell r="AI30">
            <v>164</v>
          </cell>
          <cell r="AJ30">
            <v>168</v>
          </cell>
          <cell r="AK30">
            <v>173</v>
          </cell>
          <cell r="AL30">
            <v>178</v>
          </cell>
          <cell r="AM30">
            <v>178</v>
          </cell>
          <cell r="AN30">
            <v>192</v>
          </cell>
          <cell r="AO30">
            <v>184</v>
          </cell>
          <cell r="AP30">
            <v>198</v>
          </cell>
          <cell r="AQ30">
            <v>234</v>
          </cell>
          <cell r="AR30">
            <v>414</v>
          </cell>
          <cell r="AS30">
            <v>428</v>
          </cell>
          <cell r="AT30">
            <v>435</v>
          </cell>
          <cell r="AU30">
            <v>440</v>
          </cell>
          <cell r="AV30">
            <v>444</v>
          </cell>
          <cell r="AW30">
            <v>420</v>
          </cell>
          <cell r="AX30">
            <v>438</v>
          </cell>
          <cell r="AY30">
            <v>455</v>
          </cell>
          <cell r="AZ30">
            <v>415</v>
          </cell>
          <cell r="BA30">
            <v>455</v>
          </cell>
          <cell r="BB30">
            <v>533</v>
          </cell>
        </row>
        <row r="31">
          <cell r="AD31" t="str">
            <v>St Vincent's Hospital [Melbourne]</v>
          </cell>
          <cell r="AE31">
            <v>-37.806545</v>
          </cell>
          <cell r="AF31">
            <v>144.97523100000001</v>
          </cell>
          <cell r="AG31">
            <v>226</v>
          </cell>
          <cell r="AH31">
            <v>215</v>
          </cell>
          <cell r="AI31">
            <v>211</v>
          </cell>
          <cell r="AJ31">
            <v>216</v>
          </cell>
          <cell r="AK31">
            <v>203</v>
          </cell>
          <cell r="AL31">
            <v>193</v>
          </cell>
          <cell r="AM31">
            <v>194</v>
          </cell>
          <cell r="AN31">
            <v>192</v>
          </cell>
          <cell r="AO31">
            <v>197</v>
          </cell>
          <cell r="AP31">
            <v>184</v>
          </cell>
          <cell r="AQ31">
            <v>193</v>
          </cell>
          <cell r="AR31">
            <v>576</v>
          </cell>
          <cell r="AS31">
            <v>593</v>
          </cell>
          <cell r="AT31">
            <v>545</v>
          </cell>
          <cell r="AU31">
            <v>542</v>
          </cell>
          <cell r="AV31">
            <v>500</v>
          </cell>
          <cell r="AW31">
            <v>470</v>
          </cell>
          <cell r="AX31">
            <v>501</v>
          </cell>
          <cell r="AY31">
            <v>462</v>
          </cell>
          <cell r="AZ31">
            <v>465</v>
          </cell>
          <cell r="BA31">
            <v>446</v>
          </cell>
          <cell r="BB31">
            <v>510</v>
          </cell>
        </row>
        <row r="32">
          <cell r="AD32" t="str">
            <v>Sunshine Hospital</v>
          </cell>
          <cell r="AE32">
            <v>-37.759179000000003</v>
          </cell>
          <cell r="AF32">
            <v>144.81647699999999</v>
          </cell>
          <cell r="AG32">
            <v>228</v>
          </cell>
          <cell r="AH32">
            <v>206</v>
          </cell>
          <cell r="AI32">
            <v>195</v>
          </cell>
          <cell r="AJ32">
            <v>221</v>
          </cell>
          <cell r="AK32">
            <v>213</v>
          </cell>
          <cell r="AL32">
            <v>203</v>
          </cell>
          <cell r="AM32">
            <v>218</v>
          </cell>
          <cell r="AN32">
            <v>219</v>
          </cell>
          <cell r="AO32">
            <v>219</v>
          </cell>
          <cell r="AP32">
            <v>233</v>
          </cell>
          <cell r="AQ32">
            <v>240</v>
          </cell>
          <cell r="AR32">
            <v>604</v>
          </cell>
          <cell r="AS32">
            <v>525</v>
          </cell>
          <cell r="AT32">
            <v>490</v>
          </cell>
          <cell r="AU32">
            <v>565</v>
          </cell>
          <cell r="AV32">
            <v>513</v>
          </cell>
          <cell r="AW32">
            <v>503</v>
          </cell>
          <cell r="AX32">
            <v>574</v>
          </cell>
          <cell r="AY32">
            <v>618</v>
          </cell>
          <cell r="AZ32">
            <v>564</v>
          </cell>
          <cell r="BA32">
            <v>642</v>
          </cell>
          <cell r="BB32">
            <v>775</v>
          </cell>
        </row>
        <row r="33">
          <cell r="AD33" t="str">
            <v>Swan Hill District Health [Swan Hill]</v>
          </cell>
          <cell r="AE33">
            <v>-35.340587999999997</v>
          </cell>
          <cell r="AF33">
            <v>143.55651399999999</v>
          </cell>
          <cell r="AG33">
            <v>132</v>
          </cell>
          <cell r="AH33">
            <v>127</v>
          </cell>
          <cell r="AI33">
            <v>134</v>
          </cell>
          <cell r="AJ33">
            <v>126</v>
          </cell>
          <cell r="AK33">
            <v>114</v>
          </cell>
          <cell r="AL33">
            <v>109</v>
          </cell>
          <cell r="AM33">
            <v>125</v>
          </cell>
          <cell r="AN33">
            <v>139</v>
          </cell>
          <cell r="AO33">
            <v>125</v>
          </cell>
          <cell r="AP33">
            <v>99</v>
          </cell>
          <cell r="AQ33">
            <v>98</v>
          </cell>
          <cell r="AR33">
            <v>339</v>
          </cell>
          <cell r="AS33">
            <v>320</v>
          </cell>
          <cell r="AT33">
            <v>330</v>
          </cell>
          <cell r="AU33">
            <v>312</v>
          </cell>
          <cell r="AV33">
            <v>284</v>
          </cell>
          <cell r="AW33">
            <v>292</v>
          </cell>
          <cell r="AX33">
            <v>322</v>
          </cell>
          <cell r="AY33">
            <v>356</v>
          </cell>
          <cell r="AZ33">
            <v>340</v>
          </cell>
          <cell r="BA33">
            <v>293</v>
          </cell>
          <cell r="BB33">
            <v>304</v>
          </cell>
        </row>
        <row r="34">
          <cell r="AD34" t="str">
            <v>The Alfred</v>
          </cell>
          <cell r="AE34">
            <v>-37.846086999999997</v>
          </cell>
          <cell r="AF34">
            <v>144.98193699999999</v>
          </cell>
          <cell r="AG34">
            <v>209</v>
          </cell>
          <cell r="AH34">
            <v>195</v>
          </cell>
          <cell r="AI34">
            <v>176</v>
          </cell>
          <cell r="AJ34">
            <v>172</v>
          </cell>
          <cell r="AK34">
            <v>182</v>
          </cell>
          <cell r="AL34">
            <v>176</v>
          </cell>
          <cell r="AM34">
            <v>172</v>
          </cell>
          <cell r="AN34">
            <v>187</v>
          </cell>
          <cell r="AO34">
            <v>190</v>
          </cell>
          <cell r="AP34">
            <v>206</v>
          </cell>
          <cell r="AQ34">
            <v>214</v>
          </cell>
          <cell r="AR34">
            <v>511</v>
          </cell>
          <cell r="AS34">
            <v>522</v>
          </cell>
          <cell r="AT34">
            <v>393</v>
          </cell>
          <cell r="AU34">
            <v>379</v>
          </cell>
          <cell r="AV34">
            <v>463</v>
          </cell>
          <cell r="AW34">
            <v>467</v>
          </cell>
          <cell r="AX34">
            <v>423</v>
          </cell>
          <cell r="AY34">
            <v>601</v>
          </cell>
          <cell r="AZ34">
            <v>515</v>
          </cell>
          <cell r="BA34">
            <v>718</v>
          </cell>
          <cell r="BB34">
            <v>650</v>
          </cell>
        </row>
        <row r="35">
          <cell r="AD35" t="str">
            <v>The Bendigo Hospital</v>
          </cell>
          <cell r="AE35">
            <v>-36.748727000000002</v>
          </cell>
          <cell r="AF35">
            <v>144.28337200000001</v>
          </cell>
          <cell r="AG35">
            <v>162</v>
          </cell>
          <cell r="AH35">
            <v>147</v>
          </cell>
          <cell r="AI35">
            <v>148</v>
          </cell>
          <cell r="AJ35">
            <v>147</v>
          </cell>
          <cell r="AK35">
            <v>156</v>
          </cell>
          <cell r="AL35">
            <v>186</v>
          </cell>
          <cell r="AM35">
            <v>196</v>
          </cell>
          <cell r="AN35">
            <v>189</v>
          </cell>
          <cell r="AO35">
            <v>201</v>
          </cell>
          <cell r="AP35">
            <v>210</v>
          </cell>
          <cell r="AQ35">
            <v>232</v>
          </cell>
          <cell r="AR35">
            <v>413</v>
          </cell>
          <cell r="AS35">
            <v>369</v>
          </cell>
          <cell r="AT35">
            <v>374</v>
          </cell>
          <cell r="AU35">
            <v>391</v>
          </cell>
          <cell r="AV35">
            <v>418</v>
          </cell>
          <cell r="AW35">
            <v>499</v>
          </cell>
          <cell r="AX35">
            <v>521</v>
          </cell>
          <cell r="AY35">
            <v>532</v>
          </cell>
          <cell r="AZ35">
            <v>547</v>
          </cell>
          <cell r="BA35">
            <v>593</v>
          </cell>
          <cell r="BB35">
            <v>742</v>
          </cell>
        </row>
        <row r="36">
          <cell r="AD36" t="str">
            <v>The Northern Hospital [Epping]</v>
          </cell>
          <cell r="AE36">
            <v>-37.653416999999997</v>
          </cell>
          <cell r="AF36">
            <v>145.01438099999999</v>
          </cell>
          <cell r="AG36">
            <v>232</v>
          </cell>
          <cell r="AH36">
            <v>232</v>
          </cell>
          <cell r="AI36">
            <v>225</v>
          </cell>
          <cell r="AJ36">
            <v>241</v>
          </cell>
          <cell r="AK36">
            <v>214</v>
          </cell>
          <cell r="AL36">
            <v>209</v>
          </cell>
          <cell r="AM36">
            <v>200</v>
          </cell>
          <cell r="AN36">
            <v>207</v>
          </cell>
          <cell r="AO36">
            <v>204</v>
          </cell>
          <cell r="AP36">
            <v>201</v>
          </cell>
          <cell r="AQ36">
            <v>228</v>
          </cell>
          <cell r="AR36">
            <v>639</v>
          </cell>
          <cell r="AS36">
            <v>650</v>
          </cell>
          <cell r="AT36">
            <v>649</v>
          </cell>
          <cell r="AU36">
            <v>780</v>
          </cell>
          <cell r="AV36">
            <v>653</v>
          </cell>
          <cell r="AW36">
            <v>656</v>
          </cell>
          <cell r="AX36">
            <v>634</v>
          </cell>
          <cell r="AY36">
            <v>609</v>
          </cell>
          <cell r="AZ36">
            <v>639</v>
          </cell>
          <cell r="BA36">
            <v>598</v>
          </cell>
          <cell r="BB36">
            <v>740</v>
          </cell>
        </row>
        <row r="37">
          <cell r="AD37" t="str">
            <v>The Royal Victorian Eye &amp; Ear Hospital</v>
          </cell>
          <cell r="AE37">
            <v>-37.808978000000003</v>
          </cell>
          <cell r="AF37">
            <v>144.97624500000001</v>
          </cell>
          <cell r="AG37">
            <v>127</v>
          </cell>
          <cell r="AH37">
            <v>152</v>
          </cell>
          <cell r="AI37">
            <v>127</v>
          </cell>
          <cell r="AJ37">
            <v>136</v>
          </cell>
          <cell r="AK37">
            <v>134</v>
          </cell>
          <cell r="AL37">
            <v>146</v>
          </cell>
          <cell r="AM37">
            <v>153</v>
          </cell>
          <cell r="AN37">
            <v>152</v>
          </cell>
          <cell r="AO37">
            <v>158</v>
          </cell>
          <cell r="AP37">
            <v>151</v>
          </cell>
          <cell r="AQ37">
            <v>162</v>
          </cell>
          <cell r="AR37">
            <v>284</v>
          </cell>
          <cell r="AS37">
            <v>326</v>
          </cell>
          <cell r="AT37">
            <v>268</v>
          </cell>
          <cell r="AU37">
            <v>277</v>
          </cell>
          <cell r="AV37">
            <v>272</v>
          </cell>
          <cell r="AW37">
            <v>296</v>
          </cell>
          <cell r="AX37">
            <v>309</v>
          </cell>
          <cell r="AY37">
            <v>328</v>
          </cell>
          <cell r="AZ37">
            <v>337</v>
          </cell>
          <cell r="BA37">
            <v>319</v>
          </cell>
          <cell r="BB37">
            <v>336</v>
          </cell>
        </row>
        <row r="38">
          <cell r="AD38" t="str">
            <v>University Hospital Geelong</v>
          </cell>
          <cell r="AE38">
            <v>-38.151533000000001</v>
          </cell>
          <cell r="AF38">
            <v>144.36496399999999</v>
          </cell>
          <cell r="AG38">
            <v>219</v>
          </cell>
          <cell r="AH38">
            <v>211</v>
          </cell>
          <cell r="AI38">
            <v>229</v>
          </cell>
          <cell r="AJ38">
            <v>228</v>
          </cell>
          <cell r="AK38">
            <v>208</v>
          </cell>
          <cell r="AL38">
            <v>193</v>
          </cell>
          <cell r="AM38">
            <v>191</v>
          </cell>
          <cell r="AN38">
            <v>206</v>
          </cell>
          <cell r="AO38">
            <v>210</v>
          </cell>
          <cell r="AP38">
            <v>214</v>
          </cell>
          <cell r="AQ38">
            <v>246</v>
          </cell>
          <cell r="AR38">
            <v>505</v>
          </cell>
          <cell r="AS38">
            <v>499</v>
          </cell>
          <cell r="AT38">
            <v>572</v>
          </cell>
          <cell r="AU38">
            <v>579</v>
          </cell>
          <cell r="AV38">
            <v>487</v>
          </cell>
          <cell r="AW38">
            <v>454</v>
          </cell>
          <cell r="AX38">
            <v>446</v>
          </cell>
          <cell r="AY38">
            <v>470</v>
          </cell>
          <cell r="AZ38">
            <v>486</v>
          </cell>
          <cell r="BA38">
            <v>489</v>
          </cell>
          <cell r="BB38">
            <v>578</v>
          </cell>
        </row>
        <row r="39">
          <cell r="AD39" t="str">
            <v>Werribee Mercy Hospital</v>
          </cell>
          <cell r="AE39">
            <v>-37.886586999999999</v>
          </cell>
          <cell r="AF39">
            <v>144.698621</v>
          </cell>
          <cell r="AG39">
            <v>182</v>
          </cell>
          <cell r="AH39">
            <v>174</v>
          </cell>
          <cell r="AI39">
            <v>183</v>
          </cell>
          <cell r="AJ39">
            <v>203</v>
          </cell>
          <cell r="AK39">
            <v>199</v>
          </cell>
          <cell r="AL39">
            <v>195</v>
          </cell>
          <cell r="AM39">
            <v>191</v>
          </cell>
          <cell r="AN39">
            <v>204</v>
          </cell>
          <cell r="AO39">
            <v>210</v>
          </cell>
          <cell r="AP39">
            <v>234</v>
          </cell>
          <cell r="AQ39">
            <v>263</v>
          </cell>
          <cell r="AR39">
            <v>447</v>
          </cell>
          <cell r="AS39">
            <v>409</v>
          </cell>
          <cell r="AT39">
            <v>421</v>
          </cell>
          <cell r="AU39">
            <v>483</v>
          </cell>
          <cell r="AV39">
            <v>444</v>
          </cell>
          <cell r="AW39">
            <v>448</v>
          </cell>
          <cell r="AX39">
            <v>440</v>
          </cell>
          <cell r="AY39">
            <v>454</v>
          </cell>
          <cell r="AZ39">
            <v>481</v>
          </cell>
          <cell r="BA39">
            <v>574</v>
          </cell>
          <cell r="BB39">
            <v>628</v>
          </cell>
        </row>
        <row r="40">
          <cell r="AD40" t="str">
            <v>West Gippsland Healthcare Group [Warragul]</v>
          </cell>
          <cell r="AE40">
            <v>-38.173009</v>
          </cell>
          <cell r="AF40">
            <v>145.926804</v>
          </cell>
          <cell r="AG40">
            <v>155</v>
          </cell>
          <cell r="AH40">
            <v>150</v>
          </cell>
          <cell r="AI40">
            <v>170</v>
          </cell>
          <cell r="AJ40">
            <v>153</v>
          </cell>
          <cell r="AK40">
            <v>164</v>
          </cell>
          <cell r="AL40">
            <v>173</v>
          </cell>
          <cell r="AM40">
            <v>175</v>
          </cell>
          <cell r="AN40">
            <v>178</v>
          </cell>
          <cell r="AO40">
            <v>177</v>
          </cell>
          <cell r="AP40">
            <v>182</v>
          </cell>
          <cell r="AQ40">
            <v>208</v>
          </cell>
          <cell r="AR40">
            <v>426</v>
          </cell>
          <cell r="AS40">
            <v>410</v>
          </cell>
          <cell r="AT40">
            <v>432</v>
          </cell>
          <cell r="AU40">
            <v>406</v>
          </cell>
          <cell r="AV40">
            <v>417</v>
          </cell>
          <cell r="AW40">
            <v>465</v>
          </cell>
          <cell r="AX40">
            <v>444</v>
          </cell>
          <cell r="AY40">
            <v>441</v>
          </cell>
          <cell r="AZ40">
            <v>459</v>
          </cell>
          <cell r="BA40">
            <v>456</v>
          </cell>
          <cell r="BB40">
            <v>519</v>
          </cell>
        </row>
        <row r="41">
          <cell r="AD41" t="str">
            <v>Western District Health Service [Hamilton]</v>
          </cell>
          <cell r="AE41">
            <v>-37.736494999999998</v>
          </cell>
          <cell r="AF41">
            <v>142.03060600000001</v>
          </cell>
          <cell r="AG41">
            <v>86</v>
          </cell>
          <cell r="AH41">
            <v>89</v>
          </cell>
          <cell r="AI41">
            <v>100</v>
          </cell>
          <cell r="AJ41">
            <v>124</v>
          </cell>
          <cell r="AK41">
            <v>106</v>
          </cell>
          <cell r="AL41">
            <v>120</v>
          </cell>
          <cell r="AM41">
            <v>128</v>
          </cell>
          <cell r="AN41">
            <v>140</v>
          </cell>
          <cell r="AO41">
            <v>153</v>
          </cell>
          <cell r="AP41">
            <v>166</v>
          </cell>
          <cell r="AQ41">
            <v>156</v>
          </cell>
          <cell r="AR41">
            <v>235</v>
          </cell>
          <cell r="AS41">
            <v>234</v>
          </cell>
          <cell r="AT41">
            <v>244</v>
          </cell>
          <cell r="AU41">
            <v>268</v>
          </cell>
          <cell r="AV41">
            <v>239</v>
          </cell>
          <cell r="AW41">
            <v>279</v>
          </cell>
          <cell r="AX41">
            <v>282</v>
          </cell>
          <cell r="AY41">
            <v>296</v>
          </cell>
          <cell r="AZ41">
            <v>306</v>
          </cell>
          <cell r="BA41">
            <v>352</v>
          </cell>
          <cell r="BB41">
            <v>347</v>
          </cell>
        </row>
        <row r="42">
          <cell r="AD42" t="str">
            <v>Western Hospital [Footscray]</v>
          </cell>
          <cell r="AE42">
            <v>-37.792298000000002</v>
          </cell>
          <cell r="AF42">
            <v>144.887191</v>
          </cell>
          <cell r="AG42">
            <v>285</v>
          </cell>
          <cell r="AH42">
            <v>250</v>
          </cell>
          <cell r="AI42">
            <v>237</v>
          </cell>
          <cell r="AJ42">
            <v>239</v>
          </cell>
          <cell r="AK42">
            <v>192</v>
          </cell>
          <cell r="AL42">
            <v>189</v>
          </cell>
          <cell r="AM42">
            <v>222</v>
          </cell>
          <cell r="AN42">
            <v>230</v>
          </cell>
          <cell r="AO42">
            <v>239</v>
          </cell>
          <cell r="AP42">
            <v>273</v>
          </cell>
          <cell r="AQ42">
            <v>295</v>
          </cell>
          <cell r="AR42">
            <v>908</v>
          </cell>
          <cell r="AS42">
            <v>672</v>
          </cell>
          <cell r="AT42">
            <v>658</v>
          </cell>
          <cell r="AU42">
            <v>792</v>
          </cell>
          <cell r="AV42">
            <v>605</v>
          </cell>
          <cell r="AW42">
            <v>559</v>
          </cell>
          <cell r="AX42">
            <v>713</v>
          </cell>
          <cell r="AY42">
            <v>778</v>
          </cell>
          <cell r="AZ42">
            <v>667</v>
          </cell>
          <cell r="BA42">
            <v>837</v>
          </cell>
          <cell r="BB42">
            <v>968</v>
          </cell>
        </row>
        <row r="43">
          <cell r="AD43" t="str">
            <v>Williamstown Hospital</v>
          </cell>
          <cell r="AE43">
            <v>-37.863576000000002</v>
          </cell>
          <cell r="AF43">
            <v>144.89233899999999</v>
          </cell>
          <cell r="AG43">
            <v>75</v>
          </cell>
          <cell r="AH43">
            <v>79</v>
          </cell>
          <cell r="AI43">
            <v>80</v>
          </cell>
          <cell r="AJ43">
            <v>89</v>
          </cell>
          <cell r="AK43">
            <v>87</v>
          </cell>
          <cell r="AL43">
            <v>96</v>
          </cell>
          <cell r="AM43">
            <v>101</v>
          </cell>
          <cell r="AN43">
            <v>122</v>
          </cell>
          <cell r="AO43">
            <v>114</v>
          </cell>
          <cell r="AP43">
            <v>122</v>
          </cell>
          <cell r="AQ43">
            <v>143</v>
          </cell>
          <cell r="AR43">
            <v>207</v>
          </cell>
          <cell r="AS43">
            <v>212</v>
          </cell>
          <cell r="AT43">
            <v>215</v>
          </cell>
          <cell r="AU43">
            <v>234</v>
          </cell>
          <cell r="AV43">
            <v>228</v>
          </cell>
          <cell r="AW43">
            <v>252</v>
          </cell>
          <cell r="AX43">
            <v>257</v>
          </cell>
          <cell r="AY43">
            <v>290</v>
          </cell>
          <cell r="AZ43">
            <v>284</v>
          </cell>
          <cell r="BA43">
            <v>292</v>
          </cell>
          <cell r="BB43">
            <v>325</v>
          </cell>
        </row>
        <row r="44">
          <cell r="AD44" t="str">
            <v>Wimmera Base Hospital [Horsham]</v>
          </cell>
          <cell r="AE44">
            <v>-36.712440999999998</v>
          </cell>
          <cell r="AF44">
            <v>142.20852199999999</v>
          </cell>
          <cell r="AG44">
            <v>112</v>
          </cell>
          <cell r="AH44">
            <v>121</v>
          </cell>
          <cell r="AI44">
            <v>138</v>
          </cell>
          <cell r="AJ44">
            <v>133</v>
          </cell>
          <cell r="AK44">
            <v>136</v>
          </cell>
          <cell r="AL44">
            <v>141</v>
          </cell>
          <cell r="AM44">
            <v>149</v>
          </cell>
          <cell r="AN44">
            <v>159</v>
          </cell>
          <cell r="AO44">
            <v>152</v>
          </cell>
          <cell r="AP44">
            <v>149</v>
          </cell>
          <cell r="AQ44">
            <v>164</v>
          </cell>
          <cell r="AR44">
            <v>281</v>
          </cell>
          <cell r="AS44">
            <v>343</v>
          </cell>
          <cell r="AT44">
            <v>358</v>
          </cell>
          <cell r="AU44">
            <v>323</v>
          </cell>
          <cell r="AV44">
            <v>308</v>
          </cell>
          <cell r="AW44">
            <v>336</v>
          </cell>
          <cell r="AX44">
            <v>397</v>
          </cell>
          <cell r="AY44">
            <v>464</v>
          </cell>
          <cell r="AZ44">
            <v>435</v>
          </cell>
          <cell r="BA44">
            <v>458</v>
          </cell>
          <cell r="BB44">
            <v>505</v>
          </cell>
        </row>
        <row r="45">
          <cell r="AD45" t="str">
            <v>Albury Wodonga Health</v>
          </cell>
          <cell r="AE45" t="str">
            <v/>
          </cell>
          <cell r="AF45" t="str">
            <v/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144</v>
          </cell>
          <cell r="AO45">
            <v>150</v>
          </cell>
          <cell r="AP45">
            <v>153</v>
          </cell>
          <cell r="AQ45">
            <v>160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501</v>
          </cell>
          <cell r="AZ45">
            <v>502</v>
          </cell>
          <cell r="BA45">
            <v>530</v>
          </cell>
          <cell r="BB45">
            <v>576</v>
          </cell>
        </row>
        <row r="46">
          <cell r="AD46" t="str">
            <v>Alfred Health (Vic)</v>
          </cell>
          <cell r="AE46" t="str">
            <v/>
          </cell>
          <cell r="AF46" t="str">
            <v/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177</v>
          </cell>
          <cell r="AO46">
            <v>179</v>
          </cell>
          <cell r="AP46">
            <v>193</v>
          </cell>
          <cell r="AQ46">
            <v>203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451</v>
          </cell>
          <cell r="AZ46">
            <v>413</v>
          </cell>
          <cell r="BA46">
            <v>579</v>
          </cell>
          <cell r="BB46">
            <v>550</v>
          </cell>
        </row>
        <row r="47">
          <cell r="AD47" t="str">
            <v>Austin Health (Vic)</v>
          </cell>
          <cell r="AE47" t="str">
            <v/>
          </cell>
          <cell r="AF47" t="str">
            <v/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194</v>
          </cell>
          <cell r="AO47">
            <v>205</v>
          </cell>
          <cell r="AP47">
            <v>227</v>
          </cell>
          <cell r="AQ47">
            <v>279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417</v>
          </cell>
          <cell r="AZ47">
            <v>448</v>
          </cell>
          <cell r="BA47">
            <v>549</v>
          </cell>
          <cell r="BB47">
            <v>759</v>
          </cell>
        </row>
        <row r="48">
          <cell r="AD48" t="str">
            <v>Bairnsdale Regional Health Service</v>
          </cell>
          <cell r="AE48">
            <v>-37.830813999999997</v>
          </cell>
          <cell r="AF48">
            <v>147.60790499999999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123</v>
          </cell>
          <cell r="AO48">
            <v>134</v>
          </cell>
          <cell r="AP48">
            <v>164</v>
          </cell>
          <cell r="AQ48">
            <v>207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317</v>
          </cell>
          <cell r="AZ48">
            <v>342</v>
          </cell>
          <cell r="BA48">
            <v>383</v>
          </cell>
          <cell r="BB48">
            <v>484</v>
          </cell>
        </row>
        <row r="49">
          <cell r="AD49" t="str">
            <v>Ballarat Health Services</v>
          </cell>
          <cell r="AE49" t="str">
            <v/>
          </cell>
          <cell r="AF49" t="str">
            <v/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193</v>
          </cell>
          <cell r="AO49">
            <v>195</v>
          </cell>
          <cell r="AP49">
            <v>213</v>
          </cell>
          <cell r="AQ49">
            <v>260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516</v>
          </cell>
          <cell r="AZ49">
            <v>502</v>
          </cell>
          <cell r="BA49">
            <v>586</v>
          </cell>
          <cell r="BB49">
            <v>820</v>
          </cell>
        </row>
        <row r="50">
          <cell r="AD50" t="str">
            <v>Barwon Health</v>
          </cell>
          <cell r="AE50" t="str">
            <v/>
          </cell>
          <cell r="AF50" t="str">
            <v/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206</v>
          </cell>
          <cell r="AO50">
            <v>210</v>
          </cell>
          <cell r="AP50">
            <v>214</v>
          </cell>
          <cell r="AQ50">
            <v>246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470</v>
          </cell>
          <cell r="AZ50">
            <v>486</v>
          </cell>
          <cell r="BA50">
            <v>489</v>
          </cell>
          <cell r="BB50">
            <v>578</v>
          </cell>
        </row>
        <row r="51">
          <cell r="AD51" t="str">
            <v>Bass Coast Regional Health</v>
          </cell>
          <cell r="AE51" t="str">
            <v/>
          </cell>
          <cell r="AF51" t="str">
            <v/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151</v>
          </cell>
          <cell r="AO51">
            <v>161</v>
          </cell>
          <cell r="AP51">
            <v>183</v>
          </cell>
          <cell r="AQ51">
            <v>213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351</v>
          </cell>
          <cell r="AZ51">
            <v>362</v>
          </cell>
          <cell r="BA51">
            <v>414</v>
          </cell>
          <cell r="BB51">
            <v>496</v>
          </cell>
        </row>
        <row r="52">
          <cell r="AD52" t="str">
            <v>Bendigo Health Care Group</v>
          </cell>
          <cell r="AE52" t="str">
            <v/>
          </cell>
          <cell r="AF52" t="str">
            <v/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189</v>
          </cell>
          <cell r="AO52">
            <v>201</v>
          </cell>
          <cell r="AP52">
            <v>210</v>
          </cell>
          <cell r="AQ52">
            <v>232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532</v>
          </cell>
          <cell r="AZ52">
            <v>547</v>
          </cell>
          <cell r="BA52">
            <v>593</v>
          </cell>
          <cell r="BB52">
            <v>742</v>
          </cell>
        </row>
        <row r="53">
          <cell r="AD53" t="str">
            <v>Central Gippsland Health Service</v>
          </cell>
          <cell r="AE53" t="str">
            <v/>
          </cell>
          <cell r="AF53" t="str">
            <v/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159</v>
          </cell>
          <cell r="AO53">
            <v>170</v>
          </cell>
          <cell r="AP53">
            <v>170</v>
          </cell>
          <cell r="AQ53">
            <v>206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339</v>
          </cell>
          <cell r="AZ53">
            <v>386</v>
          </cell>
          <cell r="BA53">
            <v>382</v>
          </cell>
          <cell r="BB53">
            <v>466</v>
          </cell>
        </row>
        <row r="54">
          <cell r="AD54" t="str">
            <v>Eastern Health (Vic)</v>
          </cell>
          <cell r="AE54" t="str">
            <v/>
          </cell>
          <cell r="AF54" t="str">
            <v/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206</v>
          </cell>
          <cell r="AO54">
            <v>210</v>
          </cell>
          <cell r="AP54">
            <v>231</v>
          </cell>
          <cell r="AQ54">
            <v>251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458</v>
          </cell>
          <cell r="AZ54">
            <v>479</v>
          </cell>
          <cell r="BA54">
            <v>555</v>
          </cell>
          <cell r="BB54">
            <v>719</v>
          </cell>
        </row>
        <row r="55">
          <cell r="AD55" t="str">
            <v>Echuca Regional Health</v>
          </cell>
          <cell r="AE55">
            <v>-36.138185999999997</v>
          </cell>
          <cell r="AF55">
            <v>144.748369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143</v>
          </cell>
          <cell r="AO55">
            <v>142</v>
          </cell>
          <cell r="AP55">
            <v>151</v>
          </cell>
          <cell r="AQ55">
            <v>173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326</v>
          </cell>
          <cell r="AZ55">
            <v>325</v>
          </cell>
          <cell r="BA55">
            <v>369</v>
          </cell>
          <cell r="BB55">
            <v>399</v>
          </cell>
        </row>
        <row r="56">
          <cell r="AD56" t="str">
            <v>Goulburn Valley Health</v>
          </cell>
          <cell r="AE56" t="str">
            <v/>
          </cell>
          <cell r="AF56" t="str">
            <v/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201</v>
          </cell>
          <cell r="AO56">
            <v>207</v>
          </cell>
          <cell r="AP56">
            <v>227</v>
          </cell>
          <cell r="AQ56">
            <v>241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467</v>
          </cell>
          <cell r="AZ56">
            <v>525</v>
          </cell>
          <cell r="BA56">
            <v>570</v>
          </cell>
          <cell r="BB56">
            <v>673</v>
          </cell>
        </row>
        <row r="57">
          <cell r="AD57" t="str">
            <v>Latrobe Regional Hospital</v>
          </cell>
          <cell r="AE57" t="str">
            <v/>
          </cell>
          <cell r="AF57" t="str">
            <v/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202</v>
          </cell>
          <cell r="AO57">
            <v>211</v>
          </cell>
          <cell r="AP57">
            <v>219</v>
          </cell>
          <cell r="AQ57">
            <v>240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441</v>
          </cell>
          <cell r="AZ57">
            <v>464</v>
          </cell>
          <cell r="BA57">
            <v>519</v>
          </cell>
          <cell r="BB57">
            <v>607</v>
          </cell>
        </row>
        <row r="58">
          <cell r="AD58" t="str">
            <v>Melbourne Health</v>
          </cell>
          <cell r="AE58" t="str">
            <v/>
          </cell>
          <cell r="AF58" t="str">
            <v/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209</v>
          </cell>
          <cell r="AO58">
            <v>207</v>
          </cell>
          <cell r="AP58">
            <v>211</v>
          </cell>
          <cell r="AQ58">
            <v>228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493</v>
          </cell>
          <cell r="AZ58">
            <v>458</v>
          </cell>
          <cell r="BA58">
            <v>508</v>
          </cell>
          <cell r="BB58">
            <v>592</v>
          </cell>
        </row>
        <row r="59">
          <cell r="AD59" t="str">
            <v>Mercy Public Hospital Inc. (Vic)</v>
          </cell>
          <cell r="AE59" t="str">
            <v/>
          </cell>
          <cell r="AF59" t="str">
            <v/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192</v>
          </cell>
          <cell r="AO59">
            <v>195</v>
          </cell>
          <cell r="AP59">
            <v>212</v>
          </cell>
          <cell r="AQ59">
            <v>233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423</v>
          </cell>
          <cell r="AZ59">
            <v>446</v>
          </cell>
          <cell r="BA59">
            <v>524</v>
          </cell>
          <cell r="BB59">
            <v>575</v>
          </cell>
        </row>
        <row r="60">
          <cell r="AD60" t="str">
            <v>Mildura Base Hospital</v>
          </cell>
          <cell r="AE60">
            <v>-34.185634</v>
          </cell>
          <cell r="AF60">
            <v>142.143348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163</v>
          </cell>
          <cell r="AO60">
            <v>187</v>
          </cell>
          <cell r="AP60">
            <v>195</v>
          </cell>
          <cell r="AQ60">
            <v>213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648</v>
          </cell>
          <cell r="AZ60">
            <v>667</v>
          </cell>
          <cell r="BA60">
            <v>695</v>
          </cell>
          <cell r="BB60">
            <v>720</v>
          </cell>
        </row>
        <row r="61">
          <cell r="AD61" t="str">
            <v>Monash Health</v>
          </cell>
          <cell r="AE61" t="str">
            <v/>
          </cell>
          <cell r="AF61" t="str">
            <v/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212</v>
          </cell>
          <cell r="AO61">
            <v>221</v>
          </cell>
          <cell r="AP61">
            <v>214</v>
          </cell>
          <cell r="AQ61">
            <v>243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606</v>
          </cell>
          <cell r="AZ61">
            <v>635</v>
          </cell>
          <cell r="BA61">
            <v>614</v>
          </cell>
          <cell r="BB61">
            <v>719</v>
          </cell>
        </row>
        <row r="62">
          <cell r="AD62" t="str">
            <v>Northeast Health Wangaratta</v>
          </cell>
          <cell r="AE62">
            <v>-36.354035000000003</v>
          </cell>
          <cell r="AF62">
            <v>146.31388899999999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169</v>
          </cell>
          <cell r="AO62">
            <v>180</v>
          </cell>
          <cell r="AP62">
            <v>208</v>
          </cell>
          <cell r="AQ62">
            <v>212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416</v>
          </cell>
          <cell r="AZ62">
            <v>531</v>
          </cell>
          <cell r="BA62">
            <v>647</v>
          </cell>
          <cell r="BB62">
            <v>692</v>
          </cell>
        </row>
        <row r="63">
          <cell r="AD63" t="str">
            <v>Northern Health (Vic)</v>
          </cell>
          <cell r="AE63" t="str">
            <v/>
          </cell>
          <cell r="AF63" t="str">
            <v/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207</v>
          </cell>
          <cell r="AO63">
            <v>204</v>
          </cell>
          <cell r="AP63">
            <v>201</v>
          </cell>
          <cell r="AQ63">
            <v>228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609</v>
          </cell>
          <cell r="AZ63">
            <v>639</v>
          </cell>
          <cell r="BA63">
            <v>598</v>
          </cell>
          <cell r="BB63">
            <v>740</v>
          </cell>
        </row>
        <row r="64">
          <cell r="AD64" t="str">
            <v>Peninsula Health (Vic)</v>
          </cell>
          <cell r="AE64" t="str">
            <v/>
          </cell>
          <cell r="AF64" t="str">
            <v/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186</v>
          </cell>
          <cell r="AO64">
            <v>201</v>
          </cell>
          <cell r="AP64">
            <v>215</v>
          </cell>
          <cell r="AQ64">
            <v>240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379</v>
          </cell>
          <cell r="AZ64">
            <v>432</v>
          </cell>
          <cell r="BA64">
            <v>506</v>
          </cell>
          <cell r="BB64">
            <v>626</v>
          </cell>
        </row>
        <row r="65">
          <cell r="AD65" t="str">
            <v>Royal Children's Hospital (Melbourne)</v>
          </cell>
          <cell r="AE65" t="str">
            <v/>
          </cell>
          <cell r="AF65" t="str">
            <v/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160</v>
          </cell>
          <cell r="AO65">
            <v>158</v>
          </cell>
          <cell r="AP65">
            <v>161</v>
          </cell>
          <cell r="AQ65">
            <v>168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360</v>
          </cell>
          <cell r="AZ65">
            <v>362</v>
          </cell>
          <cell r="BA65">
            <v>351</v>
          </cell>
          <cell r="BB65">
            <v>382</v>
          </cell>
        </row>
        <row r="66">
          <cell r="AD66" t="str">
            <v>Royal Victorian Eye and Ear Hospital</v>
          </cell>
          <cell r="AE66" t="str">
            <v/>
          </cell>
          <cell r="AF66" t="str">
            <v/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152</v>
          </cell>
          <cell r="AO66">
            <v>158</v>
          </cell>
          <cell r="AP66">
            <v>151</v>
          </cell>
          <cell r="AQ66">
            <v>162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328</v>
          </cell>
          <cell r="AZ66">
            <v>337</v>
          </cell>
          <cell r="BA66">
            <v>319</v>
          </cell>
          <cell r="BB66">
            <v>336</v>
          </cell>
        </row>
        <row r="67">
          <cell r="AD67" t="str">
            <v>Royal Women's Hospital (Melbourne)</v>
          </cell>
          <cell r="AE67" t="str">
            <v/>
          </cell>
          <cell r="AF67" t="str">
            <v/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107</v>
          </cell>
          <cell r="AO67">
            <v>106</v>
          </cell>
          <cell r="AP67">
            <v>119</v>
          </cell>
          <cell r="AQ67">
            <v>128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266</v>
          </cell>
          <cell r="AZ67">
            <v>271</v>
          </cell>
          <cell r="BA67">
            <v>305</v>
          </cell>
          <cell r="BB67">
            <v>330</v>
          </cell>
        </row>
        <row r="68">
          <cell r="AD68" t="str">
            <v>South West Healthcare (Vic)</v>
          </cell>
          <cell r="AE68" t="str">
            <v/>
          </cell>
          <cell r="AF68" t="str">
            <v/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192</v>
          </cell>
          <cell r="AO68">
            <v>184</v>
          </cell>
          <cell r="AP68">
            <v>198</v>
          </cell>
          <cell r="AQ68">
            <v>234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455</v>
          </cell>
          <cell r="AZ68">
            <v>415</v>
          </cell>
          <cell r="BA68">
            <v>455</v>
          </cell>
          <cell r="BB68">
            <v>533</v>
          </cell>
        </row>
        <row r="69">
          <cell r="AD69" t="str">
            <v>St Vincent's Hospital (Melbourne) Limited</v>
          </cell>
          <cell r="AE69" t="str">
            <v/>
          </cell>
          <cell r="AF69" t="str">
            <v/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192</v>
          </cell>
          <cell r="AO69">
            <v>197</v>
          </cell>
          <cell r="AP69">
            <v>184</v>
          </cell>
          <cell r="AQ69">
            <v>193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462</v>
          </cell>
          <cell r="AZ69">
            <v>465</v>
          </cell>
          <cell r="BA69">
            <v>446</v>
          </cell>
          <cell r="BB69">
            <v>510</v>
          </cell>
        </row>
        <row r="70">
          <cell r="AD70" t="str">
            <v>Swan Hill District Health</v>
          </cell>
          <cell r="AE70" t="str">
            <v/>
          </cell>
          <cell r="AF70" t="str">
            <v/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139</v>
          </cell>
          <cell r="AO70">
            <v>125</v>
          </cell>
          <cell r="AP70">
            <v>99</v>
          </cell>
          <cell r="AQ70">
            <v>98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356</v>
          </cell>
          <cell r="AZ70">
            <v>340</v>
          </cell>
          <cell r="BA70">
            <v>293</v>
          </cell>
          <cell r="BB70">
            <v>304</v>
          </cell>
        </row>
        <row r="71">
          <cell r="AD71" t="str">
            <v>West Gippsland Healthcare Group</v>
          </cell>
          <cell r="AE71" t="str">
            <v/>
          </cell>
          <cell r="AF71" t="str">
            <v/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178</v>
          </cell>
          <cell r="AO71">
            <v>177</v>
          </cell>
          <cell r="AP71">
            <v>182</v>
          </cell>
          <cell r="AQ71">
            <v>208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441</v>
          </cell>
          <cell r="AZ71">
            <v>459</v>
          </cell>
          <cell r="BA71">
            <v>456</v>
          </cell>
          <cell r="BB71">
            <v>519</v>
          </cell>
        </row>
        <row r="72">
          <cell r="AD72" t="str">
            <v>Western District Health Service (Vic)</v>
          </cell>
          <cell r="AE72" t="str">
            <v/>
          </cell>
          <cell r="AF72" t="str">
            <v/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140</v>
          </cell>
          <cell r="AO72">
            <v>153</v>
          </cell>
          <cell r="AP72">
            <v>166</v>
          </cell>
          <cell r="AQ72">
            <v>156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296</v>
          </cell>
          <cell r="AZ72">
            <v>306</v>
          </cell>
          <cell r="BA72">
            <v>352</v>
          </cell>
          <cell r="BB72">
            <v>347</v>
          </cell>
        </row>
        <row r="73">
          <cell r="AD73" t="str">
            <v>Western Health (Vic)</v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211</v>
          </cell>
          <cell r="AO73">
            <v>215</v>
          </cell>
          <cell r="AP73">
            <v>230</v>
          </cell>
          <cell r="AQ73">
            <v>238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622</v>
          </cell>
          <cell r="AZ73">
            <v>570</v>
          </cell>
          <cell r="BA73">
            <v>657</v>
          </cell>
          <cell r="BB73">
            <v>778</v>
          </cell>
        </row>
        <row r="74">
          <cell r="AD74" t="str">
            <v>Wimmera Health Care Group</v>
          </cell>
          <cell r="AE74" t="str">
            <v/>
          </cell>
          <cell r="AF74" t="str">
            <v/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159</v>
          </cell>
          <cell r="AO74">
            <v>152</v>
          </cell>
          <cell r="AP74">
            <v>149</v>
          </cell>
          <cell r="AQ74">
            <v>164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464</v>
          </cell>
          <cell r="AZ74">
            <v>435</v>
          </cell>
          <cell r="BA74">
            <v>458</v>
          </cell>
          <cell r="BB74">
            <v>505</v>
          </cell>
        </row>
        <row r="75">
          <cell r="AD75" t="str">
            <v>Victoria</v>
          </cell>
          <cell r="AE75" t="str">
            <v/>
          </cell>
          <cell r="AF75" t="str">
            <v/>
          </cell>
          <cell r="AG75">
            <v>182</v>
          </cell>
          <cell r="AH75">
            <v>182</v>
          </cell>
          <cell r="AI75">
            <v>176</v>
          </cell>
          <cell r="AJ75">
            <v>174</v>
          </cell>
          <cell r="AK75">
            <v>176</v>
          </cell>
          <cell r="AL75">
            <v>177</v>
          </cell>
          <cell r="AM75">
            <v>183</v>
          </cell>
          <cell r="AN75">
            <v>190</v>
          </cell>
          <cell r="AO75">
            <v>194</v>
          </cell>
          <cell r="AP75">
            <v>202</v>
          </cell>
          <cell r="AQ75">
            <v>223</v>
          </cell>
          <cell r="AR75">
            <v>492</v>
          </cell>
          <cell r="AS75">
            <v>490</v>
          </cell>
          <cell r="AT75">
            <v>454</v>
          </cell>
          <cell r="AU75">
            <v>456</v>
          </cell>
          <cell r="AV75">
            <v>439</v>
          </cell>
          <cell r="AW75">
            <v>436</v>
          </cell>
          <cell r="AX75">
            <v>461</v>
          </cell>
          <cell r="AY75">
            <v>474</v>
          </cell>
          <cell r="AZ75">
            <v>486</v>
          </cell>
          <cell r="BA75">
            <v>528</v>
          </cell>
          <cell r="BB75">
            <v>626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F44F-550E-42E2-85F9-C21CD1E7B6B3}">
  <dimension ref="A2:O9"/>
  <sheetViews>
    <sheetView tabSelected="1" workbookViewId="0">
      <selection activeCell="L3" sqref="L3:O9"/>
    </sheetView>
  </sheetViews>
  <sheetFormatPr defaultRowHeight="14.4" x14ac:dyDescent="0.3"/>
  <cols>
    <col min="1" max="1" width="33.88671875" bestFit="1" customWidth="1"/>
    <col min="2" max="2" width="6.21875" bestFit="1" customWidth="1"/>
    <col min="3" max="3" width="30.33203125" bestFit="1" customWidth="1"/>
    <col min="4" max="4" width="26.33203125" bestFit="1" customWidth="1"/>
  </cols>
  <sheetData>
    <row r="2" spans="1:15" x14ac:dyDescent="0.3">
      <c r="A2" t="s">
        <v>0</v>
      </c>
      <c r="B2" t="s">
        <v>1</v>
      </c>
      <c r="C2" t="s">
        <v>2</v>
      </c>
      <c r="D2" s="1" t="s">
        <v>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</row>
    <row r="3" spans="1:15" x14ac:dyDescent="0.3">
      <c r="A3" s="2" t="s">
        <v>4</v>
      </c>
      <c r="B3" s="2" t="s">
        <v>5</v>
      </c>
      <c r="C3" s="2" t="s">
        <v>6</v>
      </c>
      <c r="D3" s="2" t="s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516</v>
      </c>
      <c r="M3">
        <v>502</v>
      </c>
      <c r="N3">
        <v>586</v>
      </c>
      <c r="O3">
        <v>820</v>
      </c>
    </row>
    <row r="4" spans="1:15" x14ac:dyDescent="0.3">
      <c r="A4" s="2" t="s">
        <v>8</v>
      </c>
      <c r="B4" s="2" t="s">
        <v>5</v>
      </c>
      <c r="C4" s="2" t="s">
        <v>6</v>
      </c>
      <c r="D4" s="2" t="s">
        <v>9</v>
      </c>
      <c r="E4">
        <f ca="1">IFERROR(VLOOKUP($H4,wait_time,E$2,0),"")</f>
        <v>0</v>
      </c>
      <c r="F4">
        <f ca="1">IFERROR(VLOOKUP($H4,wait_time,F$2,0),"")</f>
        <v>0</v>
      </c>
      <c r="G4">
        <f ca="1">IFERROR(VLOOKUP($H4,wait_time,G$2,0),"")</f>
        <v>0</v>
      </c>
      <c r="H4">
        <f ca="1">IFERROR(VLOOKUP($H4,wait_time,H$2,0),"")</f>
        <v>0</v>
      </c>
      <c r="I4">
        <f ca="1">IFERROR(VLOOKUP($H4,wait_time,I$2,0),"")</f>
        <v>0</v>
      </c>
      <c r="J4">
        <f ca="1">IFERROR(VLOOKUP($H4,wait_time,J$2,0),"")</f>
        <v>0</v>
      </c>
      <c r="K4">
        <f ca="1">IFERROR(VLOOKUP($H4,wait_time,K$2,0),"")</f>
        <v>0</v>
      </c>
      <c r="L4">
        <f ca="1">IFERROR(VLOOKUP($H4,wait_time,L$2,0),"")</f>
        <v>470</v>
      </c>
      <c r="M4">
        <f ca="1">IFERROR(VLOOKUP($H4,wait_time,M$2,0),"")</f>
        <v>486</v>
      </c>
      <c r="N4">
        <f ca="1">IFERROR(VLOOKUP($H4,wait_time,N$2,0),"")</f>
        <v>489</v>
      </c>
      <c r="O4">
        <f ca="1">IFERROR(VLOOKUP($H4,wait_time,O$2,0),"")</f>
        <v>578</v>
      </c>
    </row>
    <row r="5" spans="1:15" x14ac:dyDescent="0.3">
      <c r="A5" s="2" t="s">
        <v>10</v>
      </c>
      <c r="B5" s="2" t="s">
        <v>5</v>
      </c>
      <c r="C5" s="2" t="s">
        <v>11</v>
      </c>
      <c r="D5" s="2" t="s">
        <v>12</v>
      </c>
      <c r="E5">
        <f ca="1">IFERROR(VLOOKUP($H5,wait_time,E$2,0),"")</f>
        <v>0</v>
      </c>
      <c r="F5">
        <f ca="1">IFERROR(VLOOKUP($H5,wait_time,F$2,0),"")</f>
        <v>0</v>
      </c>
      <c r="G5">
        <f ca="1">IFERROR(VLOOKUP($H5,wait_time,G$2,0),"")</f>
        <v>0</v>
      </c>
      <c r="H5">
        <f ca="1">IFERROR(VLOOKUP($H5,wait_time,H$2,0),"")</f>
        <v>0</v>
      </c>
      <c r="I5">
        <f ca="1">IFERROR(VLOOKUP($H5,wait_time,I$2,0),"")</f>
        <v>0</v>
      </c>
      <c r="J5">
        <f ca="1">IFERROR(VLOOKUP($H5,wait_time,J$2,0),"")</f>
        <v>0</v>
      </c>
      <c r="K5">
        <f ca="1">IFERROR(VLOOKUP($H5,wait_time,K$2,0),"")</f>
        <v>0</v>
      </c>
      <c r="L5">
        <f ca="1">IFERROR(VLOOKUP($H5,wait_time,L$2,0),"")</f>
        <v>532</v>
      </c>
      <c r="M5">
        <f ca="1">IFERROR(VLOOKUP($H5,wait_time,M$2,0),"")</f>
        <v>547</v>
      </c>
      <c r="N5">
        <f ca="1">IFERROR(VLOOKUP($H5,wait_time,N$2,0),"")</f>
        <v>593</v>
      </c>
      <c r="O5">
        <f ca="1">IFERROR(VLOOKUP($H5,wait_time,O$2,0),"")</f>
        <v>742</v>
      </c>
    </row>
    <row r="6" spans="1:15" x14ac:dyDescent="0.3">
      <c r="A6" s="2" t="s">
        <v>13</v>
      </c>
      <c r="B6" s="2" t="s">
        <v>5</v>
      </c>
      <c r="C6" s="2" t="s">
        <v>14</v>
      </c>
      <c r="D6" s="2" t="s">
        <v>15</v>
      </c>
      <c r="E6">
        <f ca="1">IFERROR(VLOOKUP($H6,wait_time,E$2,0),"")</f>
        <v>0</v>
      </c>
      <c r="F6">
        <f ca="1">IFERROR(VLOOKUP($H6,wait_time,F$2,0),"")</f>
        <v>0</v>
      </c>
      <c r="G6">
        <f ca="1">IFERROR(VLOOKUP($H6,wait_time,G$2,0),"")</f>
        <v>0</v>
      </c>
      <c r="H6">
        <f ca="1">IFERROR(VLOOKUP($H6,wait_time,H$2,0),"")</f>
        <v>0</v>
      </c>
      <c r="I6">
        <f ca="1">IFERROR(VLOOKUP($H6,wait_time,I$2,0),"")</f>
        <v>0</v>
      </c>
      <c r="J6">
        <f ca="1">IFERROR(VLOOKUP($H6,wait_time,J$2,0),"")</f>
        <v>0</v>
      </c>
      <c r="K6">
        <f ca="1">IFERROR(VLOOKUP($H6,wait_time,K$2,0),"")</f>
        <v>0</v>
      </c>
      <c r="L6">
        <f ca="1">IFERROR(VLOOKUP($H6,wait_time,L$2,0),"")</f>
        <v>458</v>
      </c>
      <c r="M6">
        <f ca="1">IFERROR(VLOOKUP($H6,wait_time,M$2,0),"")</f>
        <v>479</v>
      </c>
      <c r="N6">
        <f ca="1">IFERROR(VLOOKUP($H6,wait_time,N$2,0),"")</f>
        <v>555</v>
      </c>
      <c r="O6">
        <f ca="1">IFERROR(VLOOKUP($H6,wait_time,O$2,0),"")</f>
        <v>719</v>
      </c>
    </row>
    <row r="7" spans="1:15" x14ac:dyDescent="0.3">
      <c r="A7" s="2" t="s">
        <v>16</v>
      </c>
      <c r="B7" s="2" t="s">
        <v>5</v>
      </c>
      <c r="C7" s="2" t="s">
        <v>17</v>
      </c>
      <c r="D7" s="2" t="s">
        <v>18</v>
      </c>
      <c r="E7">
        <f ca="1">IFERROR(VLOOKUP($H7,wait_time,E$2,0),"")</f>
        <v>0</v>
      </c>
      <c r="F7">
        <f ca="1">IFERROR(VLOOKUP($H7,wait_time,F$2,0),"")</f>
        <v>0</v>
      </c>
      <c r="G7">
        <f ca="1">IFERROR(VLOOKUP($H7,wait_time,G$2,0),"")</f>
        <v>0</v>
      </c>
      <c r="H7">
        <f ca="1">IFERROR(VLOOKUP($H7,wait_time,H$2,0),"")</f>
        <v>0</v>
      </c>
      <c r="I7">
        <f ca="1">IFERROR(VLOOKUP($H7,wait_time,I$2,0),"")</f>
        <v>0</v>
      </c>
      <c r="J7">
        <f ca="1">IFERROR(VLOOKUP($H7,wait_time,J$2,0),"")</f>
        <v>0</v>
      </c>
      <c r="K7">
        <f ca="1">IFERROR(VLOOKUP($H7,wait_time,K$2,0),"")</f>
        <v>0</v>
      </c>
      <c r="L7">
        <f ca="1">IFERROR(VLOOKUP($H7,wait_time,L$2,0),"")</f>
        <v>423</v>
      </c>
      <c r="M7">
        <f ca="1">IFERROR(VLOOKUP($H7,wait_time,M$2,0),"")</f>
        <v>446</v>
      </c>
      <c r="N7">
        <f ca="1">IFERROR(VLOOKUP($H7,wait_time,N$2,0),"")</f>
        <v>524</v>
      </c>
      <c r="O7">
        <f ca="1">IFERROR(VLOOKUP($H7,wait_time,O$2,0),"")</f>
        <v>575</v>
      </c>
    </row>
    <row r="8" spans="1:15" x14ac:dyDescent="0.3">
      <c r="A8" s="2" t="s">
        <v>19</v>
      </c>
      <c r="B8" s="2" t="s">
        <v>5</v>
      </c>
      <c r="C8" s="2" t="s">
        <v>20</v>
      </c>
      <c r="D8" s="2" t="s">
        <v>21</v>
      </c>
      <c r="E8">
        <f ca="1">IFERROR(VLOOKUP($H8,wait_time,E$2,0),"")</f>
        <v>0</v>
      </c>
      <c r="F8">
        <f ca="1">IFERROR(VLOOKUP($H8,wait_time,F$2,0),"")</f>
        <v>0</v>
      </c>
      <c r="G8">
        <f ca="1">IFERROR(VLOOKUP($H8,wait_time,G$2,0),"")</f>
        <v>0</v>
      </c>
      <c r="H8">
        <f ca="1">IFERROR(VLOOKUP($H8,wait_time,H$2,0),"")</f>
        <v>0</v>
      </c>
      <c r="I8">
        <f ca="1">IFERROR(VLOOKUP($H8,wait_time,I$2,0),"")</f>
        <v>0</v>
      </c>
      <c r="J8">
        <f ca="1">IFERROR(VLOOKUP($H8,wait_time,J$2,0),"")</f>
        <v>0</v>
      </c>
      <c r="K8">
        <f ca="1">IFERROR(VLOOKUP($H8,wait_time,K$2,0),"")</f>
        <v>0</v>
      </c>
      <c r="L8">
        <f ca="1">IFERROR(VLOOKUP($H8,wait_time,L$2,0),"")</f>
        <v>606</v>
      </c>
      <c r="M8">
        <f ca="1">IFERROR(VLOOKUP($H8,wait_time,M$2,0),"")</f>
        <v>635</v>
      </c>
      <c r="N8">
        <f ca="1">IFERROR(VLOOKUP($H8,wait_time,N$2,0),"")</f>
        <v>614</v>
      </c>
      <c r="O8">
        <f ca="1">IFERROR(VLOOKUP($H8,wait_time,O$2,0),"")</f>
        <v>719</v>
      </c>
    </row>
    <row r="9" spans="1:15" x14ac:dyDescent="0.3">
      <c r="A9" s="2" t="s">
        <v>22</v>
      </c>
      <c r="B9" s="2" t="s">
        <v>5</v>
      </c>
      <c r="C9" s="2" t="s">
        <v>17</v>
      </c>
      <c r="D9" s="2" t="s">
        <v>23</v>
      </c>
      <c r="E9">
        <f ca="1">IFERROR(VLOOKUP($H9,wait_time,E$2,0),"")</f>
        <v>0</v>
      </c>
      <c r="F9">
        <f ca="1">IFERROR(VLOOKUP($H9,wait_time,F$2,0),"")</f>
        <v>0</v>
      </c>
      <c r="G9">
        <f ca="1">IFERROR(VLOOKUP($H9,wait_time,G$2,0),"")</f>
        <v>0</v>
      </c>
      <c r="H9">
        <f ca="1">IFERROR(VLOOKUP($H9,wait_time,H$2,0),"")</f>
        <v>0</v>
      </c>
      <c r="I9">
        <f ca="1">IFERROR(VLOOKUP($H9,wait_time,I$2,0),"")</f>
        <v>0</v>
      </c>
      <c r="J9">
        <f ca="1">IFERROR(VLOOKUP($H9,wait_time,J$2,0),"")</f>
        <v>0</v>
      </c>
      <c r="K9">
        <f ca="1">IFERROR(VLOOKUP($H9,wait_time,K$2,0),"")</f>
        <v>0</v>
      </c>
      <c r="L9">
        <f ca="1">IFERROR(VLOOKUP($H9,wait_time,L$2,0),"")</f>
        <v>609</v>
      </c>
      <c r="M9">
        <f ca="1">IFERROR(VLOOKUP($H9,wait_time,M$2,0),"")</f>
        <v>639</v>
      </c>
      <c r="N9">
        <f ca="1">IFERROR(VLOOKUP($H9,wait_time,N$2,0),"")</f>
        <v>598</v>
      </c>
      <c r="O9">
        <f ca="1">IFERROR(VLOOKUP($H9,wait_time,O$2,0),"")</f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carolina kondrat</cp:lastModifiedBy>
  <dcterms:created xsi:type="dcterms:W3CDTF">2023-04-12T11:23:52Z</dcterms:created>
  <dcterms:modified xsi:type="dcterms:W3CDTF">2023-04-13T10:23:52Z</dcterms:modified>
</cp:coreProperties>
</file>