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6" i="1" l="1"/>
  <c r="C24" i="1"/>
  <c r="C23" i="1"/>
  <c r="C19" i="1" l="1"/>
  <c r="C20" i="1"/>
  <c r="A12" i="1"/>
  <c r="D3" i="1"/>
  <c r="E3" i="1" s="1"/>
  <c r="D4" i="1" l="1"/>
  <c r="E4" i="1" l="1"/>
  <c r="D5" i="1"/>
  <c r="E5" i="1" l="1"/>
  <c r="D6" i="1"/>
  <c r="E6" i="1" l="1"/>
  <c r="D7" i="1"/>
  <c r="E7" i="1" l="1"/>
  <c r="D8" i="1"/>
  <c r="E8" i="1" l="1"/>
  <c r="D9" i="1"/>
  <c r="E9" i="1" l="1"/>
  <c r="D10" i="1"/>
  <c r="E10" i="1" l="1"/>
  <c r="D11" i="1"/>
  <c r="D12" i="1" l="1"/>
  <c r="E11" i="1"/>
  <c r="E12" i="1" l="1"/>
  <c r="D13" i="1"/>
  <c r="E13" i="1" s="1"/>
</calcChain>
</file>

<file path=xl/sharedStrings.xml><?xml version="1.0" encoding="utf-8"?>
<sst xmlns="http://schemas.openxmlformats.org/spreadsheetml/2006/main" count="16" uniqueCount="16">
  <si>
    <t>x</t>
  </si>
  <si>
    <t>y</t>
  </si>
  <si>
    <t>COEFICIENTE X^2</t>
  </si>
  <si>
    <t>COEFICIENTE X</t>
  </si>
  <si>
    <t>TÉRMINO INDEPENDIENTE</t>
  </si>
  <si>
    <t>VISUALIZACIÓN GRÁFICA</t>
  </si>
  <si>
    <t>x inicial</t>
  </si>
  <si>
    <t>x final</t>
  </si>
  <si>
    <t>REPRESENTACIÓN DE LA FUNCIÓN.</t>
  </si>
  <si>
    <t>X1=</t>
  </si>
  <si>
    <t>X2=</t>
  </si>
  <si>
    <t>raices reales</t>
  </si>
  <si>
    <t>Raices complejas</t>
  </si>
  <si>
    <t>a</t>
  </si>
  <si>
    <t>b</t>
  </si>
  <si>
    <t>raíz compleja: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</si>
</sst>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4BD97"/>
        <bgColor rgb="FFC4BD97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3" fillId="0" borderId="0" xfId="0" applyFont="1"/>
    <xf numFmtId="0" fontId="0" fillId="6" borderId="0" xfId="0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2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s-ES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+mn-ea"/>
                <a:cs typeface="+mn-cs"/>
              </a:rPr>
              <a:t>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4.0676138308798356E-2"/>
          <c:y val="9.4970191095513218E-2"/>
          <c:w val="0.85107649587279854"/>
          <c:h val="0.78026633801809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Hoja1!$E$2:$E$2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solidFill>
                <a:srgbClr val="4A7EBB"/>
              </a:solidFill>
              <a:prstDash val="solid"/>
              <a:round/>
            </a:ln>
          </c:spPr>
          <c:marker>
            <c:symbol val="none"/>
          </c:marker>
          <c:xVal>
            <c:numRef>
              <c:f>Hoja1!$D$3:$D$13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Hoja1!$E$3:$E$13</c:f>
              <c:numCache>
                <c:formatCode>General</c:formatCode>
                <c:ptCount val="11"/>
                <c:pt idx="0">
                  <c:v>4801</c:v>
                </c:pt>
                <c:pt idx="1">
                  <c:v>3041</c:v>
                </c:pt>
                <c:pt idx="2">
                  <c:v>1681</c:v>
                </c:pt>
                <c:pt idx="3">
                  <c:v>721</c:v>
                </c:pt>
                <c:pt idx="4">
                  <c:v>161</c:v>
                </c:pt>
                <c:pt idx="5">
                  <c:v>1</c:v>
                </c:pt>
                <c:pt idx="6">
                  <c:v>241</c:v>
                </c:pt>
                <c:pt idx="7">
                  <c:v>881</c:v>
                </c:pt>
                <c:pt idx="8">
                  <c:v>1921</c:v>
                </c:pt>
                <c:pt idx="9">
                  <c:v>3361</c:v>
                </c:pt>
                <c:pt idx="10">
                  <c:v>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5728"/>
        <c:axId val="185864192"/>
      </c:scatterChart>
      <c:valAx>
        <c:axId val="185864192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85865728"/>
        <c:crosses val="autoZero"/>
        <c:crossBetween val="midCat"/>
      </c:valAx>
      <c:valAx>
        <c:axId val="1858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858641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533396</xdr:colOff>
      <xdr:row>1</xdr:row>
      <xdr:rowOff>190496</xdr:rowOff>
    </xdr:from>
    <xdr:ext cx="5257800" cy="3648071"/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F28" sqref="F28"/>
    </sheetView>
  </sheetViews>
  <sheetFormatPr baseColWidth="10" defaultRowHeight="15" x14ac:dyDescent="0.25"/>
  <cols>
    <col min="1" max="1" width="24.140625" bestFit="1" customWidth="1"/>
    <col min="2" max="2" width="21" bestFit="1" customWidth="1"/>
    <col min="3" max="3" width="12.7109375" customWidth="1"/>
    <col min="4" max="5" width="12" customWidth="1"/>
    <col min="6" max="6" width="31.85546875" bestFit="1" customWidth="1"/>
    <col min="7" max="7" width="11.42578125" customWidth="1"/>
  </cols>
  <sheetData>
    <row r="2" spans="1:5" x14ac:dyDescent="0.25">
      <c r="D2" s="1" t="s">
        <v>0</v>
      </c>
      <c r="E2" s="1" t="s">
        <v>1</v>
      </c>
    </row>
    <row r="3" spans="1:5" x14ac:dyDescent="0.25">
      <c r="A3" s="2" t="s">
        <v>2</v>
      </c>
      <c r="B3" s="3">
        <v>-2</v>
      </c>
      <c r="D3" s="4">
        <f>B7</f>
        <v>-50</v>
      </c>
      <c r="E3" s="4">
        <f t="shared" ref="E3:E13" si="0">-$B$3*D3*D3+$B$4*D3+$B$5</f>
        <v>4801</v>
      </c>
    </row>
    <row r="4" spans="1:5" x14ac:dyDescent="0.25">
      <c r="A4" s="2" t="s">
        <v>3</v>
      </c>
      <c r="B4" s="3">
        <v>4</v>
      </c>
      <c r="D4" s="4">
        <f t="shared" ref="D4:D13" si="1">D3+($B$8-$B$7)/10</f>
        <v>-40</v>
      </c>
      <c r="E4" s="4">
        <f t="shared" si="0"/>
        <v>3041</v>
      </c>
    </row>
    <row r="5" spans="1:5" x14ac:dyDescent="0.25">
      <c r="A5" s="2" t="s">
        <v>4</v>
      </c>
      <c r="B5" s="3">
        <v>1</v>
      </c>
      <c r="D5" s="4">
        <f t="shared" si="1"/>
        <v>-30</v>
      </c>
      <c r="E5" s="4">
        <f t="shared" si="0"/>
        <v>1681</v>
      </c>
    </row>
    <row r="6" spans="1:5" x14ac:dyDescent="0.25">
      <c r="A6" s="2" t="s">
        <v>5</v>
      </c>
      <c r="B6" s="5"/>
      <c r="D6" s="4">
        <f t="shared" si="1"/>
        <v>-20</v>
      </c>
      <c r="E6" s="4">
        <f t="shared" si="0"/>
        <v>721</v>
      </c>
    </row>
    <row r="7" spans="1:5" x14ac:dyDescent="0.25">
      <c r="A7" s="6" t="s">
        <v>6</v>
      </c>
      <c r="B7" s="7">
        <v>-50</v>
      </c>
      <c r="D7" s="4">
        <f t="shared" si="1"/>
        <v>-10</v>
      </c>
      <c r="E7" s="4">
        <f t="shared" si="0"/>
        <v>161</v>
      </c>
    </row>
    <row r="8" spans="1:5" x14ac:dyDescent="0.25">
      <c r="A8" s="2" t="s">
        <v>7</v>
      </c>
      <c r="B8" s="3">
        <v>50</v>
      </c>
      <c r="D8" s="4">
        <f t="shared" si="1"/>
        <v>0</v>
      </c>
      <c r="E8" s="4">
        <f t="shared" si="0"/>
        <v>1</v>
      </c>
    </row>
    <row r="9" spans="1:5" x14ac:dyDescent="0.25">
      <c r="D9" s="4">
        <f t="shared" si="1"/>
        <v>10</v>
      </c>
      <c r="E9" s="4">
        <f t="shared" si="0"/>
        <v>241</v>
      </c>
    </row>
    <row r="10" spans="1:5" x14ac:dyDescent="0.25">
      <c r="D10" s="4">
        <f t="shared" si="1"/>
        <v>20</v>
      </c>
      <c r="E10" s="4">
        <f t="shared" si="0"/>
        <v>881</v>
      </c>
    </row>
    <row r="11" spans="1:5" x14ac:dyDescent="0.25">
      <c r="A11" s="8" t="s">
        <v>8</v>
      </c>
      <c r="B11" s="9"/>
      <c r="D11" s="4">
        <f t="shared" si="1"/>
        <v>30</v>
      </c>
      <c r="E11" s="4">
        <f t="shared" si="0"/>
        <v>1921</v>
      </c>
    </row>
    <row r="12" spans="1:5" x14ac:dyDescent="0.25">
      <c r="A12" s="10" t="str">
        <f>B3&amp;"x^2 + "&amp;B4&amp;"x + "&amp; + B5 &amp;  "=0"</f>
        <v>-2x^2 + 4x + 1=0</v>
      </c>
      <c r="B12" s="11"/>
      <c r="D12" s="4">
        <f t="shared" si="1"/>
        <v>40</v>
      </c>
      <c r="E12" s="4">
        <f t="shared" si="0"/>
        <v>3361</v>
      </c>
    </row>
    <row r="13" spans="1:5" x14ac:dyDescent="0.25">
      <c r="D13" s="4">
        <f t="shared" si="1"/>
        <v>50</v>
      </c>
      <c r="E13" s="4">
        <f t="shared" si="0"/>
        <v>5201</v>
      </c>
    </row>
    <row r="18" spans="2:3" x14ac:dyDescent="0.25">
      <c r="B18" s="16" t="s">
        <v>11</v>
      </c>
      <c r="C18" s="17"/>
    </row>
    <row r="19" spans="2:3" x14ac:dyDescent="0.25">
      <c r="B19" s="15" t="s">
        <v>9</v>
      </c>
      <c r="C19" s="15">
        <f>(-B4+SQRT(B4^2-4*B3*B5))/(2*B3)</f>
        <v>-0.22474487139158894</v>
      </c>
    </row>
    <row r="20" spans="2:3" x14ac:dyDescent="0.25">
      <c r="B20" s="15" t="s">
        <v>10</v>
      </c>
      <c r="C20" s="15">
        <f>(-B5-SQRT(B5^2-4*B4*B6))/(2*B4)</f>
        <v>-0.25</v>
      </c>
    </row>
    <row r="21" spans="2:3" x14ac:dyDescent="0.25">
      <c r="B21" s="12"/>
      <c r="C21" s="12"/>
    </row>
    <row r="22" spans="2:3" x14ac:dyDescent="0.25">
      <c r="B22" s="18" t="s">
        <v>12</v>
      </c>
      <c r="C22" s="19"/>
    </row>
    <row r="23" spans="2:3" x14ac:dyDescent="0.25">
      <c r="B23" s="14" t="s">
        <v>13</v>
      </c>
      <c r="C23" s="14">
        <f>-B4/(2*B3)</f>
        <v>1</v>
      </c>
    </row>
    <row r="24" spans="2:3" x14ac:dyDescent="0.25">
      <c r="B24" s="13" t="s">
        <v>14</v>
      </c>
      <c r="C24" s="13">
        <f>ABS(B4*B4-4*B3*B5)/(2*B3)</f>
        <v>-6</v>
      </c>
    </row>
    <row r="26" spans="2:3" x14ac:dyDescent="0.25">
      <c r="B26" s="20" t="s">
        <v>15</v>
      </c>
      <c r="C26" s="21" t="str">
        <f>C23&amp;"+-j"&amp;C24</f>
        <v>1+-j-6</v>
      </c>
    </row>
  </sheetData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Alumno04</cp:lastModifiedBy>
  <dcterms:created xsi:type="dcterms:W3CDTF">2019-03-22T09:14:37Z</dcterms:created>
  <dcterms:modified xsi:type="dcterms:W3CDTF">2019-03-29T09:35:42Z</dcterms:modified>
</cp:coreProperties>
</file>