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C19" i="1" l="1"/>
  <c r="C18" i="1" l="1"/>
  <c r="C15" i="1"/>
  <c r="C14" i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F12" i="1" s="1"/>
  <c r="F10" i="1" l="1"/>
  <c r="F8" i="1"/>
  <c r="F6" i="1"/>
  <c r="F4" i="1"/>
  <c r="F2" i="1"/>
  <c r="F11" i="1"/>
  <c r="F9" i="1"/>
  <c r="F7" i="1"/>
  <c r="F5" i="1"/>
  <c r="F3" i="1"/>
  <c r="B6" i="1"/>
  <c r="C17" i="1"/>
</calcChain>
</file>

<file path=xl/sharedStrings.xml><?xml version="1.0" encoding="utf-8"?>
<sst xmlns="http://schemas.openxmlformats.org/spreadsheetml/2006/main" count="13" uniqueCount="13">
  <si>
    <t>Término x2</t>
  </si>
  <si>
    <t>Término x</t>
  </si>
  <si>
    <t>T.independiente</t>
  </si>
  <si>
    <t>x</t>
  </si>
  <si>
    <t>y</t>
  </si>
  <si>
    <t>x ini</t>
  </si>
  <si>
    <t>x fin</t>
  </si>
  <si>
    <t>x1</t>
  </si>
  <si>
    <t>x2</t>
  </si>
  <si>
    <t>RAICES REALES</t>
  </si>
  <si>
    <t>RAICES COMPLEJAS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</si>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</sst>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2" borderId="0" xfId="0" applyFill="1" applyBorder="1"/>
    <xf numFmtId="0" fontId="0" fillId="2" borderId="0" xfId="0" applyFill="1" applyBorder="1" applyAlignment="1">
      <alignment horizontal="right"/>
    </xf>
    <xf numFmtId="2" fontId="0" fillId="3" borderId="1" xfId="0" applyNumberFormat="1" applyFill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888888888888898E-2"/>
          <c:y val="0.21795166229221347"/>
          <c:w val="0.79390266841644797"/>
          <c:h val="0.7537959317585302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Hoja1!$E$2:$E$12</c:f>
              <c:numCache>
                <c:formatCode>General</c:formatCode>
                <c:ptCount val="11"/>
                <c:pt idx="0">
                  <c:v>-5</c:v>
                </c:pt>
                <c:pt idx="1">
                  <c:v>-2</c:v>
                </c:pt>
                <c:pt idx="2">
                  <c:v>1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13</c:v>
                </c:pt>
                <c:pt idx="7">
                  <c:v>16</c:v>
                </c:pt>
                <c:pt idx="8">
                  <c:v>19</c:v>
                </c:pt>
                <c:pt idx="9">
                  <c:v>22</c:v>
                </c:pt>
                <c:pt idx="10">
                  <c:v>25</c:v>
                </c:pt>
              </c:numCache>
            </c:numRef>
          </c:xVal>
          <c:yVal>
            <c:numRef>
              <c:f>Hoja1!$F$2:$F$12</c:f>
              <c:numCache>
                <c:formatCode>General</c:formatCode>
                <c:ptCount val="11"/>
                <c:pt idx="0">
                  <c:v>130</c:v>
                </c:pt>
                <c:pt idx="1">
                  <c:v>49</c:v>
                </c:pt>
                <c:pt idx="2">
                  <c:v>-14</c:v>
                </c:pt>
                <c:pt idx="3">
                  <c:v>-59</c:v>
                </c:pt>
                <c:pt idx="4">
                  <c:v>-86</c:v>
                </c:pt>
                <c:pt idx="5">
                  <c:v>-95</c:v>
                </c:pt>
                <c:pt idx="6">
                  <c:v>-86</c:v>
                </c:pt>
                <c:pt idx="7">
                  <c:v>-59</c:v>
                </c:pt>
                <c:pt idx="8">
                  <c:v>-14</c:v>
                </c:pt>
                <c:pt idx="9">
                  <c:v>49</c:v>
                </c:pt>
                <c:pt idx="10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11552"/>
        <c:axId val="181913088"/>
      </c:scatterChart>
      <c:valAx>
        <c:axId val="18191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1913088"/>
        <c:crosses val="autoZero"/>
        <c:crossBetween val="midCat"/>
      </c:valAx>
      <c:valAx>
        <c:axId val="18191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191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1</xdr:row>
      <xdr:rowOff>161925</xdr:rowOff>
    </xdr:from>
    <xdr:to>
      <xdr:col>12</xdr:col>
      <xdr:colOff>371475</xdr:colOff>
      <xdr:row>15</xdr:row>
      <xdr:rowOff>142875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tabSelected="1" workbookViewId="0">
      <selection activeCell="E26" sqref="E26"/>
    </sheetView>
  </sheetViews>
  <sheetFormatPr baseColWidth="10" defaultRowHeight="15" x14ac:dyDescent="0.25"/>
  <cols>
    <col min="2" max="2" width="18.5703125" bestFit="1" customWidth="1"/>
  </cols>
  <sheetData>
    <row r="1" spans="2:6" x14ac:dyDescent="0.25">
      <c r="E1" s="3" t="s">
        <v>3</v>
      </c>
      <c r="F1" s="4" t="s">
        <v>4</v>
      </c>
    </row>
    <row r="2" spans="2:6" x14ac:dyDescent="0.25">
      <c r="B2" s="1" t="s">
        <v>0</v>
      </c>
      <c r="C2" s="1">
        <v>1</v>
      </c>
      <c r="E2" s="5">
        <f>C7</f>
        <v>-5</v>
      </c>
      <c r="F2" s="6">
        <f>$C$2*E2*E2+$C$3*E2+$C$4</f>
        <v>130</v>
      </c>
    </row>
    <row r="3" spans="2:6" x14ac:dyDescent="0.25">
      <c r="B3" s="1" t="s">
        <v>1</v>
      </c>
      <c r="C3" s="1">
        <v>-20</v>
      </c>
      <c r="E3" s="5">
        <f>E2+($C$8-$C$7)/10</f>
        <v>-2</v>
      </c>
      <c r="F3" s="6">
        <f t="shared" ref="F3:F12" si="0">$C$2*E3*E3+$C$3*E3+$C$4</f>
        <v>49</v>
      </c>
    </row>
    <row r="4" spans="2:6" x14ac:dyDescent="0.25">
      <c r="B4" s="1" t="s">
        <v>2</v>
      </c>
      <c r="C4" s="1">
        <v>5</v>
      </c>
      <c r="E4" s="5">
        <f t="shared" ref="E4:E12" si="1">E3+($C$8-$C$7)/10</f>
        <v>1</v>
      </c>
      <c r="F4" s="6">
        <f t="shared" si="0"/>
        <v>-14</v>
      </c>
    </row>
    <row r="5" spans="2:6" x14ac:dyDescent="0.25">
      <c r="E5" s="5">
        <f t="shared" si="1"/>
        <v>4</v>
      </c>
      <c r="F5" s="6">
        <f t="shared" si="0"/>
        <v>-59</v>
      </c>
    </row>
    <row r="6" spans="2:6" ht="22.5" x14ac:dyDescent="0.45">
      <c r="B6" s="2" t="str">
        <f>C2&amp;"x²+"&amp;C3&amp;"x+"&amp;C4</f>
        <v>1x²+-20x+5</v>
      </c>
      <c r="E6" s="5">
        <f t="shared" si="1"/>
        <v>7</v>
      </c>
      <c r="F6" s="6">
        <f t="shared" si="0"/>
        <v>-86</v>
      </c>
    </row>
    <row r="7" spans="2:6" x14ac:dyDescent="0.25">
      <c r="B7" s="8" t="s">
        <v>5</v>
      </c>
      <c r="C7" s="7">
        <v>-5</v>
      </c>
      <c r="E7" s="5">
        <f t="shared" si="1"/>
        <v>10</v>
      </c>
      <c r="F7" s="6">
        <f t="shared" si="0"/>
        <v>-95</v>
      </c>
    </row>
    <row r="8" spans="2:6" x14ac:dyDescent="0.25">
      <c r="B8" s="8" t="s">
        <v>6</v>
      </c>
      <c r="C8" s="7">
        <v>25</v>
      </c>
      <c r="E8" s="5">
        <f t="shared" si="1"/>
        <v>13</v>
      </c>
      <c r="F8" s="6">
        <f t="shared" si="0"/>
        <v>-86</v>
      </c>
    </row>
    <row r="9" spans="2:6" x14ac:dyDescent="0.25">
      <c r="E9" s="5">
        <f t="shared" si="1"/>
        <v>16</v>
      </c>
      <c r="F9" s="6">
        <f t="shared" si="0"/>
        <v>-59</v>
      </c>
    </row>
    <row r="10" spans="2:6" x14ac:dyDescent="0.25">
      <c r="E10" s="5">
        <f t="shared" si="1"/>
        <v>19</v>
      </c>
      <c r="F10" s="6">
        <f t="shared" si="0"/>
        <v>-14</v>
      </c>
    </row>
    <row r="11" spans="2:6" x14ac:dyDescent="0.25">
      <c r="E11" s="5">
        <f t="shared" si="1"/>
        <v>22</v>
      </c>
      <c r="F11" s="6">
        <f t="shared" si="0"/>
        <v>49</v>
      </c>
    </row>
    <row r="12" spans="2:6" x14ac:dyDescent="0.25">
      <c r="E12" s="5">
        <f t="shared" si="1"/>
        <v>25</v>
      </c>
      <c r="F12" s="6">
        <f t="shared" si="0"/>
        <v>130</v>
      </c>
    </row>
    <row r="13" spans="2:6" x14ac:dyDescent="0.25">
      <c r="B13" s="10" t="s">
        <v>9</v>
      </c>
    </row>
    <row r="14" spans="2:6" x14ac:dyDescent="0.25">
      <c r="B14" s="6" t="s">
        <v>7</v>
      </c>
      <c r="C14" s="9">
        <f>(-C3+SQRT(C3*C3-4*C2*C4))/(2*C2)</f>
        <v>19.746794344808961</v>
      </c>
    </row>
    <row r="15" spans="2:6" x14ac:dyDescent="0.25">
      <c r="B15" s="6" t="s">
        <v>8</v>
      </c>
      <c r="C15" s="9">
        <f>(-C3-SQRT(C3*C3-4*C2*C4))/(2*C2)</f>
        <v>0.25320565519103688</v>
      </c>
    </row>
    <row r="17" spans="2:3" x14ac:dyDescent="0.25">
      <c r="B17" s="10" t="s">
        <v>10</v>
      </c>
      <c r="C17" t="str">
        <f>C18&amp;"+-j"&amp;C19</f>
        <v>10+-j-0,125</v>
      </c>
    </row>
    <row r="18" spans="2:3" x14ac:dyDescent="0.25">
      <c r="B18" s="6" t="s">
        <v>11</v>
      </c>
      <c r="C18" s="6">
        <f>-C3/(2*C2)</f>
        <v>10</v>
      </c>
    </row>
    <row r="19" spans="2:3" x14ac:dyDescent="0.25">
      <c r="B19" s="6" t="s">
        <v>12</v>
      </c>
      <c r="C19" s="6">
        <f>C4/(2*C3)</f>
        <v>-0.125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Alumno13</dc:creator>
  <cp:lastModifiedBy>Alumno13</cp:lastModifiedBy>
  <dcterms:created xsi:type="dcterms:W3CDTF">2019-03-22T09:39:50Z</dcterms:created>
  <dcterms:modified xsi:type="dcterms:W3CDTF">2019-03-29T09:17:04Z</dcterms:modified>
</cp:coreProperties>
</file>