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7"/>
  <workbookPr defaultThemeVersion="124226"/>
  <xr:revisionPtr revIDLastSave="0" documentId="11_A9B77E9660E535D950AA87372DC8C2BB6841C545" xr6:coauthVersionLast="43" xr6:coauthVersionMax="43" xr10:uidLastSave="{00000000-0000-0000-0000-000000000000}"/>
  <bookViews>
    <workbookView xWindow="270" yWindow="525" windowWidth="23415" windowHeight="9405" firstSheet="1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8" i="1"/>
  <c r="H7" i="1"/>
  <c r="H6" i="1"/>
  <c r="J10" i="1"/>
  <c r="J9" i="1"/>
  <c r="J8" i="1"/>
  <c r="J7" i="1"/>
  <c r="J6" i="1"/>
  <c r="J5" i="1"/>
  <c r="H10" i="1"/>
  <c r="E10" i="1"/>
  <c r="H9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<sst xmlns="http://schemas.openxmlformats.org/spreadsheetml/2006/main" count="28" uniqueCount="27">
  <si>
    <t>Número:</t>
  </si>
  <si>
    <t>EMPRESA DE LIMPIEZA S.A.</t>
  </si>
  <si>
    <t>Calle:</t>
  </si>
  <si>
    <t>Marte 45006 N2</t>
  </si>
  <si>
    <t>Número</t>
  </si>
  <si>
    <t>Nombre</t>
  </si>
  <si>
    <t>Antiguedad (Años)</t>
  </si>
  <si>
    <t>Categoría</t>
  </si>
  <si>
    <t>Salario bruto</t>
  </si>
  <si>
    <t>Salario neto</t>
  </si>
  <si>
    <t>Seguridad social</t>
  </si>
  <si>
    <t>Plus antiguedad</t>
  </si>
  <si>
    <t>Horas extra</t>
  </si>
  <si>
    <t>$ Horas total extra $</t>
  </si>
  <si>
    <t>Juan Torres</t>
  </si>
  <si>
    <t>2 </t>
  </si>
  <si>
    <t>Publicista</t>
  </si>
  <si>
    <t>Andrea Rodríguez</t>
  </si>
  <si>
    <t>Jefe general</t>
  </si>
  <si>
    <t>José Jiménez</t>
  </si>
  <si>
    <t>Contable</t>
  </si>
  <si>
    <t>Antonio Fuentes</t>
  </si>
  <si>
    <t>Director</t>
  </si>
  <si>
    <t>Isabel Montoro</t>
  </si>
  <si>
    <t>Secretario</t>
  </si>
  <si>
    <t>Gema Montes</t>
  </si>
  <si>
    <t>1 Hora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</si>
</sst>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2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B9BD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164" fontId="0" fillId="3" borderId="1" xfId="1" applyNumberFormat="1" applyFont="1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Moneda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38100</xdr:rowOff>
    </xdr:from>
    <xdr:to>
      <xdr:col>3</xdr:col>
      <xdr:colOff>457200</xdr:colOff>
      <xdr:row>2</xdr:row>
      <xdr:rowOff>123825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2264E14E-29B0-400C-B26C-27E9FA0DA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38100"/>
          <a:ext cx="13049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 xr3:uid="{AEA406A1-0E4B-5B11-9CD5-51D6E497D94C}">
      <selection activeCell="A4" sqref="A4"/>
    </sheetView>
  </sheetViews>
  <sheetFormatPr defaultColWidth="11.42578125" defaultRowHeight="15"/>
  <cols>
    <col min="1" max="1" width="11.42578125" customWidth="1"/>
    <col min="2" max="2" width="27.85546875" bestFit="1" customWidth="1"/>
    <col min="3" max="3" width="16.85546875" customWidth="1"/>
    <col min="4" max="4" width="16.28515625" bestFit="1" customWidth="1"/>
    <col min="5" max="6" width="15" bestFit="1" customWidth="1"/>
    <col min="7" max="7" width="14.5703125" customWidth="1"/>
    <col min="8" max="8" width="17.5703125" bestFit="1" customWidth="1"/>
    <col min="9" max="9" width="13.140625" bestFit="1" customWidth="1"/>
    <col min="10" max="10" width="22.28515625" bestFit="1" customWidth="1"/>
  </cols>
  <sheetData>
    <row r="1" spans="1:10">
      <c r="E1" s="13" t="s">
        <v>0</v>
      </c>
      <c r="F1" s="14">
        <v>925456765</v>
      </c>
    </row>
    <row r="2" spans="1:10">
      <c r="B2" s="12" t="s">
        <v>1</v>
      </c>
      <c r="E2" s="15" t="s">
        <v>2</v>
      </c>
      <c r="F2" s="16" t="s">
        <v>3</v>
      </c>
      <c r="G2" s="1"/>
      <c r="H2" s="4"/>
    </row>
    <row r="4" spans="1:10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>
      <c r="A5" s="8">
        <v>1</v>
      </c>
      <c r="B5" s="8" t="s">
        <v>14</v>
      </c>
      <c r="C5" s="8" t="s">
        <v>15</v>
      </c>
      <c r="D5" s="8" t="s">
        <v>16</v>
      </c>
      <c r="E5" s="9">
        <f>F5+G5+H5+J5</f>
        <v>24932.908000000003</v>
      </c>
      <c r="F5" s="9">
        <v>22980.400000000001</v>
      </c>
      <c r="G5" s="9">
        <v>1216.9000000000001</v>
      </c>
      <c r="H5" s="9">
        <f>F5*2%</f>
        <v>459.60800000000006</v>
      </c>
      <c r="I5" s="8">
        <v>4</v>
      </c>
      <c r="J5" s="9">
        <f>J12*I5</f>
        <v>276</v>
      </c>
    </row>
    <row r="6" spans="1:10">
      <c r="A6" s="8">
        <v>2</v>
      </c>
      <c r="B6" s="8" t="s">
        <v>17</v>
      </c>
      <c r="C6" s="8">
        <v>3</v>
      </c>
      <c r="D6" s="8" t="s">
        <v>18</v>
      </c>
      <c r="E6" s="9">
        <f>F6+G6+H6+J6</f>
        <v>30928.3</v>
      </c>
      <c r="F6" s="9">
        <v>28990</v>
      </c>
      <c r="G6" s="9">
        <v>930.6</v>
      </c>
      <c r="H6" s="10">
        <f>F6*3%</f>
        <v>869.69999999999993</v>
      </c>
      <c r="I6" s="8">
        <v>2</v>
      </c>
      <c r="J6" s="9">
        <f>J12*I6</f>
        <v>138</v>
      </c>
    </row>
    <row r="7" spans="1:10">
      <c r="A7" s="8">
        <v>3</v>
      </c>
      <c r="B7" s="8" t="s">
        <v>19</v>
      </c>
      <c r="C7" s="8">
        <v>1</v>
      </c>
      <c r="D7" s="8" t="s">
        <v>20</v>
      </c>
      <c r="E7" s="9">
        <f>F7+G7+H7+J7</f>
        <v>17918</v>
      </c>
      <c r="F7" s="9">
        <v>16780</v>
      </c>
      <c r="G7" s="9">
        <v>901.2</v>
      </c>
      <c r="H7" s="10">
        <f>F7*1%</f>
        <v>167.8</v>
      </c>
      <c r="I7" s="8">
        <v>1</v>
      </c>
      <c r="J7" s="9">
        <f>J12*I7</f>
        <v>69</v>
      </c>
    </row>
    <row r="8" spans="1:10">
      <c r="A8" s="8">
        <v>4</v>
      </c>
      <c r="B8" s="8" t="s">
        <v>21</v>
      </c>
      <c r="C8" s="8">
        <v>2</v>
      </c>
      <c r="D8" s="8" t="s">
        <v>22</v>
      </c>
      <c r="E8" s="9">
        <f>F8+G8+H8+J8</f>
        <v>27172.618000000002</v>
      </c>
      <c r="F8" s="9">
        <v>25665.9</v>
      </c>
      <c r="G8" s="9">
        <v>855.4</v>
      </c>
      <c r="H8" s="10">
        <f>F8*2%</f>
        <v>513.31799999999998</v>
      </c>
      <c r="I8" s="8">
        <v>2</v>
      </c>
      <c r="J8" s="9">
        <f>J12*I8</f>
        <v>138</v>
      </c>
    </row>
    <row r="9" spans="1:10">
      <c r="A9" s="8">
        <v>5</v>
      </c>
      <c r="B9" s="8" t="s">
        <v>23</v>
      </c>
      <c r="C9" s="8">
        <v>1</v>
      </c>
      <c r="D9" s="8" t="s">
        <v>24</v>
      </c>
      <c r="E9" s="9">
        <f>F9+G9+H9+J9</f>
        <v>21100.963</v>
      </c>
      <c r="F9" s="9">
        <v>19886.3</v>
      </c>
      <c r="G9" s="9">
        <v>877.8</v>
      </c>
      <c r="H9" s="10">
        <f>F9*1%</f>
        <v>198.863</v>
      </c>
      <c r="I9" s="8">
        <v>2</v>
      </c>
      <c r="J9" s="9">
        <f>J12*I9</f>
        <v>138</v>
      </c>
    </row>
    <row r="10" spans="1:10">
      <c r="A10" s="8">
        <v>6</v>
      </c>
      <c r="B10" s="8" t="s">
        <v>25</v>
      </c>
      <c r="C10" s="8">
        <v>2</v>
      </c>
      <c r="D10" s="8" t="s">
        <v>20</v>
      </c>
      <c r="E10" s="9">
        <f>F10+G10+H10+J10</f>
        <v>16244.707999999999</v>
      </c>
      <c r="F10" s="9">
        <v>14980.8</v>
      </c>
      <c r="G10" s="9">
        <v>907.1</v>
      </c>
      <c r="H10" s="10">
        <f>F10*1%</f>
        <v>149.80799999999999</v>
      </c>
      <c r="I10" s="8">
        <v>3</v>
      </c>
      <c r="J10" s="9">
        <f>I10*J12</f>
        <v>207</v>
      </c>
    </row>
    <row r="11" spans="1:10">
      <c r="A11" s="6"/>
      <c r="B11" s="6"/>
      <c r="C11" s="1"/>
      <c r="D11" s="1"/>
      <c r="E11" s="2"/>
      <c r="F11" s="2"/>
      <c r="G11" s="2"/>
      <c r="H11" s="3"/>
      <c r="I11" s="1"/>
      <c r="J11" s="2"/>
    </row>
    <row r="12" spans="1:10">
      <c r="A12" s="6"/>
      <c r="B12" s="6"/>
      <c r="C12" s="1"/>
      <c r="D12" s="1"/>
      <c r="E12" s="2"/>
      <c r="F12" s="2"/>
      <c r="G12" s="2"/>
      <c r="H12" s="3"/>
      <c r="I12" s="11" t="s">
        <v>26</v>
      </c>
      <c r="J12" s="9">
        <v>69</v>
      </c>
    </row>
  </sheetData>
  <conditionalFormatting sqref="B2">
    <cfRule type="colorScale" priority="1">
      <colorScale>
        <cfvo type="min"/>
        <cfvo type="max"/>
        <color rgb="FFF8696B"/>
        <color rgb="FFFCFCFF"/>
      </colorScale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2"/>
  <sheetViews>
    <sheetView workbookViewId="0" xr3:uid="{958C4451-9541-5A59-BF78-D2F731DF1C81}">
      <selection activeCell="C8" sqref="C8"/>
    </sheetView>
  </sheetViews>
  <sheetFormatPr defaultColWidth="11.42578125" defaultRowHeight="15"/>
  <cols>
    <col min="1" max="2" width="11.42578125" customWidth="1"/>
    <col min="3" max="3" width="14.140625" bestFit="1" customWidth="1"/>
    <col min="4" max="4" width="29.7109375" bestFit="1" customWidth="1"/>
    <col min="5" max="5" width="23.85546875" bestFit="1" customWidth="1"/>
    <col min="6" max="6" width="11.42578125" customWidth="1"/>
  </cols>
  <sheetData>
    <row r="3" spans="2:5">
      <c r="B3" s="17"/>
      <c r="C3" s="17"/>
      <c r="D3" s="17"/>
      <c r="E3" s="17"/>
    </row>
    <row r="4" spans="2:5">
      <c r="B4" s="5"/>
      <c r="C4" s="19"/>
      <c r="D4" s="19"/>
      <c r="E4" s="19"/>
    </row>
    <row r="5" spans="2:5">
      <c r="B5" s="19"/>
      <c r="C5" s="19"/>
      <c r="D5" s="19"/>
      <c r="E5" s="19"/>
    </row>
    <row r="6" spans="2:5">
      <c r="B6" s="18"/>
      <c r="C6" s="18"/>
      <c r="D6" s="18"/>
      <c r="E6" s="18"/>
    </row>
    <row r="7" spans="2:5">
      <c r="B7" s="1"/>
      <c r="C7" s="1"/>
      <c r="D7" s="1"/>
      <c r="E7" s="1"/>
    </row>
    <row r="8" spans="2:5">
      <c r="B8" s="1"/>
      <c r="C8" s="1"/>
      <c r="D8" s="1"/>
      <c r="E8" s="1"/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2" spans="2:5">
      <c r="B12" s="1"/>
      <c r="C12" s="1"/>
      <c r="D12" s="1"/>
      <c r="E12" s="1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42578125" defaultRowHeight="1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Alumno04</dc:creator>
  <cp:keywords/>
  <dc:description/>
  <cp:lastModifiedBy>jorge blanco jimenez</cp:lastModifiedBy>
  <cp:revision/>
  <dcterms:created xsi:type="dcterms:W3CDTF">2019-04-05T08:49:00Z</dcterms:created>
  <dcterms:modified xsi:type="dcterms:W3CDTF">2019-04-15T14:05:53Z</dcterms:modified>
  <cp:category/>
  <cp:contentStatus/>
</cp:coreProperties>
</file>