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25" i="1" l="1"/>
  <c r="D26" i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9" i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6" i="1"/>
  <c r="D7" i="1"/>
  <c r="D8" i="1" s="1"/>
  <c r="D5" i="1"/>
  <c r="D4" i="1"/>
  <c r="B7" i="1"/>
  <c r="B6" i="1"/>
  <c r="C4" i="1"/>
</calcChain>
</file>

<file path=xl/comments1.xml><?xml version="1.0" encoding="utf-8"?>
<comments xmlns="http://schemas.openxmlformats.org/spreadsheetml/2006/main">
  <authors>
    <author>Alumno06</author>
  </authors>
  <commentList>
    <comment ref="I6" authorId="0">
      <text>
        <r>
          <rPr>
            <b/>
            <sz val="9"/>
            <color indexed="81"/>
            <rFont val="Tahoma"/>
            <charset val="1"/>
          </rPr>
          <t>A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<sst xmlns="http://schemas.openxmlformats.org/spreadsheetml/2006/main" count="128" uniqueCount="19">
  <si>
    <t>tae</t>
  </si>
  <si>
    <t xml:space="preserve">años </t>
  </si>
  <si>
    <t>credito</t>
  </si>
  <si>
    <t>mensualidad</t>
  </si>
  <si>
    <t xml:space="preserve">restante </t>
  </si>
  <si>
    <t xml:space="preserve">mes </t>
  </si>
  <si>
    <t xml:space="preserve">cuota </t>
  </si>
  <si>
    <t>enero</t>
  </si>
  <si>
    <t>marzo</t>
  </si>
  <si>
    <t>abril</t>
  </si>
  <si>
    <t>febrero</t>
  </si>
  <si>
    <t>junio</t>
  </si>
  <si>
    <t>julio</t>
  </si>
  <si>
    <t>agosto</t>
  </si>
  <si>
    <t>septiembre</t>
  </si>
  <si>
    <t>octubre</t>
  </si>
  <si>
    <t>noviembre</t>
  </si>
  <si>
    <t>diciembre</t>
  </si>
  <si>
    <t>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</si>
</sst>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#,##0.00\ &quot;€&quot;;[Red]\-#,##0.00\ &quot;€&quot;"/>
    <numFmt numFmtId="164" formatCode="_-[$€-2]\ * #,##0.00_-;\-[$€-2]\ * #,##0.00_-;_-[$€-2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1">
    <xf numFmtId="0" fontId="0" fillId="0" borderId="0" xfId="0"/>
    <xf numFmtId="8" fontId="0" fillId="0" borderId="0" xfId="0" applyNumberFormat="1"/>
    <xf numFmtId="0" fontId="2" fillId="2" borderId="0" xfId="1"/>
    <xf numFmtId="8" fontId="3" fillId="3" borderId="0" xfId="2" applyNumberFormat="1"/>
    <xf numFmtId="8" fontId="1" fillId="5" borderId="0" xfId="4" applyNumberFormat="1"/>
    <xf numFmtId="0" fontId="1" fillId="6" borderId="0" xfId="5"/>
    <xf numFmtId="0" fontId="1" fillId="7" borderId="0" xfId="6"/>
    <xf numFmtId="164" fontId="1" fillId="5" borderId="0" xfId="4" applyNumberFormat="1"/>
    <xf numFmtId="0" fontId="1" fillId="5" borderId="0" xfId="4"/>
    <xf numFmtId="0" fontId="4" fillId="4" borderId="0" xfId="3"/>
    <xf numFmtId="9" fontId="4" fillId="4" borderId="0" xfId="3" applyNumberFormat="1"/>
  </cellXfs>
  <cellStyles count="7">
    <cellStyle name="20% - Énfasis4" xfId="5" builtinId="42"/>
    <cellStyle name="20% - Énfasis6" xfId="6" builtinId="50"/>
    <cellStyle name="40% - Énfasis1" xfId="4" builtinId="31"/>
    <cellStyle name="Buena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581025</xdr:colOff>
      <xdr:row>2</xdr:row>
      <xdr:rowOff>95250</xdr:rowOff>
    </xdr:from>
    <xdr:ext cx="3829050" cy="3020186"/>
    <xdr:sp macro="" textlink="">
      <xdr:nvSpPr>
        <xdr:cNvPr id="2" name="1 CuadroTexto"/>
        <xdr:cNvSpPr txBox="1"/>
      </xdr:nvSpPr>
      <xdr:spPr>
        <a:xfrm>
          <a:off x="8372475" y="476250"/>
          <a:ext cx="3829050" cy="30201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/>
            <a:t>	</a:t>
          </a:r>
          <a:r>
            <a:rPr lang="es-ES" sz="1100" b="1" u="sng"/>
            <a:t>EL</a:t>
          </a:r>
          <a:r>
            <a:rPr lang="es-ES" sz="1100" b="1" u="sng" baseline="0"/>
            <a:t> CREDITO </a:t>
          </a:r>
        </a:p>
        <a:p>
          <a:r>
            <a:rPr lang="es-ES" sz="1100"/>
            <a:t>El crédito es un préstamo de dinero que el Banco otorga a su cliente, con el compromiso de que en el futuro, el cliente devolverá dicho préstamo en forma gradual (mediante el pago de cuotas) o en un solo pago y con un interés adicional que compensa al Banco por todo el tiempo que no tuvo ese dinero (mediante el prepago).</a:t>
          </a:r>
        </a:p>
        <a:p>
          <a:r>
            <a:rPr lang="es-ES" sz="1100"/>
            <a:t>Cuando el crédito es de consumo, éste permite disponer de una cantidad de dinero para la adquisición de bienes de consumo o el pago de servicios.</a:t>
          </a:r>
        </a:p>
        <a:p>
          <a:r>
            <a:rPr lang="es-ES" sz="1100"/>
            <a:t>Ahora bien, no cualquier persona puede tener acceso a un crédito bancario. Para ello debe cumplir con ciertos requisitos, siendo los principales contar con antecedentes comerciales y crediticios adecuados y demostrar ingresos actuales y posteriores que le permitan atender de manera adecuada la deuda que va a contraer.</a:t>
          </a:r>
        </a:p>
        <a:p>
          <a:r>
            <a:rPr lang="es-ES" sz="1100"/>
            <a:t> </a:t>
          </a:r>
        </a:p>
      </xdr:txBody>
    </xdr:sp>
    <xdr:clientData/>
  </xdr:oneCellAnchor>
  <xdr:oneCellAnchor>
    <xdr:from>
      <xdr:col>10</xdr:col>
      <xdr:colOff>666749</xdr:colOff>
      <xdr:row>20</xdr:row>
      <xdr:rowOff>114299</xdr:rowOff>
    </xdr:from>
    <xdr:ext cx="4286251" cy="4053546"/>
    <xdr:sp macro="" textlink="">
      <xdr:nvSpPr>
        <xdr:cNvPr id="3" name="2 CuadroTexto"/>
        <xdr:cNvSpPr txBox="1"/>
      </xdr:nvSpPr>
      <xdr:spPr>
        <a:xfrm>
          <a:off x="8458199" y="3924299"/>
          <a:ext cx="4286251" cy="405354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</a:t>
          </a:r>
          <a:r>
            <a:rPr lang="es-E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TIN</a:t>
          </a:r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 el porcentaje fijo que se pacta como concepto de pago por el dinero prestado. Indica el tanto por ciento que recibe el banco por ceder el dinero. Mientras que la </a:t>
          </a:r>
          <a:r>
            <a:rPr lang="es-E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TAE </a:t>
          </a:r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 el tipo de interés que indica el coste o rendimiento efectivo de un producto.</a:t>
          </a:r>
        </a:p>
        <a:p>
          <a:endParaRPr lang="es-E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FORMULAS: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TIN:</a:t>
          </a:r>
          <a:r>
            <a:rPr lang="es-E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TIN= euríbor (0,042 en enero de 2016) + diferencial (1,25) = 1,292 % TIN</a:t>
          </a:r>
        </a:p>
        <a:p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TAE:</a:t>
          </a:r>
        </a:p>
        <a:p>
          <a:endParaRPr lang="es-E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cálculo de la TAE vincula, a través de una fórmula matemática, el tipo de interés que se aplica y los plazos en los que se pagan los intereses. De esta manera, aunque dos productos bancarios tengan plazos de pago de intereses distintos y diferentes tipos de interés nominal, podemos calcular sus respectivas TAE y tener una idea de su rentabilidad relativa en el período de un año. Así podemos comparar su rentabilidad y decidirnos por uno u otro producto.</a:t>
          </a:r>
        </a:p>
        <a:p>
          <a:endParaRPr lang="es-E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11</xdr:col>
      <xdr:colOff>514350</xdr:colOff>
      <xdr:row>27</xdr:row>
      <xdr:rowOff>180975</xdr:rowOff>
    </xdr:from>
    <xdr:to>
      <xdr:col>14</xdr:col>
      <xdr:colOff>28575</xdr:colOff>
      <xdr:row>32</xdr:row>
      <xdr:rowOff>152400</xdr:rowOff>
    </xdr:to>
    <xdr:pic>
      <xdr:nvPicPr>
        <xdr:cNvPr id="5" name="4 Imagen" descr="TAE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7800" y="5324475"/>
          <a:ext cx="18002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24"/>
  <sheetViews>
    <sheetView tabSelected="1" topLeftCell="A10" workbookViewId="0">
      <selection activeCell="J40" sqref="J40"/>
    </sheetView>
  </sheetViews>
  <sheetFormatPr baseColWidth="10" defaultRowHeight="15" x14ac:dyDescent="0.25"/>
  <cols>
    <col min="2" max="2" width="13" bestFit="1" customWidth="1"/>
    <col min="3" max="3" width="12.42578125" bestFit="1" customWidth="1"/>
  </cols>
  <sheetData>
    <row r="1" spans="2:9" x14ac:dyDescent="0.25">
      <c r="B1" s="9" t="s">
        <v>0</v>
      </c>
      <c r="C1" s="10">
        <v>0.03</v>
      </c>
    </row>
    <row r="2" spans="2:9" x14ac:dyDescent="0.25">
      <c r="B2" s="9" t="s">
        <v>1</v>
      </c>
      <c r="C2" s="9">
        <v>10</v>
      </c>
    </row>
    <row r="3" spans="2:9" x14ac:dyDescent="0.25">
      <c r="B3" s="8" t="s">
        <v>2</v>
      </c>
      <c r="C3" s="2" t="s">
        <v>3</v>
      </c>
      <c r="D3" s="2" t="s">
        <v>4</v>
      </c>
      <c r="E3" s="6" t="s">
        <v>5</v>
      </c>
      <c r="F3" s="5" t="s">
        <v>6</v>
      </c>
    </row>
    <row r="4" spans="2:9" x14ac:dyDescent="0.25">
      <c r="B4" s="7">
        <v>150000</v>
      </c>
      <c r="C4" s="3">
        <f>PMT(C1/12,C2*12,B4)</f>
        <v>-1448.4111704758429</v>
      </c>
      <c r="D4" s="1">
        <f>B6</f>
        <v>173809.34045710118</v>
      </c>
      <c r="E4" s="6" t="s">
        <v>7</v>
      </c>
      <c r="F4" s="5">
        <v>1</v>
      </c>
    </row>
    <row r="5" spans="2:9" x14ac:dyDescent="0.25">
      <c r="D5" s="1">
        <f>D4+$C$4</f>
        <v>172360.92928662532</v>
      </c>
      <c r="E5" s="6" t="s">
        <v>10</v>
      </c>
      <c r="F5" s="5">
        <v>2</v>
      </c>
    </row>
    <row r="6" spans="2:9" x14ac:dyDescent="0.25">
      <c r="B6" s="4">
        <f>-1*C4*C2*12</f>
        <v>173809.34045710118</v>
      </c>
      <c r="D6" s="1">
        <f t="shared" ref="D6:D69" si="0">D5+$C$4</f>
        <v>170912.51811614947</v>
      </c>
      <c r="E6" s="6" t="s">
        <v>8</v>
      </c>
      <c r="F6" s="5">
        <v>3</v>
      </c>
    </row>
    <row r="7" spans="2:9" x14ac:dyDescent="0.25">
      <c r="B7" s="4">
        <f>B6-B4</f>
        <v>23809.340457101178</v>
      </c>
      <c r="D7" s="1">
        <f t="shared" si="0"/>
        <v>169464.10694567361</v>
      </c>
      <c r="E7" s="6" t="s">
        <v>9</v>
      </c>
      <c r="F7" s="5">
        <v>4</v>
      </c>
    </row>
    <row r="8" spans="2:9" x14ac:dyDescent="0.25">
      <c r="D8" s="1">
        <f t="shared" si="0"/>
        <v>168015.69577519776</v>
      </c>
      <c r="E8" s="6" t="s">
        <v>18</v>
      </c>
      <c r="F8" s="5">
        <v>5</v>
      </c>
    </row>
    <row r="9" spans="2:9" x14ac:dyDescent="0.25">
      <c r="D9" s="1">
        <f t="shared" si="0"/>
        <v>166567.28460472191</v>
      </c>
      <c r="E9" s="6" t="s">
        <v>11</v>
      </c>
      <c r="F9" s="5">
        <v>6</v>
      </c>
    </row>
    <row r="10" spans="2:9" x14ac:dyDescent="0.25">
      <c r="D10" s="1">
        <f t="shared" si="0"/>
        <v>165118.87343424605</v>
      </c>
      <c r="E10" s="6" t="s">
        <v>12</v>
      </c>
      <c r="F10" s="5">
        <v>7</v>
      </c>
    </row>
    <row r="11" spans="2:9" x14ac:dyDescent="0.25">
      <c r="D11" s="1">
        <f t="shared" si="0"/>
        <v>163670.4622637702</v>
      </c>
      <c r="E11" s="6" t="s">
        <v>13</v>
      </c>
      <c r="F11" s="5">
        <v>8</v>
      </c>
    </row>
    <row r="12" spans="2:9" x14ac:dyDescent="0.25">
      <c r="D12" s="1">
        <f t="shared" si="0"/>
        <v>162222.05109329434</v>
      </c>
      <c r="E12" s="6" t="s">
        <v>14</v>
      </c>
      <c r="F12" s="5">
        <v>9</v>
      </c>
    </row>
    <row r="13" spans="2:9" x14ac:dyDescent="0.25">
      <c r="D13" s="1">
        <f t="shared" si="0"/>
        <v>160773.63992281849</v>
      </c>
      <c r="E13" s="6" t="s">
        <v>15</v>
      </c>
      <c r="F13" s="5">
        <v>10</v>
      </c>
    </row>
    <row r="14" spans="2:9" x14ac:dyDescent="0.25">
      <c r="D14" s="1">
        <f t="shared" si="0"/>
        <v>159325.22875234263</v>
      </c>
      <c r="E14" s="6" t="s">
        <v>16</v>
      </c>
      <c r="F14" s="5">
        <v>11</v>
      </c>
    </row>
    <row r="15" spans="2:9" x14ac:dyDescent="0.25">
      <c r="D15" s="1">
        <f t="shared" si="0"/>
        <v>157876.81758186678</v>
      </c>
      <c r="E15" s="6" t="s">
        <v>17</v>
      </c>
      <c r="F15" s="5">
        <v>12</v>
      </c>
    </row>
    <row r="16" spans="2:9" x14ac:dyDescent="0.25">
      <c r="D16" s="1">
        <f t="shared" si="0"/>
        <v>156428.40641139093</v>
      </c>
      <c r="E16" s="6" t="s">
        <v>7</v>
      </c>
      <c r="F16" s="5">
        <v>13</v>
      </c>
    </row>
    <row r="17" spans="4:6" x14ac:dyDescent="0.25">
      <c r="D17" s="1">
        <f t="shared" si="0"/>
        <v>154979.99524091507</v>
      </c>
      <c r="E17" s="6" t="s">
        <v>10</v>
      </c>
      <c r="F17" s="5">
        <v>14</v>
      </c>
    </row>
    <row r="18" spans="4:6" x14ac:dyDescent="0.25">
      <c r="D18" s="1">
        <f t="shared" si="0"/>
        <v>153531.58407043922</v>
      </c>
      <c r="E18" s="6" t="s">
        <v>8</v>
      </c>
      <c r="F18" s="5">
        <v>15</v>
      </c>
    </row>
    <row r="19" spans="4:6" x14ac:dyDescent="0.25">
      <c r="D19" s="1">
        <f t="shared" si="0"/>
        <v>152083.17289996336</v>
      </c>
      <c r="E19" s="6" t="s">
        <v>9</v>
      </c>
      <c r="F19" s="5">
        <v>16</v>
      </c>
    </row>
    <row r="20" spans="4:6" x14ac:dyDescent="0.25">
      <c r="D20" s="1">
        <f t="shared" si="0"/>
        <v>150634.76172948751</v>
      </c>
      <c r="E20" s="6" t="s">
        <v>18</v>
      </c>
      <c r="F20" s="5">
        <v>17</v>
      </c>
    </row>
    <row r="21" spans="4:6" x14ac:dyDescent="0.25">
      <c r="D21" s="1">
        <f t="shared" si="0"/>
        <v>149186.35055901165</v>
      </c>
      <c r="E21" s="6" t="s">
        <v>11</v>
      </c>
      <c r="F21" s="5">
        <v>18</v>
      </c>
    </row>
    <row r="22" spans="4:6" x14ac:dyDescent="0.25">
      <c r="D22" s="1">
        <f t="shared" si="0"/>
        <v>147737.9393885358</v>
      </c>
      <c r="E22" s="6" t="s">
        <v>12</v>
      </c>
      <c r="F22" s="5">
        <v>19</v>
      </c>
    </row>
    <row r="23" spans="4:6" x14ac:dyDescent="0.25">
      <c r="D23" s="1">
        <f t="shared" si="0"/>
        <v>146289.52821805995</v>
      </c>
      <c r="E23" s="6" t="s">
        <v>13</v>
      </c>
      <c r="F23" s="5">
        <v>20</v>
      </c>
    </row>
    <row r="24" spans="4:6" x14ac:dyDescent="0.25">
      <c r="D24" s="1">
        <f t="shared" si="0"/>
        <v>144841.11704758409</v>
      </c>
      <c r="E24" s="6" t="s">
        <v>14</v>
      </c>
      <c r="F24" s="5">
        <v>21</v>
      </c>
    </row>
    <row r="25" spans="4:6" x14ac:dyDescent="0.25">
      <c r="D25" s="1">
        <f t="shared" si="0"/>
        <v>143392.70587710824</v>
      </c>
      <c r="E25" s="6" t="s">
        <v>15</v>
      </c>
      <c r="F25" s="5">
        <v>22</v>
      </c>
    </row>
    <row r="26" spans="4:6" x14ac:dyDescent="0.25">
      <c r="D26" s="1">
        <f t="shared" si="0"/>
        <v>141944.29470663238</v>
      </c>
      <c r="E26" s="6" t="s">
        <v>16</v>
      </c>
      <c r="F26" s="5">
        <v>23</v>
      </c>
    </row>
    <row r="27" spans="4:6" x14ac:dyDescent="0.25">
      <c r="D27" s="1">
        <f t="shared" si="0"/>
        <v>140495.88353615653</v>
      </c>
      <c r="E27" s="6" t="s">
        <v>17</v>
      </c>
      <c r="F27" s="5">
        <v>24</v>
      </c>
    </row>
    <row r="28" spans="4:6" x14ac:dyDescent="0.25">
      <c r="D28" s="1">
        <f t="shared" si="0"/>
        <v>139047.47236568067</v>
      </c>
      <c r="E28" s="6" t="s">
        <v>7</v>
      </c>
      <c r="F28" s="5">
        <v>25</v>
      </c>
    </row>
    <row r="29" spans="4:6" x14ac:dyDescent="0.25">
      <c r="D29" s="1">
        <f t="shared" si="0"/>
        <v>137599.06119520482</v>
      </c>
      <c r="E29" s="6" t="s">
        <v>10</v>
      </c>
      <c r="F29" s="5">
        <v>26</v>
      </c>
    </row>
    <row r="30" spans="4:6" x14ac:dyDescent="0.25">
      <c r="D30" s="1">
        <f t="shared" si="0"/>
        <v>136150.65002472897</v>
      </c>
      <c r="E30" s="6" t="s">
        <v>8</v>
      </c>
      <c r="F30" s="5">
        <v>27</v>
      </c>
    </row>
    <row r="31" spans="4:6" x14ac:dyDescent="0.25">
      <c r="D31" s="1">
        <f t="shared" si="0"/>
        <v>134702.23885425311</v>
      </c>
      <c r="E31" s="6" t="s">
        <v>9</v>
      </c>
      <c r="F31" s="5">
        <v>28</v>
      </c>
    </row>
    <row r="32" spans="4:6" x14ac:dyDescent="0.25">
      <c r="D32" s="1">
        <f t="shared" si="0"/>
        <v>133253.82768377726</v>
      </c>
      <c r="E32" s="6" t="s">
        <v>18</v>
      </c>
      <c r="F32" s="5">
        <v>29</v>
      </c>
    </row>
    <row r="33" spans="4:6" x14ac:dyDescent="0.25">
      <c r="D33" s="1">
        <f t="shared" si="0"/>
        <v>131805.4165133014</v>
      </c>
      <c r="E33" s="6" t="s">
        <v>11</v>
      </c>
      <c r="F33" s="5">
        <v>30</v>
      </c>
    </row>
    <row r="34" spans="4:6" x14ac:dyDescent="0.25">
      <c r="D34" s="1">
        <f t="shared" si="0"/>
        <v>130357.00534282556</v>
      </c>
      <c r="E34" s="6" t="s">
        <v>12</v>
      </c>
      <c r="F34" s="5">
        <v>31</v>
      </c>
    </row>
    <row r="35" spans="4:6" x14ac:dyDescent="0.25">
      <c r="D35" s="1">
        <f t="shared" si="0"/>
        <v>128908.59417234972</v>
      </c>
      <c r="E35" s="6" t="s">
        <v>13</v>
      </c>
      <c r="F35" s="5">
        <v>32</v>
      </c>
    </row>
    <row r="36" spans="4:6" x14ac:dyDescent="0.25">
      <c r="D36" s="1">
        <f t="shared" si="0"/>
        <v>127460.18300187388</v>
      </c>
      <c r="E36" s="6" t="s">
        <v>14</v>
      </c>
      <c r="F36" s="5">
        <v>33</v>
      </c>
    </row>
    <row r="37" spans="4:6" x14ac:dyDescent="0.25">
      <c r="D37" s="1">
        <f t="shared" si="0"/>
        <v>126011.77183139804</v>
      </c>
      <c r="E37" s="6" t="s">
        <v>15</v>
      </c>
      <c r="F37" s="5">
        <v>34</v>
      </c>
    </row>
    <row r="38" spans="4:6" x14ac:dyDescent="0.25">
      <c r="D38" s="1">
        <f t="shared" si="0"/>
        <v>124563.3606609222</v>
      </c>
      <c r="E38" s="6" t="s">
        <v>16</v>
      </c>
      <c r="F38" s="5">
        <v>35</v>
      </c>
    </row>
    <row r="39" spans="4:6" x14ac:dyDescent="0.25">
      <c r="D39" s="1">
        <f t="shared" si="0"/>
        <v>123114.94949044636</v>
      </c>
      <c r="E39" s="6" t="s">
        <v>17</v>
      </c>
      <c r="F39" s="5">
        <v>36</v>
      </c>
    </row>
    <row r="40" spans="4:6" x14ac:dyDescent="0.25">
      <c r="D40" s="1">
        <f t="shared" si="0"/>
        <v>121666.53831997052</v>
      </c>
      <c r="E40" s="6" t="s">
        <v>7</v>
      </c>
      <c r="F40" s="5">
        <v>37</v>
      </c>
    </row>
    <row r="41" spans="4:6" x14ac:dyDescent="0.25">
      <c r="D41" s="1">
        <f t="shared" si="0"/>
        <v>120218.12714949468</v>
      </c>
      <c r="E41" s="6" t="s">
        <v>10</v>
      </c>
      <c r="F41" s="5">
        <v>38</v>
      </c>
    </row>
    <row r="42" spans="4:6" x14ac:dyDescent="0.25">
      <c r="D42" s="1">
        <f t="shared" si="0"/>
        <v>118769.71597901885</v>
      </c>
      <c r="E42" s="6" t="s">
        <v>8</v>
      </c>
      <c r="F42" s="5">
        <v>39</v>
      </c>
    </row>
    <row r="43" spans="4:6" x14ac:dyDescent="0.25">
      <c r="D43" s="1">
        <f t="shared" si="0"/>
        <v>117321.30480854301</v>
      </c>
      <c r="E43" s="6" t="s">
        <v>9</v>
      </c>
      <c r="F43" s="5">
        <v>40</v>
      </c>
    </row>
    <row r="44" spans="4:6" x14ac:dyDescent="0.25">
      <c r="D44" s="1">
        <f t="shared" si="0"/>
        <v>115872.89363806717</v>
      </c>
      <c r="E44" s="6" t="s">
        <v>18</v>
      </c>
      <c r="F44" s="5">
        <v>41</v>
      </c>
    </row>
    <row r="45" spans="4:6" x14ac:dyDescent="0.25">
      <c r="D45" s="1">
        <f t="shared" si="0"/>
        <v>114424.48246759133</v>
      </c>
      <c r="E45" s="6" t="s">
        <v>11</v>
      </c>
      <c r="F45" s="5">
        <v>42</v>
      </c>
    </row>
    <row r="46" spans="4:6" x14ac:dyDescent="0.25">
      <c r="D46" s="1">
        <f t="shared" si="0"/>
        <v>112976.07129711549</v>
      </c>
      <c r="E46" s="6" t="s">
        <v>12</v>
      </c>
      <c r="F46" s="5">
        <v>43</v>
      </c>
    </row>
    <row r="47" spans="4:6" x14ac:dyDescent="0.25">
      <c r="D47" s="1">
        <f t="shared" si="0"/>
        <v>111527.66012663965</v>
      </c>
      <c r="E47" s="6" t="s">
        <v>13</v>
      </c>
      <c r="F47" s="5">
        <v>44</v>
      </c>
    </row>
    <row r="48" spans="4:6" x14ac:dyDescent="0.25">
      <c r="D48" s="1">
        <f t="shared" si="0"/>
        <v>110079.24895616381</v>
      </c>
      <c r="E48" s="6" t="s">
        <v>14</v>
      </c>
      <c r="F48" s="5">
        <v>45</v>
      </c>
    </row>
    <row r="49" spans="4:6" x14ac:dyDescent="0.25">
      <c r="D49" s="1">
        <f t="shared" si="0"/>
        <v>108630.83778568797</v>
      </c>
      <c r="E49" s="6" t="s">
        <v>15</v>
      </c>
      <c r="F49" s="5">
        <v>46</v>
      </c>
    </row>
    <row r="50" spans="4:6" x14ac:dyDescent="0.25">
      <c r="D50" s="1">
        <f t="shared" si="0"/>
        <v>107182.42661521213</v>
      </c>
      <c r="E50" s="6" t="s">
        <v>16</v>
      </c>
      <c r="F50" s="5">
        <v>47</v>
      </c>
    </row>
    <row r="51" spans="4:6" x14ac:dyDescent="0.25">
      <c r="D51" s="1">
        <f t="shared" si="0"/>
        <v>105734.01544473629</v>
      </c>
      <c r="E51" s="6" t="s">
        <v>17</v>
      </c>
      <c r="F51" s="5">
        <v>48</v>
      </c>
    </row>
    <row r="52" spans="4:6" x14ac:dyDescent="0.25">
      <c r="D52" s="1">
        <f t="shared" si="0"/>
        <v>104285.60427426045</v>
      </c>
      <c r="E52" s="6" t="s">
        <v>7</v>
      </c>
      <c r="F52" s="5">
        <v>49</v>
      </c>
    </row>
    <row r="53" spans="4:6" x14ac:dyDescent="0.25">
      <c r="D53" s="1">
        <f t="shared" si="0"/>
        <v>102837.19310378461</v>
      </c>
      <c r="E53" s="6" t="s">
        <v>10</v>
      </c>
      <c r="F53" s="5">
        <v>50</v>
      </c>
    </row>
    <row r="54" spans="4:6" x14ac:dyDescent="0.25">
      <c r="D54" s="1">
        <f t="shared" si="0"/>
        <v>101388.78193330877</v>
      </c>
      <c r="E54" s="6" t="s">
        <v>8</v>
      </c>
      <c r="F54" s="5">
        <v>51</v>
      </c>
    </row>
    <row r="55" spans="4:6" x14ac:dyDescent="0.25">
      <c r="D55" s="1">
        <f t="shared" si="0"/>
        <v>99940.370762832928</v>
      </c>
      <c r="E55" s="6" t="s">
        <v>9</v>
      </c>
      <c r="F55" s="5">
        <v>52</v>
      </c>
    </row>
    <row r="56" spans="4:6" x14ac:dyDescent="0.25">
      <c r="D56" s="1">
        <f t="shared" si="0"/>
        <v>98491.959592357089</v>
      </c>
      <c r="E56" s="6" t="s">
        <v>18</v>
      </c>
      <c r="F56" s="5">
        <v>53</v>
      </c>
    </row>
    <row r="57" spans="4:6" x14ac:dyDescent="0.25">
      <c r="D57" s="1">
        <f t="shared" si="0"/>
        <v>97043.548421881249</v>
      </c>
      <c r="E57" s="6" t="s">
        <v>11</v>
      </c>
      <c r="F57" s="5">
        <v>54</v>
      </c>
    </row>
    <row r="58" spans="4:6" x14ac:dyDescent="0.25">
      <c r="D58" s="1">
        <f t="shared" si="0"/>
        <v>95595.137251405409</v>
      </c>
      <c r="E58" s="6" t="s">
        <v>12</v>
      </c>
      <c r="F58" s="5">
        <v>55</v>
      </c>
    </row>
    <row r="59" spans="4:6" x14ac:dyDescent="0.25">
      <c r="D59" s="1">
        <f t="shared" si="0"/>
        <v>94146.726080929569</v>
      </c>
      <c r="E59" s="6" t="s">
        <v>13</v>
      </c>
      <c r="F59" s="5">
        <v>56</v>
      </c>
    </row>
    <row r="60" spans="4:6" x14ac:dyDescent="0.25">
      <c r="D60" s="1">
        <f t="shared" si="0"/>
        <v>92698.31491045373</v>
      </c>
      <c r="E60" s="6" t="s">
        <v>14</v>
      </c>
      <c r="F60" s="5">
        <v>57</v>
      </c>
    </row>
    <row r="61" spans="4:6" x14ac:dyDescent="0.25">
      <c r="D61" s="1">
        <f t="shared" si="0"/>
        <v>91249.90373997789</v>
      </c>
      <c r="E61" s="6" t="s">
        <v>15</v>
      </c>
      <c r="F61" s="5">
        <v>58</v>
      </c>
    </row>
    <row r="62" spans="4:6" x14ac:dyDescent="0.25">
      <c r="D62" s="1">
        <f t="shared" si="0"/>
        <v>89801.49256950205</v>
      </c>
      <c r="E62" s="6" t="s">
        <v>16</v>
      </c>
      <c r="F62" s="5">
        <v>59</v>
      </c>
    </row>
    <row r="63" spans="4:6" x14ac:dyDescent="0.25">
      <c r="D63" s="1">
        <f t="shared" si="0"/>
        <v>88353.08139902621</v>
      </c>
      <c r="E63" s="6" t="s">
        <v>17</v>
      </c>
      <c r="F63" s="5">
        <v>60</v>
      </c>
    </row>
    <row r="64" spans="4:6" x14ac:dyDescent="0.25">
      <c r="D64" s="1">
        <f t="shared" si="0"/>
        <v>86904.670228550371</v>
      </c>
      <c r="E64" s="6" t="s">
        <v>7</v>
      </c>
      <c r="F64" s="5">
        <v>61</v>
      </c>
    </row>
    <row r="65" spans="4:6" x14ac:dyDescent="0.25">
      <c r="D65" s="1">
        <f t="shared" si="0"/>
        <v>85456.259058074531</v>
      </c>
      <c r="E65" s="6" t="s">
        <v>10</v>
      </c>
      <c r="F65" s="5">
        <v>62</v>
      </c>
    </row>
    <row r="66" spans="4:6" x14ac:dyDescent="0.25">
      <c r="D66" s="1">
        <f t="shared" si="0"/>
        <v>84007.847887598691</v>
      </c>
      <c r="E66" s="6" t="s">
        <v>8</v>
      </c>
      <c r="F66" s="5">
        <v>63</v>
      </c>
    </row>
    <row r="67" spans="4:6" x14ac:dyDescent="0.25">
      <c r="D67" s="1">
        <f t="shared" si="0"/>
        <v>82559.436717122851</v>
      </c>
      <c r="E67" s="6" t="s">
        <v>9</v>
      </c>
      <c r="F67" s="5">
        <v>64</v>
      </c>
    </row>
    <row r="68" spans="4:6" x14ac:dyDescent="0.25">
      <c r="D68" s="1">
        <f t="shared" si="0"/>
        <v>81111.025546647012</v>
      </c>
      <c r="E68" s="6" t="s">
        <v>18</v>
      </c>
      <c r="F68" s="5">
        <v>65</v>
      </c>
    </row>
    <row r="69" spans="4:6" x14ac:dyDescent="0.25">
      <c r="D69" s="1">
        <f t="shared" si="0"/>
        <v>79662.614376171172</v>
      </c>
      <c r="E69" s="6" t="s">
        <v>11</v>
      </c>
      <c r="F69" s="5">
        <v>66</v>
      </c>
    </row>
    <row r="70" spans="4:6" x14ac:dyDescent="0.25">
      <c r="D70" s="1">
        <f t="shared" ref="D70:D124" si="1">D69+$C$4</f>
        <v>78214.203205695332</v>
      </c>
      <c r="E70" s="6" t="s">
        <v>12</v>
      </c>
      <c r="F70" s="5">
        <v>67</v>
      </c>
    </row>
    <row r="71" spans="4:6" x14ac:dyDescent="0.25">
      <c r="D71" s="1">
        <f t="shared" si="1"/>
        <v>76765.792035219492</v>
      </c>
      <c r="E71" s="6" t="s">
        <v>13</v>
      </c>
      <c r="F71" s="5">
        <v>68</v>
      </c>
    </row>
    <row r="72" spans="4:6" x14ac:dyDescent="0.25">
      <c r="D72" s="1">
        <f t="shared" si="1"/>
        <v>75317.380864743653</v>
      </c>
      <c r="E72" s="6" t="s">
        <v>14</v>
      </c>
      <c r="F72" s="5">
        <v>69</v>
      </c>
    </row>
    <row r="73" spans="4:6" x14ac:dyDescent="0.25">
      <c r="D73" s="1">
        <f t="shared" si="1"/>
        <v>73868.969694267813</v>
      </c>
      <c r="E73" s="6" t="s">
        <v>15</v>
      </c>
      <c r="F73" s="5">
        <v>70</v>
      </c>
    </row>
    <row r="74" spans="4:6" x14ac:dyDescent="0.25">
      <c r="D74" s="1">
        <f t="shared" si="1"/>
        <v>72420.558523791973</v>
      </c>
      <c r="E74" s="6" t="s">
        <v>16</v>
      </c>
      <c r="F74" s="5">
        <v>71</v>
      </c>
    </row>
    <row r="75" spans="4:6" x14ac:dyDescent="0.25">
      <c r="D75" s="1">
        <f t="shared" si="1"/>
        <v>70972.147353316133</v>
      </c>
      <c r="E75" s="6" t="s">
        <v>17</v>
      </c>
      <c r="F75" s="5">
        <v>72</v>
      </c>
    </row>
    <row r="76" spans="4:6" x14ac:dyDescent="0.25">
      <c r="D76" s="1">
        <f t="shared" si="1"/>
        <v>69523.736182840294</v>
      </c>
      <c r="E76" s="6" t="s">
        <v>7</v>
      </c>
      <c r="F76" s="5">
        <v>73</v>
      </c>
    </row>
    <row r="77" spans="4:6" x14ac:dyDescent="0.25">
      <c r="D77" s="1">
        <f t="shared" si="1"/>
        <v>68075.325012364454</v>
      </c>
      <c r="E77" s="6" t="s">
        <v>10</v>
      </c>
      <c r="F77" s="5">
        <v>74</v>
      </c>
    </row>
    <row r="78" spans="4:6" x14ac:dyDescent="0.25">
      <c r="D78" s="1">
        <f t="shared" si="1"/>
        <v>66626.913841888614</v>
      </c>
      <c r="E78" s="6" t="s">
        <v>8</v>
      </c>
      <c r="F78" s="5">
        <v>75</v>
      </c>
    </row>
    <row r="79" spans="4:6" x14ac:dyDescent="0.25">
      <c r="D79" s="1">
        <f t="shared" si="1"/>
        <v>65178.502671412774</v>
      </c>
      <c r="E79" s="6" t="s">
        <v>9</v>
      </c>
      <c r="F79" s="5">
        <v>76</v>
      </c>
    </row>
    <row r="80" spans="4:6" x14ac:dyDescent="0.25">
      <c r="D80" s="1">
        <f t="shared" si="1"/>
        <v>63730.091500936935</v>
      </c>
      <c r="E80" s="6" t="s">
        <v>18</v>
      </c>
      <c r="F80" s="5">
        <v>77</v>
      </c>
    </row>
    <row r="81" spans="4:6" x14ac:dyDescent="0.25">
      <c r="D81" s="1">
        <f t="shared" si="1"/>
        <v>62281.680330461095</v>
      </c>
      <c r="E81" s="6" t="s">
        <v>11</v>
      </c>
      <c r="F81" s="5">
        <v>78</v>
      </c>
    </row>
    <row r="82" spans="4:6" x14ac:dyDescent="0.25">
      <c r="D82" s="1">
        <f t="shared" si="1"/>
        <v>60833.269159985255</v>
      </c>
      <c r="E82" s="6" t="s">
        <v>12</v>
      </c>
      <c r="F82" s="5">
        <v>79</v>
      </c>
    </row>
    <row r="83" spans="4:6" x14ac:dyDescent="0.25">
      <c r="D83" s="1">
        <f t="shared" si="1"/>
        <v>59384.857989509415</v>
      </c>
      <c r="E83" s="6" t="s">
        <v>13</v>
      </c>
      <c r="F83" s="5">
        <v>80</v>
      </c>
    </row>
    <row r="84" spans="4:6" x14ac:dyDescent="0.25">
      <c r="D84" s="1">
        <f t="shared" si="1"/>
        <v>57936.446819033576</v>
      </c>
      <c r="E84" s="6" t="s">
        <v>14</v>
      </c>
      <c r="F84" s="5">
        <v>81</v>
      </c>
    </row>
    <row r="85" spans="4:6" x14ac:dyDescent="0.25">
      <c r="D85" s="1">
        <f t="shared" si="1"/>
        <v>56488.035648557736</v>
      </c>
      <c r="E85" s="6" t="s">
        <v>15</v>
      </c>
      <c r="F85" s="5">
        <v>82</v>
      </c>
    </row>
    <row r="86" spans="4:6" x14ac:dyDescent="0.25">
      <c r="D86" s="1">
        <f t="shared" si="1"/>
        <v>55039.624478081896</v>
      </c>
      <c r="E86" s="6" t="s">
        <v>16</v>
      </c>
      <c r="F86" s="5">
        <v>83</v>
      </c>
    </row>
    <row r="87" spans="4:6" x14ac:dyDescent="0.25">
      <c r="D87" s="1">
        <f t="shared" si="1"/>
        <v>53591.213307606056</v>
      </c>
      <c r="E87" s="6" t="s">
        <v>17</v>
      </c>
      <c r="F87" s="5">
        <v>84</v>
      </c>
    </row>
    <row r="88" spans="4:6" x14ac:dyDescent="0.25">
      <c r="D88" s="1">
        <f t="shared" si="1"/>
        <v>52142.802137130217</v>
      </c>
      <c r="E88" s="6" t="s">
        <v>7</v>
      </c>
      <c r="F88" s="5">
        <v>85</v>
      </c>
    </row>
    <row r="89" spans="4:6" x14ac:dyDescent="0.25">
      <c r="D89" s="1">
        <f t="shared" si="1"/>
        <v>50694.390966654377</v>
      </c>
      <c r="E89" s="6" t="s">
        <v>10</v>
      </c>
      <c r="F89" s="5">
        <v>86</v>
      </c>
    </row>
    <row r="90" spans="4:6" x14ac:dyDescent="0.25">
      <c r="D90" s="1">
        <f t="shared" si="1"/>
        <v>49245.979796178537</v>
      </c>
      <c r="E90" s="6" t="s">
        <v>8</v>
      </c>
      <c r="F90" s="5">
        <v>87</v>
      </c>
    </row>
    <row r="91" spans="4:6" x14ac:dyDescent="0.25">
      <c r="D91" s="1">
        <f t="shared" si="1"/>
        <v>47797.568625702697</v>
      </c>
      <c r="E91" s="6" t="s">
        <v>9</v>
      </c>
      <c r="F91" s="5">
        <v>88</v>
      </c>
    </row>
    <row r="92" spans="4:6" x14ac:dyDescent="0.25">
      <c r="D92" s="1">
        <f t="shared" si="1"/>
        <v>46349.157455226858</v>
      </c>
      <c r="E92" s="6" t="s">
        <v>18</v>
      </c>
      <c r="F92" s="5">
        <v>89</v>
      </c>
    </row>
    <row r="93" spans="4:6" x14ac:dyDescent="0.25">
      <c r="D93" s="1">
        <f t="shared" si="1"/>
        <v>44900.746284751018</v>
      </c>
      <c r="E93" s="6" t="s">
        <v>11</v>
      </c>
      <c r="F93" s="5">
        <v>90</v>
      </c>
    </row>
    <row r="94" spans="4:6" x14ac:dyDescent="0.25">
      <c r="D94" s="1">
        <f t="shared" si="1"/>
        <v>43452.335114275178</v>
      </c>
      <c r="E94" s="6" t="s">
        <v>12</v>
      </c>
      <c r="F94" s="5">
        <v>91</v>
      </c>
    </row>
    <row r="95" spans="4:6" x14ac:dyDescent="0.25">
      <c r="D95" s="1">
        <f t="shared" si="1"/>
        <v>42003.923943799338</v>
      </c>
      <c r="E95" s="6" t="s">
        <v>13</v>
      </c>
      <c r="F95" s="5">
        <v>92</v>
      </c>
    </row>
    <row r="96" spans="4:6" x14ac:dyDescent="0.25">
      <c r="D96" s="1">
        <f t="shared" si="1"/>
        <v>40555.512773323499</v>
      </c>
      <c r="E96" s="6" t="s">
        <v>14</v>
      </c>
      <c r="F96" s="5">
        <v>93</v>
      </c>
    </row>
    <row r="97" spans="4:6" x14ac:dyDescent="0.25">
      <c r="D97" s="1">
        <f t="shared" si="1"/>
        <v>39107.101602847659</v>
      </c>
      <c r="E97" s="6" t="s">
        <v>15</v>
      </c>
      <c r="F97" s="5">
        <v>94</v>
      </c>
    </row>
    <row r="98" spans="4:6" x14ac:dyDescent="0.25">
      <c r="D98" s="1">
        <f t="shared" si="1"/>
        <v>37658.690432371819</v>
      </c>
      <c r="E98" s="6" t="s">
        <v>16</v>
      </c>
      <c r="F98" s="5">
        <v>95</v>
      </c>
    </row>
    <row r="99" spans="4:6" x14ac:dyDescent="0.25">
      <c r="D99" s="1">
        <f t="shared" si="1"/>
        <v>36210.279261895979</v>
      </c>
      <c r="E99" s="6" t="s">
        <v>17</v>
      </c>
      <c r="F99" s="5">
        <v>96</v>
      </c>
    </row>
    <row r="100" spans="4:6" x14ac:dyDescent="0.25">
      <c r="D100" s="1">
        <f t="shared" si="1"/>
        <v>34761.86809142014</v>
      </c>
      <c r="E100" s="6" t="s">
        <v>7</v>
      </c>
      <c r="F100" s="5">
        <v>97</v>
      </c>
    </row>
    <row r="101" spans="4:6" x14ac:dyDescent="0.25">
      <c r="D101" s="1">
        <f t="shared" si="1"/>
        <v>33313.4569209443</v>
      </c>
      <c r="E101" s="6" t="s">
        <v>10</v>
      </c>
      <c r="F101" s="5">
        <v>98</v>
      </c>
    </row>
    <row r="102" spans="4:6" x14ac:dyDescent="0.25">
      <c r="D102" s="1">
        <f t="shared" si="1"/>
        <v>31865.045750468456</v>
      </c>
      <c r="E102" s="6" t="s">
        <v>8</v>
      </c>
      <c r="F102" s="5">
        <v>99</v>
      </c>
    </row>
    <row r="103" spans="4:6" x14ac:dyDescent="0.25">
      <c r="D103" s="1">
        <f t="shared" si="1"/>
        <v>30416.634579992613</v>
      </c>
      <c r="E103" s="6" t="s">
        <v>9</v>
      </c>
      <c r="F103" s="5">
        <v>100</v>
      </c>
    </row>
    <row r="104" spans="4:6" x14ac:dyDescent="0.25">
      <c r="D104" s="1">
        <f t="shared" si="1"/>
        <v>28968.22340951677</v>
      </c>
      <c r="E104" s="6" t="s">
        <v>18</v>
      </c>
      <c r="F104" s="5">
        <v>101</v>
      </c>
    </row>
    <row r="105" spans="4:6" x14ac:dyDescent="0.25">
      <c r="D105" s="1">
        <f t="shared" si="1"/>
        <v>27519.812239040926</v>
      </c>
      <c r="E105" s="6" t="s">
        <v>11</v>
      </c>
      <c r="F105" s="5">
        <v>102</v>
      </c>
    </row>
    <row r="106" spans="4:6" x14ac:dyDescent="0.25">
      <c r="D106" s="1">
        <f t="shared" si="1"/>
        <v>26071.401068565083</v>
      </c>
      <c r="E106" s="6" t="s">
        <v>12</v>
      </c>
      <c r="F106" s="5">
        <v>103</v>
      </c>
    </row>
    <row r="107" spans="4:6" x14ac:dyDescent="0.25">
      <c r="D107" s="1">
        <f t="shared" si="1"/>
        <v>24622.989898089239</v>
      </c>
      <c r="E107" s="6" t="s">
        <v>13</v>
      </c>
      <c r="F107" s="5">
        <v>104</v>
      </c>
    </row>
    <row r="108" spans="4:6" x14ac:dyDescent="0.25">
      <c r="D108" s="1">
        <f t="shared" si="1"/>
        <v>23174.578727613396</v>
      </c>
      <c r="E108" s="6" t="s">
        <v>14</v>
      </c>
      <c r="F108" s="5">
        <v>105</v>
      </c>
    </row>
    <row r="109" spans="4:6" x14ac:dyDescent="0.25">
      <c r="D109" s="1">
        <f t="shared" si="1"/>
        <v>21726.167557137553</v>
      </c>
      <c r="E109" s="6" t="s">
        <v>15</v>
      </c>
      <c r="F109" s="5">
        <v>106</v>
      </c>
    </row>
    <row r="110" spans="4:6" x14ac:dyDescent="0.25">
      <c r="D110" s="1">
        <f t="shared" si="1"/>
        <v>20277.756386661709</v>
      </c>
      <c r="E110" s="6" t="s">
        <v>16</v>
      </c>
      <c r="F110" s="5">
        <v>107</v>
      </c>
    </row>
    <row r="111" spans="4:6" x14ac:dyDescent="0.25">
      <c r="D111" s="1">
        <f t="shared" si="1"/>
        <v>18829.345216185866</v>
      </c>
      <c r="E111" s="6" t="s">
        <v>17</v>
      </c>
      <c r="F111" s="5">
        <v>108</v>
      </c>
    </row>
    <row r="112" spans="4:6" x14ac:dyDescent="0.25">
      <c r="D112" s="1">
        <f t="shared" si="1"/>
        <v>17380.934045710022</v>
      </c>
      <c r="E112" s="6" t="s">
        <v>7</v>
      </c>
      <c r="F112" s="5">
        <v>109</v>
      </c>
    </row>
    <row r="113" spans="4:6" x14ac:dyDescent="0.25">
      <c r="D113" s="1">
        <f t="shared" si="1"/>
        <v>15932.522875234179</v>
      </c>
      <c r="E113" s="6" t="s">
        <v>10</v>
      </c>
      <c r="F113" s="5">
        <v>110</v>
      </c>
    </row>
    <row r="114" spans="4:6" x14ac:dyDescent="0.25">
      <c r="D114" s="1">
        <f t="shared" si="1"/>
        <v>14484.111704758336</v>
      </c>
      <c r="E114" s="6" t="s">
        <v>8</v>
      </c>
      <c r="F114" s="5">
        <v>111</v>
      </c>
    </row>
    <row r="115" spans="4:6" x14ac:dyDescent="0.25">
      <c r="D115" s="1">
        <f t="shared" si="1"/>
        <v>13035.700534282492</v>
      </c>
      <c r="E115" s="6" t="s">
        <v>9</v>
      </c>
      <c r="F115" s="5">
        <v>112</v>
      </c>
    </row>
    <row r="116" spans="4:6" x14ac:dyDescent="0.25">
      <c r="D116" s="1">
        <f t="shared" si="1"/>
        <v>11587.289363806649</v>
      </c>
      <c r="E116" s="6" t="s">
        <v>18</v>
      </c>
      <c r="F116" s="5">
        <v>113</v>
      </c>
    </row>
    <row r="117" spans="4:6" x14ac:dyDescent="0.25">
      <c r="D117" s="1">
        <f t="shared" si="1"/>
        <v>10138.878193330806</v>
      </c>
      <c r="E117" s="6" t="s">
        <v>11</v>
      </c>
      <c r="F117" s="5">
        <v>114</v>
      </c>
    </row>
    <row r="118" spans="4:6" x14ac:dyDescent="0.25">
      <c r="D118" s="1">
        <f t="shared" si="1"/>
        <v>8690.4670228549621</v>
      </c>
      <c r="E118" s="6" t="s">
        <v>12</v>
      </c>
      <c r="F118" s="5">
        <v>115</v>
      </c>
    </row>
    <row r="119" spans="4:6" x14ac:dyDescent="0.25">
      <c r="D119" s="1">
        <f t="shared" si="1"/>
        <v>7242.0558523791187</v>
      </c>
      <c r="E119" s="6" t="s">
        <v>13</v>
      </c>
      <c r="F119" s="5">
        <v>116</v>
      </c>
    </row>
    <row r="120" spans="4:6" x14ac:dyDescent="0.25">
      <c r="D120" s="1">
        <f t="shared" si="1"/>
        <v>5793.6446819032753</v>
      </c>
      <c r="E120" s="6" t="s">
        <v>14</v>
      </c>
      <c r="F120" s="5">
        <v>117</v>
      </c>
    </row>
    <row r="121" spans="4:6" x14ac:dyDescent="0.25">
      <c r="D121" s="1">
        <f t="shared" si="1"/>
        <v>4345.2335114274319</v>
      </c>
      <c r="E121" s="6" t="s">
        <v>15</v>
      </c>
      <c r="F121" s="5">
        <v>118</v>
      </c>
    </row>
    <row r="122" spans="4:6" x14ac:dyDescent="0.25">
      <c r="D122" s="1">
        <f t="shared" si="1"/>
        <v>2896.822340951589</v>
      </c>
      <c r="E122" s="6" t="s">
        <v>16</v>
      </c>
      <c r="F122" s="5">
        <v>119</v>
      </c>
    </row>
    <row r="123" spans="4:6" x14ac:dyDescent="0.25">
      <c r="D123" s="1">
        <f t="shared" si="1"/>
        <v>1448.4111704757461</v>
      </c>
      <c r="E123" s="6" t="s">
        <v>17</v>
      </c>
      <c r="F123" s="5">
        <v>120</v>
      </c>
    </row>
    <row r="124" spans="4:6" x14ac:dyDescent="0.25">
      <c r="D124" s="1">
        <f t="shared" si="1"/>
        <v>-9.6861185738816857E-11</v>
      </c>
      <c r="E124" s="6" t="s">
        <v>7</v>
      </c>
      <c r="F124" s="5">
        <v>121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Alumno06</dc:creator>
  <cp:lastModifiedBy>Alumno06</cp:lastModifiedBy>
  <cp:lastPrinted>2019-03-20T08:47:05Z</cp:lastPrinted>
  <dcterms:created xsi:type="dcterms:W3CDTF">2019-03-15T09:11:22Z</dcterms:created>
  <dcterms:modified xsi:type="dcterms:W3CDTF">2019-03-20T08:49:59Z</dcterms:modified>
</cp:coreProperties>
</file>