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1315" windowHeight="9795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2" i="1"/>
  <c r="B11" i="1"/>
  <c r="B8" i="1"/>
  <c r="B7" i="1"/>
  <c r="A28" i="1"/>
  <c r="B28" i="1"/>
  <c r="A18" i="1"/>
  <c r="B18" i="1"/>
  <c r="A19" i="1"/>
  <c r="B19" i="1"/>
  <c r="G2" i="1"/>
  <c r="A20" i="1"/>
  <c r="A21" i="1"/>
  <c r="B20" i="1"/>
  <c r="A22" i="1"/>
  <c r="B21" i="1"/>
  <c r="A23" i="1"/>
  <c r="B22" i="1"/>
  <c r="A24" i="1"/>
  <c r="B23" i="1"/>
  <c r="A25" i="1"/>
  <c r="B24" i="1"/>
  <c r="A26" i="1"/>
  <c r="B25" i="1"/>
  <c r="A27" i="1"/>
  <c r="B27" i="1"/>
  <c r="B26" i="1"/>
</calcChain>
</file>

<file path=xl/sharedStrings.xml><?xml version="1.0" encoding="utf-8"?>
<sst xmlns="http://schemas.openxmlformats.org/spreadsheetml/2006/main" count="18" uniqueCount="18">
  <si>
    <t>coeficientes x2</t>
  </si>
  <si>
    <t>X1</t>
  </si>
  <si>
    <t>X2</t>
  </si>
  <si>
    <t>X</t>
  </si>
  <si>
    <t>Y</t>
  </si>
  <si>
    <t>ECUACION</t>
  </si>
  <si>
    <t>coeficientes x</t>
  </si>
  <si>
    <t>Introducir coeficientes</t>
  </si>
  <si>
    <t>Datos del gráfico</t>
  </si>
  <si>
    <t>dato inferior</t>
  </si>
  <si>
    <t>dato superior</t>
  </si>
  <si>
    <t>T. independiente</t>
  </si>
  <si>
    <t>RAICES REALES</t>
  </si>
  <si>
    <t>RAICES COMPLEJAS</t>
  </si>
  <si>
    <t>RAIZ COMPLEJA</t>
  </si>
  <si>
    <t>A</t>
  </si>
  <si>
    <t>B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</si>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</sst>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26262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1" fillId="0" borderId="0" xfId="0" applyFont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Hoja1!$A$18:$A$28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Hoja1!$B$18:$B$28</c:f>
              <c:numCache>
                <c:formatCode>General</c:formatCode>
                <c:ptCount val="11"/>
                <c:pt idx="0">
                  <c:v>-2295</c:v>
                </c:pt>
                <c:pt idx="1">
                  <c:v>-1435</c:v>
                </c:pt>
                <c:pt idx="2">
                  <c:v>-775</c:v>
                </c:pt>
                <c:pt idx="3">
                  <c:v>-315</c:v>
                </c:pt>
                <c:pt idx="4">
                  <c:v>-55</c:v>
                </c:pt>
                <c:pt idx="5">
                  <c:v>5</c:v>
                </c:pt>
                <c:pt idx="6">
                  <c:v>-135</c:v>
                </c:pt>
                <c:pt idx="7">
                  <c:v>-475</c:v>
                </c:pt>
                <c:pt idx="8">
                  <c:v>-1015</c:v>
                </c:pt>
                <c:pt idx="9">
                  <c:v>-1755</c:v>
                </c:pt>
                <c:pt idx="10">
                  <c:v>-2695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BB4-F141-90B7-3AE7D1C8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0272"/>
        <c:axId val="195431808"/>
      </c:scatterChart>
      <c:valAx>
        <c:axId val="1954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431808"/>
        <c:crosses val="autoZero"/>
        <c:crossBetween val="midCat"/>
      </c:valAx>
      <c:valAx>
        <c:axId val="1954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3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effectLst>
      <a:outerShdw blurRad="50800" dist="50800" dir="5400000" algn="ctr" rotWithShape="0">
        <a:schemeClr val="accent1">
          <a:lumMod val="40000"/>
          <a:lumOff val="60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3</xdr:row>
      <xdr:rowOff>171450</xdr:rowOff>
    </xdr:from>
    <xdr:to>
      <xdr:col>7</xdr:col>
      <xdr:colOff>761999</xdr:colOff>
      <xdr:row>22</xdr:row>
      <xdr:rowOff>38100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14" sqref="B14"/>
    </sheetView>
  </sheetViews>
  <sheetFormatPr baseColWidth="10" defaultColWidth="10.7109375" defaultRowHeight="15" x14ac:dyDescent="0.25"/>
  <cols>
    <col min="1" max="1" width="18.7109375" customWidth="1"/>
    <col min="2" max="2" width="11.85546875" bestFit="1" customWidth="1"/>
    <col min="4" max="4" width="12.42578125" customWidth="1"/>
    <col min="7" max="7" width="13.7109375" customWidth="1"/>
  </cols>
  <sheetData>
    <row r="1" spans="1:10" x14ac:dyDescent="0.25">
      <c r="A1" s="9" t="s">
        <v>7</v>
      </c>
      <c r="B1" s="10"/>
      <c r="D1" s="12" t="s">
        <v>8</v>
      </c>
      <c r="E1" s="13"/>
      <c r="G1" s="9" t="s">
        <v>5</v>
      </c>
      <c r="H1" s="10"/>
    </row>
    <row r="2" spans="1:10" x14ac:dyDescent="0.2">
      <c r="A2" s="8" t="s">
        <v>0</v>
      </c>
      <c r="B2" s="8">
        <v>-1</v>
      </c>
      <c r="D2" s="11" t="s">
        <v>9</v>
      </c>
      <c r="E2" s="8">
        <v>-50</v>
      </c>
      <c r="G2" s="6" t="str">
        <f>(B2)&amp;"x²+"&amp;(B3)&amp;"x+"&amp;B4</f>
        <v>-1x²+-4x+5</v>
      </c>
      <c r="H2" s="7"/>
    </row>
    <row r="3" spans="1:10" x14ac:dyDescent="0.2">
      <c r="A3" s="8" t="s">
        <v>6</v>
      </c>
      <c r="B3" s="8">
        <v>-4</v>
      </c>
      <c r="D3" s="8" t="s">
        <v>10</v>
      </c>
      <c r="E3" s="8">
        <v>50</v>
      </c>
    </row>
    <row r="4" spans="1:10" x14ac:dyDescent="0.2">
      <c r="A4" s="8" t="s">
        <v>11</v>
      </c>
      <c r="B4" s="8">
        <v>5</v>
      </c>
    </row>
    <row r="6" spans="1:10" x14ac:dyDescent="0.2">
      <c r="A6" s="2" t="s">
        <v>12</v>
      </c>
      <c r="B6" s="3"/>
    </row>
    <row r="7" spans="1:10" x14ac:dyDescent="0.2">
      <c r="A7" s="1" t="s">
        <v>1</v>
      </c>
      <c r="B7" s="1">
        <f>(-B3+SQRT(B3*B3-4*B2*B4))/(2*B2)</f>
        <v>-5</v>
      </c>
    </row>
    <row r="8" spans="1:10" ht="18" x14ac:dyDescent="0.2">
      <c r="A8" s="1" t="s">
        <v>2</v>
      </c>
      <c r="B8" s="1">
        <f>(-B3-SQRT(B3*B3-4*B2*B4))/(2*B2)</f>
        <v>1</v>
      </c>
      <c r="J8" s="5"/>
    </row>
    <row r="10" spans="1:10" x14ac:dyDescent="0.2">
      <c r="A10" s="2" t="s">
        <v>13</v>
      </c>
      <c r="B10" s="3"/>
    </row>
    <row r="11" spans="1:10" x14ac:dyDescent="0.2">
      <c r="A11" s="1" t="s">
        <v>15</v>
      </c>
      <c r="B11" s="1">
        <f>-B3/(2*B2)</f>
        <v>-2</v>
      </c>
    </row>
    <row r="12" spans="1:10" x14ac:dyDescent="0.2">
      <c r="A12" s="1" t="s">
        <v>16</v>
      </c>
      <c r="B12" s="1">
        <f>ABS(B3*B3-4*B2*B4)/(2*B2)</f>
        <v>-18</v>
      </c>
    </row>
    <row r="14" spans="1:10" x14ac:dyDescent="0.2">
      <c r="A14" s="4" t="s">
        <v>14</v>
      </c>
      <c r="B14" s="1" t="str">
        <f>B11&amp;"+-i"&amp;B12</f>
        <v>-2+-i-18</v>
      </c>
    </row>
    <row r="17" spans="1:5" x14ac:dyDescent="0.2">
      <c r="A17" s="4" t="s">
        <v>3</v>
      </c>
      <c r="B17" s="4" t="s">
        <v>4</v>
      </c>
    </row>
    <row r="18" spans="1:5" x14ac:dyDescent="0.2">
      <c r="A18" s="1">
        <f>E2</f>
        <v>-50</v>
      </c>
      <c r="B18" s="1">
        <f>$B$2*A18*A18+$B$3*A18+$B$4</f>
        <v>-2295</v>
      </c>
    </row>
    <row r="19" spans="1:5" x14ac:dyDescent="0.2">
      <c r="A19" s="1">
        <f>A18+($E$3-$E$2)/10</f>
        <v>-40</v>
      </c>
      <c r="B19" s="1">
        <f t="shared" ref="B19:B28" si="0">$B$2*A19*A19+$B$3*A19+$B$4</f>
        <v>-1435</v>
      </c>
    </row>
    <row r="20" spans="1:5" x14ac:dyDescent="0.2">
      <c r="A20" s="1">
        <f t="shared" ref="A20:A27" si="1">A19+($E$3-$E$2)/10</f>
        <v>-30</v>
      </c>
      <c r="B20" s="1">
        <f t="shared" si="0"/>
        <v>-775</v>
      </c>
    </row>
    <row r="21" spans="1:5" x14ac:dyDescent="0.2">
      <c r="A21" s="1">
        <f t="shared" si="1"/>
        <v>-20</v>
      </c>
      <c r="B21" s="1">
        <f t="shared" si="0"/>
        <v>-315</v>
      </c>
    </row>
    <row r="22" spans="1:5" x14ac:dyDescent="0.2">
      <c r="A22" s="1">
        <f t="shared" si="1"/>
        <v>-10</v>
      </c>
      <c r="B22" s="1">
        <f t="shared" si="0"/>
        <v>-55</v>
      </c>
    </row>
    <row r="23" spans="1:5" x14ac:dyDescent="0.2">
      <c r="A23" s="1">
        <f t="shared" si="1"/>
        <v>0</v>
      </c>
      <c r="B23" s="1">
        <f t="shared" si="0"/>
        <v>5</v>
      </c>
    </row>
    <row r="24" spans="1:5" x14ac:dyDescent="0.2">
      <c r="A24" s="1">
        <f t="shared" si="1"/>
        <v>10</v>
      </c>
      <c r="B24" s="1">
        <f t="shared" si="0"/>
        <v>-135</v>
      </c>
    </row>
    <row r="25" spans="1:5" x14ac:dyDescent="0.2">
      <c r="A25" s="1">
        <f t="shared" si="1"/>
        <v>20</v>
      </c>
      <c r="B25" s="1">
        <f t="shared" si="0"/>
        <v>-475</v>
      </c>
    </row>
    <row r="26" spans="1:5" x14ac:dyDescent="0.2">
      <c r="A26" s="1">
        <f t="shared" si="1"/>
        <v>30</v>
      </c>
      <c r="B26" s="1">
        <f t="shared" si="0"/>
        <v>-1015</v>
      </c>
    </row>
    <row r="27" spans="1:5" x14ac:dyDescent="0.2">
      <c r="A27" s="1">
        <f t="shared" si="1"/>
        <v>40</v>
      </c>
      <c r="B27" s="1">
        <f t="shared" si="0"/>
        <v>-1755</v>
      </c>
      <c r="E27" t="s">
        <v>17</v>
      </c>
    </row>
    <row r="28" spans="1:5" x14ac:dyDescent="0.2">
      <c r="A28" s="1">
        <f>E3</f>
        <v>50</v>
      </c>
      <c r="B28" s="1">
        <f t="shared" si="0"/>
        <v>-2695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Alumno08</dc:creator>
  <cp:lastModifiedBy>Alumno08</cp:lastModifiedBy>
  <dcterms:created xsi:type="dcterms:W3CDTF">2019-03-22T09:14:14Z</dcterms:created>
  <dcterms:modified xsi:type="dcterms:W3CDTF">2019-03-29T09:16:54Z</dcterms:modified>
</cp:coreProperties>
</file>