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6515" windowHeight="622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G17" i="1" l="1"/>
  <c r="G15" i="1"/>
  <c r="G16" i="1"/>
  <c r="G14" i="1"/>
  <c r="G18" i="1" l="1"/>
  <c r="G19" i="1" s="1"/>
  <c r="G20" i="1" l="1"/>
</calcChain>
</file>

<file path=xl/sharedStrings.xml><?xml version="1.0" encoding="utf-8"?>
<sst xmlns="http://schemas.openxmlformats.org/spreadsheetml/2006/main" count="23" uniqueCount="22">
  <si>
    <t>FACTURA</t>
  </si>
  <si>
    <t>Avd.Gerona 16</t>
  </si>
  <si>
    <t>45005 Toledo</t>
  </si>
  <si>
    <t>nº</t>
  </si>
  <si>
    <t>fecha</t>
  </si>
  <si>
    <t>Cliente:</t>
  </si>
  <si>
    <t>CONCEPTO</t>
  </si>
  <si>
    <t>NETO</t>
  </si>
  <si>
    <t>TOTAL</t>
  </si>
  <si>
    <t>Camisas rosas</t>
  </si>
  <si>
    <t>Pantalones negros</t>
  </si>
  <si>
    <t>Referencia</t>
  </si>
  <si>
    <t>18/19</t>
  </si>
  <si>
    <t>Jersey azul electrico</t>
  </si>
  <si>
    <t>Collar"best friends"</t>
  </si>
  <si>
    <t>Importe</t>
  </si>
  <si>
    <t>El vestidor de trend</t>
  </si>
  <si>
    <t>Carretera de Toledo,nº23</t>
  </si>
  <si>
    <t>IVA</t>
  </si>
  <si>
    <t>Unidades</t>
  </si>
  <si>
    <t>Descuento</t>
  </si>
  <si>
    <t>45621, Polan.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</si>
</sst>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F5FF"/>
        <bgColor indexed="64"/>
      </patternFill>
    </fill>
    <fill>
      <patternFill patternType="solid">
        <fgColor rgb="FFCCEC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9" fontId="0" fillId="0" borderId="1" xfId="2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vertical="center"/>
    </xf>
    <xf numFmtId="9" fontId="0" fillId="0" borderId="0" xfId="0" applyNumberFormat="1" applyBorder="1" applyAlignment="1"/>
    <xf numFmtId="0" fontId="0" fillId="0" borderId="6" xfId="0" applyBorder="1" applyAlignment="1">
      <alignment horizontal="center"/>
    </xf>
    <xf numFmtId="0" fontId="1" fillId="0" borderId="0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44" fontId="3" fillId="3" borderId="2" xfId="0" applyNumberFormat="1" applyFont="1" applyFill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44" fontId="0" fillId="0" borderId="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4" fontId="3" fillId="3" borderId="8" xfId="0" applyNumberFormat="1" applyFont="1" applyFill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44" fontId="0" fillId="0" borderId="1" xfId="1" applyFont="1" applyBorder="1" applyAlignment="1"/>
    <xf numFmtId="49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CCECFF"/>
      <color rgb="FFE5F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1</xdr:row>
      <xdr:rowOff>161925</xdr:rowOff>
    </xdr:from>
    <xdr:to>
      <xdr:col>2</xdr:col>
      <xdr:colOff>480503</xdr:colOff>
      <xdr:row>4</xdr:row>
      <xdr:rowOff>133350</xdr:rowOff>
    </xdr:to>
    <xdr:pic>
      <xdr:nvPicPr>
        <xdr:cNvPr id="5" name="4 Imagen" descr="Resultado de imagen de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352425"/>
          <a:ext cx="110915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F6" sqref="F6"/>
    </sheetView>
  </sheetViews>
  <sheetFormatPr baseColWidth="10" defaultRowHeight="15" x14ac:dyDescent="0.25"/>
  <cols>
    <col min="2" max="2" width="13.85546875" bestFit="1" customWidth="1"/>
    <col min="3" max="3" width="18.85546875" bestFit="1" customWidth="1"/>
    <col min="4" max="4" width="9.42578125" bestFit="1" customWidth="1"/>
    <col min="5" max="5" width="23.42578125" bestFit="1" customWidth="1"/>
    <col min="6" max="6" width="18.85546875" bestFit="1" customWidth="1"/>
    <col min="7" max="7" width="10.5703125" bestFit="1" customWidth="1"/>
    <col min="8" max="8" width="18.85546875" bestFit="1" customWidth="1"/>
    <col min="9" max="9" width="23.42578125" bestFit="1" customWidth="1"/>
    <col min="10" max="10" width="8.42578125" bestFit="1" customWidth="1"/>
    <col min="11" max="11" width="10.28515625" bestFit="1" customWidth="1"/>
    <col min="12" max="12" width="18.28515625" customWidth="1"/>
  </cols>
  <sheetData>
    <row r="1" spans="1:13" x14ac:dyDescent="0.25">
      <c r="A1" s="2"/>
      <c r="B1" s="2"/>
      <c r="C1" s="2"/>
      <c r="D1" s="2"/>
      <c r="E1" s="2"/>
      <c r="F1" s="2"/>
      <c r="G1" s="2"/>
    </row>
    <row r="2" spans="1:13" x14ac:dyDescent="0.25">
      <c r="M2" s="16"/>
    </row>
    <row r="3" spans="1:13" x14ac:dyDescent="0.25">
      <c r="M3" s="4"/>
    </row>
    <row r="4" spans="1:13" x14ac:dyDescent="0.25">
      <c r="M4" s="4"/>
    </row>
    <row r="5" spans="1:13" x14ac:dyDescent="0.25">
      <c r="D5" s="30" t="s">
        <v>5</v>
      </c>
      <c r="E5" s="5" t="s">
        <v>16</v>
      </c>
      <c r="F5" s="4"/>
      <c r="M5" s="4"/>
    </row>
    <row r="6" spans="1:13" x14ac:dyDescent="0.25">
      <c r="D6" s="6">
        <v>508</v>
      </c>
      <c r="E6" s="7" t="s">
        <v>17</v>
      </c>
      <c r="F6" s="4"/>
      <c r="M6" s="4"/>
    </row>
    <row r="7" spans="1:13" x14ac:dyDescent="0.25">
      <c r="B7" s="1" t="s">
        <v>1</v>
      </c>
      <c r="D7" s="6"/>
      <c r="E7" s="7" t="s">
        <v>21</v>
      </c>
      <c r="F7" s="4"/>
      <c r="M7" s="4"/>
    </row>
    <row r="8" spans="1:13" x14ac:dyDescent="0.25">
      <c r="B8" s="1" t="s">
        <v>2</v>
      </c>
      <c r="D8" s="6" t="s">
        <v>3</v>
      </c>
      <c r="E8" s="28" t="s">
        <v>12</v>
      </c>
      <c r="M8" s="4"/>
    </row>
    <row r="9" spans="1:13" x14ac:dyDescent="0.25">
      <c r="B9" s="1">
        <v>925400095</v>
      </c>
      <c r="D9" s="15" t="s">
        <v>4</v>
      </c>
      <c r="E9" s="29">
        <v>43530</v>
      </c>
      <c r="M9" s="4"/>
    </row>
    <row r="12" spans="1:13" x14ac:dyDescent="0.25">
      <c r="B12" s="17" t="s">
        <v>0</v>
      </c>
      <c r="C12" s="17"/>
      <c r="D12" s="17"/>
      <c r="E12" s="17"/>
      <c r="F12" s="17"/>
      <c r="G12" s="17"/>
    </row>
    <row r="13" spans="1:13" x14ac:dyDescent="0.25">
      <c r="B13" s="18" t="s">
        <v>11</v>
      </c>
      <c r="C13" s="19" t="s">
        <v>6</v>
      </c>
      <c r="D13" s="19" t="s">
        <v>19</v>
      </c>
      <c r="E13" s="19" t="s">
        <v>7</v>
      </c>
      <c r="F13" s="19" t="s">
        <v>20</v>
      </c>
      <c r="G13" s="19" t="s">
        <v>15</v>
      </c>
    </row>
    <row r="14" spans="1:13" x14ac:dyDescent="0.25">
      <c r="B14" s="3">
        <v>524256522</v>
      </c>
      <c r="C14" s="3" t="s">
        <v>9</v>
      </c>
      <c r="D14" s="3">
        <v>5</v>
      </c>
      <c r="E14" s="27">
        <v>12.99</v>
      </c>
      <c r="F14" s="8">
        <v>0.05</v>
      </c>
      <c r="G14" s="10">
        <f>(D14*E14)-(D14*E14*F14)</f>
        <v>61.702500000000001</v>
      </c>
    </row>
    <row r="15" spans="1:13" x14ac:dyDescent="0.25">
      <c r="B15" s="3">
        <v>854587863</v>
      </c>
      <c r="C15" s="3" t="s">
        <v>13</v>
      </c>
      <c r="D15" s="3">
        <v>4</v>
      </c>
      <c r="E15" s="27">
        <v>25.75</v>
      </c>
      <c r="F15" s="8">
        <v>0.2</v>
      </c>
      <c r="G15" s="10">
        <f t="shared" ref="G15:G16" si="0">(D15*E15)-(D15*E15*F15)</f>
        <v>82.4</v>
      </c>
    </row>
    <row r="16" spans="1:13" x14ac:dyDescent="0.25">
      <c r="B16" s="3">
        <v>478679851</v>
      </c>
      <c r="C16" s="3" t="s">
        <v>10</v>
      </c>
      <c r="D16" s="3">
        <v>5</v>
      </c>
      <c r="E16" s="27">
        <v>23.99</v>
      </c>
      <c r="F16" s="8">
        <v>0.1</v>
      </c>
      <c r="G16" s="10">
        <f t="shared" si="0"/>
        <v>107.95499999999998</v>
      </c>
    </row>
    <row r="17" spans="2:7" x14ac:dyDescent="0.25">
      <c r="B17" s="3">
        <v>634565332</v>
      </c>
      <c r="C17" s="3" t="s">
        <v>14</v>
      </c>
      <c r="D17" s="3">
        <v>2</v>
      </c>
      <c r="E17" s="27">
        <v>15.2</v>
      </c>
      <c r="F17" s="11">
        <v>0.05</v>
      </c>
      <c r="G17" s="10">
        <f>(D17*E17)-(D17*E17*F17)</f>
        <v>28.88</v>
      </c>
    </row>
    <row r="18" spans="2:7" x14ac:dyDescent="0.25">
      <c r="D18" s="12"/>
      <c r="E18" s="20" t="s">
        <v>7</v>
      </c>
      <c r="F18" s="24"/>
      <c r="G18" s="10">
        <f>SUM(G17,G16,G15,G14)</f>
        <v>280.9375</v>
      </c>
    </row>
    <row r="19" spans="2:7" x14ac:dyDescent="0.25">
      <c r="C19" s="9"/>
      <c r="D19" s="13"/>
      <c r="E19" s="22" t="s">
        <v>18</v>
      </c>
      <c r="F19" s="26">
        <v>0.21</v>
      </c>
      <c r="G19" s="23">
        <f>G18*F19</f>
        <v>58.996874999999996</v>
      </c>
    </row>
    <row r="20" spans="2:7" x14ac:dyDescent="0.25">
      <c r="D20" s="14"/>
      <c r="E20" s="21" t="s">
        <v>8</v>
      </c>
      <c r="F20" s="25"/>
      <c r="G20" s="10">
        <f>SUM(G18,G19)</f>
        <v>339.93437499999999</v>
      </c>
    </row>
  </sheetData>
  <mergeCells count="3">
    <mergeCell ref="E20:F20"/>
    <mergeCell ref="B12:G12"/>
    <mergeCell ref="E18:F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Alumno05</dc:creator>
  <cp:lastModifiedBy>Alumno05</cp:lastModifiedBy>
  <dcterms:created xsi:type="dcterms:W3CDTF">2019-03-06T08:19:37Z</dcterms:created>
  <dcterms:modified xsi:type="dcterms:W3CDTF">2019-03-12T12:12:44Z</dcterms:modified>
</cp:coreProperties>
</file>