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2"/>
  </bookViews>
  <sheets>
    <sheet name="Hoja1" sheetId="1" r:id="rId1"/>
    <sheet name="Gráfico1" sheetId="4" r:id="rId2"/>
    <sheet name="Hoja2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B18" i="2" l="1"/>
  <c r="B17" i="2"/>
  <c r="A21" i="2" s="1"/>
  <c r="B14" i="2"/>
  <c r="B13" i="2"/>
  <c r="E2" i="2" l="1"/>
  <c r="F2" i="2" s="1"/>
  <c r="A2" i="2"/>
  <c r="A5" i="1"/>
  <c r="E3" i="2" l="1"/>
  <c r="F3" i="2" s="1"/>
  <c r="H2" i="1"/>
  <c r="E4" i="2" l="1"/>
  <c r="F4" i="2" s="1"/>
  <c r="E5" i="2" l="1"/>
  <c r="E6" i="2" s="1"/>
  <c r="F5" i="2" l="1"/>
  <c r="F6" i="2"/>
  <c r="E7" i="2"/>
  <c r="F7" i="2" l="1"/>
  <c r="E8" i="2"/>
  <c r="E9" i="2" l="1"/>
  <c r="F8" i="2"/>
  <c r="E10" i="2" l="1"/>
  <c r="F9" i="2"/>
  <c r="F10" i="2" l="1"/>
  <c r="E11" i="2"/>
  <c r="F11" i="2" l="1"/>
  <c r="E12" i="2"/>
  <c r="F12" i="2" s="1"/>
</calcChain>
</file>

<file path=xl/sharedStrings.xml><?xml version="1.0" encoding="utf-8"?>
<sst xmlns="http://schemas.openxmlformats.org/spreadsheetml/2006/main" count="27" uniqueCount="23">
  <si>
    <t>introducir los coeficientes</t>
  </si>
  <si>
    <t>datos del grafico</t>
  </si>
  <si>
    <t>ecuacion</t>
  </si>
  <si>
    <t>ax^2+bx+c=0</t>
  </si>
  <si>
    <t>valor inferior</t>
  </si>
  <si>
    <t>valor superior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</si>
  <si>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</si>
  <si>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x</t>
  </si>
  <si>
    <t>t.indep.</t>
  </si>
  <si>
    <t xml:space="preserve">  </t>
  </si>
  <si>
    <t>y</t>
  </si>
  <si>
    <t>REPRESENTACION DE LA FUNCIÓN</t>
  </si>
  <si>
    <t>A</t>
  </si>
  <si>
    <t>B</t>
  </si>
  <si>
    <t>C</t>
  </si>
  <si>
    <t>x inicial</t>
  </si>
  <si>
    <t>x final</t>
  </si>
  <si>
    <t>raices reales</t>
  </si>
  <si>
    <t>b</t>
  </si>
  <si>
    <t xml:space="preserve">a </t>
  </si>
  <si>
    <t>raices complejas</t>
  </si>
  <si>
    <t>a</t>
  </si>
  <si>
    <t>la raiz compleja 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</si>
</sst>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2" fillId="2" borderId="1" xfId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colors>
    <mruColors>
      <color rgb="FFFFDBB7"/>
      <color rgb="FFFFEEDD"/>
      <color rgb="FFFFFF9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33632"/>
        <c:axId val="190939520"/>
      </c:barChart>
      <c:catAx>
        <c:axId val="190933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939520"/>
        <c:crosses val="autoZero"/>
        <c:auto val="1"/>
        <c:lblAlgn val="ctr"/>
        <c:lblOffset val="100"/>
        <c:noMultiLvlLbl val="0"/>
      </c:catAx>
      <c:valAx>
        <c:axId val="1909395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90933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>
                <a:solidFill>
                  <a:schemeClr val="accent3">
                    <a:lumMod val="50000"/>
                  </a:schemeClr>
                </a:solidFill>
              </a:rPr>
              <a:t>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0555555555555556E-2"/>
          <c:y val="0.25035906969962091"/>
          <c:w val="0.70779155730533683"/>
          <c:h val="0.601253645377661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Hoja2!$F$1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Hoja2!$E$2:$E$12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xVal>
          <c:yVal>
            <c:numRef>
              <c:f>Hoja2!$F$2:$F$12</c:f>
              <c:numCache>
                <c:formatCode>General</c:formatCode>
                <c:ptCount val="11"/>
                <c:pt idx="0">
                  <c:v>4752</c:v>
                </c:pt>
                <c:pt idx="1">
                  <c:v>3002</c:v>
                </c:pt>
                <c:pt idx="2">
                  <c:v>1652</c:v>
                </c:pt>
                <c:pt idx="3">
                  <c:v>702</c:v>
                </c:pt>
                <c:pt idx="4">
                  <c:v>152</c:v>
                </c:pt>
                <c:pt idx="5">
                  <c:v>2</c:v>
                </c:pt>
                <c:pt idx="6">
                  <c:v>252</c:v>
                </c:pt>
                <c:pt idx="7">
                  <c:v>902</c:v>
                </c:pt>
                <c:pt idx="8">
                  <c:v>1952</c:v>
                </c:pt>
                <c:pt idx="9">
                  <c:v>3402</c:v>
                </c:pt>
                <c:pt idx="10">
                  <c:v>5252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50816"/>
        <c:axId val="191252352"/>
      </c:scatterChart>
      <c:valAx>
        <c:axId val="19125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252352"/>
        <c:crosses val="autoZero"/>
        <c:crossBetween val="midCat"/>
      </c:valAx>
      <c:valAx>
        <c:axId val="191252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1250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0</xdr:row>
      <xdr:rowOff>57150</xdr:rowOff>
    </xdr:from>
    <xdr:to>
      <xdr:col>12</xdr:col>
      <xdr:colOff>742950</xdr:colOff>
      <xdr:row>14</xdr:row>
      <xdr:rowOff>133350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A5" sqref="A5"/>
    </sheetView>
  </sheetViews>
  <sheetFormatPr baseColWidth="10" defaultRowHeight="15" x14ac:dyDescent="0.25"/>
  <cols>
    <col min="1" max="1" width="9.42578125" bestFit="1" customWidth="1"/>
  </cols>
  <sheetData>
    <row r="1" spans="1:18" x14ac:dyDescent="0.25">
      <c r="A1" s="16" t="s">
        <v>0</v>
      </c>
      <c r="B1" s="16"/>
      <c r="C1" s="16"/>
      <c r="F1" s="15" t="s">
        <v>1</v>
      </c>
      <c r="G1" s="15"/>
      <c r="H1" s="15"/>
      <c r="K1" s="15" t="s">
        <v>2</v>
      </c>
      <c r="L1" s="15"/>
      <c r="M1" s="15"/>
    </row>
    <row r="2" spans="1:18" ht="17.25" x14ac:dyDescent="0.25">
      <c r="A2" s="1" t="s">
        <v>6</v>
      </c>
      <c r="B2" s="1">
        <v>6</v>
      </c>
      <c r="F2" s="15" t="s">
        <v>4</v>
      </c>
      <c r="G2" s="15"/>
      <c r="H2">
        <f>-50</f>
        <v>-50</v>
      </c>
      <c r="K2" s="15" t="s">
        <v>3</v>
      </c>
      <c r="L2" s="15"/>
      <c r="M2" s="15"/>
    </row>
    <row r="3" spans="1:18" x14ac:dyDescent="0.25">
      <c r="A3" s="1" t="s">
        <v>7</v>
      </c>
      <c r="B3" s="1">
        <v>-2</v>
      </c>
      <c r="F3" s="15" t="s">
        <v>5</v>
      </c>
      <c r="G3" s="15"/>
      <c r="H3">
        <v>50</v>
      </c>
      <c r="K3" s="1"/>
      <c r="L3" s="1"/>
      <c r="M3" s="1"/>
    </row>
    <row r="4" spans="1:18" x14ac:dyDescent="0.25">
      <c r="A4" s="1" t="s">
        <v>8</v>
      </c>
      <c r="B4" s="1">
        <v>3</v>
      </c>
    </row>
    <row r="5" spans="1:18" x14ac:dyDescent="0.25">
      <c r="A5" s="1" t="str">
        <f>B2&amp;"x²"&amp;+B3&amp;"x"&amp;+B4</f>
        <v>6x²-2x3</v>
      </c>
      <c r="B5" s="1"/>
    </row>
    <row r="6" spans="1:18" x14ac:dyDescent="0.25">
      <c r="A6" s="1" t="s">
        <v>9</v>
      </c>
    </row>
    <row r="7" spans="1:18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C9" s="1"/>
      <c r="D9" s="3" t="s">
        <v>7</v>
      </c>
      <c r="E9" s="3" t="s">
        <v>10</v>
      </c>
      <c r="F9" s="1"/>
      <c r="R9" s="1"/>
    </row>
    <row r="10" spans="1:18" x14ac:dyDescent="0.25">
      <c r="C10" s="1"/>
      <c r="D10" s="2"/>
      <c r="E10" s="2"/>
      <c r="F10" s="1"/>
      <c r="R10" s="1"/>
    </row>
    <row r="11" spans="1:18" x14ac:dyDescent="0.25">
      <c r="C11" s="1"/>
      <c r="D11" s="2"/>
      <c r="E11" s="2"/>
      <c r="F11" s="1"/>
      <c r="R11" s="1"/>
    </row>
    <row r="12" spans="1:18" x14ac:dyDescent="0.25">
      <c r="C12" s="1"/>
      <c r="D12" s="2"/>
      <c r="E12" s="2"/>
      <c r="F12" s="1"/>
      <c r="R12" s="1"/>
    </row>
    <row r="13" spans="1:18" x14ac:dyDescent="0.25">
      <c r="C13" s="1"/>
      <c r="D13" s="2"/>
      <c r="E13" s="2"/>
      <c r="F13" s="1"/>
      <c r="R13" s="1"/>
    </row>
    <row r="14" spans="1:18" x14ac:dyDescent="0.25">
      <c r="C14" s="1"/>
      <c r="D14" s="2"/>
      <c r="E14" s="2"/>
      <c r="F14" s="1"/>
      <c r="R14" s="1"/>
    </row>
    <row r="15" spans="1:18" x14ac:dyDescent="0.25">
      <c r="C15" s="1"/>
      <c r="D15" s="2"/>
      <c r="E15" s="2"/>
      <c r="F15" s="1"/>
      <c r="R15" s="1"/>
    </row>
    <row r="16" spans="1:18" x14ac:dyDescent="0.25">
      <c r="C16" s="1"/>
      <c r="D16" s="2"/>
      <c r="E16" s="2"/>
      <c r="F16" s="1"/>
      <c r="R16" s="1"/>
    </row>
    <row r="17" spans="3:18" x14ac:dyDescent="0.25">
      <c r="C17" s="1"/>
      <c r="D17" s="2"/>
      <c r="E17" s="2"/>
      <c r="F17" s="1"/>
      <c r="R17" s="1"/>
    </row>
    <row r="18" spans="3:18" x14ac:dyDescent="0.25">
      <c r="C18" s="1"/>
      <c r="D18" s="2"/>
      <c r="E18" s="2"/>
      <c r="F18" s="1"/>
      <c r="R18" s="1"/>
    </row>
    <row r="19" spans="3:18" x14ac:dyDescent="0.25">
      <c r="C19" s="1"/>
      <c r="D19" s="2"/>
      <c r="E19" s="2"/>
      <c r="F19" s="1"/>
      <c r="R19" s="1"/>
    </row>
    <row r="20" spans="3:18" x14ac:dyDescent="0.25">
      <c r="C20" s="1"/>
      <c r="D20" s="2"/>
      <c r="E20" s="2"/>
      <c r="F20" s="1"/>
      <c r="G20" s="1"/>
      <c r="R20" s="1"/>
    </row>
    <row r="21" spans="3:18" x14ac:dyDescent="0.25">
      <c r="C21" s="1"/>
      <c r="D21" s="2"/>
      <c r="E21" s="2"/>
      <c r="F21" s="1"/>
      <c r="G21" s="1"/>
      <c r="R21" s="1"/>
    </row>
    <row r="22" spans="3:18" x14ac:dyDescent="0.25">
      <c r="C22" s="1"/>
      <c r="D22" s="2"/>
      <c r="E22" s="2"/>
      <c r="F22" s="1"/>
      <c r="G22" s="1"/>
      <c r="R22" s="1"/>
    </row>
    <row r="23" spans="3:18" x14ac:dyDescent="0.25">
      <c r="C23" s="1"/>
      <c r="D23" s="2"/>
      <c r="E23" s="2"/>
      <c r="F23" s="1"/>
      <c r="G23" s="1"/>
      <c r="R23" s="1"/>
    </row>
    <row r="24" spans="3:18" x14ac:dyDescent="0.25">
      <c r="C24" s="1"/>
      <c r="D24" s="2"/>
      <c r="E24" s="2"/>
      <c r="F24" s="1"/>
      <c r="G24" s="1"/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mergeCells count="6">
    <mergeCell ref="F3:G3"/>
    <mergeCell ref="A1:C1"/>
    <mergeCell ref="F1:H1"/>
    <mergeCell ref="K1:M1"/>
    <mergeCell ref="K2:M2"/>
    <mergeCell ref="F2:G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30" sqref="E30"/>
    </sheetView>
  </sheetViews>
  <sheetFormatPr baseColWidth="10" defaultRowHeight="15" x14ac:dyDescent="0.25"/>
  <cols>
    <col min="1" max="1" width="12.5703125" customWidth="1"/>
    <col min="6" max="6" width="11.85546875" bestFit="1" customWidth="1"/>
  </cols>
  <sheetData>
    <row r="1" spans="1:14" x14ac:dyDescent="0.25">
      <c r="A1" s="18" t="s">
        <v>11</v>
      </c>
      <c r="B1" s="18"/>
      <c r="C1" s="18"/>
      <c r="E1" s="7" t="s">
        <v>7</v>
      </c>
      <c r="F1" s="8" t="s">
        <v>10</v>
      </c>
    </row>
    <row r="2" spans="1:14" x14ac:dyDescent="0.25">
      <c r="A2" s="19" t="str">
        <f>B4&amp;"X²"&amp;B5&amp;"X+"&amp;B6</f>
        <v>2X²5X+2</v>
      </c>
      <c r="B2" s="19"/>
      <c r="C2" s="19"/>
      <c r="E2" s="11">
        <f>B8</f>
        <v>-50</v>
      </c>
      <c r="F2" s="4">
        <f t="shared" ref="F2:F12" si="0">$B$4*E2*E2+$B$5*E2+$B$6</f>
        <v>4752</v>
      </c>
    </row>
    <row r="3" spans="1:14" x14ac:dyDescent="0.25">
      <c r="E3" s="12">
        <f t="shared" ref="E3:E12" si="1">E2+($B$9-$B$8)/10</f>
        <v>-40</v>
      </c>
      <c r="F3" s="4">
        <f t="shared" si="0"/>
        <v>3002</v>
      </c>
    </row>
    <row r="4" spans="1:14" x14ac:dyDescent="0.25">
      <c r="A4" s="9" t="s">
        <v>12</v>
      </c>
      <c r="B4" s="5">
        <v>2</v>
      </c>
      <c r="E4" s="12">
        <f t="shared" si="1"/>
        <v>-30</v>
      </c>
      <c r="F4" s="4">
        <f t="shared" si="0"/>
        <v>1652</v>
      </c>
    </row>
    <row r="5" spans="1:14" x14ac:dyDescent="0.25">
      <c r="A5" s="9" t="s">
        <v>13</v>
      </c>
      <c r="B5" s="5">
        <v>5</v>
      </c>
      <c r="E5" s="12">
        <f t="shared" si="1"/>
        <v>-20</v>
      </c>
      <c r="F5" s="4">
        <f t="shared" si="0"/>
        <v>702</v>
      </c>
    </row>
    <row r="6" spans="1:14" x14ac:dyDescent="0.25">
      <c r="A6" s="9" t="s">
        <v>14</v>
      </c>
      <c r="B6" s="5">
        <v>2</v>
      </c>
      <c r="E6" s="12">
        <f t="shared" si="1"/>
        <v>-10</v>
      </c>
      <c r="F6" s="4">
        <f t="shared" si="0"/>
        <v>152</v>
      </c>
    </row>
    <row r="7" spans="1:14" x14ac:dyDescent="0.25">
      <c r="E7" s="12">
        <f t="shared" si="1"/>
        <v>0</v>
      </c>
      <c r="F7" s="4">
        <f t="shared" si="0"/>
        <v>2</v>
      </c>
    </row>
    <row r="8" spans="1:14" x14ac:dyDescent="0.25">
      <c r="A8" s="10" t="s">
        <v>15</v>
      </c>
      <c r="B8" s="6">
        <v>-50</v>
      </c>
      <c r="E8" s="12">
        <f t="shared" si="1"/>
        <v>10</v>
      </c>
      <c r="F8" s="4">
        <f t="shared" si="0"/>
        <v>252</v>
      </c>
    </row>
    <row r="9" spans="1:14" x14ac:dyDescent="0.25">
      <c r="A9" s="10" t="s">
        <v>16</v>
      </c>
      <c r="B9" s="6">
        <v>50</v>
      </c>
      <c r="E9" s="12">
        <f t="shared" si="1"/>
        <v>20</v>
      </c>
      <c r="F9" s="4">
        <f t="shared" si="0"/>
        <v>902</v>
      </c>
    </row>
    <row r="10" spans="1:14" x14ac:dyDescent="0.25">
      <c r="E10" s="12">
        <f t="shared" si="1"/>
        <v>30</v>
      </c>
      <c r="F10" s="4">
        <f t="shared" si="0"/>
        <v>1952</v>
      </c>
    </row>
    <row r="11" spans="1:14" x14ac:dyDescent="0.25">
      <c r="E11" s="12">
        <f t="shared" si="1"/>
        <v>40</v>
      </c>
      <c r="F11" s="4">
        <f t="shared" si="0"/>
        <v>3402</v>
      </c>
    </row>
    <row r="12" spans="1:14" x14ac:dyDescent="0.25">
      <c r="A12" s="20" t="s">
        <v>17</v>
      </c>
      <c r="B12" s="20"/>
      <c r="E12" s="12">
        <f t="shared" si="1"/>
        <v>50</v>
      </c>
      <c r="F12" s="4">
        <f t="shared" si="0"/>
        <v>5252</v>
      </c>
      <c r="J12" s="1"/>
      <c r="K12" s="1"/>
      <c r="L12" s="1"/>
      <c r="M12" s="1"/>
      <c r="N12" s="1"/>
    </row>
    <row r="13" spans="1:14" x14ac:dyDescent="0.25">
      <c r="A13" s="14" t="s">
        <v>19</v>
      </c>
      <c r="B13" s="14">
        <f>(-B5+SQRT(B5*B5-4*B4*B6))/(2*B4)</f>
        <v>-0.5</v>
      </c>
    </row>
    <row r="14" spans="1:14" x14ac:dyDescent="0.25">
      <c r="A14" s="14" t="s">
        <v>18</v>
      </c>
      <c r="B14" s="14">
        <f>(-B5-SQRT(B5*B5-4*B4*B6))/(2*B4)</f>
        <v>-2</v>
      </c>
    </row>
    <row r="16" spans="1:14" x14ac:dyDescent="0.25">
      <c r="A16" s="17" t="s">
        <v>20</v>
      </c>
      <c r="B16" s="17"/>
    </row>
    <row r="17" spans="1:6" x14ac:dyDescent="0.25">
      <c r="A17" s="14" t="s">
        <v>21</v>
      </c>
      <c r="B17" s="14">
        <f>-B5/(2*B4)</f>
        <v>-1.25</v>
      </c>
      <c r="C17" s="1"/>
      <c r="D17" s="1"/>
      <c r="E17" s="1"/>
      <c r="F17" s="1"/>
    </row>
    <row r="18" spans="1:6" x14ac:dyDescent="0.25">
      <c r="A18" s="14" t="s">
        <v>18</v>
      </c>
      <c r="B18" s="14">
        <f>ABS(B5*B5-4*B4*B6)/(2*B4)</f>
        <v>2.25</v>
      </c>
    </row>
    <row r="20" spans="1:6" x14ac:dyDescent="0.25">
      <c r="A20" s="17" t="s">
        <v>22</v>
      </c>
      <c r="B20" s="17"/>
    </row>
    <row r="21" spans="1:6" x14ac:dyDescent="0.25">
      <c r="A21" s="13" t="str">
        <f>B17&amp;"+-j"&amp;B18</f>
        <v>-1,25+-j2,25</v>
      </c>
    </row>
  </sheetData>
  <mergeCells count="5">
    <mergeCell ref="A20:B20"/>
    <mergeCell ref="A1:C1"/>
    <mergeCell ref="A2:C2"/>
    <mergeCell ref="A12:B12"/>
    <mergeCell ref="A16:B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Alumno05</dc:creator>
  <cp:lastModifiedBy>Alumno05</cp:lastModifiedBy>
  <dcterms:created xsi:type="dcterms:W3CDTF">2019-03-22T09:24:57Z</dcterms:created>
  <dcterms:modified xsi:type="dcterms:W3CDTF">2019-03-27T08:17:30Z</dcterms:modified>
</cp:coreProperties>
</file>