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Gráfico1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C5" i="1" l="1"/>
  <c r="B6" i="1" l="1"/>
  <c r="D5" i="1" l="1"/>
  <c r="B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</calcChain>
</file>

<file path=xl/sharedStrings.xml><?xml version="1.0" encoding="utf-8"?>
<sst xmlns="http://schemas.openxmlformats.org/spreadsheetml/2006/main" count="127" uniqueCount="19">
  <si>
    <t>TAE:</t>
  </si>
  <si>
    <t>AÑOS:</t>
  </si>
  <si>
    <t>CREDITO</t>
  </si>
  <si>
    <t>MENSUALIDAD</t>
  </si>
  <si>
    <t>RESTANTE</t>
  </si>
  <si>
    <t>MES</t>
  </si>
  <si>
    <t>Nº CUOTA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</si>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</sst>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8" fontId="0" fillId="4" borderId="1" xfId="0" applyNumberFormat="1" applyFill="1" applyBorder="1"/>
    <xf numFmtId="43" fontId="0" fillId="4" borderId="1" xfId="0" applyNumberFormat="1" applyFill="1" applyBorder="1"/>
    <xf numFmtId="8" fontId="0" fillId="2" borderId="1" xfId="0" applyNumberFormat="1" applyFill="1" applyBorder="1"/>
    <xf numFmtId="10" fontId="0" fillId="2" borderId="0" xfId="0" applyNumberForma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Hoja1!$C$2:$C$3</c:f>
              <c:strCache>
                <c:ptCount val="1"/>
                <c:pt idx="0">
                  <c:v>TAE: AÑOS:</c:v>
                </c:pt>
              </c:strCache>
            </c:strRef>
          </c:tx>
          <c:invertIfNegative val="0"/>
          <c:cat>
            <c:strRef>
              <c:f>Hoja1!$B$4:$B$125</c:f>
              <c:strCache>
                <c:ptCount val="4"/>
                <c:pt idx="0">
                  <c:v>CREDITO</c:v>
                </c:pt>
                <c:pt idx="1">
                  <c:v> 100.000,00   </c:v>
                </c:pt>
                <c:pt idx="2">
                  <c:v>115.872,89 €</c:v>
                </c:pt>
                <c:pt idx="3">
                  <c:v>15.872,89 €</c:v>
                </c:pt>
              </c:strCache>
            </c:strRef>
          </c:cat>
          <c:val>
            <c:numRef>
              <c:f>Hoja1!$C$4:$C$125</c:f>
              <c:numCache>
                <c:formatCode>"€"#,##0.00_);[Red]\("€"#,##0.00\)</c:formatCode>
                <c:ptCount val="122"/>
                <c:pt idx="0" formatCode="General">
                  <c:v>0</c:v>
                </c:pt>
                <c:pt idx="1">
                  <c:v>965.60744698389522</c:v>
                </c:pt>
              </c:numCache>
            </c:numRef>
          </c:val>
        </c:ser>
        <c:ser>
          <c:idx val="1"/>
          <c:order val="1"/>
          <c:tx>
            <c:strRef>
              <c:f>Hoja1!$D$2:$D$3</c:f>
              <c:strCache>
                <c:ptCount val="1"/>
                <c:pt idx="0">
                  <c:v>3,00% 10</c:v>
                </c:pt>
              </c:strCache>
            </c:strRef>
          </c:tx>
          <c:invertIfNegative val="0"/>
          <c:cat>
            <c:strRef>
              <c:f>Hoja1!$B$4:$B$125</c:f>
              <c:strCache>
                <c:ptCount val="4"/>
                <c:pt idx="0">
                  <c:v>CREDITO</c:v>
                </c:pt>
                <c:pt idx="1">
                  <c:v> 100.000,00   </c:v>
                </c:pt>
                <c:pt idx="2">
                  <c:v>115.872,89 €</c:v>
                </c:pt>
                <c:pt idx="3">
                  <c:v>15.872,89 €</c:v>
                </c:pt>
              </c:strCache>
            </c:strRef>
          </c:cat>
          <c:val>
            <c:numRef>
              <c:f>Hoja1!$D$4:$D$125</c:f>
              <c:numCache>
                <c:formatCode>"€"#,##0.00_);[Red]\("€"#,##0.00\)</c:formatCode>
                <c:ptCount val="122"/>
                <c:pt idx="0" formatCode="General">
                  <c:v>0</c:v>
                </c:pt>
                <c:pt idx="1">
                  <c:v>114907.28619108355</c:v>
                </c:pt>
                <c:pt idx="2" formatCode="_(* #,##0.00_);_(* \(#,##0.00\);_(* &quot;-&quot;??_);_(@_)">
                  <c:v>113941.67874409966</c:v>
                </c:pt>
                <c:pt idx="3" formatCode="_(* #,##0.00_);_(* \(#,##0.00\);_(* &quot;-&quot;??_);_(@_)">
                  <c:v>112976.07129711576</c:v>
                </c:pt>
                <c:pt idx="4" formatCode="_(* #,##0.00_);_(* \(#,##0.00\);_(* &quot;-&quot;??_);_(@_)">
                  <c:v>112010.46385013187</c:v>
                </c:pt>
                <c:pt idx="5" formatCode="_(* #,##0.00_);_(* \(#,##0.00\);_(* &quot;-&quot;??_);_(@_)">
                  <c:v>111044.85640314798</c:v>
                </c:pt>
                <c:pt idx="6" formatCode="_(* #,##0.00_);_(* \(#,##0.00\);_(* &quot;-&quot;??_);_(@_)">
                  <c:v>110079.24895616408</c:v>
                </c:pt>
                <c:pt idx="7" formatCode="_(* #,##0.00_);_(* \(#,##0.00\);_(* &quot;-&quot;??_);_(@_)">
                  <c:v>109113.64150918019</c:v>
                </c:pt>
                <c:pt idx="8" formatCode="_(* #,##0.00_);_(* \(#,##0.00\);_(* &quot;-&quot;??_);_(@_)">
                  <c:v>108148.0340621963</c:v>
                </c:pt>
                <c:pt idx="9" formatCode="_(* #,##0.00_);_(* \(#,##0.00\);_(* &quot;-&quot;??_);_(@_)">
                  <c:v>107182.4266152124</c:v>
                </c:pt>
                <c:pt idx="10" formatCode="_(* #,##0.00_);_(* \(#,##0.00\);_(* &quot;-&quot;??_);_(@_)">
                  <c:v>106216.81916822851</c:v>
                </c:pt>
                <c:pt idx="11" formatCode="_(* #,##0.00_);_(* \(#,##0.00\);_(* &quot;-&quot;??_);_(@_)">
                  <c:v>105251.21172124462</c:v>
                </c:pt>
                <c:pt idx="12" formatCode="_(* #,##0.00_);_(* \(#,##0.00\);_(* &quot;-&quot;??_);_(@_)">
                  <c:v>104285.60427426072</c:v>
                </c:pt>
                <c:pt idx="13" formatCode="_(* #,##0.00_);_(* \(#,##0.00\);_(* &quot;-&quot;??_);_(@_)">
                  <c:v>103319.99682727683</c:v>
                </c:pt>
                <c:pt idx="14" formatCode="_(* #,##0.00_);_(* \(#,##0.00\);_(* &quot;-&quot;??_);_(@_)">
                  <c:v>102354.38938029294</c:v>
                </c:pt>
                <c:pt idx="15" formatCode="_(* #,##0.00_);_(* \(#,##0.00\);_(* &quot;-&quot;??_);_(@_)">
                  <c:v>101388.78193330904</c:v>
                </c:pt>
                <c:pt idx="16" formatCode="_(* #,##0.00_);_(* \(#,##0.00\);_(* &quot;-&quot;??_);_(@_)">
                  <c:v>100423.17448632515</c:v>
                </c:pt>
                <c:pt idx="17" formatCode="_(* #,##0.00_);_(* \(#,##0.00\);_(* &quot;-&quot;??_);_(@_)">
                  <c:v>99457.567039341258</c:v>
                </c:pt>
                <c:pt idx="18" formatCode="_(* #,##0.00_);_(* \(#,##0.00\);_(* &quot;-&quot;??_);_(@_)">
                  <c:v>98491.959592357365</c:v>
                </c:pt>
                <c:pt idx="19" formatCode="_(* #,##0.00_);_(* \(#,##0.00\);_(* &quot;-&quot;??_);_(@_)">
                  <c:v>97526.352145373472</c:v>
                </c:pt>
                <c:pt idx="20" formatCode="_(* #,##0.00_);_(* \(#,##0.00\);_(* &quot;-&quot;??_);_(@_)">
                  <c:v>96560.744698389579</c:v>
                </c:pt>
                <c:pt idx="21" formatCode="_(* #,##0.00_);_(* \(#,##0.00\);_(* &quot;-&quot;??_);_(@_)">
                  <c:v>95595.137251405686</c:v>
                </c:pt>
                <c:pt idx="22" formatCode="_(* #,##0.00_);_(* \(#,##0.00\);_(* &quot;-&quot;??_);_(@_)">
                  <c:v>94629.529804421793</c:v>
                </c:pt>
                <c:pt idx="23" formatCode="_(* #,##0.00_);_(* \(#,##0.00\);_(* &quot;-&quot;??_);_(@_)">
                  <c:v>93663.922357437899</c:v>
                </c:pt>
                <c:pt idx="24" formatCode="_(* #,##0.00_);_(* \(#,##0.00\);_(* &quot;-&quot;??_);_(@_)">
                  <c:v>92698.314910454006</c:v>
                </c:pt>
                <c:pt idx="25" formatCode="_(* #,##0.00_);_(* \(#,##0.00\);_(* &quot;-&quot;??_);_(@_)">
                  <c:v>91732.707463470113</c:v>
                </c:pt>
                <c:pt idx="26" formatCode="_(* #,##0.00_);_(* \(#,##0.00\);_(* &quot;-&quot;??_);_(@_)">
                  <c:v>90767.10001648622</c:v>
                </c:pt>
                <c:pt idx="27" formatCode="_(* #,##0.00_);_(* \(#,##0.00\);_(* &quot;-&quot;??_);_(@_)">
                  <c:v>89801.492569502327</c:v>
                </c:pt>
                <c:pt idx="28" formatCode="_(* #,##0.00_);_(* \(#,##0.00\);_(* &quot;-&quot;??_);_(@_)">
                  <c:v>88835.885122518433</c:v>
                </c:pt>
                <c:pt idx="29" formatCode="_(* #,##0.00_);_(* \(#,##0.00\);_(* &quot;-&quot;??_);_(@_)">
                  <c:v>87870.27767553454</c:v>
                </c:pt>
                <c:pt idx="30" formatCode="_(* #,##0.00_);_(* \(#,##0.00\);_(* &quot;-&quot;??_);_(@_)">
                  <c:v>86904.670228550647</c:v>
                </c:pt>
                <c:pt idx="31" formatCode="_(* #,##0.00_);_(* \(#,##0.00\);_(* &quot;-&quot;??_);_(@_)">
                  <c:v>85939.062781566754</c:v>
                </c:pt>
                <c:pt idx="32" formatCode="_(* #,##0.00_);_(* \(#,##0.00\);_(* &quot;-&quot;??_);_(@_)">
                  <c:v>84973.455334582861</c:v>
                </c:pt>
                <c:pt idx="33" formatCode="_(* #,##0.00_);_(* \(#,##0.00\);_(* &quot;-&quot;??_);_(@_)">
                  <c:v>84007.847887598968</c:v>
                </c:pt>
                <c:pt idx="34" formatCode="_(* #,##0.00_);_(* \(#,##0.00\);_(* &quot;-&quot;??_);_(@_)">
                  <c:v>83042.240440615074</c:v>
                </c:pt>
                <c:pt idx="35" formatCode="_(* #,##0.00_);_(* \(#,##0.00\);_(* &quot;-&quot;??_);_(@_)">
                  <c:v>82076.632993631181</c:v>
                </c:pt>
                <c:pt idx="36" formatCode="_(* #,##0.00_);_(* \(#,##0.00\);_(* &quot;-&quot;??_);_(@_)">
                  <c:v>81111.025546647288</c:v>
                </c:pt>
                <c:pt idx="37" formatCode="_(* #,##0.00_);_(* \(#,##0.00\);_(* &quot;-&quot;??_);_(@_)">
                  <c:v>80145.418099663395</c:v>
                </c:pt>
                <c:pt idx="38" formatCode="_(* #,##0.00_);_(* \(#,##0.00\);_(* &quot;-&quot;??_);_(@_)">
                  <c:v>79179.810652679502</c:v>
                </c:pt>
                <c:pt idx="39" formatCode="_(* #,##0.00_);_(* \(#,##0.00\);_(* &quot;-&quot;??_);_(@_)">
                  <c:v>78214.203205695609</c:v>
                </c:pt>
                <c:pt idx="40" formatCode="_(* #,##0.00_);_(* \(#,##0.00\);_(* &quot;-&quot;??_);_(@_)">
                  <c:v>77248.595758711715</c:v>
                </c:pt>
                <c:pt idx="41" formatCode="_(* #,##0.00_);_(* \(#,##0.00\);_(* &quot;-&quot;??_);_(@_)">
                  <c:v>76282.988311727822</c:v>
                </c:pt>
                <c:pt idx="42" formatCode="_(* #,##0.00_);_(* \(#,##0.00\);_(* &quot;-&quot;??_);_(@_)">
                  <c:v>75317.380864743929</c:v>
                </c:pt>
                <c:pt idx="43" formatCode="_(* #,##0.00_);_(* \(#,##0.00\);_(* &quot;-&quot;??_);_(@_)">
                  <c:v>74351.773417760036</c:v>
                </c:pt>
                <c:pt idx="44" formatCode="_(* #,##0.00_);_(* \(#,##0.00\);_(* &quot;-&quot;??_);_(@_)">
                  <c:v>73386.165970776143</c:v>
                </c:pt>
                <c:pt idx="45" formatCode="_(* #,##0.00_);_(* \(#,##0.00\);_(* &quot;-&quot;??_);_(@_)">
                  <c:v>72420.55852379225</c:v>
                </c:pt>
                <c:pt idx="46" formatCode="_(* #,##0.00_);_(* \(#,##0.00\);_(* &quot;-&quot;??_);_(@_)">
                  <c:v>71454.951076808356</c:v>
                </c:pt>
                <c:pt idx="47" formatCode="_(* #,##0.00_);_(* \(#,##0.00\);_(* &quot;-&quot;??_);_(@_)">
                  <c:v>70489.343629824463</c:v>
                </c:pt>
                <c:pt idx="48" formatCode="_(* #,##0.00_);_(* \(#,##0.00\);_(* &quot;-&quot;??_);_(@_)">
                  <c:v>69523.73618284057</c:v>
                </c:pt>
                <c:pt idx="49" formatCode="_(* #,##0.00_);_(* \(#,##0.00\);_(* &quot;-&quot;??_);_(@_)">
                  <c:v>68558.128735856677</c:v>
                </c:pt>
                <c:pt idx="50" formatCode="_(* #,##0.00_);_(* \(#,##0.00\);_(* &quot;-&quot;??_);_(@_)">
                  <c:v>67592.521288872784</c:v>
                </c:pt>
                <c:pt idx="51" formatCode="_(* #,##0.00_);_(* \(#,##0.00\);_(* &quot;-&quot;??_);_(@_)">
                  <c:v>66626.913841888891</c:v>
                </c:pt>
                <c:pt idx="52" formatCode="_(* #,##0.00_);_(* \(#,##0.00\);_(* &quot;-&quot;??_);_(@_)">
                  <c:v>65661.306394904997</c:v>
                </c:pt>
                <c:pt idx="53" formatCode="_(* #,##0.00_);_(* \(#,##0.00\);_(* &quot;-&quot;??_);_(@_)">
                  <c:v>64695.698947921104</c:v>
                </c:pt>
                <c:pt idx="54" formatCode="_(* #,##0.00_);_(* \(#,##0.00\);_(* &quot;-&quot;??_);_(@_)">
                  <c:v>63730.091500937211</c:v>
                </c:pt>
                <c:pt idx="55" formatCode="_(* #,##0.00_);_(* \(#,##0.00\);_(* &quot;-&quot;??_);_(@_)">
                  <c:v>62764.484053953318</c:v>
                </c:pt>
                <c:pt idx="56" formatCode="_(* #,##0.00_);_(* \(#,##0.00\);_(* &quot;-&quot;??_);_(@_)">
                  <c:v>61798.876606969425</c:v>
                </c:pt>
                <c:pt idx="57" formatCode="_(* #,##0.00_);_(* \(#,##0.00\);_(* &quot;-&quot;??_);_(@_)">
                  <c:v>60833.269159985532</c:v>
                </c:pt>
                <c:pt idx="58" formatCode="_(* #,##0.00_);_(* \(#,##0.00\);_(* &quot;-&quot;??_);_(@_)">
                  <c:v>59867.661713001638</c:v>
                </c:pt>
                <c:pt idx="59" formatCode="_(* #,##0.00_);_(* \(#,##0.00\);_(* &quot;-&quot;??_);_(@_)">
                  <c:v>58902.054266017745</c:v>
                </c:pt>
                <c:pt idx="60" formatCode="_(* #,##0.00_);_(* \(#,##0.00\);_(* &quot;-&quot;??_);_(@_)">
                  <c:v>57936.446819033852</c:v>
                </c:pt>
                <c:pt idx="61" formatCode="_(* #,##0.00_);_(* \(#,##0.00\);_(* &quot;-&quot;??_);_(@_)">
                  <c:v>56970.839372049959</c:v>
                </c:pt>
                <c:pt idx="62" formatCode="_(* #,##0.00_);_(* \(#,##0.00\);_(* &quot;-&quot;??_);_(@_)">
                  <c:v>56005.231925066066</c:v>
                </c:pt>
                <c:pt idx="63" formatCode="_(* #,##0.00_);_(* \(#,##0.00\);_(* &quot;-&quot;??_);_(@_)">
                  <c:v>55039.624478082173</c:v>
                </c:pt>
                <c:pt idx="64" formatCode="_(* #,##0.00_);_(* \(#,##0.00\);_(* &quot;-&quot;??_);_(@_)">
                  <c:v>54074.017031098279</c:v>
                </c:pt>
                <c:pt idx="65" formatCode="_(* #,##0.00_);_(* \(#,##0.00\);_(* &quot;-&quot;??_);_(@_)">
                  <c:v>53108.409584114386</c:v>
                </c:pt>
                <c:pt idx="66" formatCode="_(* #,##0.00_);_(* \(#,##0.00\);_(* &quot;-&quot;??_);_(@_)">
                  <c:v>52142.802137130493</c:v>
                </c:pt>
                <c:pt idx="67" formatCode="_(* #,##0.00_);_(* \(#,##0.00\);_(* &quot;-&quot;??_);_(@_)">
                  <c:v>51177.1946901466</c:v>
                </c:pt>
                <c:pt idx="68" formatCode="_(* #,##0.00_);_(* \(#,##0.00\);_(* &quot;-&quot;??_);_(@_)">
                  <c:v>50211.587243162707</c:v>
                </c:pt>
                <c:pt idx="69" formatCode="_(* #,##0.00_);_(* \(#,##0.00\);_(* &quot;-&quot;??_);_(@_)">
                  <c:v>49245.979796178814</c:v>
                </c:pt>
                <c:pt idx="70" formatCode="_(* #,##0.00_);_(* \(#,##0.00\);_(* &quot;-&quot;??_);_(@_)">
                  <c:v>48280.37234919492</c:v>
                </c:pt>
                <c:pt idx="71" formatCode="_(* #,##0.00_);_(* \(#,##0.00\);_(* &quot;-&quot;??_);_(@_)">
                  <c:v>47314.764902211027</c:v>
                </c:pt>
                <c:pt idx="72" formatCode="_(* #,##0.00_);_(* \(#,##0.00\);_(* &quot;-&quot;??_);_(@_)">
                  <c:v>46349.157455227134</c:v>
                </c:pt>
                <c:pt idx="73" formatCode="_(* #,##0.00_);_(* \(#,##0.00\);_(* &quot;-&quot;??_);_(@_)">
                  <c:v>45383.550008243241</c:v>
                </c:pt>
                <c:pt idx="74" formatCode="_(* #,##0.00_);_(* \(#,##0.00\);_(* &quot;-&quot;??_);_(@_)">
                  <c:v>44417.942561259348</c:v>
                </c:pt>
                <c:pt idx="75" formatCode="_(* #,##0.00_);_(* \(#,##0.00\);_(* &quot;-&quot;??_);_(@_)">
                  <c:v>43452.335114275455</c:v>
                </c:pt>
                <c:pt idx="76" formatCode="_(* #,##0.00_);_(* \(#,##0.00\);_(* &quot;-&quot;??_);_(@_)">
                  <c:v>42486.727667291561</c:v>
                </c:pt>
                <c:pt idx="77" formatCode="_(* #,##0.00_);_(* \(#,##0.00\);_(* &quot;-&quot;??_);_(@_)">
                  <c:v>41521.120220307668</c:v>
                </c:pt>
                <c:pt idx="78" formatCode="_(* #,##0.00_);_(* \(#,##0.00\);_(* &quot;-&quot;??_);_(@_)">
                  <c:v>40555.512773323775</c:v>
                </c:pt>
                <c:pt idx="79" formatCode="_(* #,##0.00_);_(* \(#,##0.00\);_(* &quot;-&quot;??_);_(@_)">
                  <c:v>39589.905326339882</c:v>
                </c:pt>
                <c:pt idx="80" formatCode="_(* #,##0.00_);_(* \(#,##0.00\);_(* &quot;-&quot;??_);_(@_)">
                  <c:v>38624.297879355989</c:v>
                </c:pt>
                <c:pt idx="81" formatCode="_(* #,##0.00_);_(* \(#,##0.00\);_(* &quot;-&quot;??_);_(@_)">
                  <c:v>37658.690432372096</c:v>
                </c:pt>
                <c:pt idx="82" formatCode="_(* #,##0.00_);_(* \(#,##0.00\);_(* &quot;-&quot;??_);_(@_)">
                  <c:v>36693.082985388202</c:v>
                </c:pt>
                <c:pt idx="83" formatCode="_(* #,##0.00_);_(* \(#,##0.00\);_(* &quot;-&quot;??_);_(@_)">
                  <c:v>35727.475538404309</c:v>
                </c:pt>
                <c:pt idx="84" formatCode="_(* #,##0.00_);_(* \(#,##0.00\);_(* &quot;-&quot;??_);_(@_)">
                  <c:v>34761.868091420416</c:v>
                </c:pt>
                <c:pt idx="85" formatCode="_(* #,##0.00_);_(* \(#,##0.00\);_(* &quot;-&quot;??_);_(@_)">
                  <c:v>33796.260644436523</c:v>
                </c:pt>
                <c:pt idx="86" formatCode="_(* #,##0.00_);_(* \(#,##0.00\);_(* &quot;-&quot;??_);_(@_)">
                  <c:v>32830.65319745263</c:v>
                </c:pt>
                <c:pt idx="87" formatCode="_(* #,##0.00_);_(* \(#,##0.00\);_(* &quot;-&quot;??_);_(@_)">
                  <c:v>31865.045750468733</c:v>
                </c:pt>
                <c:pt idx="88" formatCode="_(* #,##0.00_);_(* \(#,##0.00\);_(* &quot;-&quot;??_);_(@_)">
                  <c:v>30899.438303484836</c:v>
                </c:pt>
                <c:pt idx="89" formatCode="_(* #,##0.00_);_(* \(#,##0.00\);_(* &quot;-&quot;??_);_(@_)">
                  <c:v>29933.830856500939</c:v>
                </c:pt>
                <c:pt idx="90" formatCode="_(* #,##0.00_);_(* \(#,##0.00\);_(* &quot;-&quot;??_);_(@_)">
                  <c:v>28968.223409517042</c:v>
                </c:pt>
                <c:pt idx="91" formatCode="_(* #,##0.00_);_(* \(#,##0.00\);_(* &quot;-&quot;??_);_(@_)">
                  <c:v>28002.615962533146</c:v>
                </c:pt>
                <c:pt idx="92" formatCode="_(* #,##0.00_);_(* \(#,##0.00\);_(* &quot;-&quot;??_);_(@_)">
                  <c:v>27037.008515549249</c:v>
                </c:pt>
                <c:pt idx="93" formatCode="_(* #,##0.00_);_(* \(#,##0.00\);_(* &quot;-&quot;??_);_(@_)">
                  <c:v>26071.401068565352</c:v>
                </c:pt>
                <c:pt idx="94" formatCode="_(* #,##0.00_);_(* \(#,##0.00\);_(* &quot;-&quot;??_);_(@_)">
                  <c:v>25105.793621581455</c:v>
                </c:pt>
                <c:pt idx="95" formatCode="_(* #,##0.00_);_(* \(#,##0.00\);_(* &quot;-&quot;??_);_(@_)">
                  <c:v>24140.186174597558</c:v>
                </c:pt>
                <c:pt idx="96" formatCode="_(* #,##0.00_);_(* \(#,##0.00\);_(* &quot;-&quot;??_);_(@_)">
                  <c:v>23174.578727613662</c:v>
                </c:pt>
                <c:pt idx="97" formatCode="_(* #,##0.00_);_(* \(#,##0.00\);_(* &quot;-&quot;??_);_(@_)">
                  <c:v>22208.971280629765</c:v>
                </c:pt>
                <c:pt idx="98" formatCode="_(* #,##0.00_);_(* \(#,##0.00\);_(* &quot;-&quot;??_);_(@_)">
                  <c:v>21243.363833645868</c:v>
                </c:pt>
                <c:pt idx="99" formatCode="_(* #,##0.00_);_(* \(#,##0.00\);_(* &quot;-&quot;??_);_(@_)">
                  <c:v>20277.756386661971</c:v>
                </c:pt>
                <c:pt idx="100" formatCode="_(* #,##0.00_);_(* \(#,##0.00\);_(* &quot;-&quot;??_);_(@_)">
                  <c:v>19312.148939678074</c:v>
                </c:pt>
                <c:pt idx="101" formatCode="_(* #,##0.00_);_(* \(#,##0.00\);_(* &quot;-&quot;??_);_(@_)">
                  <c:v>18346.541492694178</c:v>
                </c:pt>
                <c:pt idx="102" formatCode="_(* #,##0.00_);_(* \(#,##0.00\);_(* &quot;-&quot;??_);_(@_)">
                  <c:v>17380.934045710281</c:v>
                </c:pt>
                <c:pt idx="103" formatCode="_(* #,##0.00_);_(* \(#,##0.00\);_(* &quot;-&quot;??_);_(@_)">
                  <c:v>16415.326598726384</c:v>
                </c:pt>
                <c:pt idx="104" formatCode="_(* #,##0.00_);_(* \(#,##0.00\);_(* &quot;-&quot;??_);_(@_)">
                  <c:v>15449.719151742489</c:v>
                </c:pt>
                <c:pt idx="105" formatCode="_(* #,##0.00_);_(* \(#,##0.00\);_(* &quot;-&quot;??_);_(@_)">
                  <c:v>14484.111704758594</c:v>
                </c:pt>
                <c:pt idx="106" formatCode="_(* #,##0.00_);_(* \(#,##0.00\);_(* &quot;-&quot;??_);_(@_)">
                  <c:v>13518.504257774699</c:v>
                </c:pt>
                <c:pt idx="107" formatCode="_(* #,##0.00_);_(* \(#,##0.00\);_(* &quot;-&quot;??_);_(@_)">
                  <c:v>12552.896810790804</c:v>
                </c:pt>
                <c:pt idx="108" formatCode="_(* #,##0.00_);_(* \(#,##0.00\);_(* &quot;-&quot;??_);_(@_)">
                  <c:v>11587.289363806909</c:v>
                </c:pt>
                <c:pt idx="109" formatCode="_(* #,##0.00_);_(* \(#,##0.00\);_(* &quot;-&quot;??_);_(@_)">
                  <c:v>10621.681916823014</c:v>
                </c:pt>
                <c:pt idx="110" formatCode="_(* #,##0.00_);_(* \(#,##0.00\);_(* &quot;-&quot;??_);_(@_)">
                  <c:v>9656.074469839119</c:v>
                </c:pt>
                <c:pt idx="111" formatCode="_(* #,##0.00_);_(* \(#,##0.00\);_(* &quot;-&quot;??_);_(@_)">
                  <c:v>8690.4670228552241</c:v>
                </c:pt>
                <c:pt idx="112" formatCode="_(* #,##0.00_);_(* \(#,##0.00\);_(* &quot;-&quot;??_);_(@_)">
                  <c:v>7724.8595758713291</c:v>
                </c:pt>
                <c:pt idx="113" formatCode="_(* #,##0.00_);_(* \(#,##0.00\);_(* &quot;-&quot;??_);_(@_)">
                  <c:v>6759.2521288874341</c:v>
                </c:pt>
                <c:pt idx="114" formatCode="_(* #,##0.00_);_(* \(#,##0.00\);_(* &quot;-&quot;??_);_(@_)">
                  <c:v>5793.6446819035391</c:v>
                </c:pt>
                <c:pt idx="115" formatCode="_(* #,##0.00_);_(* \(#,##0.00\);_(* &quot;-&quot;??_);_(@_)">
                  <c:v>4828.0372349196441</c:v>
                </c:pt>
                <c:pt idx="116" formatCode="_(* #,##0.00_);_(* \(#,##0.00\);_(* &quot;-&quot;??_);_(@_)">
                  <c:v>3862.4297879357491</c:v>
                </c:pt>
                <c:pt idx="117" formatCode="_(* #,##0.00_);_(* \(#,##0.00\);_(* &quot;-&quot;??_);_(@_)">
                  <c:v>2896.8223409518541</c:v>
                </c:pt>
                <c:pt idx="118" formatCode="_(* #,##0.00_);_(* \(#,##0.00\);_(* &quot;-&quot;??_);_(@_)">
                  <c:v>1931.2148939679589</c:v>
                </c:pt>
                <c:pt idx="119" formatCode="_(* #,##0.00_);_(* \(#,##0.00\);_(* &quot;-&quot;??_);_(@_)">
                  <c:v>965.6074469840637</c:v>
                </c:pt>
                <c:pt idx="120" formatCode="_(* #,##0.00_);_(* \(#,##0.00\);_(* &quot;-&quot;??_);_(@_)">
                  <c:v>1.6848389350343496E-10</c:v>
                </c:pt>
              </c:numCache>
            </c:numRef>
          </c:val>
        </c:ser>
        <c:ser>
          <c:idx val="2"/>
          <c:order val="2"/>
          <c:tx>
            <c:strRef>
              <c:f>Hoja1!$E$2:$E$3</c:f>
              <c:strCache>
                <c:ptCount val="1"/>
                <c:pt idx="0">
                  <c:v>3,00% 10</c:v>
                </c:pt>
              </c:strCache>
            </c:strRef>
          </c:tx>
          <c:invertIfNegative val="0"/>
          <c:cat>
            <c:strRef>
              <c:f>Hoja1!$B$4:$B$125</c:f>
              <c:strCache>
                <c:ptCount val="4"/>
                <c:pt idx="0">
                  <c:v>CREDITO</c:v>
                </c:pt>
                <c:pt idx="1">
                  <c:v> 100.000,00   </c:v>
                </c:pt>
                <c:pt idx="2">
                  <c:v>115.872,89 €</c:v>
                </c:pt>
                <c:pt idx="3">
                  <c:v>15.872,89 €</c:v>
                </c:pt>
              </c:strCache>
            </c:strRef>
          </c:cat>
          <c:val>
            <c:numRef>
              <c:f>Hoja1!$E$4:$E$125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Hoja1!$F$2:$F$3</c:f>
              <c:strCache>
                <c:ptCount val="1"/>
                <c:pt idx="0">
                  <c:v>3,00% 10</c:v>
                </c:pt>
              </c:strCache>
            </c:strRef>
          </c:tx>
          <c:invertIfNegative val="0"/>
          <c:cat>
            <c:strRef>
              <c:f>Hoja1!$B$4:$B$125</c:f>
              <c:strCache>
                <c:ptCount val="4"/>
                <c:pt idx="0">
                  <c:v>CREDITO</c:v>
                </c:pt>
                <c:pt idx="1">
                  <c:v> 100.000,00   </c:v>
                </c:pt>
                <c:pt idx="2">
                  <c:v>115.872,89 €</c:v>
                </c:pt>
                <c:pt idx="3">
                  <c:v>15.872,89 €</c:v>
                </c:pt>
              </c:strCache>
            </c:strRef>
          </c:cat>
          <c:val>
            <c:numRef>
              <c:f>Hoja1!$F$4:$F$125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34400"/>
        <c:axId val="146535936"/>
      </c:barChart>
      <c:catAx>
        <c:axId val="1465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35936"/>
        <c:crosses val="autoZero"/>
        <c:auto val="1"/>
        <c:lblAlgn val="ctr"/>
        <c:lblOffset val="100"/>
        <c:noMultiLvlLbl val="0"/>
      </c:catAx>
      <c:valAx>
        <c:axId val="1465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4</xdr:row>
      <xdr:rowOff>66675</xdr:rowOff>
    </xdr:from>
    <xdr:to>
      <xdr:col>18</xdr:col>
      <xdr:colOff>314325</xdr:colOff>
      <xdr:row>28</xdr:row>
      <xdr:rowOff>123825</xdr:rowOff>
    </xdr:to>
    <xdr:sp macro="" textlink="">
      <xdr:nvSpPr>
        <xdr:cNvPr id="2" name="1 CuadroTexto"/>
        <xdr:cNvSpPr txBox="1"/>
      </xdr:nvSpPr>
      <xdr:spPr>
        <a:xfrm>
          <a:off x="8610600" y="828675"/>
          <a:ext cx="5800725" cy="462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s-E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TIN 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porcentaje fijo que se pacta como concepto de pago por el dinero prestado. Indica el tanto por ciento que recibe el banco por ceder el dinero. </a:t>
          </a:r>
          <a:endParaRPr lang="es-ES">
            <a:effectLst/>
          </a:endParaRPr>
        </a:p>
        <a:p>
          <a:pPr rtl="0"/>
          <a:r>
            <a:rPr lang="es-E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Mientras que la TAE 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tipo de interés que indica el coste o rendimiento efectivo de un producto.</a:t>
          </a:r>
          <a:endParaRPr lang="es-ES">
            <a:effectLst/>
          </a:endParaRPr>
        </a:p>
        <a:p>
          <a:pPr rtl="0"/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crédito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un préstamo de dinero</a:t>
          </a:r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el Banco otorga a su cliente, con el compromiso de que en el futuro, el cliente devolverá dicho préstamo en forma gradual (mediante el pago de cuotas) o en un solo pago y con un interés adicional que compensa al Banco por todo el tiempo que no tuvo ese dinero (mediante el prepago).</a:t>
          </a:r>
          <a:endParaRPr lang="es-ES">
            <a:effectLst/>
          </a:endParaRPr>
        </a:p>
        <a:p>
          <a:endParaRPr lang="es-ES" sz="1100"/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FORMULAS:</a:t>
          </a:r>
          <a:endParaRPr lang="es-ES">
            <a:effectLst/>
          </a:endParaRPr>
        </a:p>
        <a:p>
          <a:pPr eaLnBrk="1" fontAlgn="auto" latinLnBrk="0" hangingPunct="1"/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TIN: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TIN= euríbor (0,042 en enero de 2016) + diferencial (1,25) = 1,292 % TIN</a:t>
          </a:r>
          <a:endParaRPr lang="es-ES">
            <a:effectLst/>
          </a:endParaRP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TAE:</a:t>
          </a: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>
            <a:effectLst/>
          </a:endParaRP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cálculo de la TAE vincula, a través de una fórmula matemática, el tipo de interés que se aplica y los plazos en los que se pagan los intereses. De esta manera, aunque dos productos bancarios tengan plazos de pago de intereses distintos y diferentes tipos de interés nominal, podemos calcular sus respectivas TAE y tener una idea de su rentabilidad relativa en el período de un año. Así podemos comparar su rentabilidad y decidirnos por uno u otro producto.</a:t>
          </a:r>
          <a:endParaRPr lang="es-ES">
            <a:effectLst/>
          </a:endParaRPr>
        </a:p>
        <a:p>
          <a:endParaRPr lang="es-ES" sz="1100"/>
        </a:p>
      </xdr:txBody>
    </xdr:sp>
    <xdr:clientData/>
  </xdr:twoCellAnchor>
  <xdr:twoCellAnchor editAs="oneCell">
    <xdr:from>
      <xdr:col>11</xdr:col>
      <xdr:colOff>419100</xdr:colOff>
      <xdr:row>14</xdr:row>
      <xdr:rowOff>142875</xdr:rowOff>
    </xdr:from>
    <xdr:to>
      <xdr:col>13</xdr:col>
      <xdr:colOff>695325</xdr:colOff>
      <xdr:row>19</xdr:row>
      <xdr:rowOff>114300</xdr:rowOff>
    </xdr:to>
    <xdr:pic>
      <xdr:nvPicPr>
        <xdr:cNvPr id="3" name="2 Imagen" descr="TAE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2809875"/>
          <a:ext cx="18002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5"/>
  <sheetViews>
    <sheetView tabSelected="1" workbookViewId="0">
      <selection activeCell="J13" sqref="J13"/>
    </sheetView>
  </sheetViews>
  <sheetFormatPr baseColWidth="10" defaultRowHeight="15" x14ac:dyDescent="0.25"/>
  <cols>
    <col min="2" max="2" width="13" bestFit="1" customWidth="1"/>
    <col min="3" max="3" width="14" customWidth="1"/>
    <col min="4" max="4" width="13" bestFit="1" customWidth="1"/>
  </cols>
  <sheetData>
    <row r="2" spans="2:6" x14ac:dyDescent="0.25">
      <c r="C2" s="1" t="s">
        <v>0</v>
      </c>
      <c r="D2" s="10">
        <v>0.03</v>
      </c>
    </row>
    <row r="3" spans="2:6" x14ac:dyDescent="0.25">
      <c r="C3" s="2" t="s">
        <v>1</v>
      </c>
      <c r="D3" s="2">
        <v>10</v>
      </c>
    </row>
    <row r="4" spans="2:6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2:6" x14ac:dyDescent="0.25">
      <c r="B5" s="4">
        <v>100000</v>
      </c>
      <c r="C5" s="7">
        <f>-PMT(D2/12, D3*12, B5)</f>
        <v>965.60744698389522</v>
      </c>
      <c r="D5" s="7">
        <f>B6-C5</f>
        <v>114907.28619108355</v>
      </c>
      <c r="E5" s="6" t="s">
        <v>7</v>
      </c>
      <c r="F5" s="6">
        <v>1</v>
      </c>
    </row>
    <row r="6" spans="2:6" x14ac:dyDescent="0.25">
      <c r="B6" s="9">
        <f>C5*12*D3</f>
        <v>115872.89363806744</v>
      </c>
      <c r="C6" s="5"/>
      <c r="D6" s="8">
        <f>D5-$C$5</f>
        <v>113941.67874409966</v>
      </c>
      <c r="E6" s="6" t="s">
        <v>8</v>
      </c>
      <c r="F6" s="6">
        <v>2</v>
      </c>
    </row>
    <row r="7" spans="2:6" x14ac:dyDescent="0.25">
      <c r="B7" s="7">
        <f>B6-B5</f>
        <v>15872.893638067442</v>
      </c>
      <c r="C7" s="5"/>
      <c r="D7" s="8">
        <f t="shared" ref="D7:D70" si="0">D6-$C$5</f>
        <v>112976.07129711576</v>
      </c>
      <c r="E7" s="6" t="s">
        <v>9</v>
      </c>
      <c r="F7" s="6">
        <v>3</v>
      </c>
    </row>
    <row r="8" spans="2:6" x14ac:dyDescent="0.25">
      <c r="B8" s="5"/>
      <c r="C8" s="5"/>
      <c r="D8" s="8">
        <f t="shared" si="0"/>
        <v>112010.46385013187</v>
      </c>
      <c r="E8" s="6" t="s">
        <v>10</v>
      </c>
      <c r="F8" s="6">
        <v>4</v>
      </c>
    </row>
    <row r="9" spans="2:6" x14ac:dyDescent="0.25">
      <c r="B9" s="5"/>
      <c r="C9" s="5"/>
      <c r="D9" s="8">
        <f t="shared" si="0"/>
        <v>111044.85640314798</v>
      </c>
      <c r="E9" s="6" t="s">
        <v>11</v>
      </c>
      <c r="F9" s="6">
        <v>5</v>
      </c>
    </row>
    <row r="10" spans="2:6" x14ac:dyDescent="0.25">
      <c r="B10" s="5"/>
      <c r="C10" s="5"/>
      <c r="D10" s="8">
        <f t="shared" si="0"/>
        <v>110079.24895616408</v>
      </c>
      <c r="E10" s="6" t="s">
        <v>12</v>
      </c>
      <c r="F10" s="6">
        <v>6</v>
      </c>
    </row>
    <row r="11" spans="2:6" x14ac:dyDescent="0.25">
      <c r="B11" s="5"/>
      <c r="C11" s="5"/>
      <c r="D11" s="8">
        <f t="shared" si="0"/>
        <v>109113.64150918019</v>
      </c>
      <c r="E11" s="6" t="s">
        <v>13</v>
      </c>
      <c r="F11" s="6">
        <v>7</v>
      </c>
    </row>
    <row r="12" spans="2:6" x14ac:dyDescent="0.25">
      <c r="B12" s="5"/>
      <c r="C12" s="5"/>
      <c r="D12" s="8">
        <f t="shared" si="0"/>
        <v>108148.0340621963</v>
      </c>
      <c r="E12" s="6" t="s">
        <v>14</v>
      </c>
      <c r="F12" s="6">
        <v>8</v>
      </c>
    </row>
    <row r="13" spans="2:6" x14ac:dyDescent="0.25">
      <c r="B13" s="5"/>
      <c r="C13" s="5"/>
      <c r="D13" s="8">
        <f t="shared" si="0"/>
        <v>107182.4266152124</v>
      </c>
      <c r="E13" s="6" t="s">
        <v>15</v>
      </c>
      <c r="F13" s="6">
        <v>9</v>
      </c>
    </row>
    <row r="14" spans="2:6" x14ac:dyDescent="0.25">
      <c r="B14" s="5"/>
      <c r="C14" s="5"/>
      <c r="D14" s="8">
        <f t="shared" si="0"/>
        <v>106216.81916822851</v>
      </c>
      <c r="E14" s="6" t="s">
        <v>16</v>
      </c>
      <c r="F14" s="6">
        <v>10</v>
      </c>
    </row>
    <row r="15" spans="2:6" x14ac:dyDescent="0.25">
      <c r="B15" s="5"/>
      <c r="C15" s="5"/>
      <c r="D15" s="8">
        <f t="shared" si="0"/>
        <v>105251.21172124462</v>
      </c>
      <c r="E15" s="6" t="s">
        <v>17</v>
      </c>
      <c r="F15" s="6">
        <v>11</v>
      </c>
    </row>
    <row r="16" spans="2:6" x14ac:dyDescent="0.25">
      <c r="B16" s="5"/>
      <c r="C16" s="5"/>
      <c r="D16" s="8">
        <f t="shared" si="0"/>
        <v>104285.60427426072</v>
      </c>
      <c r="E16" s="6" t="s">
        <v>18</v>
      </c>
      <c r="F16" s="6">
        <v>12</v>
      </c>
    </row>
    <row r="17" spans="2:6" x14ac:dyDescent="0.25">
      <c r="B17" s="5"/>
      <c r="C17" s="5"/>
      <c r="D17" s="8">
        <f t="shared" si="0"/>
        <v>103319.99682727683</v>
      </c>
      <c r="E17" s="6" t="s">
        <v>7</v>
      </c>
      <c r="F17" s="6">
        <v>13</v>
      </c>
    </row>
    <row r="18" spans="2:6" x14ac:dyDescent="0.25">
      <c r="B18" s="5"/>
      <c r="C18" s="5"/>
      <c r="D18" s="8">
        <f t="shared" si="0"/>
        <v>102354.38938029294</v>
      </c>
      <c r="E18" s="6" t="s">
        <v>8</v>
      </c>
      <c r="F18" s="6">
        <v>14</v>
      </c>
    </row>
    <row r="19" spans="2:6" x14ac:dyDescent="0.25">
      <c r="B19" s="5"/>
      <c r="C19" s="5"/>
      <c r="D19" s="8">
        <f t="shared" si="0"/>
        <v>101388.78193330904</v>
      </c>
      <c r="E19" s="6" t="s">
        <v>9</v>
      </c>
      <c r="F19" s="6">
        <v>15</v>
      </c>
    </row>
    <row r="20" spans="2:6" x14ac:dyDescent="0.25">
      <c r="B20" s="5"/>
      <c r="C20" s="5"/>
      <c r="D20" s="8">
        <f t="shared" si="0"/>
        <v>100423.17448632515</v>
      </c>
      <c r="E20" s="6" t="s">
        <v>10</v>
      </c>
      <c r="F20" s="6">
        <v>16</v>
      </c>
    </row>
    <row r="21" spans="2:6" x14ac:dyDescent="0.25">
      <c r="B21" s="5"/>
      <c r="C21" s="5"/>
      <c r="D21" s="8">
        <f t="shared" si="0"/>
        <v>99457.567039341258</v>
      </c>
      <c r="E21" s="6" t="s">
        <v>11</v>
      </c>
      <c r="F21" s="6">
        <v>17</v>
      </c>
    </row>
    <row r="22" spans="2:6" x14ac:dyDescent="0.25">
      <c r="B22" s="5"/>
      <c r="C22" s="5"/>
      <c r="D22" s="8">
        <f t="shared" si="0"/>
        <v>98491.959592357365</v>
      </c>
      <c r="E22" s="6" t="s">
        <v>12</v>
      </c>
      <c r="F22" s="6">
        <v>18</v>
      </c>
    </row>
    <row r="23" spans="2:6" x14ac:dyDescent="0.25">
      <c r="B23" s="5"/>
      <c r="C23" s="5"/>
      <c r="D23" s="8">
        <f t="shared" si="0"/>
        <v>97526.352145373472</v>
      </c>
      <c r="E23" s="6" t="s">
        <v>13</v>
      </c>
      <c r="F23" s="6">
        <v>19</v>
      </c>
    </row>
    <row r="24" spans="2:6" x14ac:dyDescent="0.25">
      <c r="B24" s="5"/>
      <c r="C24" s="5"/>
      <c r="D24" s="8">
        <f t="shared" si="0"/>
        <v>96560.744698389579</v>
      </c>
      <c r="E24" s="6" t="s">
        <v>14</v>
      </c>
      <c r="F24" s="6">
        <v>20</v>
      </c>
    </row>
    <row r="25" spans="2:6" x14ac:dyDescent="0.25">
      <c r="B25" s="5"/>
      <c r="C25" s="5"/>
      <c r="D25" s="8">
        <f t="shared" si="0"/>
        <v>95595.137251405686</v>
      </c>
      <c r="E25" s="6" t="s">
        <v>15</v>
      </c>
      <c r="F25" s="6">
        <v>21</v>
      </c>
    </row>
    <row r="26" spans="2:6" x14ac:dyDescent="0.25">
      <c r="B26" s="5"/>
      <c r="C26" s="5"/>
      <c r="D26" s="8">
        <f t="shared" si="0"/>
        <v>94629.529804421793</v>
      </c>
      <c r="E26" s="6" t="s">
        <v>16</v>
      </c>
      <c r="F26" s="6">
        <v>22</v>
      </c>
    </row>
    <row r="27" spans="2:6" x14ac:dyDescent="0.25">
      <c r="B27" s="5"/>
      <c r="C27" s="5"/>
      <c r="D27" s="8">
        <f t="shared" si="0"/>
        <v>93663.922357437899</v>
      </c>
      <c r="E27" s="6" t="s">
        <v>17</v>
      </c>
      <c r="F27" s="6">
        <v>23</v>
      </c>
    </row>
    <row r="28" spans="2:6" x14ac:dyDescent="0.25">
      <c r="B28" s="5"/>
      <c r="C28" s="5"/>
      <c r="D28" s="8">
        <f t="shared" si="0"/>
        <v>92698.314910454006</v>
      </c>
      <c r="E28" s="6" t="s">
        <v>18</v>
      </c>
      <c r="F28" s="6">
        <v>24</v>
      </c>
    </row>
    <row r="29" spans="2:6" x14ac:dyDescent="0.25">
      <c r="D29" s="8">
        <f t="shared" si="0"/>
        <v>91732.707463470113</v>
      </c>
      <c r="E29" s="6" t="s">
        <v>7</v>
      </c>
      <c r="F29" s="6">
        <v>25</v>
      </c>
    </row>
    <row r="30" spans="2:6" x14ac:dyDescent="0.25">
      <c r="D30" s="8">
        <f t="shared" si="0"/>
        <v>90767.10001648622</v>
      </c>
      <c r="E30" s="6" t="s">
        <v>8</v>
      </c>
      <c r="F30" s="6">
        <v>26</v>
      </c>
    </row>
    <row r="31" spans="2:6" x14ac:dyDescent="0.25">
      <c r="D31" s="8">
        <f t="shared" si="0"/>
        <v>89801.492569502327</v>
      </c>
      <c r="E31" s="6" t="s">
        <v>9</v>
      </c>
      <c r="F31" s="6">
        <v>27</v>
      </c>
    </row>
    <row r="32" spans="2:6" x14ac:dyDescent="0.25">
      <c r="D32" s="8">
        <f t="shared" si="0"/>
        <v>88835.885122518433</v>
      </c>
      <c r="E32" s="6" t="s">
        <v>10</v>
      </c>
      <c r="F32" s="6">
        <v>28</v>
      </c>
    </row>
    <row r="33" spans="4:6" x14ac:dyDescent="0.25">
      <c r="D33" s="8">
        <f t="shared" si="0"/>
        <v>87870.27767553454</v>
      </c>
      <c r="E33" s="6" t="s">
        <v>11</v>
      </c>
      <c r="F33" s="6">
        <v>29</v>
      </c>
    </row>
    <row r="34" spans="4:6" x14ac:dyDescent="0.25">
      <c r="D34" s="8">
        <f t="shared" si="0"/>
        <v>86904.670228550647</v>
      </c>
      <c r="E34" s="6" t="s">
        <v>12</v>
      </c>
      <c r="F34" s="6">
        <v>30</v>
      </c>
    </row>
    <row r="35" spans="4:6" x14ac:dyDescent="0.25">
      <c r="D35" s="8">
        <f t="shared" si="0"/>
        <v>85939.062781566754</v>
      </c>
      <c r="E35" s="6" t="s">
        <v>13</v>
      </c>
      <c r="F35" s="6">
        <v>31</v>
      </c>
    </row>
    <row r="36" spans="4:6" x14ac:dyDescent="0.25">
      <c r="D36" s="8">
        <f t="shared" si="0"/>
        <v>84973.455334582861</v>
      </c>
      <c r="E36" s="6" t="s">
        <v>14</v>
      </c>
      <c r="F36" s="6">
        <v>32</v>
      </c>
    </row>
    <row r="37" spans="4:6" x14ac:dyDescent="0.25">
      <c r="D37" s="8">
        <f t="shared" si="0"/>
        <v>84007.847887598968</v>
      </c>
      <c r="E37" s="6" t="s">
        <v>15</v>
      </c>
      <c r="F37" s="6">
        <v>33</v>
      </c>
    </row>
    <row r="38" spans="4:6" x14ac:dyDescent="0.25">
      <c r="D38" s="8">
        <f t="shared" si="0"/>
        <v>83042.240440615074</v>
      </c>
      <c r="E38" s="6" t="s">
        <v>16</v>
      </c>
      <c r="F38" s="6">
        <v>34</v>
      </c>
    </row>
    <row r="39" spans="4:6" x14ac:dyDescent="0.25">
      <c r="D39" s="8">
        <f t="shared" si="0"/>
        <v>82076.632993631181</v>
      </c>
      <c r="E39" s="6" t="s">
        <v>17</v>
      </c>
      <c r="F39" s="6">
        <v>35</v>
      </c>
    </row>
    <row r="40" spans="4:6" x14ac:dyDescent="0.25">
      <c r="D40" s="8">
        <f t="shared" si="0"/>
        <v>81111.025546647288</v>
      </c>
      <c r="E40" s="6" t="s">
        <v>18</v>
      </c>
      <c r="F40" s="6">
        <v>36</v>
      </c>
    </row>
    <row r="41" spans="4:6" x14ac:dyDescent="0.25">
      <c r="D41" s="8">
        <f t="shared" si="0"/>
        <v>80145.418099663395</v>
      </c>
      <c r="E41" s="6" t="s">
        <v>7</v>
      </c>
      <c r="F41" s="6">
        <v>37</v>
      </c>
    </row>
    <row r="42" spans="4:6" x14ac:dyDescent="0.25">
      <c r="D42" s="8">
        <f t="shared" si="0"/>
        <v>79179.810652679502</v>
      </c>
      <c r="E42" s="6" t="s">
        <v>8</v>
      </c>
      <c r="F42" s="6">
        <v>38</v>
      </c>
    </row>
    <row r="43" spans="4:6" x14ac:dyDescent="0.25">
      <c r="D43" s="8">
        <f t="shared" si="0"/>
        <v>78214.203205695609</v>
      </c>
      <c r="E43" s="6" t="s">
        <v>9</v>
      </c>
      <c r="F43" s="6">
        <v>39</v>
      </c>
    </row>
    <row r="44" spans="4:6" x14ac:dyDescent="0.25">
      <c r="D44" s="8">
        <f t="shared" si="0"/>
        <v>77248.595758711715</v>
      </c>
      <c r="E44" s="6" t="s">
        <v>10</v>
      </c>
      <c r="F44" s="6">
        <v>40</v>
      </c>
    </row>
    <row r="45" spans="4:6" x14ac:dyDescent="0.25">
      <c r="D45" s="8">
        <f t="shared" si="0"/>
        <v>76282.988311727822</v>
      </c>
      <c r="E45" s="6" t="s">
        <v>11</v>
      </c>
      <c r="F45" s="6">
        <v>41</v>
      </c>
    </row>
    <row r="46" spans="4:6" x14ac:dyDescent="0.25">
      <c r="D46" s="8">
        <f t="shared" si="0"/>
        <v>75317.380864743929</v>
      </c>
      <c r="E46" s="6" t="s">
        <v>12</v>
      </c>
      <c r="F46" s="6">
        <v>42</v>
      </c>
    </row>
    <row r="47" spans="4:6" x14ac:dyDescent="0.25">
      <c r="D47" s="8">
        <f t="shared" si="0"/>
        <v>74351.773417760036</v>
      </c>
      <c r="E47" s="6" t="s">
        <v>13</v>
      </c>
      <c r="F47" s="6">
        <v>43</v>
      </c>
    </row>
    <row r="48" spans="4:6" x14ac:dyDescent="0.25">
      <c r="D48" s="8">
        <f t="shared" si="0"/>
        <v>73386.165970776143</v>
      </c>
      <c r="E48" s="6" t="s">
        <v>14</v>
      </c>
      <c r="F48" s="6">
        <v>44</v>
      </c>
    </row>
    <row r="49" spans="4:6" x14ac:dyDescent="0.25">
      <c r="D49" s="8">
        <f t="shared" si="0"/>
        <v>72420.55852379225</v>
      </c>
      <c r="E49" s="6" t="s">
        <v>15</v>
      </c>
      <c r="F49" s="6">
        <v>45</v>
      </c>
    </row>
    <row r="50" spans="4:6" x14ac:dyDescent="0.25">
      <c r="D50" s="8">
        <f t="shared" si="0"/>
        <v>71454.951076808356</v>
      </c>
      <c r="E50" s="6" t="s">
        <v>16</v>
      </c>
      <c r="F50" s="6">
        <v>46</v>
      </c>
    </row>
    <row r="51" spans="4:6" x14ac:dyDescent="0.25">
      <c r="D51" s="8">
        <f t="shared" si="0"/>
        <v>70489.343629824463</v>
      </c>
      <c r="E51" s="6" t="s">
        <v>17</v>
      </c>
      <c r="F51" s="6">
        <v>47</v>
      </c>
    </row>
    <row r="52" spans="4:6" x14ac:dyDescent="0.25">
      <c r="D52" s="8">
        <f t="shared" si="0"/>
        <v>69523.73618284057</v>
      </c>
      <c r="E52" s="6" t="s">
        <v>18</v>
      </c>
      <c r="F52" s="6">
        <v>48</v>
      </c>
    </row>
    <row r="53" spans="4:6" x14ac:dyDescent="0.25">
      <c r="D53" s="8">
        <f t="shared" si="0"/>
        <v>68558.128735856677</v>
      </c>
      <c r="E53" s="6" t="s">
        <v>7</v>
      </c>
      <c r="F53" s="6">
        <v>49</v>
      </c>
    </row>
    <row r="54" spans="4:6" x14ac:dyDescent="0.25">
      <c r="D54" s="8">
        <f t="shared" si="0"/>
        <v>67592.521288872784</v>
      </c>
      <c r="E54" s="6" t="s">
        <v>8</v>
      </c>
      <c r="F54" s="6">
        <v>50</v>
      </c>
    </row>
    <row r="55" spans="4:6" x14ac:dyDescent="0.25">
      <c r="D55" s="8">
        <f t="shared" si="0"/>
        <v>66626.913841888891</v>
      </c>
      <c r="E55" s="6" t="s">
        <v>9</v>
      </c>
      <c r="F55" s="6">
        <v>51</v>
      </c>
    </row>
    <row r="56" spans="4:6" x14ac:dyDescent="0.25">
      <c r="D56" s="8">
        <f t="shared" si="0"/>
        <v>65661.306394904997</v>
      </c>
      <c r="E56" s="6" t="s">
        <v>10</v>
      </c>
      <c r="F56" s="6">
        <v>52</v>
      </c>
    </row>
    <row r="57" spans="4:6" x14ac:dyDescent="0.25">
      <c r="D57" s="8">
        <f t="shared" si="0"/>
        <v>64695.698947921104</v>
      </c>
      <c r="E57" s="6" t="s">
        <v>11</v>
      </c>
      <c r="F57" s="6">
        <v>53</v>
      </c>
    </row>
    <row r="58" spans="4:6" x14ac:dyDescent="0.25">
      <c r="D58" s="8">
        <f t="shared" si="0"/>
        <v>63730.091500937211</v>
      </c>
      <c r="E58" s="6" t="s">
        <v>12</v>
      </c>
      <c r="F58" s="6">
        <v>54</v>
      </c>
    </row>
    <row r="59" spans="4:6" x14ac:dyDescent="0.25">
      <c r="D59" s="8">
        <f t="shared" si="0"/>
        <v>62764.484053953318</v>
      </c>
      <c r="E59" s="6" t="s">
        <v>13</v>
      </c>
      <c r="F59" s="6">
        <v>55</v>
      </c>
    </row>
    <row r="60" spans="4:6" x14ac:dyDescent="0.25">
      <c r="D60" s="8">
        <f t="shared" si="0"/>
        <v>61798.876606969425</v>
      </c>
      <c r="E60" s="6" t="s">
        <v>14</v>
      </c>
      <c r="F60" s="6">
        <v>56</v>
      </c>
    </row>
    <row r="61" spans="4:6" x14ac:dyDescent="0.25">
      <c r="D61" s="8">
        <f t="shared" si="0"/>
        <v>60833.269159985532</v>
      </c>
      <c r="E61" s="6" t="s">
        <v>15</v>
      </c>
      <c r="F61" s="6">
        <v>57</v>
      </c>
    </row>
    <row r="62" spans="4:6" x14ac:dyDescent="0.25">
      <c r="D62" s="8">
        <f t="shared" si="0"/>
        <v>59867.661713001638</v>
      </c>
      <c r="E62" s="6" t="s">
        <v>16</v>
      </c>
      <c r="F62" s="6">
        <v>58</v>
      </c>
    </row>
    <row r="63" spans="4:6" x14ac:dyDescent="0.25">
      <c r="D63" s="8">
        <f t="shared" si="0"/>
        <v>58902.054266017745</v>
      </c>
      <c r="E63" s="6" t="s">
        <v>17</v>
      </c>
      <c r="F63" s="6">
        <v>59</v>
      </c>
    </row>
    <row r="64" spans="4:6" x14ac:dyDescent="0.25">
      <c r="D64" s="8">
        <f t="shared" si="0"/>
        <v>57936.446819033852</v>
      </c>
      <c r="E64" s="6" t="s">
        <v>18</v>
      </c>
      <c r="F64" s="6">
        <v>60</v>
      </c>
    </row>
    <row r="65" spans="4:6" x14ac:dyDescent="0.25">
      <c r="D65" s="8">
        <f t="shared" si="0"/>
        <v>56970.839372049959</v>
      </c>
      <c r="E65" s="6" t="s">
        <v>7</v>
      </c>
      <c r="F65" s="6">
        <v>61</v>
      </c>
    </row>
    <row r="66" spans="4:6" x14ac:dyDescent="0.25">
      <c r="D66" s="8">
        <f t="shared" si="0"/>
        <v>56005.231925066066</v>
      </c>
      <c r="E66" s="6" t="s">
        <v>8</v>
      </c>
      <c r="F66" s="6">
        <v>62</v>
      </c>
    </row>
    <row r="67" spans="4:6" x14ac:dyDescent="0.25">
      <c r="D67" s="8">
        <f t="shared" si="0"/>
        <v>55039.624478082173</v>
      </c>
      <c r="E67" s="6" t="s">
        <v>9</v>
      </c>
      <c r="F67" s="6">
        <v>63</v>
      </c>
    </row>
    <row r="68" spans="4:6" x14ac:dyDescent="0.25">
      <c r="D68" s="8">
        <f t="shared" si="0"/>
        <v>54074.017031098279</v>
      </c>
      <c r="E68" s="6" t="s">
        <v>10</v>
      </c>
      <c r="F68" s="6">
        <v>64</v>
      </c>
    </row>
    <row r="69" spans="4:6" x14ac:dyDescent="0.25">
      <c r="D69" s="8">
        <f t="shared" si="0"/>
        <v>53108.409584114386</v>
      </c>
      <c r="E69" s="6" t="s">
        <v>11</v>
      </c>
      <c r="F69" s="6">
        <v>65</v>
      </c>
    </row>
    <row r="70" spans="4:6" x14ac:dyDescent="0.25">
      <c r="D70" s="8">
        <f t="shared" si="0"/>
        <v>52142.802137130493</v>
      </c>
      <c r="E70" s="6" t="s">
        <v>12</v>
      </c>
      <c r="F70" s="6">
        <v>66</v>
      </c>
    </row>
    <row r="71" spans="4:6" x14ac:dyDescent="0.25">
      <c r="D71" s="8">
        <f t="shared" ref="D71:D124" si="1">D70-$C$5</f>
        <v>51177.1946901466</v>
      </c>
      <c r="E71" s="6" t="s">
        <v>13</v>
      </c>
      <c r="F71" s="6">
        <v>67</v>
      </c>
    </row>
    <row r="72" spans="4:6" x14ac:dyDescent="0.25">
      <c r="D72" s="8">
        <f t="shared" si="1"/>
        <v>50211.587243162707</v>
      </c>
      <c r="E72" s="6" t="s">
        <v>14</v>
      </c>
      <c r="F72" s="6">
        <v>68</v>
      </c>
    </row>
    <row r="73" spans="4:6" x14ac:dyDescent="0.25">
      <c r="D73" s="8">
        <f t="shared" si="1"/>
        <v>49245.979796178814</v>
      </c>
      <c r="E73" s="6" t="s">
        <v>15</v>
      </c>
      <c r="F73" s="6">
        <v>69</v>
      </c>
    </row>
    <row r="74" spans="4:6" x14ac:dyDescent="0.25">
      <c r="D74" s="8">
        <f t="shared" si="1"/>
        <v>48280.37234919492</v>
      </c>
      <c r="E74" s="6" t="s">
        <v>16</v>
      </c>
      <c r="F74" s="6">
        <v>70</v>
      </c>
    </row>
    <row r="75" spans="4:6" x14ac:dyDescent="0.25">
      <c r="D75" s="8">
        <f t="shared" si="1"/>
        <v>47314.764902211027</v>
      </c>
      <c r="E75" s="6" t="s">
        <v>17</v>
      </c>
      <c r="F75" s="6">
        <v>71</v>
      </c>
    </row>
    <row r="76" spans="4:6" x14ac:dyDescent="0.25">
      <c r="D76" s="8">
        <f t="shared" si="1"/>
        <v>46349.157455227134</v>
      </c>
      <c r="E76" s="6" t="s">
        <v>18</v>
      </c>
      <c r="F76" s="6">
        <v>72</v>
      </c>
    </row>
    <row r="77" spans="4:6" x14ac:dyDescent="0.25">
      <c r="D77" s="8">
        <f t="shared" si="1"/>
        <v>45383.550008243241</v>
      </c>
      <c r="E77" s="6" t="s">
        <v>7</v>
      </c>
      <c r="F77" s="6">
        <v>73</v>
      </c>
    </row>
    <row r="78" spans="4:6" x14ac:dyDescent="0.25">
      <c r="D78" s="8">
        <f t="shared" si="1"/>
        <v>44417.942561259348</v>
      </c>
      <c r="E78" s="6" t="s">
        <v>8</v>
      </c>
      <c r="F78" s="6">
        <v>74</v>
      </c>
    </row>
    <row r="79" spans="4:6" x14ac:dyDescent="0.25">
      <c r="D79" s="8">
        <f t="shared" si="1"/>
        <v>43452.335114275455</v>
      </c>
      <c r="E79" s="6" t="s">
        <v>9</v>
      </c>
      <c r="F79" s="6">
        <v>75</v>
      </c>
    </row>
    <row r="80" spans="4:6" x14ac:dyDescent="0.25">
      <c r="D80" s="8">
        <f t="shared" si="1"/>
        <v>42486.727667291561</v>
      </c>
      <c r="E80" s="6" t="s">
        <v>10</v>
      </c>
      <c r="F80" s="6">
        <v>76</v>
      </c>
    </row>
    <row r="81" spans="4:6" x14ac:dyDescent="0.25">
      <c r="D81" s="8">
        <f t="shared" si="1"/>
        <v>41521.120220307668</v>
      </c>
      <c r="E81" s="6" t="s">
        <v>11</v>
      </c>
      <c r="F81" s="6">
        <v>77</v>
      </c>
    </row>
    <row r="82" spans="4:6" x14ac:dyDescent="0.25">
      <c r="D82" s="8">
        <f t="shared" si="1"/>
        <v>40555.512773323775</v>
      </c>
      <c r="E82" s="6" t="s">
        <v>12</v>
      </c>
      <c r="F82" s="6">
        <v>78</v>
      </c>
    </row>
    <row r="83" spans="4:6" x14ac:dyDescent="0.25">
      <c r="D83" s="8">
        <f t="shared" si="1"/>
        <v>39589.905326339882</v>
      </c>
      <c r="E83" s="6" t="s">
        <v>13</v>
      </c>
      <c r="F83" s="6">
        <v>79</v>
      </c>
    </row>
    <row r="84" spans="4:6" x14ac:dyDescent="0.25">
      <c r="D84" s="8">
        <f t="shared" si="1"/>
        <v>38624.297879355989</v>
      </c>
      <c r="E84" s="6" t="s">
        <v>14</v>
      </c>
      <c r="F84" s="6">
        <v>80</v>
      </c>
    </row>
    <row r="85" spans="4:6" x14ac:dyDescent="0.25">
      <c r="D85" s="8">
        <f t="shared" si="1"/>
        <v>37658.690432372096</v>
      </c>
      <c r="E85" s="6" t="s">
        <v>15</v>
      </c>
      <c r="F85" s="6">
        <v>81</v>
      </c>
    </row>
    <row r="86" spans="4:6" x14ac:dyDescent="0.25">
      <c r="D86" s="8">
        <f t="shared" si="1"/>
        <v>36693.082985388202</v>
      </c>
      <c r="E86" s="6" t="s">
        <v>16</v>
      </c>
      <c r="F86" s="6">
        <v>82</v>
      </c>
    </row>
    <row r="87" spans="4:6" x14ac:dyDescent="0.25">
      <c r="D87" s="8">
        <f t="shared" si="1"/>
        <v>35727.475538404309</v>
      </c>
      <c r="E87" s="6" t="s">
        <v>17</v>
      </c>
      <c r="F87" s="6">
        <v>83</v>
      </c>
    </row>
    <row r="88" spans="4:6" x14ac:dyDescent="0.25">
      <c r="D88" s="8">
        <f t="shared" si="1"/>
        <v>34761.868091420416</v>
      </c>
      <c r="E88" s="6" t="s">
        <v>18</v>
      </c>
      <c r="F88" s="6">
        <v>84</v>
      </c>
    </row>
    <row r="89" spans="4:6" x14ac:dyDescent="0.25">
      <c r="D89" s="8">
        <f t="shared" si="1"/>
        <v>33796.260644436523</v>
      </c>
      <c r="E89" s="6" t="s">
        <v>7</v>
      </c>
      <c r="F89" s="6">
        <v>85</v>
      </c>
    </row>
    <row r="90" spans="4:6" x14ac:dyDescent="0.25">
      <c r="D90" s="8">
        <f t="shared" si="1"/>
        <v>32830.65319745263</v>
      </c>
      <c r="E90" s="6" t="s">
        <v>8</v>
      </c>
      <c r="F90" s="6">
        <v>86</v>
      </c>
    </row>
    <row r="91" spans="4:6" x14ac:dyDescent="0.25">
      <c r="D91" s="8">
        <f t="shared" si="1"/>
        <v>31865.045750468733</v>
      </c>
      <c r="E91" s="6" t="s">
        <v>9</v>
      </c>
      <c r="F91" s="6">
        <v>87</v>
      </c>
    </row>
    <row r="92" spans="4:6" x14ac:dyDescent="0.25">
      <c r="D92" s="8">
        <f t="shared" si="1"/>
        <v>30899.438303484836</v>
      </c>
      <c r="E92" s="6" t="s">
        <v>10</v>
      </c>
      <c r="F92" s="6">
        <v>88</v>
      </c>
    </row>
    <row r="93" spans="4:6" x14ac:dyDescent="0.25">
      <c r="D93" s="8">
        <f t="shared" si="1"/>
        <v>29933.830856500939</v>
      </c>
      <c r="E93" s="6" t="s">
        <v>11</v>
      </c>
      <c r="F93" s="6">
        <v>89</v>
      </c>
    </row>
    <row r="94" spans="4:6" x14ac:dyDescent="0.25">
      <c r="D94" s="8">
        <f t="shared" si="1"/>
        <v>28968.223409517042</v>
      </c>
      <c r="E94" s="6" t="s">
        <v>12</v>
      </c>
      <c r="F94" s="6">
        <v>90</v>
      </c>
    </row>
    <row r="95" spans="4:6" x14ac:dyDescent="0.25">
      <c r="D95" s="8">
        <f t="shared" si="1"/>
        <v>28002.615962533146</v>
      </c>
      <c r="E95" s="6" t="s">
        <v>13</v>
      </c>
      <c r="F95" s="6">
        <v>91</v>
      </c>
    </row>
    <row r="96" spans="4:6" x14ac:dyDescent="0.25">
      <c r="D96" s="8">
        <f t="shared" si="1"/>
        <v>27037.008515549249</v>
      </c>
      <c r="E96" s="6" t="s">
        <v>14</v>
      </c>
      <c r="F96" s="6">
        <v>92</v>
      </c>
    </row>
    <row r="97" spans="4:6" x14ac:dyDescent="0.25">
      <c r="D97" s="8">
        <f t="shared" si="1"/>
        <v>26071.401068565352</v>
      </c>
      <c r="E97" s="6" t="s">
        <v>15</v>
      </c>
      <c r="F97" s="6">
        <v>93</v>
      </c>
    </row>
    <row r="98" spans="4:6" x14ac:dyDescent="0.25">
      <c r="D98" s="8">
        <f t="shared" si="1"/>
        <v>25105.793621581455</v>
      </c>
      <c r="E98" s="6" t="s">
        <v>16</v>
      </c>
      <c r="F98" s="6">
        <v>94</v>
      </c>
    </row>
    <row r="99" spans="4:6" x14ac:dyDescent="0.25">
      <c r="D99" s="8">
        <f t="shared" si="1"/>
        <v>24140.186174597558</v>
      </c>
      <c r="E99" s="6" t="s">
        <v>17</v>
      </c>
      <c r="F99" s="6">
        <v>95</v>
      </c>
    </row>
    <row r="100" spans="4:6" x14ac:dyDescent="0.25">
      <c r="D100" s="8">
        <f t="shared" si="1"/>
        <v>23174.578727613662</v>
      </c>
      <c r="E100" s="6" t="s">
        <v>18</v>
      </c>
      <c r="F100" s="6">
        <v>96</v>
      </c>
    </row>
    <row r="101" spans="4:6" x14ac:dyDescent="0.25">
      <c r="D101" s="8">
        <f t="shared" si="1"/>
        <v>22208.971280629765</v>
      </c>
      <c r="E101" s="6" t="s">
        <v>7</v>
      </c>
      <c r="F101" s="6">
        <v>97</v>
      </c>
    </row>
    <row r="102" spans="4:6" x14ac:dyDescent="0.25">
      <c r="D102" s="8">
        <f t="shared" si="1"/>
        <v>21243.363833645868</v>
      </c>
      <c r="E102" s="6" t="s">
        <v>8</v>
      </c>
      <c r="F102" s="6">
        <v>98</v>
      </c>
    </row>
    <row r="103" spans="4:6" x14ac:dyDescent="0.25">
      <c r="D103" s="8">
        <f t="shared" si="1"/>
        <v>20277.756386661971</v>
      </c>
      <c r="E103" s="6" t="s">
        <v>9</v>
      </c>
      <c r="F103" s="6">
        <v>99</v>
      </c>
    </row>
    <row r="104" spans="4:6" x14ac:dyDescent="0.25">
      <c r="D104" s="8">
        <f t="shared" si="1"/>
        <v>19312.148939678074</v>
      </c>
      <c r="E104" s="6" t="s">
        <v>10</v>
      </c>
      <c r="F104" s="6">
        <v>100</v>
      </c>
    </row>
    <row r="105" spans="4:6" x14ac:dyDescent="0.25">
      <c r="D105" s="8">
        <f t="shared" si="1"/>
        <v>18346.541492694178</v>
      </c>
      <c r="E105" s="6" t="s">
        <v>11</v>
      </c>
      <c r="F105" s="6">
        <v>101</v>
      </c>
    </row>
    <row r="106" spans="4:6" x14ac:dyDescent="0.25">
      <c r="D106" s="8">
        <f t="shared" si="1"/>
        <v>17380.934045710281</v>
      </c>
      <c r="E106" s="6" t="s">
        <v>12</v>
      </c>
      <c r="F106" s="6">
        <v>102</v>
      </c>
    </row>
    <row r="107" spans="4:6" x14ac:dyDescent="0.25">
      <c r="D107" s="8">
        <f t="shared" si="1"/>
        <v>16415.326598726384</v>
      </c>
      <c r="E107" s="6" t="s">
        <v>13</v>
      </c>
      <c r="F107" s="6">
        <v>103</v>
      </c>
    </row>
    <row r="108" spans="4:6" x14ac:dyDescent="0.25">
      <c r="D108" s="8">
        <f t="shared" si="1"/>
        <v>15449.719151742489</v>
      </c>
      <c r="E108" s="6" t="s">
        <v>14</v>
      </c>
      <c r="F108" s="6">
        <v>104</v>
      </c>
    </row>
    <row r="109" spans="4:6" x14ac:dyDescent="0.25">
      <c r="D109" s="8">
        <f t="shared" si="1"/>
        <v>14484.111704758594</v>
      </c>
      <c r="E109" s="6" t="s">
        <v>15</v>
      </c>
      <c r="F109" s="6">
        <v>105</v>
      </c>
    </row>
    <row r="110" spans="4:6" x14ac:dyDescent="0.25">
      <c r="D110" s="8">
        <f t="shared" si="1"/>
        <v>13518.504257774699</v>
      </c>
      <c r="E110" s="6" t="s">
        <v>16</v>
      </c>
      <c r="F110" s="6">
        <v>106</v>
      </c>
    </row>
    <row r="111" spans="4:6" x14ac:dyDescent="0.25">
      <c r="D111" s="8">
        <f t="shared" si="1"/>
        <v>12552.896810790804</v>
      </c>
      <c r="E111" s="6" t="s">
        <v>17</v>
      </c>
      <c r="F111" s="6">
        <v>107</v>
      </c>
    </row>
    <row r="112" spans="4:6" x14ac:dyDescent="0.25">
      <c r="D112" s="8">
        <f t="shared" si="1"/>
        <v>11587.289363806909</v>
      </c>
      <c r="E112" s="6" t="s">
        <v>18</v>
      </c>
      <c r="F112" s="6">
        <v>108</v>
      </c>
    </row>
    <row r="113" spans="4:6" x14ac:dyDescent="0.25">
      <c r="D113" s="8">
        <f t="shared" si="1"/>
        <v>10621.681916823014</v>
      </c>
      <c r="E113" s="6" t="s">
        <v>7</v>
      </c>
      <c r="F113" s="6">
        <v>109</v>
      </c>
    </row>
    <row r="114" spans="4:6" x14ac:dyDescent="0.25">
      <c r="D114" s="8">
        <f t="shared" si="1"/>
        <v>9656.074469839119</v>
      </c>
      <c r="E114" s="6" t="s">
        <v>8</v>
      </c>
      <c r="F114" s="6">
        <v>110</v>
      </c>
    </row>
    <row r="115" spans="4:6" x14ac:dyDescent="0.25">
      <c r="D115" s="8">
        <f t="shared" si="1"/>
        <v>8690.4670228552241</v>
      </c>
      <c r="E115" s="6" t="s">
        <v>9</v>
      </c>
      <c r="F115" s="6">
        <v>111</v>
      </c>
    </row>
    <row r="116" spans="4:6" x14ac:dyDescent="0.25">
      <c r="D116" s="8">
        <f t="shared" si="1"/>
        <v>7724.8595758713291</v>
      </c>
      <c r="E116" s="6" t="s">
        <v>10</v>
      </c>
      <c r="F116" s="6">
        <v>112</v>
      </c>
    </row>
    <row r="117" spans="4:6" x14ac:dyDescent="0.25">
      <c r="D117" s="8">
        <f t="shared" si="1"/>
        <v>6759.2521288874341</v>
      </c>
      <c r="E117" s="6" t="s">
        <v>11</v>
      </c>
      <c r="F117" s="6">
        <v>113</v>
      </c>
    </row>
    <row r="118" spans="4:6" x14ac:dyDescent="0.25">
      <c r="D118" s="8">
        <f t="shared" si="1"/>
        <v>5793.6446819035391</v>
      </c>
      <c r="E118" s="6" t="s">
        <v>12</v>
      </c>
      <c r="F118" s="6">
        <v>114</v>
      </c>
    </row>
    <row r="119" spans="4:6" x14ac:dyDescent="0.25">
      <c r="D119" s="8">
        <f t="shared" si="1"/>
        <v>4828.0372349196441</v>
      </c>
      <c r="E119" s="6" t="s">
        <v>13</v>
      </c>
      <c r="F119" s="6">
        <v>115</v>
      </c>
    </row>
    <row r="120" spans="4:6" x14ac:dyDescent="0.25">
      <c r="D120" s="8">
        <f t="shared" si="1"/>
        <v>3862.4297879357491</v>
      </c>
      <c r="E120" s="6" t="s">
        <v>14</v>
      </c>
      <c r="F120" s="6">
        <v>116</v>
      </c>
    </row>
    <row r="121" spans="4:6" x14ac:dyDescent="0.25">
      <c r="D121" s="8">
        <f t="shared" si="1"/>
        <v>2896.8223409518541</v>
      </c>
      <c r="E121" s="6" t="s">
        <v>15</v>
      </c>
      <c r="F121" s="6">
        <v>117</v>
      </c>
    </row>
    <row r="122" spans="4:6" x14ac:dyDescent="0.25">
      <c r="D122" s="8">
        <f t="shared" si="1"/>
        <v>1931.2148939679589</v>
      </c>
      <c r="E122" s="6" t="s">
        <v>16</v>
      </c>
      <c r="F122" s="6">
        <v>118</v>
      </c>
    </row>
    <row r="123" spans="4:6" x14ac:dyDescent="0.25">
      <c r="D123" s="8">
        <f t="shared" si="1"/>
        <v>965.6074469840637</v>
      </c>
      <c r="E123" s="6" t="s">
        <v>17</v>
      </c>
      <c r="F123" s="6">
        <v>119</v>
      </c>
    </row>
    <row r="124" spans="4:6" x14ac:dyDescent="0.25">
      <c r="D124" s="8">
        <f t="shared" si="1"/>
        <v>1.6848389350343496E-10</v>
      </c>
      <c r="E124" s="6" t="s">
        <v>18</v>
      </c>
      <c r="F124" s="6">
        <v>120</v>
      </c>
    </row>
    <row r="125" spans="4:6" x14ac:dyDescent="0.25">
      <c r="D125" s="8"/>
      <c r="E125" s="6"/>
      <c r="F12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Alumno15</cp:lastModifiedBy>
  <dcterms:created xsi:type="dcterms:W3CDTF">2019-03-13T08:19:27Z</dcterms:created>
  <dcterms:modified xsi:type="dcterms:W3CDTF">2019-03-22T09:20:59Z</dcterms:modified>
</cp:coreProperties>
</file>