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6515" windowHeight="62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7" i="1" l="1"/>
  <c r="L16" i="1"/>
  <c r="L15" i="1"/>
  <c r="L12" i="1"/>
  <c r="L13" i="1"/>
  <c r="L14" i="1"/>
  <c r="L11" i="1"/>
</calcChain>
</file>

<file path=xl/sharedStrings.xml><?xml version="1.0" encoding="utf-8"?>
<sst xmlns="http://schemas.openxmlformats.org/spreadsheetml/2006/main" count="23" uniqueCount="22">
  <si>
    <t>FACTURA</t>
  </si>
  <si>
    <t>Avd.Gerona 16</t>
  </si>
  <si>
    <t>45005 Toledo</t>
  </si>
  <si>
    <t>nº</t>
  </si>
  <si>
    <t>fecha</t>
  </si>
  <si>
    <t>Cliente:</t>
  </si>
  <si>
    <t>CONCEPTO</t>
  </si>
  <si>
    <t>NETO</t>
  </si>
  <si>
    <t>TOTAL</t>
  </si>
  <si>
    <t>Camisas rosas</t>
  </si>
  <si>
    <t>Pantalones negros</t>
  </si>
  <si>
    <t>Referencia</t>
  </si>
  <si>
    <t>18/19</t>
  </si>
  <si>
    <t>Jersey azul electrico</t>
  </si>
  <si>
    <t>Collar"best friends"</t>
  </si>
  <si>
    <t>Importe</t>
  </si>
  <si>
    <t>El vestidor de trend</t>
  </si>
  <si>
    <t>Carretera de Toledo,nº23</t>
  </si>
  <si>
    <t>IVA</t>
  </si>
  <si>
    <t>Unidades</t>
  </si>
  <si>
    <t>Descuento</t>
  </si>
  <si>
    <t>45621, Polan.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</si>
</sst>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5F5FF"/>
        <bgColor indexed="64"/>
      </patternFill>
    </fill>
    <fill>
      <patternFill patternType="solid">
        <fgColor rgb="FFCCE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2" xfId="0" applyBorder="1"/>
    <xf numFmtId="9" fontId="0" fillId="0" borderId="1" xfId="2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vertical="center"/>
    </xf>
    <xf numFmtId="9" fontId="0" fillId="0" borderId="0" xfId="0" applyNumberFormat="1" applyBorder="1" applyAlignment="1"/>
    <xf numFmtId="1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3" fillId="3" borderId="2" xfId="0" applyNumberFormat="1" applyFont="1" applyFill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4" fontId="3" fillId="3" borderId="10" xfId="0" applyNumberFormat="1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3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ECFF"/>
      <color rgb="FFE5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19050</xdr:rowOff>
    </xdr:from>
    <xdr:to>
      <xdr:col>5</xdr:col>
      <xdr:colOff>1194878</xdr:colOff>
      <xdr:row>3</xdr:row>
      <xdr:rowOff>180975</xdr:rowOff>
    </xdr:to>
    <xdr:pic>
      <xdr:nvPicPr>
        <xdr:cNvPr id="5" name="4 Imagen" descr="Resultado de imagen d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209550"/>
          <a:ext cx="1109153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24" sqref="I24"/>
    </sheetView>
  </sheetViews>
  <sheetFormatPr baseColWidth="10" defaultRowHeight="15" x14ac:dyDescent="0.25"/>
  <cols>
    <col min="5" max="5" width="12" bestFit="1" customWidth="1"/>
    <col min="6" max="6" width="18.85546875" bestFit="1" customWidth="1"/>
    <col min="7" max="7" width="10.5703125" bestFit="1" customWidth="1"/>
    <col min="8" max="8" width="18.85546875" bestFit="1" customWidth="1"/>
    <col min="9" max="9" width="23.42578125" bestFit="1" customWidth="1"/>
    <col min="10" max="10" width="8.42578125" bestFit="1" customWidth="1"/>
    <col min="11" max="11" width="10.28515625" bestFit="1" customWidth="1"/>
    <col min="12" max="12" width="18.28515625" customWidth="1"/>
  </cols>
  <sheetData>
    <row r="1" spans="1:13" x14ac:dyDescent="0.25">
      <c r="A1" s="2"/>
      <c r="B1" s="2"/>
      <c r="C1" s="2"/>
      <c r="D1" s="2"/>
      <c r="E1" s="2"/>
      <c r="F1" s="2"/>
      <c r="G1" s="2"/>
    </row>
    <row r="2" spans="1:13" x14ac:dyDescent="0.25">
      <c r="G2" s="27" t="s">
        <v>0</v>
      </c>
      <c r="H2" s="27"/>
      <c r="I2" s="27"/>
      <c r="J2" s="27"/>
      <c r="K2" s="27"/>
      <c r="L2" s="27"/>
      <c r="M2" s="26"/>
    </row>
    <row r="3" spans="1:13" x14ac:dyDescent="0.25">
      <c r="G3" s="7"/>
      <c r="H3" s="4" t="s">
        <v>3</v>
      </c>
      <c r="I3" s="5" t="s">
        <v>12</v>
      </c>
      <c r="J3" s="4"/>
      <c r="K3" s="4"/>
      <c r="L3" s="18"/>
      <c r="M3" s="4"/>
    </row>
    <row r="4" spans="1:13" x14ac:dyDescent="0.25">
      <c r="G4" s="7"/>
      <c r="H4" s="4" t="s">
        <v>4</v>
      </c>
      <c r="I4" s="23">
        <v>43530</v>
      </c>
      <c r="J4" s="4"/>
      <c r="K4" s="4"/>
      <c r="L4" s="9"/>
      <c r="M4" s="4"/>
    </row>
    <row r="5" spans="1:13" x14ac:dyDescent="0.25">
      <c r="F5" s="1" t="s">
        <v>1</v>
      </c>
      <c r="G5" s="7"/>
      <c r="H5" s="4"/>
      <c r="I5" s="4"/>
      <c r="J5" s="4"/>
      <c r="K5" s="4"/>
      <c r="L5" s="9"/>
      <c r="M5" s="4"/>
    </row>
    <row r="6" spans="1:13" x14ac:dyDescent="0.25">
      <c r="F6" s="1" t="s">
        <v>2</v>
      </c>
      <c r="G6" s="7"/>
      <c r="H6" s="24" t="s">
        <v>5</v>
      </c>
      <c r="I6" s="11" t="s">
        <v>16</v>
      </c>
      <c r="J6" s="4"/>
      <c r="K6" s="4"/>
      <c r="L6" s="9"/>
      <c r="M6" s="4"/>
    </row>
    <row r="7" spans="1:13" x14ac:dyDescent="0.25">
      <c r="F7" s="1">
        <v>925400095</v>
      </c>
      <c r="G7" s="7"/>
      <c r="H7" s="12">
        <v>508</v>
      </c>
      <c r="I7" s="13" t="s">
        <v>17</v>
      </c>
      <c r="J7" s="4"/>
      <c r="K7" s="4"/>
      <c r="L7" s="9"/>
      <c r="M7" s="4"/>
    </row>
    <row r="8" spans="1:13" x14ac:dyDescent="0.25">
      <c r="G8" s="7"/>
      <c r="H8" s="25"/>
      <c r="I8" s="13" t="s">
        <v>21</v>
      </c>
      <c r="J8" s="4"/>
      <c r="K8" s="4"/>
      <c r="L8" s="9"/>
      <c r="M8" s="4"/>
    </row>
    <row r="9" spans="1:13" x14ac:dyDescent="0.25">
      <c r="G9" s="8"/>
      <c r="H9" s="6"/>
      <c r="I9" s="37"/>
      <c r="J9" s="6"/>
      <c r="K9" s="6"/>
      <c r="L9" s="10"/>
      <c r="M9" s="4"/>
    </row>
    <row r="10" spans="1:13" x14ac:dyDescent="0.25">
      <c r="G10" s="28" t="s">
        <v>11</v>
      </c>
      <c r="H10" s="29" t="s">
        <v>6</v>
      </c>
      <c r="I10" s="29" t="s">
        <v>19</v>
      </c>
      <c r="J10" s="29" t="s">
        <v>7</v>
      </c>
      <c r="K10" s="29" t="s">
        <v>20</v>
      </c>
      <c r="L10" s="29" t="s">
        <v>15</v>
      </c>
    </row>
    <row r="11" spans="1:13" x14ac:dyDescent="0.25">
      <c r="G11" s="3">
        <v>524256522</v>
      </c>
      <c r="H11" s="3" t="s">
        <v>9</v>
      </c>
      <c r="I11" s="3">
        <v>3</v>
      </c>
      <c r="J11" s="15">
        <v>12.99</v>
      </c>
      <c r="K11" s="14">
        <v>0.05</v>
      </c>
      <c r="L11" s="17">
        <f>(I11*J11)-(K11*J11)</f>
        <v>38.320499999999996</v>
      </c>
    </row>
    <row r="12" spans="1:13" x14ac:dyDescent="0.25">
      <c r="G12" s="3">
        <v>854587863</v>
      </c>
      <c r="H12" s="3" t="s">
        <v>13</v>
      </c>
      <c r="I12" s="3">
        <v>4</v>
      </c>
      <c r="J12" s="15">
        <v>25.75</v>
      </c>
      <c r="K12" s="14">
        <v>0.2</v>
      </c>
      <c r="L12" s="17">
        <f t="shared" ref="L12:L14" si="0">(I12*J12)-(K12*J12)</f>
        <v>97.85</v>
      </c>
    </row>
    <row r="13" spans="1:13" x14ac:dyDescent="0.25">
      <c r="G13" s="3">
        <v>478679851</v>
      </c>
      <c r="H13" s="3" t="s">
        <v>10</v>
      </c>
      <c r="I13" s="3">
        <v>5</v>
      </c>
      <c r="J13" s="15">
        <v>23.99</v>
      </c>
      <c r="K13" s="14">
        <v>0.1</v>
      </c>
      <c r="L13" s="17">
        <f t="shared" si="0"/>
        <v>117.55099999999999</v>
      </c>
    </row>
    <row r="14" spans="1:13" x14ac:dyDescent="0.25">
      <c r="G14" s="3">
        <v>634565332</v>
      </c>
      <c r="H14" s="3" t="s">
        <v>14</v>
      </c>
      <c r="I14" s="3">
        <v>2</v>
      </c>
      <c r="J14" s="15">
        <v>15.2</v>
      </c>
      <c r="K14" s="19">
        <v>0.05</v>
      </c>
      <c r="L14" s="17">
        <f t="shared" si="0"/>
        <v>29.639999999999997</v>
      </c>
    </row>
    <row r="15" spans="1:13" x14ac:dyDescent="0.25">
      <c r="I15" s="20"/>
      <c r="J15" s="30" t="s">
        <v>7</v>
      </c>
      <c r="K15" s="34"/>
      <c r="L15" s="17">
        <f>SUM(L14,L13,L12,L11)</f>
        <v>283.36149999999998</v>
      </c>
    </row>
    <row r="16" spans="1:13" x14ac:dyDescent="0.25">
      <c r="H16" s="16"/>
      <c r="I16" s="21"/>
      <c r="J16" s="32" t="s">
        <v>18</v>
      </c>
      <c r="K16" s="36">
        <v>0.21</v>
      </c>
      <c r="L16" s="33">
        <f>L15*K16</f>
        <v>59.505914999999995</v>
      </c>
    </row>
    <row r="17" spans="9:12" x14ac:dyDescent="0.25">
      <c r="I17" s="22"/>
      <c r="J17" s="31" t="s">
        <v>8</v>
      </c>
      <c r="K17" s="35"/>
      <c r="L17" s="17">
        <f>SUM(L15,L16)</f>
        <v>342.86741499999999</v>
      </c>
    </row>
  </sheetData>
  <mergeCells count="3">
    <mergeCell ref="J17:K17"/>
    <mergeCell ref="G2:L2"/>
    <mergeCell ref="J15:K1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Alumno05</cp:lastModifiedBy>
  <dcterms:created xsi:type="dcterms:W3CDTF">2019-03-06T08:19:37Z</dcterms:created>
  <dcterms:modified xsi:type="dcterms:W3CDTF">2019-03-12T12:00:01Z</dcterms:modified>
</cp:coreProperties>
</file>