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 MAGAN\Downloads\"/>
    </mc:Choice>
  </mc:AlternateContent>
  <bookViews>
    <workbookView xWindow="0" yWindow="0" windowWidth="20490" windowHeight="8235"/>
  </bookViews>
  <sheets>
    <sheet name="Hoja1" sheetId="2" r:id="rId1"/>
  </sheets>
  <calcPr calcId="162913"/>
</workbook>
</file>

<file path=xl/calcChain.xml><?xml version="1.0" encoding="utf-8"?>
<calcChain xmlns="http://schemas.openxmlformats.org/spreadsheetml/2006/main">
  <c r="B17" i="2" l="1"/>
  <c r="B14" i="2"/>
  <c r="B16" i="2"/>
  <c r="B18" i="2" s="1"/>
  <c r="B13" i="2"/>
  <c r="D7" i="2" l="1"/>
  <c r="E7" i="2" s="1"/>
  <c r="A2" i="2"/>
  <c r="D8" i="2" l="1"/>
  <c r="D9" i="2" s="1"/>
  <c r="D10" i="2" s="1"/>
  <c r="E9" i="2" l="1"/>
  <c r="E8" i="2"/>
  <c r="D11" i="2"/>
  <c r="E10" i="2"/>
  <c r="D12" i="2" l="1"/>
  <c r="E11" i="2"/>
  <c r="D13" i="2" l="1"/>
  <c r="E12" i="2"/>
  <c r="D14" i="2" l="1"/>
  <c r="E13" i="2"/>
  <c r="D15" i="2" l="1"/>
  <c r="E14" i="2"/>
  <c r="D16" i="2" l="1"/>
  <c r="E15" i="2"/>
  <c r="D17" i="2" l="1"/>
  <c r="E17" i="2" s="1"/>
  <c r="E16" i="2"/>
</calcChain>
</file>

<file path=xl/sharedStrings.xml><?xml version="1.0" encoding="utf-8"?>
<sst xmlns="http://schemas.openxmlformats.org/spreadsheetml/2006/main" count="15" uniqueCount="13">
  <si>
    <t>x</t>
  </si>
  <si>
    <t>y</t>
  </si>
  <si>
    <t>a</t>
  </si>
  <si>
    <t>b</t>
  </si>
  <si>
    <t>c</t>
  </si>
  <si>
    <t>x inicial</t>
  </si>
  <si>
    <t>x final</t>
  </si>
  <si>
    <t>X1</t>
  </si>
  <si>
    <t>X2</t>
  </si>
  <si>
    <t>raices reales</t>
  </si>
  <si>
    <t>raices complejas</t>
  </si>
  <si>
    <t>la raiz compleja es:</t>
  </si>
  <si>
    <t>Representación de la funcion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</si>
</sst>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CD15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78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F4F6"/>
        <bgColor indexed="64"/>
      </patternFill>
    </fill>
    <fill>
      <patternFill patternType="solid">
        <fgColor rgb="FFE7BCBB"/>
        <bgColor indexed="64"/>
      </patternFill>
    </fill>
    <fill>
      <patternFill patternType="solid">
        <fgColor rgb="FFD282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4" fillId="5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6" borderId="0" xfId="2" applyFont="1" applyFill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4" fillId="5" borderId="0" xfId="2" applyFont="1" applyFill="1" applyAlignment="1">
      <alignment horizontal="center"/>
    </xf>
    <xf numFmtId="0" fontId="4" fillId="7" borderId="0" xfId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10" borderId="0" xfId="3" applyFont="1" applyFill="1" applyAlignment="1">
      <alignment horizontal="center"/>
    </xf>
    <xf numFmtId="0" fontId="4" fillId="9" borderId="0" xfId="3" applyFont="1" applyFill="1" applyAlignment="1">
      <alignment horizontal="center"/>
    </xf>
    <xf numFmtId="0" fontId="4" fillId="11" borderId="1" xfId="1" applyFont="1" applyFill="1" applyBorder="1" applyAlignment="1">
      <alignment horizontal="center"/>
    </xf>
    <xf numFmtId="0" fontId="4" fillId="11" borderId="0" xfId="2" applyFont="1" applyFill="1" applyAlignment="1">
      <alignment horizontal="center"/>
    </xf>
    <xf numFmtId="0" fontId="4" fillId="12" borderId="0" xfId="2" applyFont="1" applyFill="1" applyAlignment="1">
      <alignment horizontal="center"/>
    </xf>
    <xf numFmtId="0" fontId="3" fillId="13" borderId="0" xfId="2" applyFont="1" applyFill="1" applyAlignment="1">
      <alignment horizontal="center"/>
    </xf>
  </cellXfs>
  <cellStyles count="4">
    <cellStyle name="Bueno" xfId="1" builtinId="26"/>
    <cellStyle name="Énfasis3" xfId="3" builtinId="3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D28280"/>
      <color rgb="FFE7BCBB"/>
      <color rgb="FFE2F4F6"/>
      <color rgb="FFCDEBEF"/>
      <color rgb="FFE6F781"/>
      <color rgb="FFCD1534"/>
      <color rgb="FF55B7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888888888888898E-2"/>
          <c:y val="0.18091462525517643"/>
          <c:w val="0.79390266841644797"/>
          <c:h val="0.721624015748031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Hoja1!$E$6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Hoja1!$D$7:$D$17</c:f>
              <c:numCache>
                <c:formatCode>General</c:formatCode>
                <c:ptCount val="11"/>
                <c:pt idx="0">
                  <c:v>-1</c:v>
                </c:pt>
                <c:pt idx="1">
                  <c:v>-0.30000000000000004</c:v>
                </c:pt>
                <c:pt idx="2">
                  <c:v>0.39999999999999991</c:v>
                </c:pt>
                <c:pt idx="3">
                  <c:v>1.0999999999999999</c:v>
                </c:pt>
                <c:pt idx="4">
                  <c:v>1.7999999999999998</c:v>
                </c:pt>
                <c:pt idx="5">
                  <c:v>2.5</c:v>
                </c:pt>
                <c:pt idx="6">
                  <c:v>3.2</c:v>
                </c:pt>
                <c:pt idx="7">
                  <c:v>3.9000000000000004</c:v>
                </c:pt>
                <c:pt idx="8">
                  <c:v>4.6000000000000005</c:v>
                </c:pt>
                <c:pt idx="9">
                  <c:v>5.3000000000000007</c:v>
                </c:pt>
                <c:pt idx="10">
                  <c:v>6.0000000000000009</c:v>
                </c:pt>
              </c:numCache>
            </c:numRef>
          </c:xVal>
          <c:yVal>
            <c:numRef>
              <c:f>Hoja1!$E$7:$E$17</c:f>
              <c:numCache>
                <c:formatCode>General</c:formatCode>
                <c:ptCount val="11"/>
                <c:pt idx="0">
                  <c:v>-11</c:v>
                </c:pt>
                <c:pt idx="1">
                  <c:v>-2.1800000000000006</c:v>
                </c:pt>
                <c:pt idx="2">
                  <c:v>4.68</c:v>
                </c:pt>
                <c:pt idx="3">
                  <c:v>9.5799999999999983</c:v>
                </c:pt>
                <c:pt idx="4">
                  <c:v>12.520000000000001</c:v>
                </c:pt>
                <c:pt idx="5">
                  <c:v>13.5</c:v>
                </c:pt>
                <c:pt idx="6">
                  <c:v>12.519999999999996</c:v>
                </c:pt>
                <c:pt idx="7">
                  <c:v>9.5799999999999947</c:v>
                </c:pt>
                <c:pt idx="8">
                  <c:v>4.68</c:v>
                </c:pt>
                <c:pt idx="9">
                  <c:v>-2.1800000000000068</c:v>
                </c:pt>
                <c:pt idx="10">
                  <c:v>-11.000000000000021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4-4280-97A7-30FB0459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3200"/>
        <c:axId val="181044736"/>
      </c:scatterChart>
      <c:valAx>
        <c:axId val="181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44736"/>
        <c:crosses val="autoZero"/>
        <c:crossBetween val="midCat"/>
      </c:valAx>
      <c:valAx>
        <c:axId val="1810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4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9525</xdr:rowOff>
    </xdr:from>
    <xdr:to>
      <xdr:col>11</xdr:col>
      <xdr:colOff>438150</xdr:colOff>
      <xdr:row>18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B26" sqref="B26"/>
    </sheetView>
  </sheetViews>
  <sheetFormatPr baseColWidth="10" defaultRowHeight="15" x14ac:dyDescent="0.25"/>
  <cols>
    <col min="1" max="1" width="28.140625" customWidth="1"/>
    <col min="2" max="2" width="16" customWidth="1"/>
    <col min="3" max="3" width="11.140625" customWidth="1"/>
  </cols>
  <sheetData>
    <row r="1" spans="1:9" x14ac:dyDescent="0.25">
      <c r="A1" s="11" t="s">
        <v>12</v>
      </c>
      <c r="B1" s="5"/>
      <c r="C1" s="5"/>
      <c r="D1" s="5"/>
      <c r="E1" s="5"/>
      <c r="F1" s="5"/>
      <c r="G1" s="5"/>
      <c r="H1" s="5"/>
      <c r="I1" s="1"/>
    </row>
    <row r="2" spans="1:9" x14ac:dyDescent="0.25">
      <c r="A2" s="12" t="str">
        <f>B5&amp;"x²"&amp;B6&amp;"x+"&amp;B7</f>
        <v>-2x²10x+1</v>
      </c>
      <c r="B2" s="5"/>
      <c r="C2" s="5"/>
      <c r="D2" s="5"/>
      <c r="E2" s="5"/>
      <c r="F2" s="5"/>
      <c r="G2" s="5"/>
      <c r="H2" s="5"/>
      <c r="I2" s="1"/>
    </row>
    <row r="3" spans="1:9" x14ac:dyDescent="0.25">
      <c r="A3" s="5"/>
      <c r="B3" s="5"/>
      <c r="C3" s="5"/>
      <c r="D3" s="5"/>
      <c r="E3" s="5"/>
      <c r="F3" s="5"/>
      <c r="I3" s="1"/>
    </row>
    <row r="4" spans="1:9" x14ac:dyDescent="0.25">
      <c r="A4" s="5"/>
      <c r="B4" s="5"/>
      <c r="C4" s="5"/>
      <c r="F4" s="5"/>
      <c r="I4" s="1"/>
    </row>
    <row r="5" spans="1:9" x14ac:dyDescent="0.25">
      <c r="A5" s="16" t="s">
        <v>2</v>
      </c>
      <c r="B5" s="15">
        <v>-2</v>
      </c>
      <c r="C5" s="5"/>
      <c r="F5" s="5"/>
      <c r="I5" s="1"/>
    </row>
    <row r="6" spans="1:9" x14ac:dyDescent="0.25">
      <c r="A6" s="16" t="s">
        <v>3</v>
      </c>
      <c r="B6" s="15">
        <v>10</v>
      </c>
      <c r="C6" s="5"/>
      <c r="D6" s="7" t="s">
        <v>0</v>
      </c>
      <c r="E6" s="7" t="s">
        <v>1</v>
      </c>
      <c r="F6" s="5"/>
      <c r="I6" s="1"/>
    </row>
    <row r="7" spans="1:9" x14ac:dyDescent="0.25">
      <c r="A7" s="16" t="s">
        <v>4</v>
      </c>
      <c r="B7" s="15">
        <v>1</v>
      </c>
      <c r="C7" s="5"/>
      <c r="D7" s="13">
        <f>B10</f>
        <v>-1</v>
      </c>
      <c r="E7" s="13">
        <f t="shared" ref="E7:E17" si="0">$B$5*D7*D7+$B$6*D7+$B$7</f>
        <v>-11</v>
      </c>
      <c r="F7" s="5"/>
      <c r="I7" s="1"/>
    </row>
    <row r="8" spans="1:9" x14ac:dyDescent="0.25">
      <c r="A8" s="5"/>
      <c r="B8" s="5"/>
      <c r="C8" s="5"/>
      <c r="D8" s="13">
        <f t="shared" ref="D8:D17" si="1">D7+($B$11-$B$10)/10</f>
        <v>-0.30000000000000004</v>
      </c>
      <c r="E8" s="13">
        <f t="shared" si="0"/>
        <v>-2.1800000000000006</v>
      </c>
      <c r="F8" s="5"/>
      <c r="I8" s="1"/>
    </row>
    <row r="9" spans="1:9" x14ac:dyDescent="0.25">
      <c r="A9" s="5"/>
      <c r="B9" s="5"/>
      <c r="C9" s="5"/>
      <c r="D9" s="13">
        <f t="shared" si="1"/>
        <v>0.39999999999999991</v>
      </c>
      <c r="E9" s="13">
        <f t="shared" si="0"/>
        <v>4.68</v>
      </c>
      <c r="F9" s="5"/>
      <c r="I9" s="1"/>
    </row>
    <row r="10" spans="1:9" x14ac:dyDescent="0.25">
      <c r="A10" s="6" t="s">
        <v>5</v>
      </c>
      <c r="B10" s="14">
        <v>-1</v>
      </c>
      <c r="D10" s="13">
        <f t="shared" si="1"/>
        <v>1.0999999999999999</v>
      </c>
      <c r="E10" s="13">
        <f t="shared" si="0"/>
        <v>9.5799999999999983</v>
      </c>
      <c r="F10" s="5"/>
      <c r="I10" s="1"/>
    </row>
    <row r="11" spans="1:9" x14ac:dyDescent="0.25">
      <c r="A11" s="6" t="s">
        <v>6</v>
      </c>
      <c r="B11" s="14">
        <v>6</v>
      </c>
      <c r="D11" s="13">
        <f t="shared" si="1"/>
        <v>1.7999999999999998</v>
      </c>
      <c r="E11" s="13">
        <f t="shared" si="0"/>
        <v>12.520000000000001</v>
      </c>
      <c r="F11" s="5"/>
      <c r="I11" s="1"/>
    </row>
    <row r="12" spans="1:9" x14ac:dyDescent="0.25">
      <c r="A12" s="9" t="s">
        <v>9</v>
      </c>
      <c r="B12" s="5"/>
      <c r="C12" s="5"/>
      <c r="D12" s="13">
        <f t="shared" si="1"/>
        <v>2.5</v>
      </c>
      <c r="E12" s="13">
        <f t="shared" si="0"/>
        <v>13.5</v>
      </c>
      <c r="F12" s="5"/>
      <c r="I12" s="1"/>
    </row>
    <row r="13" spans="1:9" x14ac:dyDescent="0.25">
      <c r="A13" s="3" t="s">
        <v>7</v>
      </c>
      <c r="B13" s="10">
        <f>(-B6+SQRT(B6*B6-4*B5*B7))/(2*B5)</f>
        <v>-9.8076211353316012E-2</v>
      </c>
      <c r="C13" s="5"/>
      <c r="D13" s="13">
        <f t="shared" si="1"/>
        <v>3.2</v>
      </c>
      <c r="E13" s="13">
        <f t="shared" si="0"/>
        <v>12.519999999999996</v>
      </c>
      <c r="F13" s="5"/>
      <c r="I13" s="1"/>
    </row>
    <row r="14" spans="1:9" x14ac:dyDescent="0.25">
      <c r="A14" s="3" t="s">
        <v>8</v>
      </c>
      <c r="B14" s="10">
        <f>(-B6-SQRT(B6*B6-4*B5*B7))/(2*B5)</f>
        <v>5.098076211353316</v>
      </c>
      <c r="C14" s="5"/>
      <c r="D14" s="13">
        <f t="shared" si="1"/>
        <v>3.9000000000000004</v>
      </c>
      <c r="E14" s="13">
        <f t="shared" si="0"/>
        <v>9.5799999999999947</v>
      </c>
      <c r="F14" s="5"/>
      <c r="I14" s="1"/>
    </row>
    <row r="15" spans="1:9" x14ac:dyDescent="0.25">
      <c r="A15" s="9" t="s">
        <v>10</v>
      </c>
      <c r="B15" s="5"/>
      <c r="C15" s="5"/>
      <c r="D15" s="13">
        <f t="shared" si="1"/>
        <v>4.6000000000000005</v>
      </c>
      <c r="E15" s="13">
        <f t="shared" si="0"/>
        <v>4.68</v>
      </c>
      <c r="F15" s="5"/>
      <c r="G15" s="5"/>
      <c r="H15" s="5"/>
      <c r="I15" s="1"/>
    </row>
    <row r="16" spans="1:9" x14ac:dyDescent="0.25">
      <c r="A16" s="3" t="s">
        <v>2</v>
      </c>
      <c r="B16" s="10">
        <f>-B6/(2*B5)</f>
        <v>2.5</v>
      </c>
      <c r="C16" s="5"/>
      <c r="D16" s="13">
        <f t="shared" si="1"/>
        <v>5.3000000000000007</v>
      </c>
      <c r="E16" s="13">
        <f t="shared" si="0"/>
        <v>-2.1800000000000068</v>
      </c>
      <c r="F16" s="5"/>
      <c r="G16" s="5"/>
      <c r="H16" s="5"/>
      <c r="I16" s="1"/>
    </row>
    <row r="17" spans="1:9" x14ac:dyDescent="0.25">
      <c r="A17" s="3" t="s">
        <v>3</v>
      </c>
      <c r="B17" s="10">
        <f>ABS(B6*B6-4*B5*B7)/(2*B5)</f>
        <v>-27</v>
      </c>
      <c r="C17" s="5"/>
      <c r="D17" s="13">
        <f t="shared" si="1"/>
        <v>6.0000000000000009</v>
      </c>
      <c r="E17" s="13">
        <f t="shared" si="0"/>
        <v>-11.000000000000021</v>
      </c>
      <c r="F17" s="5"/>
      <c r="G17" s="5"/>
      <c r="H17" s="5"/>
      <c r="I17" s="1"/>
    </row>
    <row r="18" spans="1:9" x14ac:dyDescent="0.25">
      <c r="A18" s="9" t="s">
        <v>11</v>
      </c>
      <c r="B18" s="10" t="str">
        <f>B16&amp;"+-j"&amp;B17</f>
        <v>2,5+-j-27</v>
      </c>
      <c r="C18" s="5"/>
      <c r="E18" s="4"/>
      <c r="F18" s="5"/>
      <c r="G18" s="5"/>
      <c r="H18" s="5"/>
      <c r="I18" s="1"/>
    </row>
    <row r="19" spans="1:9" x14ac:dyDescent="0.25">
      <c r="A19" s="4"/>
      <c r="B19" s="4"/>
      <c r="C19" s="4"/>
      <c r="D19" s="4"/>
      <c r="E19" s="5"/>
      <c r="F19" s="5"/>
      <c r="G19" s="5"/>
      <c r="H19" s="5"/>
      <c r="I19" s="1"/>
    </row>
    <row r="20" spans="1:9" x14ac:dyDescent="0.25">
      <c r="E20" s="2"/>
      <c r="F20" s="2"/>
      <c r="G20" s="2"/>
      <c r="H20" s="2"/>
      <c r="I20" s="1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1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1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1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42" spans="3:3" x14ac:dyDescent="0.25">
      <c r="C42" s="8"/>
    </row>
    <row r="43" spans="3:3" x14ac:dyDescent="0.25">
      <c r="C4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IVAN MAGAN</cp:lastModifiedBy>
  <dcterms:created xsi:type="dcterms:W3CDTF">2019-03-25T11:31:25Z</dcterms:created>
  <dcterms:modified xsi:type="dcterms:W3CDTF">2019-03-27T18:20:25Z</dcterms:modified>
</cp:coreProperties>
</file>