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60" yWindow="-210" windowWidth="15900" windowHeight="7890"/>
  </bookViews>
  <sheets>
    <sheet name="Divisibilidad" sheetId="1" r:id="rId1"/>
    <sheet name="Credito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G80" i="2" l="1"/>
  <c r="G81" i="2" s="1"/>
  <c r="G82" i="2" s="1"/>
  <c r="G83" i="2" s="1"/>
  <c r="G84" i="2" s="1"/>
  <c r="G85" i="2" s="1"/>
  <c r="G86" i="2" s="1"/>
  <c r="G87" i="2" s="1"/>
  <c r="G49" i="2"/>
  <c r="G50" i="2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27" i="2"/>
  <c r="G28" i="2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6" i="2"/>
  <c r="G7" i="2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5" i="2"/>
  <c r="G4" i="2"/>
  <c r="C10" i="2" l="1"/>
  <c r="H4" i="2"/>
  <c r="C7" i="2"/>
  <c r="C6" i="2"/>
  <c r="F5" i="1" l="1"/>
  <c r="F6" i="1"/>
  <c r="F7" i="1"/>
  <c r="F8" i="1"/>
  <c r="F9" i="1"/>
  <c r="F10" i="1"/>
  <c r="F11" i="1"/>
  <c r="F12" i="1"/>
  <c r="F13" i="1"/>
  <c r="F14" i="1"/>
  <c r="F4" i="1"/>
  <c r="E5" i="1"/>
  <c r="E6" i="1"/>
  <c r="E7" i="1"/>
  <c r="E8" i="1"/>
  <c r="E9" i="1"/>
  <c r="E10" i="1"/>
  <c r="E11" i="1"/>
  <c r="E12" i="1"/>
  <c r="E13" i="1"/>
  <c r="E14" i="1"/>
  <c r="E4" i="1"/>
  <c r="D5" i="1"/>
  <c r="D6" i="1"/>
  <c r="D7" i="1"/>
  <c r="D8" i="1"/>
  <c r="D9" i="1"/>
  <c r="D10" i="1"/>
  <c r="D11" i="1"/>
  <c r="D12" i="1"/>
  <c r="D13" i="1"/>
  <c r="D14" i="1"/>
  <c r="D4" i="1"/>
  <c r="K5" i="1" l="1"/>
  <c r="K6" i="1"/>
  <c r="K7" i="1"/>
  <c r="K8" i="1"/>
  <c r="K9" i="1"/>
  <c r="K10" i="1"/>
  <c r="K11" i="1"/>
  <c r="K12" i="1"/>
  <c r="K13" i="1"/>
  <c r="K14" i="1"/>
  <c r="K4" i="1"/>
  <c r="J5" i="1"/>
  <c r="J6" i="1"/>
  <c r="J7" i="1"/>
  <c r="J8" i="1"/>
  <c r="J9" i="1"/>
  <c r="J10" i="1"/>
  <c r="J11" i="1"/>
  <c r="J12" i="1"/>
  <c r="J13" i="1"/>
  <c r="J14" i="1"/>
  <c r="J4" i="1"/>
  <c r="I5" i="1"/>
  <c r="I6" i="1"/>
  <c r="I7" i="1"/>
  <c r="I8" i="1"/>
  <c r="I9" i="1"/>
  <c r="I10" i="1"/>
  <c r="I11" i="1"/>
  <c r="I12" i="1"/>
  <c r="I13" i="1"/>
  <c r="I14" i="1"/>
  <c r="I4" i="1"/>
  <c r="H5" i="1"/>
  <c r="H6" i="1"/>
  <c r="H7" i="1"/>
  <c r="H8" i="1"/>
  <c r="H9" i="1"/>
  <c r="H10" i="1"/>
  <c r="H11" i="1"/>
  <c r="H12" i="1"/>
  <c r="H13" i="1"/>
  <c r="H14" i="1"/>
  <c r="H4" i="1"/>
  <c r="G6" i="1"/>
  <c r="G7" i="1"/>
  <c r="G8" i="1"/>
  <c r="G9" i="1"/>
  <c r="G10" i="1"/>
  <c r="G11" i="1"/>
  <c r="G12" i="1"/>
  <c r="G13" i="1"/>
  <c r="G14" i="1"/>
  <c r="G5" i="1"/>
  <c r="G4" i="1"/>
</calcChain>
</file>

<file path=xl/sharedStrings.xml><?xml version="1.0" encoding="utf-8"?>
<sst xmlns="http://schemas.openxmlformats.org/spreadsheetml/2006/main" count="95" uniqueCount="22">
  <si>
    <t>Nº</t>
  </si>
  <si>
    <t>Cantidad de credito</t>
  </si>
  <si>
    <t>TAE</t>
  </si>
  <si>
    <t>Años</t>
  </si>
  <si>
    <t>Meses</t>
  </si>
  <si>
    <t>Mensualidad</t>
  </si>
  <si>
    <t>Cuota</t>
  </si>
  <si>
    <t>Mes</t>
  </si>
  <si>
    <t>Restante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</si>
  <si>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</si>
  <si>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</si>
  <si>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</si>
  <si>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</si>
  <si>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</si>
  <si>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</si>
  <si>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</si>
  <si>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</si>
  <si>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</si>
  <si>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</si>
  <si>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</si>
  <si>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</si>
  <si>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a pagar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</si>
</sst>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#,##0.00\ &quot;€&quot;;[Red]\-#,##0.00\ &quot;€&quot;"/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164" fontId="0" fillId="4" borderId="4" xfId="0" applyNumberFormat="1" applyFill="1" applyBorder="1"/>
    <xf numFmtId="10" fontId="0" fillId="4" borderId="5" xfId="0" applyNumberFormat="1" applyFill="1" applyBorder="1"/>
    <xf numFmtId="0" fontId="0" fillId="4" borderId="5" xfId="0" applyFill="1" applyBorder="1"/>
    <xf numFmtId="8" fontId="0" fillId="4" borderId="6" xfId="0" applyNumberFormat="1" applyFill="1" applyBorder="1"/>
    <xf numFmtId="0" fontId="0" fillId="4" borderId="6" xfId="0" applyNumberFormat="1" applyFill="1" applyBorder="1"/>
    <xf numFmtId="0" fontId="0" fillId="5" borderId="0" xfId="0" applyFill="1"/>
    <xf numFmtId="0" fontId="0" fillId="6" borderId="0" xfId="0" applyFill="1"/>
    <xf numFmtId="0" fontId="0" fillId="3" borderId="0" xfId="0" applyFill="1" applyBorder="1"/>
    <xf numFmtId="164" fontId="0" fillId="0" borderId="0" xfId="0" applyNumberFormat="1"/>
    <xf numFmtId="164" fontId="0" fillId="7" borderId="0" xfId="0" applyNumberFormat="1" applyFill="1"/>
    <xf numFmtId="0" fontId="0" fillId="8" borderId="0" xfId="0" applyFill="1"/>
    <xf numFmtId="0" fontId="0" fillId="9" borderId="0" xfId="0" applyFill="1"/>
    <xf numFmtId="164" fontId="0" fillId="8" borderId="0" xfId="0" applyNumberFormat="1" applyFill="1"/>
    <xf numFmtId="8" fontId="0" fillId="9" borderId="0" xfId="0" applyNumberFormat="1" applyFill="1"/>
    <xf numFmtId="0" fontId="1" fillId="10" borderId="0" xfId="0" applyFont="1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7F9F9"/>
      <color rgb="FF53E709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N14"/>
  <sheetViews>
    <sheetView tabSelected="1" workbookViewId="0">
      <selection activeCell="B2" sqref="B2"/>
    </sheetView>
  </sheetViews>
  <sheetFormatPr baseColWidth="10" defaultRowHeight="15" x14ac:dyDescent="0.25"/>
  <cols>
    <col min="3" max="3" width="8.28515625" bestFit="1" customWidth="1"/>
    <col min="4" max="6" width="13.5703125" bestFit="1" customWidth="1"/>
  </cols>
  <sheetData>
    <row r="2" spans="3:14" x14ac:dyDescent="0.25">
      <c r="C2" s="1"/>
    </row>
    <row r="3" spans="3:14" x14ac:dyDescent="0.25">
      <c r="C3" s="20" t="s">
        <v>0</v>
      </c>
      <c r="D3" s="23">
        <v>14</v>
      </c>
      <c r="E3" s="23">
        <v>15</v>
      </c>
      <c r="F3" s="23">
        <v>23</v>
      </c>
      <c r="G3" s="23">
        <v>27</v>
      </c>
      <c r="H3" s="23">
        <v>35</v>
      </c>
      <c r="I3" s="23">
        <v>45</v>
      </c>
      <c r="J3" s="23">
        <v>57</v>
      </c>
      <c r="K3" s="23">
        <v>59</v>
      </c>
      <c r="L3" s="2"/>
      <c r="M3" s="2"/>
      <c r="N3" s="2"/>
    </row>
    <row r="4" spans="3:14" x14ac:dyDescent="0.25">
      <c r="C4" s="22">
        <v>2</v>
      </c>
      <c r="D4" s="21" t="str">
        <f>IF(MOD($D$3,C4)=0,"SI")</f>
        <v>SI</v>
      </c>
      <c r="E4" s="21" t="b">
        <f>IF(MOD($E$3,C4)=0,"SI")</f>
        <v>0</v>
      </c>
      <c r="F4" s="21" t="b">
        <f>IF(MOD($F$3,C4)=0,"SI")</f>
        <v>0</v>
      </c>
      <c r="G4" s="21" t="b">
        <f>IF(MOD($G$3,C4)=0,"SI")</f>
        <v>0</v>
      </c>
      <c r="H4" s="21" t="b">
        <f>IF(MOD($H$3,C4)=0,"SI")</f>
        <v>0</v>
      </c>
      <c r="I4" s="21" t="b">
        <f>IF(MOD($I$3,C4)=0,"SI")</f>
        <v>0</v>
      </c>
      <c r="J4" s="21" t="b">
        <f>IF(MOD($J$3,C4)=0,"SI")</f>
        <v>0</v>
      </c>
      <c r="K4" s="21" t="b">
        <f>IF(MOD($K$3,C4)=0,"SI")</f>
        <v>0</v>
      </c>
      <c r="L4" s="2"/>
      <c r="M4" s="2"/>
      <c r="N4" s="2"/>
    </row>
    <row r="5" spans="3:14" x14ac:dyDescent="0.25">
      <c r="C5" s="22">
        <v>3</v>
      </c>
      <c r="D5" s="21" t="b">
        <f t="shared" ref="D5:D14" si="0">IF(MOD($D$3,C5)=0,"SI")</f>
        <v>0</v>
      </c>
      <c r="E5" s="21" t="str">
        <f t="shared" ref="E5:E14" si="1">IF(MOD($E$3,C5)=0,"SI")</f>
        <v>SI</v>
      </c>
      <c r="F5" s="21" t="b">
        <f t="shared" ref="F5:F14" si="2">IF(MOD($F$3,C5)=0,"SI")</f>
        <v>0</v>
      </c>
      <c r="G5" s="21" t="str">
        <f>IF(MOD($G$3,C5)=0,"SI")</f>
        <v>SI</v>
      </c>
      <c r="H5" s="21" t="b">
        <f t="shared" ref="H5:H14" si="3">IF(MOD($H$3,C5)=0,"SI")</f>
        <v>0</v>
      </c>
      <c r="I5" s="21" t="str">
        <f t="shared" ref="I5:I14" si="4">IF(MOD($I$3,C5)=0,"SI")</f>
        <v>SI</v>
      </c>
      <c r="J5" s="21" t="str">
        <f t="shared" ref="J5:J14" si="5">IF(MOD($J$3,C5)=0,"SI")</f>
        <v>SI</v>
      </c>
      <c r="K5" s="21" t="b">
        <f t="shared" ref="K5:K14" si="6">IF(MOD($K$3,C5)=0,"SI")</f>
        <v>0</v>
      </c>
      <c r="L5" s="2"/>
      <c r="M5" s="2"/>
      <c r="N5" s="2"/>
    </row>
    <row r="6" spans="3:14" x14ac:dyDescent="0.25">
      <c r="C6" s="22">
        <v>4</v>
      </c>
      <c r="D6" s="21" t="b">
        <f t="shared" si="0"/>
        <v>0</v>
      </c>
      <c r="E6" s="21" t="b">
        <f t="shared" si="1"/>
        <v>0</v>
      </c>
      <c r="F6" s="21" t="b">
        <f t="shared" si="2"/>
        <v>0</v>
      </c>
      <c r="G6" s="21" t="b">
        <f t="shared" ref="G6:G14" si="7">IF(MOD($G$3,C6)=0,"SI")</f>
        <v>0</v>
      </c>
      <c r="H6" s="21" t="b">
        <f t="shared" si="3"/>
        <v>0</v>
      </c>
      <c r="I6" s="21" t="b">
        <f t="shared" si="4"/>
        <v>0</v>
      </c>
      <c r="J6" s="21" t="b">
        <f t="shared" si="5"/>
        <v>0</v>
      </c>
      <c r="K6" s="21" t="b">
        <f t="shared" si="6"/>
        <v>0</v>
      </c>
      <c r="L6" s="2"/>
      <c r="M6" s="2"/>
      <c r="N6" s="2"/>
    </row>
    <row r="7" spans="3:14" x14ac:dyDescent="0.25">
      <c r="C7" s="22">
        <v>5</v>
      </c>
      <c r="D7" s="21" t="b">
        <f t="shared" si="0"/>
        <v>0</v>
      </c>
      <c r="E7" s="21" t="str">
        <f t="shared" si="1"/>
        <v>SI</v>
      </c>
      <c r="F7" s="21" t="b">
        <f t="shared" si="2"/>
        <v>0</v>
      </c>
      <c r="G7" s="21" t="b">
        <f t="shared" si="7"/>
        <v>0</v>
      </c>
      <c r="H7" s="21" t="str">
        <f t="shared" si="3"/>
        <v>SI</v>
      </c>
      <c r="I7" s="21" t="str">
        <f t="shared" si="4"/>
        <v>SI</v>
      </c>
      <c r="J7" s="21" t="b">
        <f t="shared" si="5"/>
        <v>0</v>
      </c>
      <c r="K7" s="21" t="b">
        <f t="shared" si="6"/>
        <v>0</v>
      </c>
      <c r="L7" s="2"/>
      <c r="M7" s="2"/>
      <c r="N7" s="2"/>
    </row>
    <row r="8" spans="3:14" x14ac:dyDescent="0.25">
      <c r="C8" s="22">
        <v>6</v>
      </c>
      <c r="D8" s="21" t="b">
        <f t="shared" si="0"/>
        <v>0</v>
      </c>
      <c r="E8" s="21" t="b">
        <f t="shared" si="1"/>
        <v>0</v>
      </c>
      <c r="F8" s="21" t="b">
        <f t="shared" si="2"/>
        <v>0</v>
      </c>
      <c r="G8" s="21" t="b">
        <f t="shared" si="7"/>
        <v>0</v>
      </c>
      <c r="H8" s="21" t="b">
        <f t="shared" si="3"/>
        <v>0</v>
      </c>
      <c r="I8" s="21" t="b">
        <f t="shared" si="4"/>
        <v>0</v>
      </c>
      <c r="J8" s="21" t="b">
        <f t="shared" si="5"/>
        <v>0</v>
      </c>
      <c r="K8" s="21" t="b">
        <f t="shared" si="6"/>
        <v>0</v>
      </c>
      <c r="L8" s="2"/>
      <c r="M8" s="2"/>
      <c r="N8" s="2"/>
    </row>
    <row r="9" spans="3:14" x14ac:dyDescent="0.25">
      <c r="C9" s="22">
        <v>7</v>
      </c>
      <c r="D9" s="21" t="str">
        <f t="shared" si="0"/>
        <v>SI</v>
      </c>
      <c r="E9" s="21" t="b">
        <f t="shared" si="1"/>
        <v>0</v>
      </c>
      <c r="F9" s="21" t="b">
        <f t="shared" si="2"/>
        <v>0</v>
      </c>
      <c r="G9" s="21" t="b">
        <f t="shared" si="7"/>
        <v>0</v>
      </c>
      <c r="H9" s="21" t="str">
        <f t="shared" si="3"/>
        <v>SI</v>
      </c>
      <c r="I9" s="21" t="b">
        <f t="shared" si="4"/>
        <v>0</v>
      </c>
      <c r="J9" s="21" t="b">
        <f t="shared" si="5"/>
        <v>0</v>
      </c>
      <c r="K9" s="21" t="b">
        <f t="shared" si="6"/>
        <v>0</v>
      </c>
      <c r="L9" s="2"/>
      <c r="M9" s="2"/>
      <c r="N9" s="2"/>
    </row>
    <row r="10" spans="3:14" x14ac:dyDescent="0.25">
      <c r="C10" s="22">
        <v>8</v>
      </c>
      <c r="D10" s="21" t="b">
        <f t="shared" si="0"/>
        <v>0</v>
      </c>
      <c r="E10" s="21" t="b">
        <f t="shared" si="1"/>
        <v>0</v>
      </c>
      <c r="F10" s="21" t="b">
        <f t="shared" si="2"/>
        <v>0</v>
      </c>
      <c r="G10" s="21" t="b">
        <f t="shared" si="7"/>
        <v>0</v>
      </c>
      <c r="H10" s="21" t="b">
        <f t="shared" si="3"/>
        <v>0</v>
      </c>
      <c r="I10" s="21" t="b">
        <f t="shared" si="4"/>
        <v>0</v>
      </c>
      <c r="J10" s="21" t="b">
        <f t="shared" si="5"/>
        <v>0</v>
      </c>
      <c r="K10" s="21" t="b">
        <f t="shared" si="6"/>
        <v>0</v>
      </c>
      <c r="L10" s="2"/>
      <c r="M10" s="2"/>
      <c r="N10" s="2"/>
    </row>
    <row r="11" spans="3:14" x14ac:dyDescent="0.25">
      <c r="C11" s="22">
        <v>9</v>
      </c>
      <c r="D11" s="21" t="b">
        <f t="shared" si="0"/>
        <v>0</v>
      </c>
      <c r="E11" s="21" t="b">
        <f t="shared" si="1"/>
        <v>0</v>
      </c>
      <c r="F11" s="21" t="b">
        <f t="shared" si="2"/>
        <v>0</v>
      </c>
      <c r="G11" s="21" t="str">
        <f t="shared" si="7"/>
        <v>SI</v>
      </c>
      <c r="H11" s="21" t="b">
        <f t="shared" si="3"/>
        <v>0</v>
      </c>
      <c r="I11" s="21" t="str">
        <f t="shared" si="4"/>
        <v>SI</v>
      </c>
      <c r="J11" s="21" t="b">
        <f t="shared" si="5"/>
        <v>0</v>
      </c>
      <c r="K11" s="21" t="b">
        <f t="shared" si="6"/>
        <v>0</v>
      </c>
      <c r="L11" s="2"/>
      <c r="M11" s="2"/>
      <c r="N11" s="2"/>
    </row>
    <row r="12" spans="3:14" x14ac:dyDescent="0.25">
      <c r="C12" s="22">
        <v>11</v>
      </c>
      <c r="D12" s="21" t="b">
        <f t="shared" si="0"/>
        <v>0</v>
      </c>
      <c r="E12" s="21" t="b">
        <f t="shared" si="1"/>
        <v>0</v>
      </c>
      <c r="F12" s="21" t="b">
        <f t="shared" si="2"/>
        <v>0</v>
      </c>
      <c r="G12" s="21" t="b">
        <f t="shared" si="7"/>
        <v>0</v>
      </c>
      <c r="H12" s="21" t="b">
        <f t="shared" si="3"/>
        <v>0</v>
      </c>
      <c r="I12" s="21" t="b">
        <f t="shared" si="4"/>
        <v>0</v>
      </c>
      <c r="J12" s="21" t="b">
        <f t="shared" si="5"/>
        <v>0</v>
      </c>
      <c r="K12" s="21" t="b">
        <f t="shared" si="6"/>
        <v>0</v>
      </c>
      <c r="L12" s="2"/>
      <c r="M12" s="2"/>
      <c r="N12" s="2"/>
    </row>
    <row r="13" spans="3:14" x14ac:dyDescent="0.25">
      <c r="C13" s="22">
        <v>12</v>
      </c>
      <c r="D13" s="21" t="b">
        <f t="shared" si="0"/>
        <v>0</v>
      </c>
      <c r="E13" s="21" t="b">
        <f t="shared" si="1"/>
        <v>0</v>
      </c>
      <c r="F13" s="21" t="b">
        <f t="shared" si="2"/>
        <v>0</v>
      </c>
      <c r="G13" s="21" t="b">
        <f t="shared" si="7"/>
        <v>0</v>
      </c>
      <c r="H13" s="21" t="b">
        <f t="shared" si="3"/>
        <v>0</v>
      </c>
      <c r="I13" s="21" t="b">
        <f t="shared" si="4"/>
        <v>0</v>
      </c>
      <c r="J13" s="21" t="b">
        <f t="shared" si="5"/>
        <v>0</v>
      </c>
      <c r="K13" s="21" t="b">
        <f t="shared" si="6"/>
        <v>0</v>
      </c>
      <c r="L13" s="2"/>
      <c r="M13" s="2"/>
      <c r="N13" s="2"/>
    </row>
    <row r="14" spans="3:14" x14ac:dyDescent="0.25">
      <c r="C14" s="22">
        <v>13</v>
      </c>
      <c r="D14" s="21" t="b">
        <f t="shared" si="0"/>
        <v>0</v>
      </c>
      <c r="E14" s="21" t="b">
        <f t="shared" si="1"/>
        <v>0</v>
      </c>
      <c r="F14" s="21" t="b">
        <f t="shared" si="2"/>
        <v>0</v>
      </c>
      <c r="G14" s="21" t="b">
        <f t="shared" si="7"/>
        <v>0</v>
      </c>
      <c r="H14" s="21" t="b">
        <f t="shared" si="3"/>
        <v>0</v>
      </c>
      <c r="I14" s="21" t="b">
        <f t="shared" si="4"/>
        <v>0</v>
      </c>
      <c r="J14" s="21" t="b">
        <f t="shared" si="5"/>
        <v>0</v>
      </c>
      <c r="K14" s="21" t="b">
        <f t="shared" si="6"/>
        <v>0</v>
      </c>
      <c r="L14" s="2"/>
      <c r="M14" s="2"/>
      <c r="N14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90"/>
  <sheetViews>
    <sheetView zoomScaleNormal="100" workbookViewId="0">
      <selection activeCell="J18" sqref="J18"/>
    </sheetView>
  </sheetViews>
  <sheetFormatPr baseColWidth="10" defaultRowHeight="15" x14ac:dyDescent="0.25"/>
  <cols>
    <col min="2" max="2" width="32.42578125" bestFit="1" customWidth="1"/>
    <col min="3" max="3" width="20.140625" bestFit="1" customWidth="1"/>
    <col min="5" max="5" width="6.140625" bestFit="1" customWidth="1"/>
    <col min="6" max="6" width="11.42578125" bestFit="1" customWidth="1"/>
    <col min="7" max="7" width="12.85546875" customWidth="1"/>
    <col min="8" max="8" width="12.42578125" bestFit="1" customWidth="1"/>
  </cols>
  <sheetData>
    <row r="3" spans="2:8" x14ac:dyDescent="0.25">
      <c r="B3" s="3" t="s">
        <v>1</v>
      </c>
      <c r="C3" s="6">
        <v>200000</v>
      </c>
      <c r="E3" s="11" t="s">
        <v>6</v>
      </c>
      <c r="F3" s="12" t="s">
        <v>7</v>
      </c>
      <c r="G3" s="11" t="s">
        <v>8</v>
      </c>
      <c r="H3" s="12" t="s">
        <v>5</v>
      </c>
    </row>
    <row r="4" spans="2:8" x14ac:dyDescent="0.25">
      <c r="B4" s="4" t="s">
        <v>2</v>
      </c>
      <c r="C4" s="7">
        <v>0.05</v>
      </c>
      <c r="E4" s="16">
        <v>1</v>
      </c>
      <c r="F4" s="17" t="s">
        <v>9</v>
      </c>
      <c r="G4" s="18">
        <f>C10-$C$7</f>
        <v>207500</v>
      </c>
      <c r="H4" s="19">
        <f>C7</f>
        <v>2500</v>
      </c>
    </row>
    <row r="5" spans="2:8" x14ac:dyDescent="0.25">
      <c r="B5" s="4" t="s">
        <v>3</v>
      </c>
      <c r="C5" s="8">
        <v>7</v>
      </c>
      <c r="E5" s="16">
        <v>2</v>
      </c>
      <c r="F5" s="17" t="s">
        <v>10</v>
      </c>
      <c r="G5" s="18">
        <f>$G4-$C$7</f>
        <v>205000</v>
      </c>
    </row>
    <row r="6" spans="2:8" x14ac:dyDescent="0.25">
      <c r="B6" s="5" t="s">
        <v>4</v>
      </c>
      <c r="C6" s="10">
        <f>C5*12</f>
        <v>84</v>
      </c>
      <c r="E6" s="16">
        <v>3</v>
      </c>
      <c r="F6" s="17" t="s">
        <v>11</v>
      </c>
      <c r="G6" s="18">
        <f t="shared" ref="G6:G69" si="0">$G5-$C$7</f>
        <v>202500</v>
      </c>
    </row>
    <row r="7" spans="2:8" x14ac:dyDescent="0.25">
      <c r="B7" s="5" t="s">
        <v>5</v>
      </c>
      <c r="C7" s="9">
        <f>C3*1.05/C6</f>
        <v>2500</v>
      </c>
      <c r="E7" s="16">
        <v>4</v>
      </c>
      <c r="F7" s="17" t="s">
        <v>12</v>
      </c>
      <c r="G7" s="18">
        <f t="shared" si="0"/>
        <v>200000</v>
      </c>
    </row>
    <row r="8" spans="2:8" x14ac:dyDescent="0.25">
      <c r="E8" s="16">
        <v>5</v>
      </c>
      <c r="F8" s="17" t="s">
        <v>13</v>
      </c>
      <c r="G8" s="18">
        <f t="shared" si="0"/>
        <v>197500</v>
      </c>
    </row>
    <row r="9" spans="2:8" x14ac:dyDescent="0.25">
      <c r="E9" s="16">
        <v>6</v>
      </c>
      <c r="F9" s="17" t="s">
        <v>14</v>
      </c>
      <c r="G9" s="18">
        <f t="shared" si="0"/>
        <v>195000</v>
      </c>
    </row>
    <row r="10" spans="2:8" x14ac:dyDescent="0.25">
      <c r="B10" s="13" t="s">
        <v>21</v>
      </c>
      <c r="C10" s="15">
        <f>C3*1.05</f>
        <v>210000</v>
      </c>
      <c r="E10" s="16">
        <v>7</v>
      </c>
      <c r="F10" s="17" t="s">
        <v>15</v>
      </c>
      <c r="G10" s="18">
        <f t="shared" si="0"/>
        <v>192500</v>
      </c>
    </row>
    <row r="11" spans="2:8" x14ac:dyDescent="0.25">
      <c r="E11" s="16">
        <v>8</v>
      </c>
      <c r="F11" s="17" t="s">
        <v>16</v>
      </c>
      <c r="G11" s="18">
        <f t="shared" si="0"/>
        <v>190000</v>
      </c>
    </row>
    <row r="12" spans="2:8" x14ac:dyDescent="0.25">
      <c r="E12" s="16">
        <v>9</v>
      </c>
      <c r="F12" s="17" t="s">
        <v>17</v>
      </c>
      <c r="G12" s="18">
        <f t="shared" si="0"/>
        <v>187500</v>
      </c>
    </row>
    <row r="13" spans="2:8" x14ac:dyDescent="0.25">
      <c r="E13" s="16">
        <v>10</v>
      </c>
      <c r="F13" s="17" t="s">
        <v>18</v>
      </c>
      <c r="G13" s="18">
        <f t="shared" si="0"/>
        <v>185000</v>
      </c>
    </row>
    <row r="14" spans="2:8" x14ac:dyDescent="0.25">
      <c r="E14" s="16">
        <v>11</v>
      </c>
      <c r="F14" s="17" t="s">
        <v>19</v>
      </c>
      <c r="G14" s="18">
        <f t="shared" si="0"/>
        <v>182500</v>
      </c>
    </row>
    <row r="15" spans="2:8" x14ac:dyDescent="0.25">
      <c r="E15" s="16">
        <v>12</v>
      </c>
      <c r="F15" s="17" t="s">
        <v>20</v>
      </c>
      <c r="G15" s="18">
        <f t="shared" si="0"/>
        <v>180000</v>
      </c>
    </row>
    <row r="16" spans="2:8" x14ac:dyDescent="0.25">
      <c r="E16" s="16">
        <v>13</v>
      </c>
      <c r="F16" s="17" t="s">
        <v>9</v>
      </c>
      <c r="G16" s="18">
        <f t="shared" si="0"/>
        <v>177500</v>
      </c>
    </row>
    <row r="17" spans="5:7" x14ac:dyDescent="0.25">
      <c r="E17" s="16">
        <v>14</v>
      </c>
      <c r="F17" s="17" t="s">
        <v>10</v>
      </c>
      <c r="G17" s="18">
        <f t="shared" si="0"/>
        <v>175000</v>
      </c>
    </row>
    <row r="18" spans="5:7" x14ac:dyDescent="0.25">
      <c r="E18" s="16">
        <v>15</v>
      </c>
      <c r="F18" s="17" t="s">
        <v>11</v>
      </c>
      <c r="G18" s="18">
        <f t="shared" si="0"/>
        <v>172500</v>
      </c>
    </row>
    <row r="19" spans="5:7" x14ac:dyDescent="0.25">
      <c r="E19" s="16">
        <v>16</v>
      </c>
      <c r="F19" s="17" t="s">
        <v>12</v>
      </c>
      <c r="G19" s="18">
        <f t="shared" si="0"/>
        <v>170000</v>
      </c>
    </row>
    <row r="20" spans="5:7" x14ac:dyDescent="0.25">
      <c r="E20" s="16">
        <v>17</v>
      </c>
      <c r="F20" s="17" t="s">
        <v>13</v>
      </c>
      <c r="G20" s="18">
        <f t="shared" si="0"/>
        <v>167500</v>
      </c>
    </row>
    <row r="21" spans="5:7" x14ac:dyDescent="0.25">
      <c r="E21" s="16">
        <v>18</v>
      </c>
      <c r="F21" s="17" t="s">
        <v>14</v>
      </c>
      <c r="G21" s="18">
        <f t="shared" si="0"/>
        <v>165000</v>
      </c>
    </row>
    <row r="22" spans="5:7" x14ac:dyDescent="0.25">
      <c r="E22" s="16">
        <v>19</v>
      </c>
      <c r="F22" s="17" t="s">
        <v>15</v>
      </c>
      <c r="G22" s="18">
        <f t="shared" si="0"/>
        <v>162500</v>
      </c>
    </row>
    <row r="23" spans="5:7" x14ac:dyDescent="0.25">
      <c r="E23" s="16">
        <v>20</v>
      </c>
      <c r="F23" s="17" t="s">
        <v>16</v>
      </c>
      <c r="G23" s="18">
        <f t="shared" si="0"/>
        <v>160000</v>
      </c>
    </row>
    <row r="24" spans="5:7" x14ac:dyDescent="0.25">
      <c r="E24" s="16">
        <v>21</v>
      </c>
      <c r="F24" s="17" t="s">
        <v>17</v>
      </c>
      <c r="G24" s="18">
        <f t="shared" si="0"/>
        <v>157500</v>
      </c>
    </row>
    <row r="25" spans="5:7" x14ac:dyDescent="0.25">
      <c r="E25" s="16">
        <v>22</v>
      </c>
      <c r="F25" s="17" t="s">
        <v>18</v>
      </c>
      <c r="G25" s="18">
        <f t="shared" si="0"/>
        <v>155000</v>
      </c>
    </row>
    <row r="26" spans="5:7" x14ac:dyDescent="0.25">
      <c r="E26" s="16">
        <v>23</v>
      </c>
      <c r="F26" s="17" t="s">
        <v>19</v>
      </c>
      <c r="G26" s="18">
        <f t="shared" si="0"/>
        <v>152500</v>
      </c>
    </row>
    <row r="27" spans="5:7" x14ac:dyDescent="0.25">
      <c r="E27" s="16">
        <v>24</v>
      </c>
      <c r="F27" s="17" t="s">
        <v>20</v>
      </c>
      <c r="G27" s="18">
        <f>$G26-$C$7</f>
        <v>150000</v>
      </c>
    </row>
    <row r="28" spans="5:7" x14ac:dyDescent="0.25">
      <c r="E28" s="16">
        <v>25</v>
      </c>
      <c r="F28" s="17" t="s">
        <v>9</v>
      </c>
      <c r="G28" s="18">
        <f t="shared" si="0"/>
        <v>147500</v>
      </c>
    </row>
    <row r="29" spans="5:7" x14ac:dyDescent="0.25">
      <c r="E29" s="16">
        <v>26</v>
      </c>
      <c r="F29" s="17" t="s">
        <v>10</v>
      </c>
      <c r="G29" s="18">
        <f t="shared" si="0"/>
        <v>145000</v>
      </c>
    </row>
    <row r="30" spans="5:7" x14ac:dyDescent="0.25">
      <c r="E30" s="16">
        <v>27</v>
      </c>
      <c r="F30" s="17" t="s">
        <v>11</v>
      </c>
      <c r="G30" s="18">
        <f t="shared" si="0"/>
        <v>142500</v>
      </c>
    </row>
    <row r="31" spans="5:7" x14ac:dyDescent="0.25">
      <c r="E31" s="16">
        <v>28</v>
      </c>
      <c r="F31" s="17" t="s">
        <v>12</v>
      </c>
      <c r="G31" s="18">
        <f t="shared" si="0"/>
        <v>140000</v>
      </c>
    </row>
    <row r="32" spans="5:7" x14ac:dyDescent="0.25">
      <c r="E32" s="16">
        <v>29</v>
      </c>
      <c r="F32" s="17" t="s">
        <v>13</v>
      </c>
      <c r="G32" s="18">
        <f t="shared" si="0"/>
        <v>137500</v>
      </c>
    </row>
    <row r="33" spans="5:7" x14ac:dyDescent="0.25">
      <c r="E33" s="16">
        <v>30</v>
      </c>
      <c r="F33" s="17" t="s">
        <v>14</v>
      </c>
      <c r="G33" s="18">
        <f t="shared" si="0"/>
        <v>135000</v>
      </c>
    </row>
    <row r="34" spans="5:7" x14ac:dyDescent="0.25">
      <c r="E34" s="16">
        <v>31</v>
      </c>
      <c r="F34" s="17" t="s">
        <v>15</v>
      </c>
      <c r="G34" s="18">
        <f t="shared" si="0"/>
        <v>132500</v>
      </c>
    </row>
    <row r="35" spans="5:7" x14ac:dyDescent="0.25">
      <c r="E35" s="16">
        <v>32</v>
      </c>
      <c r="F35" s="17" t="s">
        <v>16</v>
      </c>
      <c r="G35" s="18">
        <f t="shared" si="0"/>
        <v>130000</v>
      </c>
    </row>
    <row r="36" spans="5:7" x14ac:dyDescent="0.25">
      <c r="E36" s="16">
        <v>33</v>
      </c>
      <c r="F36" s="17" t="s">
        <v>17</v>
      </c>
      <c r="G36" s="18">
        <f t="shared" si="0"/>
        <v>127500</v>
      </c>
    </row>
    <row r="37" spans="5:7" x14ac:dyDescent="0.25">
      <c r="E37" s="16">
        <v>34</v>
      </c>
      <c r="F37" s="17" t="s">
        <v>18</v>
      </c>
      <c r="G37" s="18">
        <f t="shared" si="0"/>
        <v>125000</v>
      </c>
    </row>
    <row r="38" spans="5:7" x14ac:dyDescent="0.25">
      <c r="E38" s="16">
        <v>35</v>
      </c>
      <c r="F38" s="17" t="s">
        <v>19</v>
      </c>
      <c r="G38" s="18">
        <f t="shared" si="0"/>
        <v>122500</v>
      </c>
    </row>
    <row r="39" spans="5:7" x14ac:dyDescent="0.25">
      <c r="E39" s="16">
        <v>36</v>
      </c>
      <c r="F39" s="17" t="s">
        <v>20</v>
      </c>
      <c r="G39" s="18">
        <f t="shared" si="0"/>
        <v>120000</v>
      </c>
    </row>
    <row r="40" spans="5:7" x14ac:dyDescent="0.25">
      <c r="E40" s="16">
        <v>37</v>
      </c>
      <c r="F40" s="17" t="s">
        <v>9</v>
      </c>
      <c r="G40" s="18">
        <f t="shared" si="0"/>
        <v>117500</v>
      </c>
    </row>
    <row r="41" spans="5:7" x14ac:dyDescent="0.25">
      <c r="E41" s="16">
        <v>38</v>
      </c>
      <c r="F41" s="17" t="s">
        <v>10</v>
      </c>
      <c r="G41" s="18">
        <f t="shared" si="0"/>
        <v>115000</v>
      </c>
    </row>
    <row r="42" spans="5:7" x14ac:dyDescent="0.25">
      <c r="E42" s="16">
        <v>39</v>
      </c>
      <c r="F42" s="17" t="s">
        <v>11</v>
      </c>
      <c r="G42" s="18">
        <f t="shared" si="0"/>
        <v>112500</v>
      </c>
    </row>
    <row r="43" spans="5:7" x14ac:dyDescent="0.25">
      <c r="E43" s="16">
        <v>40</v>
      </c>
      <c r="F43" s="17" t="s">
        <v>12</v>
      </c>
      <c r="G43" s="18">
        <f t="shared" si="0"/>
        <v>110000</v>
      </c>
    </row>
    <row r="44" spans="5:7" x14ac:dyDescent="0.25">
      <c r="E44" s="16">
        <v>41</v>
      </c>
      <c r="F44" s="17" t="s">
        <v>13</v>
      </c>
      <c r="G44" s="18">
        <f t="shared" si="0"/>
        <v>107500</v>
      </c>
    </row>
    <row r="45" spans="5:7" x14ac:dyDescent="0.25">
      <c r="E45" s="16">
        <v>42</v>
      </c>
      <c r="F45" s="17" t="s">
        <v>14</v>
      </c>
      <c r="G45" s="18">
        <f t="shared" si="0"/>
        <v>105000</v>
      </c>
    </row>
    <row r="46" spans="5:7" x14ac:dyDescent="0.25">
      <c r="E46" s="16">
        <v>43</v>
      </c>
      <c r="F46" s="17" t="s">
        <v>15</v>
      </c>
      <c r="G46" s="18">
        <f t="shared" si="0"/>
        <v>102500</v>
      </c>
    </row>
    <row r="47" spans="5:7" x14ac:dyDescent="0.25">
      <c r="E47" s="16">
        <v>44</v>
      </c>
      <c r="F47" s="17" t="s">
        <v>16</v>
      </c>
      <c r="G47" s="18">
        <f t="shared" si="0"/>
        <v>100000</v>
      </c>
    </row>
    <row r="48" spans="5:7" x14ac:dyDescent="0.25">
      <c r="E48" s="16">
        <v>45</v>
      </c>
      <c r="F48" s="17" t="s">
        <v>17</v>
      </c>
      <c r="G48" s="18">
        <f t="shared" si="0"/>
        <v>97500</v>
      </c>
    </row>
    <row r="49" spans="5:7" x14ac:dyDescent="0.25">
      <c r="E49" s="16">
        <v>46</v>
      </c>
      <c r="F49" s="17" t="s">
        <v>18</v>
      </c>
      <c r="G49" s="18">
        <f>$G48-$C$7</f>
        <v>95000</v>
      </c>
    </row>
    <row r="50" spans="5:7" x14ac:dyDescent="0.25">
      <c r="E50" s="16">
        <v>47</v>
      </c>
      <c r="F50" s="17" t="s">
        <v>19</v>
      </c>
      <c r="G50" s="18">
        <f t="shared" si="0"/>
        <v>92500</v>
      </c>
    </row>
    <row r="51" spans="5:7" x14ac:dyDescent="0.25">
      <c r="E51" s="16">
        <v>48</v>
      </c>
      <c r="F51" s="17" t="s">
        <v>20</v>
      </c>
      <c r="G51" s="18">
        <f t="shared" si="0"/>
        <v>90000</v>
      </c>
    </row>
    <row r="52" spans="5:7" x14ac:dyDescent="0.25">
      <c r="E52" s="16">
        <v>49</v>
      </c>
      <c r="F52" s="17" t="s">
        <v>9</v>
      </c>
      <c r="G52" s="18">
        <f t="shared" si="0"/>
        <v>87500</v>
      </c>
    </row>
    <row r="53" spans="5:7" x14ac:dyDescent="0.25">
      <c r="E53" s="16">
        <v>50</v>
      </c>
      <c r="F53" s="17" t="s">
        <v>10</v>
      </c>
      <c r="G53" s="18">
        <f t="shared" si="0"/>
        <v>85000</v>
      </c>
    </row>
    <row r="54" spans="5:7" x14ac:dyDescent="0.25">
      <c r="E54" s="16">
        <v>51</v>
      </c>
      <c r="F54" s="17" t="s">
        <v>11</v>
      </c>
      <c r="G54" s="18">
        <f t="shared" si="0"/>
        <v>82500</v>
      </c>
    </row>
    <row r="55" spans="5:7" x14ac:dyDescent="0.25">
      <c r="E55" s="16">
        <v>52</v>
      </c>
      <c r="F55" s="17" t="s">
        <v>12</v>
      </c>
      <c r="G55" s="18">
        <f t="shared" si="0"/>
        <v>80000</v>
      </c>
    </row>
    <row r="56" spans="5:7" x14ac:dyDescent="0.25">
      <c r="E56" s="16">
        <v>53</v>
      </c>
      <c r="F56" s="17" t="s">
        <v>13</v>
      </c>
      <c r="G56" s="18">
        <f t="shared" si="0"/>
        <v>77500</v>
      </c>
    </row>
    <row r="57" spans="5:7" x14ac:dyDescent="0.25">
      <c r="E57" s="16">
        <v>54</v>
      </c>
      <c r="F57" s="17" t="s">
        <v>14</v>
      </c>
      <c r="G57" s="18">
        <f t="shared" si="0"/>
        <v>75000</v>
      </c>
    </row>
    <row r="58" spans="5:7" x14ac:dyDescent="0.25">
      <c r="E58" s="16">
        <v>55</v>
      </c>
      <c r="F58" s="17" t="s">
        <v>15</v>
      </c>
      <c r="G58" s="18">
        <f t="shared" si="0"/>
        <v>72500</v>
      </c>
    </row>
    <row r="59" spans="5:7" x14ac:dyDescent="0.25">
      <c r="E59" s="16">
        <v>56</v>
      </c>
      <c r="F59" s="17" t="s">
        <v>16</v>
      </c>
      <c r="G59" s="18">
        <f t="shared" si="0"/>
        <v>70000</v>
      </c>
    </row>
    <row r="60" spans="5:7" x14ac:dyDescent="0.25">
      <c r="E60" s="16">
        <v>57</v>
      </c>
      <c r="F60" s="17" t="s">
        <v>17</v>
      </c>
      <c r="G60" s="18">
        <f t="shared" si="0"/>
        <v>67500</v>
      </c>
    </row>
    <row r="61" spans="5:7" x14ac:dyDescent="0.25">
      <c r="E61" s="16">
        <v>58</v>
      </c>
      <c r="F61" s="17" t="s">
        <v>18</v>
      </c>
      <c r="G61" s="18">
        <f t="shared" si="0"/>
        <v>65000</v>
      </c>
    </row>
    <row r="62" spans="5:7" x14ac:dyDescent="0.25">
      <c r="E62" s="16">
        <v>59</v>
      </c>
      <c r="F62" s="17" t="s">
        <v>19</v>
      </c>
      <c r="G62" s="18">
        <f t="shared" si="0"/>
        <v>62500</v>
      </c>
    </row>
    <row r="63" spans="5:7" x14ac:dyDescent="0.25">
      <c r="E63" s="16">
        <v>60</v>
      </c>
      <c r="F63" s="17" t="s">
        <v>20</v>
      </c>
      <c r="G63" s="18">
        <f t="shared" si="0"/>
        <v>60000</v>
      </c>
    </row>
    <row r="64" spans="5:7" x14ac:dyDescent="0.25">
      <c r="E64" s="16">
        <v>61</v>
      </c>
      <c r="F64" s="17" t="s">
        <v>9</v>
      </c>
      <c r="G64" s="18">
        <f t="shared" si="0"/>
        <v>57500</v>
      </c>
    </row>
    <row r="65" spans="5:7" x14ac:dyDescent="0.25">
      <c r="E65" s="16">
        <v>62</v>
      </c>
      <c r="F65" s="17" t="s">
        <v>10</v>
      </c>
      <c r="G65" s="18">
        <f t="shared" si="0"/>
        <v>55000</v>
      </c>
    </row>
    <row r="66" spans="5:7" x14ac:dyDescent="0.25">
      <c r="E66" s="16">
        <v>63</v>
      </c>
      <c r="F66" s="17" t="s">
        <v>11</v>
      </c>
      <c r="G66" s="18">
        <f t="shared" si="0"/>
        <v>52500</v>
      </c>
    </row>
    <row r="67" spans="5:7" x14ac:dyDescent="0.25">
      <c r="E67" s="16">
        <v>64</v>
      </c>
      <c r="F67" s="17" t="s">
        <v>12</v>
      </c>
      <c r="G67" s="18">
        <f t="shared" si="0"/>
        <v>50000</v>
      </c>
    </row>
    <row r="68" spans="5:7" x14ac:dyDescent="0.25">
      <c r="E68" s="16">
        <v>65</v>
      </c>
      <c r="F68" s="17" t="s">
        <v>13</v>
      </c>
      <c r="G68" s="18">
        <f t="shared" si="0"/>
        <v>47500</v>
      </c>
    </row>
    <row r="69" spans="5:7" x14ac:dyDescent="0.25">
      <c r="E69" s="16">
        <v>66</v>
      </c>
      <c r="F69" s="17" t="s">
        <v>14</v>
      </c>
      <c r="G69" s="18">
        <f t="shared" si="0"/>
        <v>45000</v>
      </c>
    </row>
    <row r="70" spans="5:7" x14ac:dyDescent="0.25">
      <c r="E70" s="16">
        <v>67</v>
      </c>
      <c r="F70" s="17" t="s">
        <v>15</v>
      </c>
      <c r="G70" s="18">
        <f t="shared" ref="G70:G79" si="1">$G69-$C$7</f>
        <v>42500</v>
      </c>
    </row>
    <row r="71" spans="5:7" x14ac:dyDescent="0.25">
      <c r="E71" s="16">
        <v>68</v>
      </c>
      <c r="F71" s="17" t="s">
        <v>16</v>
      </c>
      <c r="G71" s="18">
        <f>$G70-$C$7</f>
        <v>40000</v>
      </c>
    </row>
    <row r="72" spans="5:7" x14ac:dyDescent="0.25">
      <c r="E72" s="16">
        <v>69</v>
      </c>
      <c r="F72" s="17" t="s">
        <v>17</v>
      </c>
      <c r="G72" s="18">
        <f t="shared" si="1"/>
        <v>37500</v>
      </c>
    </row>
    <row r="73" spans="5:7" x14ac:dyDescent="0.25">
      <c r="E73" s="16">
        <v>70</v>
      </c>
      <c r="F73" s="17" t="s">
        <v>18</v>
      </c>
      <c r="G73" s="18">
        <f t="shared" si="1"/>
        <v>35000</v>
      </c>
    </row>
    <row r="74" spans="5:7" x14ac:dyDescent="0.25">
      <c r="E74" s="16">
        <v>71</v>
      </c>
      <c r="F74" s="17" t="s">
        <v>19</v>
      </c>
      <c r="G74" s="18">
        <f t="shared" si="1"/>
        <v>32500</v>
      </c>
    </row>
    <row r="75" spans="5:7" x14ac:dyDescent="0.25">
      <c r="E75" s="16">
        <v>72</v>
      </c>
      <c r="F75" s="17" t="s">
        <v>20</v>
      </c>
      <c r="G75" s="18">
        <f t="shared" si="1"/>
        <v>30000</v>
      </c>
    </row>
    <row r="76" spans="5:7" x14ac:dyDescent="0.25">
      <c r="E76" s="16">
        <v>73</v>
      </c>
      <c r="F76" s="17" t="s">
        <v>9</v>
      </c>
      <c r="G76" s="18">
        <f t="shared" si="1"/>
        <v>27500</v>
      </c>
    </row>
    <row r="77" spans="5:7" x14ac:dyDescent="0.25">
      <c r="E77" s="16">
        <v>74</v>
      </c>
      <c r="F77" s="17" t="s">
        <v>10</v>
      </c>
      <c r="G77" s="18">
        <f t="shared" si="1"/>
        <v>25000</v>
      </c>
    </row>
    <row r="78" spans="5:7" x14ac:dyDescent="0.25">
      <c r="E78" s="16">
        <v>75</v>
      </c>
      <c r="F78" s="17" t="s">
        <v>11</v>
      </c>
      <c r="G78" s="18">
        <f t="shared" si="1"/>
        <v>22500</v>
      </c>
    </row>
    <row r="79" spans="5:7" x14ac:dyDescent="0.25">
      <c r="E79" s="16">
        <v>76</v>
      </c>
      <c r="F79" s="17" t="s">
        <v>12</v>
      </c>
      <c r="G79" s="18">
        <f t="shared" si="1"/>
        <v>20000</v>
      </c>
    </row>
    <row r="80" spans="5:7" x14ac:dyDescent="0.25">
      <c r="E80" s="16">
        <v>77</v>
      </c>
      <c r="F80" s="17" t="s">
        <v>13</v>
      </c>
      <c r="G80" s="18">
        <f>$G79-$C$7</f>
        <v>17500</v>
      </c>
    </row>
    <row r="81" spans="5:7" x14ac:dyDescent="0.25">
      <c r="E81" s="16">
        <v>78</v>
      </c>
      <c r="F81" s="17" t="s">
        <v>14</v>
      </c>
      <c r="G81" s="18">
        <f t="shared" ref="G81:G87" si="2">$G80-$C$7</f>
        <v>15000</v>
      </c>
    </row>
    <row r="82" spans="5:7" x14ac:dyDescent="0.25">
      <c r="E82" s="16">
        <v>79</v>
      </c>
      <c r="F82" s="17" t="s">
        <v>15</v>
      </c>
      <c r="G82" s="18">
        <f t="shared" si="2"/>
        <v>12500</v>
      </c>
    </row>
    <row r="83" spans="5:7" x14ac:dyDescent="0.25">
      <c r="E83" s="16">
        <v>80</v>
      </c>
      <c r="F83" s="17" t="s">
        <v>16</v>
      </c>
      <c r="G83" s="18">
        <f t="shared" si="2"/>
        <v>10000</v>
      </c>
    </row>
    <row r="84" spans="5:7" x14ac:dyDescent="0.25">
      <c r="E84" s="16">
        <v>81</v>
      </c>
      <c r="F84" s="17" t="s">
        <v>17</v>
      </c>
      <c r="G84" s="18">
        <f t="shared" si="2"/>
        <v>7500</v>
      </c>
    </row>
    <row r="85" spans="5:7" x14ac:dyDescent="0.25">
      <c r="E85" s="16">
        <v>82</v>
      </c>
      <c r="F85" s="17" t="s">
        <v>18</v>
      </c>
      <c r="G85" s="18">
        <f t="shared" si="2"/>
        <v>5000</v>
      </c>
    </row>
    <row r="86" spans="5:7" x14ac:dyDescent="0.25">
      <c r="E86" s="16">
        <v>83</v>
      </c>
      <c r="F86" s="17" t="s">
        <v>19</v>
      </c>
      <c r="G86" s="18">
        <f t="shared" si="2"/>
        <v>2500</v>
      </c>
    </row>
    <row r="87" spans="5:7" x14ac:dyDescent="0.25">
      <c r="E87" s="16">
        <v>84</v>
      </c>
      <c r="F87" s="17" t="s">
        <v>20</v>
      </c>
      <c r="G87" s="18">
        <f t="shared" si="2"/>
        <v>0</v>
      </c>
    </row>
    <row r="88" spans="5:7" x14ac:dyDescent="0.25">
      <c r="G88" s="14"/>
    </row>
    <row r="89" spans="5:7" x14ac:dyDescent="0.25">
      <c r="G89" s="14"/>
    </row>
    <row r="90" spans="5:7" x14ac:dyDescent="0.25">
      <c r="G90" s="14"/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5" sqref="D5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Divisibilidad</vt:lpstr>
      <vt:lpstr>Credito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Alumno02</cp:lastModifiedBy>
  <dcterms:created xsi:type="dcterms:W3CDTF">2019-03-14T10:36:48Z</dcterms:created>
  <dcterms:modified xsi:type="dcterms:W3CDTF">2019-03-28T10:53:40Z</dcterms:modified>
</cp:coreProperties>
</file>