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900" yWindow="5160" windowWidth="23715" windowHeight="10050"/>
  </bookViews>
  <sheets>
    <sheet name="Factura" sheetId="2" r:id="rId1"/>
    <sheet name="Divisibilidad" sheetId="4" r:id="rId2"/>
    <sheet name="Credito" sheetId="3" r:id="rId3"/>
    <sheet name="Funcion" sheetId="5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G6" i="3" l="1"/>
  <c r="H6" i="3"/>
  <c r="F8" i="3"/>
  <c r="H7" i="3"/>
  <c r="H8" i="3"/>
  <c r="H9" i="3"/>
  <c r="H10" i="3"/>
  <c r="H11" i="3"/>
  <c r="H12" i="3"/>
  <c r="H13" i="3"/>
  <c r="H14" i="3"/>
  <c r="H15" i="3"/>
  <c r="H16" i="3"/>
  <c r="H17" i="3"/>
  <c r="E6" i="4" l="1"/>
  <c r="F6" i="4"/>
  <c r="G6" i="4"/>
  <c r="H6" i="4"/>
  <c r="I6" i="4"/>
  <c r="J6" i="4"/>
  <c r="K6" i="4"/>
  <c r="L6" i="4"/>
  <c r="M6" i="4"/>
  <c r="N6" i="4"/>
  <c r="D6" i="4"/>
  <c r="N7" i="4"/>
  <c r="N8" i="4"/>
  <c r="N9" i="4"/>
  <c r="N10" i="4"/>
  <c r="N11" i="4"/>
  <c r="N12" i="4"/>
  <c r="M7" i="4"/>
  <c r="M8" i="4"/>
  <c r="M9" i="4"/>
  <c r="M10" i="4"/>
  <c r="M11" i="4"/>
  <c r="M12" i="4"/>
  <c r="L7" i="4"/>
  <c r="L8" i="4"/>
  <c r="L9" i="4"/>
  <c r="L10" i="4"/>
  <c r="L11" i="4"/>
  <c r="L12" i="4"/>
  <c r="K7" i="4"/>
  <c r="K8" i="4"/>
  <c r="K9" i="4"/>
  <c r="K10" i="4"/>
  <c r="K11" i="4"/>
  <c r="K12" i="4"/>
  <c r="J7" i="4"/>
  <c r="J8" i="4"/>
  <c r="J9" i="4"/>
  <c r="J10" i="4"/>
  <c r="J11" i="4"/>
  <c r="J12" i="4"/>
  <c r="D7" i="4"/>
  <c r="D8" i="4"/>
  <c r="D9" i="4"/>
  <c r="D10" i="4"/>
  <c r="D11" i="4"/>
  <c r="D12" i="4"/>
  <c r="E7" i="4"/>
  <c r="E8" i="4"/>
  <c r="E9" i="4"/>
  <c r="E10" i="4"/>
  <c r="E11" i="4"/>
  <c r="E12" i="4"/>
  <c r="F7" i="4"/>
  <c r="F8" i="4"/>
  <c r="F9" i="4"/>
  <c r="F10" i="4"/>
  <c r="F11" i="4"/>
  <c r="F12" i="4"/>
  <c r="G7" i="4"/>
  <c r="G8" i="4"/>
  <c r="G9" i="4"/>
  <c r="G10" i="4"/>
  <c r="G11" i="4"/>
  <c r="G12" i="4"/>
  <c r="H7" i="4"/>
  <c r="H8" i="4"/>
  <c r="H9" i="4"/>
  <c r="H10" i="4"/>
  <c r="H11" i="4"/>
  <c r="H12" i="4"/>
  <c r="I7" i="4"/>
  <c r="I8" i="4"/>
  <c r="I9" i="4"/>
  <c r="I10" i="4"/>
  <c r="I11" i="4"/>
  <c r="I12" i="4"/>
  <c r="J30" i="2" l="1"/>
  <c r="J29" i="2"/>
  <c r="J28" i="2"/>
  <c r="J27" i="2"/>
  <c r="K32" i="2" l="1"/>
  <c r="K33" i="2" s="1"/>
  <c r="K34" i="2" l="1"/>
</calcChain>
</file>

<file path=xl/sharedStrings.xml><?xml version="1.0" encoding="utf-8"?>
<sst xmlns="http://schemas.openxmlformats.org/spreadsheetml/2006/main" count="45" uniqueCount="43">
  <si>
    <t>Factura nº</t>
  </si>
  <si>
    <t>Fecha</t>
  </si>
  <si>
    <t>Cliente</t>
  </si>
  <si>
    <t>Concepto</t>
  </si>
  <si>
    <t>Unidad</t>
  </si>
  <si>
    <t>Neto</t>
  </si>
  <si>
    <t>Descuento</t>
  </si>
  <si>
    <t>Total</t>
  </si>
  <si>
    <t>Camiseta</t>
  </si>
  <si>
    <t>Ref.</t>
  </si>
  <si>
    <t>Pantalones</t>
  </si>
  <si>
    <t>Guantes</t>
  </si>
  <si>
    <t>Sudaderas</t>
  </si>
  <si>
    <t>IVA</t>
  </si>
  <si>
    <t>Paco's Shop</t>
  </si>
  <si>
    <t>c/ Hinojo nº 8</t>
  </si>
  <si>
    <t>Dirección</t>
  </si>
  <si>
    <t>Telefono</t>
  </si>
  <si>
    <t>e-mail</t>
  </si>
  <si>
    <t>c/ Toril nº 12</t>
  </si>
  <si>
    <t>629 45 34 12</t>
  </si>
  <si>
    <t>Divisibilidad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</si>
  <si>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</si>
  <si>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</si>
  <si>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</si>
  <si>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</si>
  <si>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</si>
  <si>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</si>
  <si>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</si>
  <si>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</si>
  <si>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</si>
  <si>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</si>
  <si>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</si>
  <si>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</si>
  <si>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x</t>
  </si>
  <si>
    <t>y=x^2-x+1</t>
  </si>
  <si>
    <t>Función</t>
  </si>
  <si>
    <t>Crédito</t>
  </si>
  <si>
    <t xml:space="preserve">Mensualidad </t>
  </si>
  <si>
    <t xml:space="preserve">Restante </t>
  </si>
  <si>
    <t>Mes</t>
  </si>
  <si>
    <t>Nº de cuota</t>
  </si>
  <si>
    <t>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</si>
</sst>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14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2" fillId="0" borderId="1" xfId="3" applyBorder="1"/>
    <xf numFmtId="0" fontId="0" fillId="2" borderId="1" xfId="0" applyFill="1" applyBorder="1"/>
    <xf numFmtId="0" fontId="6" fillId="0" borderId="0" xfId="0" applyFont="1" applyFill="1" applyBorder="1"/>
    <xf numFmtId="0" fontId="5" fillId="2" borderId="1" xfId="0" applyFont="1" applyFill="1" applyBorder="1"/>
    <xf numFmtId="44" fontId="6" fillId="3" borderId="1" xfId="1" applyFont="1" applyFill="1" applyBorder="1"/>
    <xf numFmtId="44" fontId="6" fillId="3" borderId="1" xfId="0" applyNumberFormat="1" applyFont="1" applyFill="1" applyBorder="1"/>
    <xf numFmtId="0" fontId="6" fillId="3" borderId="1" xfId="0" applyFont="1" applyFill="1" applyBorder="1"/>
    <xf numFmtId="10" fontId="6" fillId="3" borderId="1" xfId="0" applyNumberFormat="1" applyFont="1" applyFill="1" applyBorder="1"/>
    <xf numFmtId="0" fontId="0" fillId="3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44" fontId="0" fillId="3" borderId="1" xfId="1" applyFont="1" applyFill="1" applyBorder="1"/>
    <xf numFmtId="9" fontId="0" fillId="3" borderId="1" xfId="2" applyFont="1" applyFill="1" applyBorder="1"/>
    <xf numFmtId="44" fontId="0" fillId="3" borderId="1" xfId="0" applyNumberFormat="1" applyFill="1" applyBorder="1"/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y=x²-x+1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Funcion!$D$10</c:f>
              <c:strCache>
                <c:ptCount val="1"/>
                <c:pt idx="0">
                  <c:v>y=x^2-x+1</c:v>
                </c:pt>
              </c:strCache>
            </c:strRef>
          </c:tx>
          <c:marker>
            <c:symbol val="none"/>
          </c:marker>
          <c:xVal>
            <c:numRef>
              <c:f>Funcion!$C$11:$C$21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Funcion!$D$11:$D$21</c:f>
              <c:numCache>
                <c:formatCode>General</c:formatCode>
                <c:ptCount val="11"/>
                <c:pt idx="0">
                  <c:v>31</c:v>
                </c:pt>
                <c:pt idx="1">
                  <c:v>21</c:v>
                </c:pt>
                <c:pt idx="2">
                  <c:v>13</c:v>
                </c:pt>
                <c:pt idx="3">
                  <c:v>7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13</c:v>
                </c:pt>
                <c:pt idx="10">
                  <c:v>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99232"/>
        <c:axId val="223032064"/>
      </c:scatterChart>
      <c:valAx>
        <c:axId val="20719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032064"/>
        <c:crosses val="autoZero"/>
        <c:crossBetween val="midCat"/>
      </c:valAx>
      <c:valAx>
        <c:axId val="22303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99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6</xdr:row>
      <xdr:rowOff>133350</xdr:rowOff>
    </xdr:from>
    <xdr:to>
      <xdr:col>13</xdr:col>
      <xdr:colOff>171450</xdr:colOff>
      <xdr:row>25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umno05/Downloads/libr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ión"/>
      <sheetName val="Divisibilidad "/>
      <sheetName val="Crédito "/>
    </sheetNames>
    <sheetDataSet>
      <sheetData sheetId="0">
        <row r="11">
          <cell r="C11" t="str">
            <v>Y=x^2-x+1</v>
          </cell>
        </row>
        <row r="12">
          <cell r="B12">
            <v>-5</v>
          </cell>
          <cell r="C12">
            <v>31</v>
          </cell>
        </row>
        <row r="13">
          <cell r="B13">
            <v>-4</v>
          </cell>
          <cell r="C13">
            <v>21</v>
          </cell>
        </row>
        <row r="14">
          <cell r="B14">
            <v>-3</v>
          </cell>
          <cell r="C14">
            <v>13</v>
          </cell>
        </row>
        <row r="15">
          <cell r="B15">
            <v>-2</v>
          </cell>
          <cell r="C15">
            <v>7</v>
          </cell>
        </row>
        <row r="16">
          <cell r="B16">
            <v>-1</v>
          </cell>
          <cell r="C16">
            <v>3</v>
          </cell>
        </row>
        <row r="17">
          <cell r="B17">
            <v>0</v>
          </cell>
          <cell r="C17">
            <v>1</v>
          </cell>
        </row>
        <row r="18">
          <cell r="B18">
            <v>1</v>
          </cell>
          <cell r="C18">
            <v>1</v>
          </cell>
        </row>
        <row r="19">
          <cell r="B19">
            <v>2</v>
          </cell>
          <cell r="C19">
            <v>3</v>
          </cell>
        </row>
        <row r="20">
          <cell r="B20">
            <v>3</v>
          </cell>
          <cell r="C20">
            <v>7</v>
          </cell>
        </row>
        <row r="21">
          <cell r="B21">
            <v>4</v>
          </cell>
          <cell r="C21">
            <v>13</v>
          </cell>
        </row>
        <row r="22">
          <cell r="B22">
            <v>5</v>
          </cell>
          <cell r="C22">
            <v>21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0:L34"/>
  <sheetViews>
    <sheetView tabSelected="1" topLeftCell="A17" workbookViewId="0">
      <selection activeCell="E33" sqref="E33"/>
    </sheetView>
  </sheetViews>
  <sheetFormatPr baseColWidth="10" defaultRowHeight="15" x14ac:dyDescent="0.25"/>
  <cols>
    <col min="6" max="6" width="12" bestFit="1" customWidth="1"/>
    <col min="11" max="11" width="10.7109375" bestFit="1" customWidth="1"/>
    <col min="12" max="12" width="12.85546875" bestFit="1" customWidth="1"/>
  </cols>
  <sheetData>
    <row r="20" spans="5:12" x14ac:dyDescent="0.25">
      <c r="J20" s="1" t="s">
        <v>0</v>
      </c>
      <c r="K20" s="1">
        <v>1</v>
      </c>
    </row>
    <row r="21" spans="5:12" x14ac:dyDescent="0.25">
      <c r="J21" s="1" t="s">
        <v>1</v>
      </c>
      <c r="K21" s="4">
        <v>43531</v>
      </c>
    </row>
    <row r="22" spans="5:12" x14ac:dyDescent="0.25">
      <c r="E22" s="1" t="s">
        <v>16</v>
      </c>
      <c r="F22" s="1" t="s">
        <v>19</v>
      </c>
    </row>
    <row r="23" spans="5:12" x14ac:dyDescent="0.25">
      <c r="E23" s="1" t="s">
        <v>17</v>
      </c>
      <c r="F23" s="1" t="s">
        <v>20</v>
      </c>
      <c r="K23" s="5" t="s">
        <v>2</v>
      </c>
      <c r="L23" s="2" t="s">
        <v>14</v>
      </c>
    </row>
    <row r="24" spans="5:12" x14ac:dyDescent="0.25">
      <c r="E24" s="1" t="s">
        <v>18</v>
      </c>
      <c r="F24" s="7"/>
      <c r="L24" s="6" t="s">
        <v>15</v>
      </c>
    </row>
    <row r="26" spans="5:12" x14ac:dyDescent="0.25">
      <c r="E26" s="8" t="s">
        <v>9</v>
      </c>
      <c r="F26" s="8" t="s">
        <v>3</v>
      </c>
      <c r="G26" s="8" t="s">
        <v>4</v>
      </c>
      <c r="H26" s="8" t="s">
        <v>5</v>
      </c>
      <c r="I26" s="8" t="s">
        <v>6</v>
      </c>
      <c r="J26" s="8" t="s">
        <v>7</v>
      </c>
    </row>
    <row r="27" spans="5:12" x14ac:dyDescent="0.25">
      <c r="E27" s="15">
        <v>34</v>
      </c>
      <c r="F27" s="15" t="s">
        <v>8</v>
      </c>
      <c r="G27" s="15">
        <v>10</v>
      </c>
      <c r="H27" s="19">
        <v>11.99</v>
      </c>
      <c r="I27" s="20">
        <v>0.03</v>
      </c>
      <c r="J27" s="21">
        <f>G27*(H27-(H27*I27))</f>
        <v>116.303</v>
      </c>
    </row>
    <row r="28" spans="5:12" x14ac:dyDescent="0.25">
      <c r="E28" s="15">
        <v>27</v>
      </c>
      <c r="F28" s="15" t="s">
        <v>10</v>
      </c>
      <c r="G28" s="15">
        <v>10</v>
      </c>
      <c r="H28" s="19">
        <v>19.989999999999998</v>
      </c>
      <c r="I28" s="20">
        <v>0.05</v>
      </c>
      <c r="J28" s="21">
        <f>G28*(H28-(H28*I28))</f>
        <v>189.90499999999997</v>
      </c>
    </row>
    <row r="29" spans="5:12" x14ac:dyDescent="0.25">
      <c r="E29" s="15">
        <v>15</v>
      </c>
      <c r="F29" s="15" t="s">
        <v>11</v>
      </c>
      <c r="G29" s="15">
        <v>6</v>
      </c>
      <c r="H29" s="19">
        <v>7.99</v>
      </c>
      <c r="I29" s="20">
        <v>0.02</v>
      </c>
      <c r="J29" s="21">
        <f>G29*(H29-(H29*I29))</f>
        <v>46.981200000000001</v>
      </c>
    </row>
    <row r="30" spans="5:12" x14ac:dyDescent="0.25">
      <c r="E30" s="15">
        <v>40</v>
      </c>
      <c r="F30" s="15" t="s">
        <v>12</v>
      </c>
      <c r="G30" s="15">
        <v>10</v>
      </c>
      <c r="H30" s="19">
        <v>16.989999999999998</v>
      </c>
      <c r="I30" s="20">
        <v>0.08</v>
      </c>
      <c r="J30" s="21">
        <f>G30*(H30-(H30*I30))</f>
        <v>156.30799999999999</v>
      </c>
    </row>
    <row r="31" spans="5:12" x14ac:dyDescent="0.25">
      <c r="E31" s="3"/>
      <c r="F31" s="3"/>
      <c r="G31" s="3"/>
      <c r="H31" s="3"/>
      <c r="I31" s="3"/>
      <c r="J31" s="3"/>
    </row>
    <row r="32" spans="5:12" x14ac:dyDescent="0.25">
      <c r="I32" s="8" t="s">
        <v>5</v>
      </c>
      <c r="J32" s="1"/>
      <c r="K32" s="21">
        <f>J27+J28+J29+J30</f>
        <v>509.49719999999996</v>
      </c>
    </row>
    <row r="33" spans="9:11" x14ac:dyDescent="0.25">
      <c r="I33" s="8" t="s">
        <v>13</v>
      </c>
      <c r="J33" s="20">
        <v>0.21</v>
      </c>
      <c r="K33" s="21">
        <f>K32*J33</f>
        <v>106.99441199999998</v>
      </c>
    </row>
    <row r="34" spans="9:11" x14ac:dyDescent="0.25">
      <c r="I34" s="8" t="s">
        <v>7</v>
      </c>
      <c r="J34" s="1"/>
      <c r="K34" s="21">
        <f>K32-K33</f>
        <v>402.50278800000001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3"/>
  <sheetViews>
    <sheetView workbookViewId="0">
      <selection activeCell="H17" sqref="H17"/>
    </sheetView>
  </sheetViews>
  <sheetFormatPr baseColWidth="10" defaultRowHeight="15" x14ac:dyDescent="0.25"/>
  <cols>
    <col min="3" max="3" width="11.85546875" bestFit="1" customWidth="1"/>
  </cols>
  <sheetData>
    <row r="3" spans="3:14" x14ac:dyDescent="0.25">
      <c r="G3" t="s">
        <v>21</v>
      </c>
    </row>
    <row r="5" spans="3:14" x14ac:dyDescent="0.25">
      <c r="D5" s="16">
        <v>25</v>
      </c>
      <c r="E5" s="16">
        <v>33</v>
      </c>
      <c r="F5" s="16">
        <v>49</v>
      </c>
      <c r="G5" s="16">
        <v>68</v>
      </c>
      <c r="H5" s="16">
        <v>125</v>
      </c>
      <c r="I5" s="16">
        <v>250</v>
      </c>
      <c r="J5" s="16">
        <v>250</v>
      </c>
      <c r="K5" s="16">
        <v>333</v>
      </c>
      <c r="L5" s="16">
        <v>454</v>
      </c>
      <c r="M5" s="16">
        <v>697</v>
      </c>
      <c r="N5" s="16">
        <v>1021</v>
      </c>
    </row>
    <row r="6" spans="3:14" x14ac:dyDescent="0.25">
      <c r="C6" s="16">
        <v>2</v>
      </c>
      <c r="D6" s="17" t="str">
        <f>IF(MOD(D$5,$C6)=0,"Divisible","No")</f>
        <v>No</v>
      </c>
      <c r="E6" s="17" t="str">
        <f t="shared" ref="E6:N6" si="0">IF(MOD(E$5,$C6)=0,"Divisible","No")</f>
        <v>No</v>
      </c>
      <c r="F6" s="17" t="str">
        <f t="shared" si="0"/>
        <v>No</v>
      </c>
      <c r="G6" s="17" t="str">
        <f t="shared" si="0"/>
        <v>Divisible</v>
      </c>
      <c r="H6" s="17" t="str">
        <f t="shared" si="0"/>
        <v>No</v>
      </c>
      <c r="I6" s="17" t="str">
        <f t="shared" si="0"/>
        <v>Divisible</v>
      </c>
      <c r="J6" s="17" t="str">
        <f t="shared" si="0"/>
        <v>Divisible</v>
      </c>
      <c r="K6" s="17" t="str">
        <f t="shared" si="0"/>
        <v>No</v>
      </c>
      <c r="L6" s="17" t="str">
        <f t="shared" si="0"/>
        <v>Divisible</v>
      </c>
      <c r="M6" s="17" t="str">
        <f t="shared" si="0"/>
        <v>No</v>
      </c>
      <c r="N6" s="17" t="str">
        <f t="shared" si="0"/>
        <v>No</v>
      </c>
    </row>
    <row r="7" spans="3:14" x14ac:dyDescent="0.25">
      <c r="C7" s="16">
        <v>3</v>
      </c>
      <c r="D7" s="17" t="str">
        <f t="shared" ref="D7:D12" si="1">IF(MOD($D$5,$C7)=0,"Divisible","No")</f>
        <v>No</v>
      </c>
      <c r="E7" s="18" t="str">
        <f t="shared" ref="E7:E12" si="2">IF(MOD($E$5,$C7)=0,"Divisible","No")</f>
        <v>Divisible</v>
      </c>
      <c r="F7" s="18" t="str">
        <f t="shared" ref="F7:F12" si="3">IF(MOD($F$5,$C7)=0,"Divisible","No")</f>
        <v>No</v>
      </c>
      <c r="G7" s="18" t="str">
        <f t="shared" ref="G7:G12" si="4">IF(MOD($G$5,$C7)=0,"Divisible","No")</f>
        <v>No</v>
      </c>
      <c r="H7" s="18" t="str">
        <f t="shared" ref="H7:H12" si="5">IF(MOD($H$5,$C7)=0,"Divisible","No")</f>
        <v>No</v>
      </c>
      <c r="I7" s="18" t="str">
        <f t="shared" ref="I7:I12" si="6">IF(MOD($I$5,$C7)=0,"Divisible","No")</f>
        <v>No</v>
      </c>
      <c r="J7" s="18" t="str">
        <f t="shared" ref="J7:J12" si="7">IF(MOD($J$5,$C7)=0,"Divisible","No")</f>
        <v>No</v>
      </c>
      <c r="K7" s="18" t="str">
        <f t="shared" ref="K7:K12" si="8">IF(MOD($K$5,$C7)=0,"Divisible","No")</f>
        <v>Divisible</v>
      </c>
      <c r="L7" s="18" t="str">
        <f t="shared" ref="L7:L12" si="9">IF(MOD($L$5,$C7)=0,"Divisible","No")</f>
        <v>No</v>
      </c>
      <c r="M7" s="18" t="str">
        <f t="shared" ref="M7:M12" si="10">IF(MOD($M$5,$C7)=0,"Divisible","No")</f>
        <v>No</v>
      </c>
      <c r="N7" s="18" t="str">
        <f t="shared" ref="N7:N12" si="11">IF(MOD($N$5,$C7)=0,"Divisible","No")</f>
        <v>No</v>
      </c>
    </row>
    <row r="8" spans="3:14" x14ac:dyDescent="0.25">
      <c r="C8" s="16">
        <v>5</v>
      </c>
      <c r="D8" s="17" t="str">
        <f t="shared" si="1"/>
        <v>Divisible</v>
      </c>
      <c r="E8" s="18" t="str">
        <f t="shared" si="2"/>
        <v>No</v>
      </c>
      <c r="F8" s="18" t="str">
        <f t="shared" si="3"/>
        <v>No</v>
      </c>
      <c r="G8" s="18" t="str">
        <f t="shared" si="4"/>
        <v>No</v>
      </c>
      <c r="H8" s="18" t="str">
        <f t="shared" si="5"/>
        <v>Divisible</v>
      </c>
      <c r="I8" s="18" t="str">
        <f t="shared" si="6"/>
        <v>Divisible</v>
      </c>
      <c r="J8" s="18" t="str">
        <f t="shared" si="7"/>
        <v>Divisible</v>
      </c>
      <c r="K8" s="18" t="str">
        <f t="shared" si="8"/>
        <v>No</v>
      </c>
      <c r="L8" s="18" t="str">
        <f t="shared" si="9"/>
        <v>No</v>
      </c>
      <c r="M8" s="18" t="str">
        <f t="shared" si="10"/>
        <v>No</v>
      </c>
      <c r="N8" s="18" t="str">
        <f t="shared" si="11"/>
        <v>No</v>
      </c>
    </row>
    <row r="9" spans="3:14" x14ac:dyDescent="0.25">
      <c r="C9" s="16">
        <v>7</v>
      </c>
      <c r="D9" s="17" t="str">
        <f t="shared" si="1"/>
        <v>No</v>
      </c>
      <c r="E9" s="18" t="str">
        <f t="shared" si="2"/>
        <v>No</v>
      </c>
      <c r="F9" s="18" t="str">
        <f t="shared" si="3"/>
        <v>Divisible</v>
      </c>
      <c r="G9" s="18" t="str">
        <f t="shared" si="4"/>
        <v>No</v>
      </c>
      <c r="H9" s="18" t="str">
        <f t="shared" si="5"/>
        <v>No</v>
      </c>
      <c r="I9" s="18" t="str">
        <f t="shared" si="6"/>
        <v>No</v>
      </c>
      <c r="J9" s="18" t="str">
        <f t="shared" si="7"/>
        <v>No</v>
      </c>
      <c r="K9" s="18" t="str">
        <f t="shared" si="8"/>
        <v>No</v>
      </c>
      <c r="L9" s="18" t="str">
        <f t="shared" si="9"/>
        <v>No</v>
      </c>
      <c r="M9" s="18" t="str">
        <f t="shared" si="10"/>
        <v>No</v>
      </c>
      <c r="N9" s="18" t="str">
        <f t="shared" si="11"/>
        <v>No</v>
      </c>
    </row>
    <row r="10" spans="3:14" x14ac:dyDescent="0.25">
      <c r="C10" s="16">
        <v>11</v>
      </c>
      <c r="D10" s="17" t="str">
        <f t="shared" si="1"/>
        <v>No</v>
      </c>
      <c r="E10" s="18" t="str">
        <f t="shared" si="2"/>
        <v>Divisible</v>
      </c>
      <c r="F10" s="18" t="str">
        <f t="shared" si="3"/>
        <v>No</v>
      </c>
      <c r="G10" s="18" t="str">
        <f t="shared" si="4"/>
        <v>No</v>
      </c>
      <c r="H10" s="18" t="str">
        <f t="shared" si="5"/>
        <v>No</v>
      </c>
      <c r="I10" s="18" t="str">
        <f t="shared" si="6"/>
        <v>No</v>
      </c>
      <c r="J10" s="18" t="str">
        <f t="shared" si="7"/>
        <v>No</v>
      </c>
      <c r="K10" s="18" t="str">
        <f t="shared" si="8"/>
        <v>No</v>
      </c>
      <c r="L10" s="18" t="str">
        <f t="shared" si="9"/>
        <v>No</v>
      </c>
      <c r="M10" s="18" t="str">
        <f t="shared" si="10"/>
        <v>No</v>
      </c>
      <c r="N10" s="18" t="str">
        <f t="shared" si="11"/>
        <v>No</v>
      </c>
    </row>
    <row r="11" spans="3:14" x14ac:dyDescent="0.25">
      <c r="C11" s="16">
        <v>13</v>
      </c>
      <c r="D11" s="17" t="str">
        <f t="shared" si="1"/>
        <v>No</v>
      </c>
      <c r="E11" s="18" t="str">
        <f t="shared" si="2"/>
        <v>No</v>
      </c>
      <c r="F11" s="18" t="str">
        <f t="shared" si="3"/>
        <v>No</v>
      </c>
      <c r="G11" s="18" t="str">
        <f t="shared" si="4"/>
        <v>No</v>
      </c>
      <c r="H11" s="18" t="str">
        <f t="shared" si="5"/>
        <v>No</v>
      </c>
      <c r="I11" s="18" t="str">
        <f t="shared" si="6"/>
        <v>No</v>
      </c>
      <c r="J11" s="18" t="str">
        <f t="shared" si="7"/>
        <v>No</v>
      </c>
      <c r="K11" s="18" t="str">
        <f t="shared" si="8"/>
        <v>No</v>
      </c>
      <c r="L11" s="18" t="str">
        <f t="shared" si="9"/>
        <v>No</v>
      </c>
      <c r="M11" s="18" t="str">
        <f t="shared" si="10"/>
        <v>No</v>
      </c>
      <c r="N11" s="18" t="str">
        <f t="shared" si="11"/>
        <v>No</v>
      </c>
    </row>
    <row r="12" spans="3:14" x14ac:dyDescent="0.25">
      <c r="C12" s="16">
        <v>17</v>
      </c>
      <c r="D12" s="17" t="str">
        <f t="shared" si="1"/>
        <v>No</v>
      </c>
      <c r="E12" s="18" t="str">
        <f t="shared" si="2"/>
        <v>No</v>
      </c>
      <c r="F12" s="18" t="str">
        <f t="shared" si="3"/>
        <v>No</v>
      </c>
      <c r="G12" s="18" t="str">
        <f t="shared" si="4"/>
        <v>Divisible</v>
      </c>
      <c r="H12" s="18" t="str">
        <f t="shared" si="5"/>
        <v>No</v>
      </c>
      <c r="I12" s="18" t="str">
        <f t="shared" si="6"/>
        <v>No</v>
      </c>
      <c r="J12" s="18" t="str">
        <f t="shared" si="7"/>
        <v>No</v>
      </c>
      <c r="K12" s="18" t="str">
        <f t="shared" si="8"/>
        <v>No</v>
      </c>
      <c r="L12" s="18" t="str">
        <f t="shared" si="9"/>
        <v>No</v>
      </c>
      <c r="M12" s="18" t="str">
        <f t="shared" si="10"/>
        <v>Divisible</v>
      </c>
      <c r="N12" s="18" t="str">
        <f t="shared" si="11"/>
        <v>No</v>
      </c>
    </row>
    <row r="13" spans="3:14" x14ac:dyDescent="0.25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J29"/>
  <sheetViews>
    <sheetView workbookViewId="0">
      <selection activeCell="D5" sqref="D5"/>
    </sheetView>
  </sheetViews>
  <sheetFormatPr baseColWidth="10" defaultRowHeight="15" x14ac:dyDescent="0.25"/>
  <cols>
    <col min="6" max="6" width="12" bestFit="1" customWidth="1"/>
    <col min="7" max="7" width="13" bestFit="1" customWidth="1"/>
    <col min="8" max="8" width="12" bestFit="1" customWidth="1"/>
  </cols>
  <sheetData>
    <row r="2" spans="6:10" x14ac:dyDescent="0.25">
      <c r="H2" t="s">
        <v>42</v>
      </c>
    </row>
    <row r="5" spans="6:10" x14ac:dyDescent="0.25">
      <c r="F5" s="10" t="s">
        <v>37</v>
      </c>
      <c r="G5" s="10" t="s">
        <v>38</v>
      </c>
      <c r="H5" s="10" t="s">
        <v>39</v>
      </c>
      <c r="I5" s="10" t="s">
        <v>40</v>
      </c>
      <c r="J5" s="10" t="s">
        <v>41</v>
      </c>
    </row>
    <row r="6" spans="6:10" x14ac:dyDescent="0.25">
      <c r="F6" s="11">
        <v>50000</v>
      </c>
      <c r="G6" s="12">
        <f>F8/12</f>
        <v>4163.75</v>
      </c>
      <c r="H6" s="11">
        <f>$F$8-$G6*$J$6</f>
        <v>45801.25</v>
      </c>
      <c r="I6" s="13" t="s">
        <v>22</v>
      </c>
      <c r="J6" s="13">
        <v>1</v>
      </c>
    </row>
    <row r="7" spans="6:10" x14ac:dyDescent="0.25">
      <c r="F7" s="14">
        <v>6.9999999999999999E-4</v>
      </c>
      <c r="G7" s="13"/>
      <c r="H7" s="11">
        <f t="shared" ref="H7:H17" si="0">$F$8-$G7*$J$6</f>
        <v>49965</v>
      </c>
      <c r="I7" s="13" t="s">
        <v>23</v>
      </c>
      <c r="J7" s="13">
        <v>2</v>
      </c>
    </row>
    <row r="8" spans="6:10" x14ac:dyDescent="0.25">
      <c r="F8" s="11">
        <f>F6-F6*F7</f>
        <v>49965</v>
      </c>
      <c r="G8" s="13"/>
      <c r="H8" s="11">
        <f t="shared" si="0"/>
        <v>49965</v>
      </c>
      <c r="I8" s="13" t="s">
        <v>24</v>
      </c>
      <c r="J8" s="13">
        <v>3</v>
      </c>
    </row>
    <row r="9" spans="6:10" x14ac:dyDescent="0.25">
      <c r="F9" s="13"/>
      <c r="G9" s="13"/>
      <c r="H9" s="11">
        <f t="shared" si="0"/>
        <v>49965</v>
      </c>
      <c r="I9" s="13" t="s">
        <v>25</v>
      </c>
      <c r="J9" s="13">
        <v>4</v>
      </c>
    </row>
    <row r="10" spans="6:10" x14ac:dyDescent="0.25">
      <c r="F10" s="13"/>
      <c r="G10" s="13"/>
      <c r="H10" s="11">
        <f t="shared" si="0"/>
        <v>49965</v>
      </c>
      <c r="I10" s="13" t="s">
        <v>26</v>
      </c>
      <c r="J10" s="13">
        <v>5</v>
      </c>
    </row>
    <row r="11" spans="6:10" x14ac:dyDescent="0.25">
      <c r="F11" s="13"/>
      <c r="G11" s="13"/>
      <c r="H11" s="11">
        <f t="shared" si="0"/>
        <v>49965</v>
      </c>
      <c r="I11" s="13" t="s">
        <v>27</v>
      </c>
      <c r="J11" s="13">
        <v>6</v>
      </c>
    </row>
    <row r="12" spans="6:10" x14ac:dyDescent="0.25">
      <c r="F12" s="13"/>
      <c r="G12" s="13"/>
      <c r="H12" s="11">
        <f t="shared" si="0"/>
        <v>49965</v>
      </c>
      <c r="I12" s="13" t="s">
        <v>28</v>
      </c>
      <c r="J12" s="13">
        <v>7</v>
      </c>
    </row>
    <row r="13" spans="6:10" x14ac:dyDescent="0.25">
      <c r="F13" s="13"/>
      <c r="G13" s="13"/>
      <c r="H13" s="11">
        <f t="shared" si="0"/>
        <v>49965</v>
      </c>
      <c r="I13" s="13" t="s">
        <v>29</v>
      </c>
      <c r="J13" s="13">
        <v>8</v>
      </c>
    </row>
    <row r="14" spans="6:10" x14ac:dyDescent="0.25">
      <c r="F14" s="13"/>
      <c r="G14" s="13"/>
      <c r="H14" s="11">
        <f t="shared" si="0"/>
        <v>49965</v>
      </c>
      <c r="I14" s="13" t="s">
        <v>30</v>
      </c>
      <c r="J14" s="13">
        <v>9</v>
      </c>
    </row>
    <row r="15" spans="6:10" x14ac:dyDescent="0.25">
      <c r="F15" s="13"/>
      <c r="G15" s="13"/>
      <c r="H15" s="11">
        <f t="shared" si="0"/>
        <v>49965</v>
      </c>
      <c r="I15" s="13" t="s">
        <v>31</v>
      </c>
      <c r="J15" s="13">
        <v>10</v>
      </c>
    </row>
    <row r="16" spans="6:10" x14ac:dyDescent="0.25">
      <c r="F16" s="13"/>
      <c r="G16" s="13"/>
      <c r="H16" s="11">
        <f t="shared" si="0"/>
        <v>49965</v>
      </c>
      <c r="I16" s="13" t="s">
        <v>32</v>
      </c>
      <c r="J16" s="13">
        <v>11</v>
      </c>
    </row>
    <row r="17" spans="6:10" x14ac:dyDescent="0.25">
      <c r="F17" s="13"/>
      <c r="G17" s="13"/>
      <c r="H17" s="11">
        <f t="shared" si="0"/>
        <v>49965</v>
      </c>
      <c r="I17" s="13" t="s">
        <v>33</v>
      </c>
      <c r="J17" s="13">
        <v>12</v>
      </c>
    </row>
    <row r="18" spans="6:10" x14ac:dyDescent="0.25">
      <c r="F18" s="9"/>
      <c r="G18" s="9"/>
      <c r="H18" s="9"/>
      <c r="I18" s="9"/>
      <c r="J18" s="9"/>
    </row>
    <row r="19" spans="6:10" x14ac:dyDescent="0.25">
      <c r="F19" s="9"/>
      <c r="G19" s="9"/>
      <c r="H19" s="9"/>
      <c r="I19" s="9"/>
      <c r="J19" s="9"/>
    </row>
    <row r="20" spans="6:10" x14ac:dyDescent="0.25">
      <c r="F20" s="9"/>
      <c r="G20" s="9"/>
      <c r="H20" s="9"/>
      <c r="I20" s="9"/>
      <c r="J20" s="9"/>
    </row>
    <row r="21" spans="6:10" x14ac:dyDescent="0.25">
      <c r="F21" s="9"/>
      <c r="G21" s="9"/>
      <c r="H21" s="9"/>
      <c r="I21" s="9"/>
      <c r="J21" s="9"/>
    </row>
    <row r="22" spans="6:10" x14ac:dyDescent="0.25">
      <c r="F22" s="9"/>
      <c r="G22" s="9"/>
      <c r="H22" s="9"/>
      <c r="I22" s="9"/>
      <c r="J22" s="9"/>
    </row>
    <row r="23" spans="6:10" x14ac:dyDescent="0.25">
      <c r="F23" s="9"/>
      <c r="G23" s="9"/>
      <c r="H23" s="9"/>
      <c r="I23" s="9"/>
      <c r="J23" s="9"/>
    </row>
    <row r="24" spans="6:10" x14ac:dyDescent="0.25">
      <c r="F24" s="9"/>
      <c r="G24" s="9"/>
      <c r="H24" s="9"/>
      <c r="I24" s="9"/>
      <c r="J24" s="9"/>
    </row>
    <row r="25" spans="6:10" x14ac:dyDescent="0.25">
      <c r="F25" s="9"/>
      <c r="G25" s="9"/>
      <c r="H25" s="9"/>
      <c r="I25" s="9"/>
      <c r="J25" s="9"/>
    </row>
    <row r="26" spans="6:10" x14ac:dyDescent="0.25">
      <c r="F26" s="9"/>
      <c r="G26" s="9"/>
      <c r="H26" s="9"/>
      <c r="I26" s="9"/>
      <c r="J26" s="9"/>
    </row>
    <row r="27" spans="6:10" x14ac:dyDescent="0.25">
      <c r="F27" s="9"/>
      <c r="G27" s="9"/>
      <c r="H27" s="9"/>
      <c r="I27" s="9"/>
      <c r="J27" s="9"/>
    </row>
    <row r="28" spans="6:10" x14ac:dyDescent="0.25">
      <c r="F28" s="9"/>
      <c r="G28" s="9"/>
      <c r="H28" s="9"/>
      <c r="I28" s="9"/>
      <c r="J28" s="9"/>
    </row>
    <row r="29" spans="6:10" x14ac:dyDescent="0.25">
      <c r="F29" s="9"/>
      <c r="G29" s="9"/>
      <c r="H29" s="9"/>
      <c r="I29" s="9"/>
      <c r="J29" s="9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21"/>
  <sheetViews>
    <sheetView workbookViewId="0">
      <selection activeCell="E6" sqref="E6"/>
    </sheetView>
  </sheetViews>
  <sheetFormatPr baseColWidth="10" defaultRowHeight="15" x14ac:dyDescent="0.25"/>
  <sheetData>
    <row r="4" spans="3:8" x14ac:dyDescent="0.25">
      <c r="H4" t="s">
        <v>36</v>
      </c>
    </row>
    <row r="10" spans="3:8" x14ac:dyDescent="0.25">
      <c r="C10" s="8" t="s">
        <v>34</v>
      </c>
      <c r="D10" s="8" t="s">
        <v>35</v>
      </c>
    </row>
    <row r="11" spans="3:8" x14ac:dyDescent="0.25">
      <c r="C11" s="15">
        <v>-5</v>
      </c>
      <c r="D11" s="15">
        <v>31</v>
      </c>
    </row>
    <row r="12" spans="3:8" x14ac:dyDescent="0.25">
      <c r="C12" s="15">
        <v>-4</v>
      </c>
      <c r="D12" s="15">
        <v>21</v>
      </c>
    </row>
    <row r="13" spans="3:8" x14ac:dyDescent="0.25">
      <c r="C13" s="15">
        <v>-3</v>
      </c>
      <c r="D13" s="15">
        <v>13</v>
      </c>
    </row>
    <row r="14" spans="3:8" x14ac:dyDescent="0.25">
      <c r="C14" s="15">
        <v>-2</v>
      </c>
      <c r="D14" s="15">
        <v>7</v>
      </c>
    </row>
    <row r="15" spans="3:8" x14ac:dyDescent="0.25">
      <c r="C15" s="15">
        <v>-1</v>
      </c>
      <c r="D15" s="15">
        <v>3</v>
      </c>
    </row>
    <row r="16" spans="3:8" x14ac:dyDescent="0.25">
      <c r="C16" s="15">
        <v>0</v>
      </c>
      <c r="D16" s="15">
        <v>1</v>
      </c>
    </row>
    <row r="17" spans="3:4" x14ac:dyDescent="0.25">
      <c r="C17" s="15">
        <v>1</v>
      </c>
      <c r="D17" s="15">
        <v>1</v>
      </c>
    </row>
    <row r="18" spans="3:4" x14ac:dyDescent="0.25">
      <c r="C18" s="15">
        <v>2</v>
      </c>
      <c r="D18" s="15">
        <v>3</v>
      </c>
    </row>
    <row r="19" spans="3:4" x14ac:dyDescent="0.25">
      <c r="C19" s="15">
        <v>3</v>
      </c>
      <c r="D19" s="15">
        <v>7</v>
      </c>
    </row>
    <row r="20" spans="3:4" x14ac:dyDescent="0.25">
      <c r="C20" s="15">
        <v>4</v>
      </c>
      <c r="D20" s="15">
        <v>13</v>
      </c>
    </row>
    <row r="21" spans="3:4" x14ac:dyDescent="0.25">
      <c r="C21" s="15">
        <v>5</v>
      </c>
      <c r="D21" s="15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Factura</vt:lpstr>
      <vt:lpstr>Divisibilidad</vt:lpstr>
      <vt:lpstr>Credito</vt:lpstr>
      <vt:lpstr>Funcion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Alumno05</dc:creator>
  <cp:lastModifiedBy>Alumno05</cp:lastModifiedBy>
  <dcterms:created xsi:type="dcterms:W3CDTF">2019-03-07T10:36:25Z</dcterms:created>
  <dcterms:modified xsi:type="dcterms:W3CDTF">2019-03-18T08:41:05Z</dcterms:modified>
</cp:coreProperties>
</file>