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5" windowWidth="13995" windowHeight="10740"/>
  </bookViews>
  <sheets>
    <sheet name="Hoja1" sheetId="1" r:id="rId1"/>
    <sheet name="Hoja2" sheetId="2" r:id="rId2"/>
    <sheet name="Hoja3" sheetId="3" r:id="rId3"/>
  </sheets>
  <definedNames>
    <definedName name="TIROS">Hoja1!$B$3:$B$25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I23" i="1" l="1"/>
  <c r="I22" i="1"/>
  <c r="I19" i="1"/>
  <c r="I20" i="1"/>
  <c r="I21" i="1"/>
  <c r="I18" i="1"/>
  <c r="K6" i="1" l="1"/>
  <c r="K8" i="1"/>
  <c r="K7" i="1"/>
  <c r="B26" i="1"/>
</calcChain>
</file>

<file path=xl/sharedStrings.xml><?xml version="1.0" encoding="utf-8"?>
<sst xmlns="http://schemas.openxmlformats.org/spreadsheetml/2006/main" count="15" uniqueCount="15">
  <si>
    <t>CALCULO DE FRECUENCIAS DE ACIERTOS</t>
  </si>
  <si>
    <t>Concursantes</t>
  </si>
  <si>
    <t>Dianas</t>
  </si>
  <si>
    <t>Media de aciertos</t>
  </si>
  <si>
    <t>Máximo</t>
  </si>
  <si>
    <t>Mínimo</t>
  </si>
  <si>
    <t>Aciertos</t>
  </si>
  <si>
    <t>Serie Amarilla</t>
  </si>
  <si>
    <t>Serie Roja</t>
  </si>
  <si>
    <t>Serie Azul</t>
  </si>
  <si>
    <t>Serie Negra</t>
  </si>
  <si>
    <t>Serie Blanca</t>
  </si>
  <si>
    <t>Total</t>
  </si>
  <si>
    <t>Serie Gris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</si>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</sst>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theme="0" tint="-4.9989318521683403E-2"/>
      <name val="Arial"/>
      <family val="2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6" fillId="0" borderId="2" applyNumberFormat="0" applyFill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7" fillId="7" borderId="3" xfId="2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1" fillId="9" borderId="4" xfId="4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9" fillId="11" borderId="5" xfId="5" applyBorder="1"/>
    <xf numFmtId="0" fontId="9" fillId="11" borderId="6" xfId="5" applyBorder="1" applyAlignment="1">
      <alignment horizontal="center"/>
    </xf>
    <xf numFmtId="0" fontId="7" fillId="7" borderId="7" xfId="2" applyBorder="1"/>
    <xf numFmtId="0" fontId="7" fillId="7" borderId="8" xfId="2" applyBorder="1" applyAlignment="1">
      <alignment horizontal="center"/>
    </xf>
    <xf numFmtId="0" fontId="7" fillId="7" borderId="9" xfId="2" applyBorder="1"/>
    <xf numFmtId="0" fontId="7" fillId="7" borderId="10" xfId="2" applyBorder="1" applyAlignment="1">
      <alignment horizontal="center"/>
    </xf>
    <xf numFmtId="0" fontId="1" fillId="12" borderId="6" xfId="6" applyBorder="1"/>
    <xf numFmtId="0" fontId="1" fillId="12" borderId="8" xfId="6" applyBorder="1"/>
    <xf numFmtId="0" fontId="1" fillId="12" borderId="10" xfId="6" applyBorder="1"/>
    <xf numFmtId="0" fontId="6" fillId="10" borderId="17" xfId="1" applyFill="1" applyBorder="1" applyAlignment="1">
      <alignment horizontal="center"/>
    </xf>
    <xf numFmtId="0" fontId="6" fillId="10" borderId="18" xfId="1" applyFill="1" applyBorder="1" applyAlignment="1">
      <alignment horizontal="center"/>
    </xf>
    <xf numFmtId="0" fontId="6" fillId="10" borderId="19" xfId="1" applyFill="1" applyBorder="1" applyAlignment="1">
      <alignment horizontal="center"/>
    </xf>
    <xf numFmtId="0" fontId="8" fillId="8" borderId="13" xfId="3" applyBorder="1" applyAlignment="1">
      <alignment horizontal="center"/>
    </xf>
    <xf numFmtId="0" fontId="8" fillId="8" borderId="21" xfId="3" applyBorder="1" applyAlignment="1">
      <alignment horizontal="center"/>
    </xf>
    <xf numFmtId="0" fontId="8" fillId="8" borderId="11" xfId="3" applyBorder="1" applyAlignment="1">
      <alignment horizontal="center"/>
    </xf>
    <xf numFmtId="0" fontId="8" fillId="8" borderId="20" xfId="3" applyBorder="1" applyAlignment="1">
      <alignment horizontal="center"/>
    </xf>
    <xf numFmtId="0" fontId="8" fillId="8" borderId="12" xfId="3" applyBorder="1" applyAlignment="1">
      <alignment horizontal="center"/>
    </xf>
    <xf numFmtId="0" fontId="8" fillId="8" borderId="1" xfId="3" applyBorder="1" applyAlignment="1">
      <alignment horizontal="center"/>
    </xf>
  </cellXfs>
  <cellStyles count="7">
    <cellStyle name="20% - Énfasis2" xfId="4" builtinId="34"/>
    <cellStyle name="40% - Énfasis6" xfId="6" builtinId="51"/>
    <cellStyle name="60% - Énfasis3" xfId="5" builtinId="40"/>
    <cellStyle name="Buena" xfId="2" builtinId="26"/>
    <cellStyle name="Neutral" xfId="3" builtinId="28"/>
    <cellStyle name="Normal" xfId="0" builtinId="0"/>
    <cellStyle name="Título 1" xfId="1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4020981161138642"/>
          <c:y val="2.959831108068013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8.3861184018664339E-2"/>
          <c:y val="0.11297528669131413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48-4E05-807F-2D037BF1011C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48-4E05-807F-2D037BF1011C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48-4E05-807F-2D037BF1011C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B48-4E05-807F-2D037BF1011C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B48-4E05-807F-2D037BF1011C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B48-4E05-807F-2D037BF1011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Hoja1!$I$9:$I$12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B48-4E05-807F-2D037BF1011C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43294080"/>
        <c:axId val="44696320"/>
        <c:axId val="0"/>
      </c:bar3DChart>
      <c:catAx>
        <c:axId val="4329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469632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469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329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Hoja1!$I$18:$I$23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82-4BAE-8880-ADD2A387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44729472"/>
        <c:axId val="44731008"/>
        <c:axId val="0"/>
      </c:bar3DChart>
      <c:catAx>
        <c:axId val="447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31008"/>
        <c:crosses val="autoZero"/>
        <c:auto val="1"/>
        <c:lblAlgn val="ctr"/>
        <c:lblOffset val="100"/>
        <c:noMultiLvlLbl val="0"/>
      </c:catAx>
      <c:valAx>
        <c:axId val="447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29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456467</xdr:colOff>
      <xdr:row>2</xdr:row>
      <xdr:rowOff>106240</xdr:rowOff>
    </xdr:from>
    <xdr:to>
      <xdr:col>7</xdr:col>
      <xdr:colOff>399317</xdr:colOff>
      <xdr:row>13</xdr:row>
      <xdr:rowOff>68140</xdr:rowOff>
    </xdr:to>
    <xdr:graphicFrame macro="">
      <xdr:nvGraphicFramePr>
        <xdr:cNvPr id="1037" name="Chart 2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227134</xdr:colOff>
      <xdr:row>16</xdr:row>
      <xdr:rowOff>33704</xdr:rowOff>
    </xdr:from>
    <xdr:to>
      <xdr:col>5</xdr:col>
      <xdr:colOff>1724758</xdr:colOff>
      <xdr:row>25</xdr:row>
      <xdr:rowOff>138479</xdr:rowOff>
    </xdr:to>
    <xdr:graphicFrame macro="">
      <xdr:nvGraphicFramePr>
        <xdr:cNvPr id="1038" name="4 Gráfico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topLeftCell="A4" zoomScale="130" zoomScaleNormal="130" workbookViewId="0">
      <selection activeCell="G17" sqref="G17"/>
    </sheetView>
  </sheetViews>
  <sheetFormatPr baseColWidth="10" defaultColWidth="9.140625" defaultRowHeight="12.75" x14ac:dyDescent="0.2"/>
  <cols>
    <col min="1" max="1" width="12.85546875" bestFit="1" customWidth="1"/>
    <col min="2" max="2" width="9.42578125" style="1" customWidth="1"/>
    <col min="3" max="3" width="11.42578125" customWidth="1"/>
    <col min="4" max="4" width="6.7109375" style="1" customWidth="1"/>
    <col min="5" max="5" width="10.5703125" bestFit="1" customWidth="1"/>
    <col min="6" max="6" width="26.42578125" customWidth="1"/>
    <col min="7" max="7" width="11.42578125" customWidth="1"/>
    <col min="8" max="8" width="12.140625" customWidth="1"/>
    <col min="9" max="9" width="11.42578125" customWidth="1"/>
    <col min="10" max="10" width="6.85546875" customWidth="1"/>
    <col min="11" max="256" width="11.42578125" customWidth="1"/>
  </cols>
  <sheetData>
    <row r="1" spans="1:31" ht="20.25" thickBot="1" x14ac:dyDescent="0.35">
      <c r="D1" s="40" t="s">
        <v>0</v>
      </c>
      <c r="E1" s="41"/>
      <c r="F1" s="41"/>
      <c r="G1" s="42"/>
    </row>
    <row r="2" spans="1:31" ht="15.75" thickBot="1" x14ac:dyDescent="0.3">
      <c r="A2" s="31" t="s">
        <v>1</v>
      </c>
      <c r="B2" s="32" t="s">
        <v>2</v>
      </c>
      <c r="C2" s="2"/>
      <c r="E2" s="4"/>
    </row>
    <row r="3" spans="1:31" ht="15.75" thickBot="1" x14ac:dyDescent="0.3">
      <c r="A3" s="33">
        <v>1</v>
      </c>
      <c r="B3" s="34">
        <v>9</v>
      </c>
      <c r="D3"/>
      <c r="E3" s="14" t="s">
        <v>14</v>
      </c>
    </row>
    <row r="4" spans="1:31" ht="15.75" thickBot="1" x14ac:dyDescent="0.3">
      <c r="A4" s="33">
        <v>2</v>
      </c>
      <c r="B4" s="34">
        <v>2</v>
      </c>
      <c r="D4" s="15">
        <v>11</v>
      </c>
      <c r="E4" s="18">
        <f>FREQUENCY(TIROS,D4:$D$15)</f>
        <v>1</v>
      </c>
    </row>
    <row r="5" spans="1:31" ht="15.75" thickBot="1" x14ac:dyDescent="0.3">
      <c r="A5" s="33">
        <v>3</v>
      </c>
      <c r="B5" s="34">
        <v>6</v>
      </c>
      <c r="D5" s="16">
        <v>10</v>
      </c>
      <c r="E5" s="18">
        <f>FREQUENCY(TIROS,D5:$D$15)</f>
        <v>3</v>
      </c>
    </row>
    <row r="6" spans="1:31" ht="15" x14ac:dyDescent="0.25">
      <c r="A6" s="33">
        <v>4</v>
      </c>
      <c r="B6" s="34">
        <v>7</v>
      </c>
      <c r="D6" s="16">
        <v>9</v>
      </c>
      <c r="E6" s="18">
        <f>FREQUENCY(TIROS,D6:$D$15)</f>
        <v>5</v>
      </c>
      <c r="I6" s="45" t="s">
        <v>3</v>
      </c>
      <c r="J6" s="46"/>
      <c r="K6" s="37">
        <f>AVERAGE(B3:B25)</f>
        <v>6.4347826086956523</v>
      </c>
    </row>
    <row r="7" spans="1:31" ht="15" x14ac:dyDescent="0.25">
      <c r="A7" s="33">
        <v>5</v>
      </c>
      <c r="B7" s="34">
        <v>4</v>
      </c>
      <c r="D7" s="16">
        <v>8</v>
      </c>
      <c r="E7" s="19">
        <f>FREQUENCY(TIROS,D7:$D$15)</f>
        <v>2</v>
      </c>
      <c r="I7" s="47" t="s">
        <v>4</v>
      </c>
      <c r="J7" s="48"/>
      <c r="K7" s="38">
        <f>MAX(B3:B25)</f>
        <v>11</v>
      </c>
    </row>
    <row r="8" spans="1:31" ht="15.75" thickBot="1" x14ac:dyDescent="0.3">
      <c r="A8" s="33">
        <v>6</v>
      </c>
      <c r="B8" s="34">
        <v>6</v>
      </c>
      <c r="D8" s="16">
        <v>7</v>
      </c>
      <c r="E8" s="19">
        <f>FREQUENCY(TIROS,D8:$D$15)</f>
        <v>2</v>
      </c>
      <c r="I8" s="43" t="s">
        <v>5</v>
      </c>
      <c r="J8" s="44"/>
      <c r="K8" s="39">
        <f>MIN(B3:B25)</f>
        <v>0</v>
      </c>
    </row>
    <row r="9" spans="1:31" ht="15" x14ac:dyDescent="0.25">
      <c r="A9" s="33">
        <v>7</v>
      </c>
      <c r="B9" s="34">
        <v>3</v>
      </c>
      <c r="D9" s="16">
        <v>6</v>
      </c>
      <c r="E9" s="20">
        <f>FREQUENCY(TIROS,D9:$D$15)</f>
        <v>2</v>
      </c>
      <c r="AE9" s="1"/>
    </row>
    <row r="10" spans="1:31" ht="15" x14ac:dyDescent="0.25">
      <c r="A10" s="33">
        <v>8</v>
      </c>
      <c r="B10" s="34">
        <v>3</v>
      </c>
      <c r="D10" s="16">
        <v>5</v>
      </c>
      <c r="E10" s="20">
        <f>FREQUENCY(TIROS,D10:$D$15)</f>
        <v>1</v>
      </c>
    </row>
    <row r="11" spans="1:31" ht="15" x14ac:dyDescent="0.25">
      <c r="A11" s="33">
        <v>9</v>
      </c>
      <c r="B11" s="34">
        <v>5</v>
      </c>
      <c r="D11" s="16">
        <v>4</v>
      </c>
      <c r="E11" s="21">
        <f>FREQUENCY(TIROS,D11:$D$15)</f>
        <v>1</v>
      </c>
    </row>
    <row r="12" spans="1:31" ht="15" x14ac:dyDescent="0.25">
      <c r="A12" s="33">
        <v>10</v>
      </c>
      <c r="B12" s="34">
        <v>2</v>
      </c>
      <c r="D12" s="16">
        <v>3</v>
      </c>
      <c r="E12" s="21">
        <f>FREQUENCY(TIROS,D12:$D$15)</f>
        <v>2</v>
      </c>
    </row>
    <row r="13" spans="1:31" ht="15" x14ac:dyDescent="0.25">
      <c r="A13" s="33">
        <v>11</v>
      </c>
      <c r="B13" s="34">
        <v>7</v>
      </c>
      <c r="D13" s="16">
        <v>2</v>
      </c>
      <c r="E13" s="22">
        <f>FREQUENCY(TIROS,D13:$D$15)</f>
        <v>2</v>
      </c>
    </row>
    <row r="14" spans="1:31" ht="15" x14ac:dyDescent="0.25">
      <c r="A14" s="33">
        <v>12</v>
      </c>
      <c r="B14" s="34">
        <v>10</v>
      </c>
      <c r="D14" s="16">
        <v>1</v>
      </c>
      <c r="E14" s="22">
        <f>FREQUENCY(TIROS,D14:$D$15)</f>
        <v>1</v>
      </c>
      <c r="F14" s="3"/>
    </row>
    <row r="15" spans="1:31" ht="15.75" thickBot="1" x14ac:dyDescent="0.3">
      <c r="A15" s="33">
        <v>13</v>
      </c>
      <c r="B15" s="34">
        <v>9</v>
      </c>
      <c r="D15" s="17">
        <v>0</v>
      </c>
      <c r="E15" s="23">
        <f>FREQUENCY(TIROS,D15:$D$15)</f>
        <v>1</v>
      </c>
    </row>
    <row r="16" spans="1:31" ht="15" x14ac:dyDescent="0.25">
      <c r="A16" s="33">
        <v>14</v>
      </c>
      <c r="B16" s="34">
        <v>9</v>
      </c>
      <c r="C16" s="6"/>
      <c r="D16" s="6"/>
      <c r="E16" s="5"/>
    </row>
    <row r="17" spans="1:9" ht="15.75" thickBot="1" x14ac:dyDescent="0.3">
      <c r="A17" s="33">
        <v>15</v>
      </c>
      <c r="B17" s="34">
        <v>11</v>
      </c>
      <c r="C17" s="6"/>
      <c r="D17" s="6"/>
      <c r="E17" s="2"/>
      <c r="I17" s="24" t="s">
        <v>6</v>
      </c>
    </row>
    <row r="18" spans="1:9" ht="15" x14ac:dyDescent="0.25">
      <c r="A18" s="33">
        <v>16</v>
      </c>
      <c r="B18" s="34">
        <v>8</v>
      </c>
      <c r="C18" s="2"/>
      <c r="D18" s="4"/>
      <c r="E18" s="2"/>
      <c r="H18" s="25" t="s">
        <v>7</v>
      </c>
      <c r="I18" s="8">
        <f>COUNTIFS(TIROS,"&lt;=11",TIROS,"&gt;=9")</f>
        <v>9</v>
      </c>
    </row>
    <row r="19" spans="1:9" ht="15" x14ac:dyDescent="0.25">
      <c r="A19" s="33">
        <v>17</v>
      </c>
      <c r="B19" s="34">
        <v>9</v>
      </c>
      <c r="C19" s="2"/>
      <c r="D19" s="4"/>
      <c r="E19" s="2"/>
      <c r="H19" s="26" t="s">
        <v>8</v>
      </c>
      <c r="I19" s="9">
        <f>COUNTIFS(TIROS,"&lt;9",TIROS,"&gt;=7")</f>
        <v>4</v>
      </c>
    </row>
    <row r="20" spans="1:9" ht="15" x14ac:dyDescent="0.25">
      <c r="A20" s="33">
        <v>18</v>
      </c>
      <c r="B20" s="34">
        <v>1</v>
      </c>
      <c r="C20" s="2"/>
      <c r="D20" s="4"/>
      <c r="E20" s="2"/>
      <c r="H20" s="27" t="s">
        <v>9</v>
      </c>
      <c r="I20" s="10">
        <f>COUNTIFS(TIROS,"&lt;7",TIROS,"&gt;=5")</f>
        <v>3</v>
      </c>
    </row>
    <row r="21" spans="1:9" ht="15" x14ac:dyDescent="0.25">
      <c r="A21" s="33">
        <v>19</v>
      </c>
      <c r="B21" s="34">
        <v>9</v>
      </c>
      <c r="C21" s="2"/>
      <c r="D21" s="4"/>
      <c r="E21" s="2"/>
      <c r="H21" s="28" t="s">
        <v>10</v>
      </c>
      <c r="I21" s="11">
        <f>COUNTIFS(TIROS,"&lt;5",TIROS,"&gt;=3")</f>
        <v>3</v>
      </c>
    </row>
    <row r="22" spans="1:9" ht="15" x14ac:dyDescent="0.25">
      <c r="A22" s="33">
        <v>20</v>
      </c>
      <c r="B22" s="34">
        <v>0</v>
      </c>
      <c r="C22" s="2"/>
      <c r="D22" s="4"/>
      <c r="E22" s="2"/>
      <c r="H22" s="29" t="s">
        <v>13</v>
      </c>
      <c r="I22" s="12">
        <f>COUNTIFS(TIROS,"&lt;3",TIROS,"&gt;=1")</f>
        <v>3</v>
      </c>
    </row>
    <row r="23" spans="1:9" ht="15.75" thickBot="1" x14ac:dyDescent="0.3">
      <c r="A23" s="33">
        <v>21</v>
      </c>
      <c r="B23" s="34">
        <v>8</v>
      </c>
      <c r="C23" s="2"/>
      <c r="D23" s="4"/>
      <c r="E23" s="2"/>
      <c r="H23" s="30" t="s">
        <v>11</v>
      </c>
      <c r="I23" s="13">
        <f>COUNTIF(TIROS,"&lt;1")</f>
        <v>1</v>
      </c>
    </row>
    <row r="24" spans="1:9" ht="15" x14ac:dyDescent="0.25">
      <c r="A24" s="33">
        <v>22</v>
      </c>
      <c r="B24" s="34">
        <v>10</v>
      </c>
      <c r="C24" s="2"/>
      <c r="D24" s="4"/>
      <c r="E24" s="2"/>
    </row>
    <row r="25" spans="1:9" ht="15" x14ac:dyDescent="0.25">
      <c r="A25" s="33">
        <v>23</v>
      </c>
      <c r="B25" s="34">
        <v>10</v>
      </c>
      <c r="C25" s="2"/>
      <c r="D25" s="4"/>
      <c r="E25" s="2"/>
    </row>
    <row r="26" spans="1:9" ht="15.75" thickBot="1" x14ac:dyDescent="0.3">
      <c r="A26" s="35" t="s">
        <v>12</v>
      </c>
      <c r="B26" s="36">
        <f>SUM(B3:B25)</f>
        <v>148</v>
      </c>
      <c r="C26" s="2"/>
      <c r="D26" s="4"/>
      <c r="E26" s="2"/>
      <c r="F26" s="7"/>
    </row>
  </sheetData>
  <mergeCells count="4">
    <mergeCell ref="D1:G1"/>
    <mergeCell ref="I8:J8"/>
    <mergeCell ref="I6:J6"/>
    <mergeCell ref="I7:J7"/>
  </mergeCells>
  <phoneticPr fontId="2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TIROS</vt:lpstr>
    </vt:vector>
  </TitlesOfParts>
  <Manager/>
  <Company>Dark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ALUMNO2</dc:creator>
  <cp:keywords/>
  <dc:description/>
  <cp:lastModifiedBy>Profesor</cp:lastModifiedBy>
  <cp:revision/>
  <dcterms:created xsi:type="dcterms:W3CDTF">2009-04-27T07:29:06Z</dcterms:created>
  <dcterms:modified xsi:type="dcterms:W3CDTF">2019-04-25T10:14:43Z</dcterms:modified>
  <cp:category/>
  <cp:contentStatus/>
</cp:coreProperties>
</file>