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0" windowWidth="23715" windowHeight="10050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G18" i="1" l="1"/>
  <c r="G17" i="1"/>
  <c r="G11" i="1"/>
  <c r="G12" i="1"/>
  <c r="G13" i="1"/>
  <c r="G14" i="1"/>
  <c r="G10" i="1"/>
  <c r="G15" i="1" l="1"/>
</calcChain>
</file>

<file path=xl/sharedStrings.xml><?xml version="1.0" encoding="utf-8"?>
<sst xmlns="http://schemas.openxmlformats.org/spreadsheetml/2006/main" count="15" uniqueCount="15">
  <si>
    <t>PantherCo.  S.L.</t>
  </si>
  <si>
    <t>Camiseta</t>
  </si>
  <si>
    <t>Pantalon largo</t>
  </si>
  <si>
    <t>Pantalon corto</t>
  </si>
  <si>
    <t>Calcetines</t>
  </si>
  <si>
    <t>Zapatillas</t>
  </si>
  <si>
    <t>Unidades</t>
  </si>
  <si>
    <t>Precio neto</t>
  </si>
  <si>
    <t>Total neto</t>
  </si>
  <si>
    <t>Concepto</t>
  </si>
  <si>
    <t>Base imponible</t>
  </si>
  <si>
    <t>Tipo de IVA</t>
  </si>
  <si>
    <t>Importe del IVA</t>
  </si>
  <si>
    <t>Total a pagar</t>
  </si>
  <si>
    <t>Referencia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</si>
</sst>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* #,##0.00\ &quot;€&quot;_-;\-* #,##0.00\ &quot;€&quot;_-;_-* &quot;-&quot;??\ &quot;€&quot;_-;_-@_-"/>
  </numFmts>
  <fonts count="4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7030A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5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2" fillId="2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44" fontId="0" fillId="0" borderId="0" xfId="0" applyNumberFormat="1" applyAlignment="1">
      <alignment horizontal="center"/>
    </xf>
    <xf numFmtId="44" fontId="0" fillId="0" borderId="0" xfId="0" applyNumberFormat="1"/>
    <xf numFmtId="0" fontId="0" fillId="0" borderId="0" xfId="0" applyAlignment="1">
      <alignment horizontal="right"/>
    </xf>
    <xf numFmtId="0" fontId="0" fillId="0" borderId="0" xfId="0" applyNumberFormat="1"/>
    <xf numFmtId="0" fontId="3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352425</xdr:colOff>
      <xdr:row>3</xdr:row>
      <xdr:rowOff>91261</xdr:rowOff>
    </xdr:from>
    <xdr:to>
      <xdr:col>2</xdr:col>
      <xdr:colOff>38100</xdr:colOff>
      <xdr:row>10</xdr:row>
      <xdr:rowOff>138886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2425" y="662761"/>
          <a:ext cx="1381125" cy="13811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9:G18"/>
  <sheetViews>
    <sheetView tabSelected="1" workbookViewId="0">
      <selection activeCell="C17" sqref="C17"/>
    </sheetView>
  </sheetViews>
  <sheetFormatPr baseColWidth="10" defaultRowHeight="15" x14ac:dyDescent="0.25"/>
  <cols>
    <col min="2" max="2" width="14" customWidth="1"/>
    <col min="3" max="3" width="15.5703125" customWidth="1"/>
    <col min="4" max="4" width="15.28515625" customWidth="1"/>
    <col min="5" max="5" width="13.5703125" customWidth="1"/>
    <col min="6" max="6" width="18.140625" customWidth="1"/>
    <col min="7" max="7" width="16.7109375" customWidth="1"/>
  </cols>
  <sheetData>
    <row r="9" spans="2:7" x14ac:dyDescent="0.25">
      <c r="C9" s="11" t="s">
        <v>14</v>
      </c>
      <c r="D9" s="6" t="s">
        <v>9</v>
      </c>
      <c r="E9" s="5" t="s">
        <v>7</v>
      </c>
      <c r="F9" s="4" t="s">
        <v>6</v>
      </c>
      <c r="G9" s="3" t="s">
        <v>8</v>
      </c>
    </row>
    <row r="10" spans="2:7" x14ac:dyDescent="0.25">
      <c r="C10">
        <v>2458</v>
      </c>
      <c r="D10" s="2" t="s">
        <v>1</v>
      </c>
      <c r="E10" s="7">
        <v>15</v>
      </c>
      <c r="F10" s="2">
        <v>4</v>
      </c>
      <c r="G10" s="8">
        <f>PRODUCT(E10:F10)</f>
        <v>60</v>
      </c>
    </row>
    <row r="11" spans="2:7" x14ac:dyDescent="0.25">
      <c r="C11">
        <v>4575</v>
      </c>
      <c r="D11" s="2" t="s">
        <v>2</v>
      </c>
      <c r="E11" s="7">
        <v>25</v>
      </c>
      <c r="F11" s="2">
        <v>2</v>
      </c>
      <c r="G11" s="8">
        <f t="shared" ref="G11:G15" si="0">PRODUCT(E11:F11)</f>
        <v>50</v>
      </c>
    </row>
    <row r="12" spans="2:7" ht="18.75" x14ac:dyDescent="0.3">
      <c r="B12" s="1" t="s">
        <v>0</v>
      </c>
      <c r="C12">
        <v>987</v>
      </c>
      <c r="D12" s="2" t="s">
        <v>3</v>
      </c>
      <c r="E12" s="7">
        <v>20</v>
      </c>
      <c r="F12" s="2">
        <v>3</v>
      </c>
      <c r="G12" s="8">
        <f t="shared" si="0"/>
        <v>60</v>
      </c>
    </row>
    <row r="13" spans="2:7" x14ac:dyDescent="0.25">
      <c r="C13">
        <v>5973</v>
      </c>
      <c r="D13" s="2" t="s">
        <v>4</v>
      </c>
      <c r="E13" s="7">
        <v>7.99</v>
      </c>
      <c r="F13" s="2">
        <v>4</v>
      </c>
      <c r="G13" s="8">
        <f t="shared" si="0"/>
        <v>31.96</v>
      </c>
    </row>
    <row r="14" spans="2:7" x14ac:dyDescent="0.25">
      <c r="C14">
        <v>347</v>
      </c>
      <c r="D14" s="2" t="s">
        <v>5</v>
      </c>
      <c r="E14" s="7">
        <v>40</v>
      </c>
      <c r="F14" s="2">
        <v>2</v>
      </c>
      <c r="G14" s="8">
        <f t="shared" si="0"/>
        <v>80</v>
      </c>
    </row>
    <row r="15" spans="2:7" x14ac:dyDescent="0.25">
      <c r="F15" s="9" t="s">
        <v>10</v>
      </c>
      <c r="G15" s="8">
        <f>SUM(G10:G14)</f>
        <v>281.96000000000004</v>
      </c>
    </row>
    <row r="16" spans="2:7" x14ac:dyDescent="0.25">
      <c r="F16" s="2" t="s">
        <v>11</v>
      </c>
      <c r="G16" s="10">
        <v>21</v>
      </c>
    </row>
    <row r="17" spans="6:7" x14ac:dyDescent="0.25">
      <c r="F17" t="s">
        <v>12</v>
      </c>
      <c r="G17" s="8">
        <f>QUOTIENT(PRODUCT(G15,G16),100)</f>
        <v>59</v>
      </c>
    </row>
    <row r="18" spans="6:7" x14ac:dyDescent="0.25">
      <c r="F18" s="2" t="s">
        <v>13</v>
      </c>
      <c r="G18" s="8">
        <f>SUM(G15,G17)</f>
        <v>340.96000000000004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Alumno02</dc:creator>
  <cp:lastModifiedBy>Alumno02</cp:lastModifiedBy>
  <cp:lastPrinted>2019-03-12T11:19:42Z</cp:lastPrinted>
  <dcterms:created xsi:type="dcterms:W3CDTF">2019-03-12T10:34:08Z</dcterms:created>
  <dcterms:modified xsi:type="dcterms:W3CDTF">2019-03-12T11:20:09Z</dcterms:modified>
</cp:coreProperties>
</file>