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35" i="1" l="1"/>
  <c r="D36" i="1"/>
  <c r="D35" i="1"/>
  <c r="D34" i="1"/>
  <c r="C36" i="1"/>
  <c r="C35" i="1"/>
  <c r="C34" i="1"/>
  <c r="B36" i="1"/>
  <c r="B35" i="1"/>
  <c r="B34" i="1"/>
  <c r="G29" i="1"/>
  <c r="D30" i="1"/>
  <c r="D29" i="1"/>
  <c r="D28" i="1"/>
  <c r="C30" i="1"/>
  <c r="C29" i="1"/>
  <c r="C28" i="1"/>
  <c r="B30" i="1"/>
  <c r="B29" i="1"/>
  <c r="B28" i="1"/>
  <c r="B24" i="1"/>
  <c r="B23" i="1"/>
  <c r="B22" i="1"/>
  <c r="D24" i="1"/>
  <c r="D23" i="1"/>
  <c r="D22" i="1"/>
  <c r="C24" i="1"/>
  <c r="C23" i="1"/>
  <c r="C22" i="1"/>
  <c r="G23" i="1" l="1"/>
  <c r="B17" i="1"/>
  <c r="H3" i="1"/>
  <c r="H4" i="1"/>
  <c r="H2" i="1"/>
  <c r="B7" i="1" a="1"/>
  <c r="B7" i="1" s="1"/>
  <c r="C7" i="1"/>
  <c r="B8" i="1"/>
  <c r="D8" i="1"/>
  <c r="C9" i="1"/>
  <c r="D9" i="1" l="1"/>
  <c r="B9" i="1"/>
  <c r="C8" i="1"/>
  <c r="D7" i="1"/>
  <c r="B12" i="1" l="1" a="1"/>
  <c r="B12" i="1" s="1"/>
  <c r="B14" i="1" l="1"/>
  <c r="D13" i="1"/>
  <c r="D14" i="1"/>
  <c r="C14" i="1"/>
  <c r="D12" i="1"/>
  <c r="C12" i="1"/>
  <c r="C13" i="1"/>
  <c r="B13" i="1"/>
</calcChain>
</file>

<file path=xl/sharedStrings.xml><?xml version="1.0" encoding="utf-8"?>
<sst xmlns="http://schemas.openxmlformats.org/spreadsheetml/2006/main" count="14" uniqueCount="13">
  <si>
    <t>Matriz inversa</t>
  </si>
  <si>
    <t>Matriz traspuesta</t>
  </si>
  <si>
    <t>Matriz A</t>
  </si>
  <si>
    <t>ecuacion1</t>
  </si>
  <si>
    <t>ecuacion2</t>
  </si>
  <si>
    <t>ecuacion3</t>
  </si>
  <si>
    <t>Det Matriz A</t>
  </si>
  <si>
    <t>x</t>
  </si>
  <si>
    <t>y</t>
  </si>
  <si>
    <t>Resolución por Kramer</t>
  </si>
  <si>
    <t>Matriz para la x</t>
  </si>
  <si>
    <t>Matriz para la 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</si>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</sst>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13" fontId="0" fillId="3" borderId="1" xfId="0" applyNumberFormat="1" applyFill="1" applyBorder="1"/>
    <xf numFmtId="13" fontId="0" fillId="3" borderId="0" xfId="0" applyNumberFormat="1" applyFill="1" applyBorder="1"/>
    <xf numFmtId="13" fontId="0" fillId="3" borderId="2" xfId="0" applyNumberFormat="1" applyFill="1" applyBorder="1"/>
    <xf numFmtId="13" fontId="0" fillId="4" borderId="1" xfId="0" applyNumberFormat="1" applyFill="1" applyBorder="1"/>
    <xf numFmtId="13" fontId="0" fillId="4" borderId="0" xfId="0" applyNumberFormat="1" applyFill="1" applyBorder="1"/>
    <xf numFmtId="13" fontId="0" fillId="4" borderId="2" xfId="0" applyNumberFormat="1" applyFill="1" applyBorder="1"/>
    <xf numFmtId="0" fontId="0" fillId="5" borderId="0" xfId="0" applyFill="1"/>
    <xf numFmtId="0" fontId="0" fillId="6" borderId="0" xfId="0" applyFill="1"/>
    <xf numFmtId="0" fontId="0" fillId="7" borderId="0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22</xdr:row>
      <xdr:rowOff>114300</xdr:rowOff>
    </xdr:from>
    <xdr:to>
      <xdr:col>5</xdr:col>
      <xdr:colOff>752475</xdr:colOff>
      <xdr:row>22</xdr:row>
      <xdr:rowOff>114301</xdr:rowOff>
    </xdr:to>
    <xdr:cxnSp macro="">
      <xdr:nvCxnSpPr>
        <xdr:cNvPr id="4" name="3 Conector recto de flecha"/>
        <xdr:cNvCxnSpPr/>
      </xdr:nvCxnSpPr>
      <xdr:spPr>
        <a:xfrm>
          <a:off x="4238625" y="4305300"/>
          <a:ext cx="6096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28</xdr:row>
      <xdr:rowOff>114300</xdr:rowOff>
    </xdr:from>
    <xdr:to>
      <xdr:col>5</xdr:col>
      <xdr:colOff>752475</xdr:colOff>
      <xdr:row>28</xdr:row>
      <xdr:rowOff>114301</xdr:rowOff>
    </xdr:to>
    <xdr:cxnSp macro="">
      <xdr:nvCxnSpPr>
        <xdr:cNvPr id="10" name="9 Conector recto de flecha"/>
        <xdr:cNvCxnSpPr/>
      </xdr:nvCxnSpPr>
      <xdr:spPr>
        <a:xfrm>
          <a:off x="4238625" y="5448300"/>
          <a:ext cx="6096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34</xdr:row>
      <xdr:rowOff>114300</xdr:rowOff>
    </xdr:from>
    <xdr:to>
      <xdr:col>5</xdr:col>
      <xdr:colOff>752475</xdr:colOff>
      <xdr:row>34</xdr:row>
      <xdr:rowOff>114301</xdr:rowOff>
    </xdr:to>
    <xdr:cxnSp macro="">
      <xdr:nvCxnSpPr>
        <xdr:cNvPr id="11" name="10 Conector recto de flecha"/>
        <xdr:cNvCxnSpPr/>
      </xdr:nvCxnSpPr>
      <xdr:spPr>
        <a:xfrm>
          <a:off x="4238625" y="4305300"/>
          <a:ext cx="6096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workbookViewId="0">
      <selection activeCell="E34" sqref="E34"/>
    </sheetView>
  </sheetViews>
  <sheetFormatPr baseColWidth="10" defaultRowHeight="15" x14ac:dyDescent="0.25"/>
  <cols>
    <col min="1" max="1" width="21.28515625" bestFit="1" customWidth="1"/>
    <col min="2" max="4" width="9.42578125" bestFit="1" customWidth="1"/>
    <col min="5" max="5" width="11.85546875" bestFit="1" customWidth="1"/>
  </cols>
  <sheetData>
    <row r="2" spans="1:8" x14ac:dyDescent="0.25">
      <c r="B2" s="1">
        <v>3</v>
      </c>
      <c r="C2" s="1">
        <v>1</v>
      </c>
      <c r="D2" s="2">
        <v>2</v>
      </c>
      <c r="E2" s="1">
        <v>4</v>
      </c>
      <c r="G2" t="s">
        <v>3</v>
      </c>
      <c r="H2" t="str">
        <f>B2&amp;"x+" &amp;C2&amp;"y+"&amp;D2&amp;"z="&amp;E2</f>
        <v>3x+1y+2z=4</v>
      </c>
    </row>
    <row r="3" spans="1:8" x14ac:dyDescent="0.25">
      <c r="A3" t="s">
        <v>2</v>
      </c>
      <c r="B3" s="1">
        <v>1</v>
      </c>
      <c r="C3" s="1">
        <v>1</v>
      </c>
      <c r="D3" s="2">
        <v>3</v>
      </c>
      <c r="E3" s="1">
        <v>2</v>
      </c>
      <c r="G3" t="s">
        <v>4</v>
      </c>
      <c r="H3" t="str">
        <f t="shared" ref="H3:H4" si="0">B3&amp;"x+" &amp;C3&amp;"y+"&amp;D3&amp;"z="&amp;E3</f>
        <v>1x+1y+3z=2</v>
      </c>
    </row>
    <row r="4" spans="1:8" x14ac:dyDescent="0.25">
      <c r="B4" s="1">
        <v>2</v>
      </c>
      <c r="C4" s="1">
        <v>3</v>
      </c>
      <c r="D4" s="2">
        <v>1</v>
      </c>
      <c r="E4" s="1">
        <v>3</v>
      </c>
      <c r="G4" t="s">
        <v>5</v>
      </c>
      <c r="H4" t="str">
        <f t="shared" si="0"/>
        <v>2x+3y+1z=3</v>
      </c>
    </row>
    <row r="7" spans="1:8" x14ac:dyDescent="0.25">
      <c r="B7" s="3">
        <f t="array" ref="B7:D9">MINVERSE(B2:D4)</f>
        <v>0.4705882352941177</v>
      </c>
      <c r="C7" s="4">
        <v>-0.29411764705882354</v>
      </c>
      <c r="D7" s="5">
        <v>-5.8823529411764698E-2</v>
      </c>
    </row>
    <row r="8" spans="1:8" x14ac:dyDescent="0.25">
      <c r="A8" t="s">
        <v>0</v>
      </c>
      <c r="B8" s="3">
        <v>-0.29411764705882354</v>
      </c>
      <c r="C8" s="4">
        <v>5.8823529411764684E-2</v>
      </c>
      <c r="D8" s="5">
        <v>0.41176470588235292</v>
      </c>
    </row>
    <row r="9" spans="1:8" x14ac:dyDescent="0.25">
      <c r="B9" s="3">
        <v>-5.8823529411764684E-2</v>
      </c>
      <c r="C9" s="4">
        <v>0.41176470588235292</v>
      </c>
      <c r="D9" s="5">
        <v>-0.11764705882352941</v>
      </c>
    </row>
    <row r="12" spans="1:8" x14ac:dyDescent="0.25">
      <c r="B12" s="6">
        <f t="array" ref="B12:D14">TRANSPOSE(B7:D9)</f>
        <v>0.4705882352941177</v>
      </c>
      <c r="C12" s="7">
        <v>-0.29411764705882354</v>
      </c>
      <c r="D12" s="8">
        <v>-5.8823529411764684E-2</v>
      </c>
    </row>
    <row r="13" spans="1:8" x14ac:dyDescent="0.25">
      <c r="A13" t="s">
        <v>1</v>
      </c>
      <c r="B13" s="6">
        <v>-0.29411764705882354</v>
      </c>
      <c r="C13" s="7">
        <v>5.8823529411764684E-2</v>
      </c>
      <c r="D13" s="8">
        <v>0.41176470588235292</v>
      </c>
    </row>
    <row r="14" spans="1:8" x14ac:dyDescent="0.25">
      <c r="B14" s="6">
        <v>-5.8823529411764698E-2</v>
      </c>
      <c r="C14" s="7">
        <v>0.41176470588235292</v>
      </c>
      <c r="D14" s="8">
        <v>-0.11764705882352941</v>
      </c>
    </row>
    <row r="17" spans="1:7" x14ac:dyDescent="0.25">
      <c r="A17" t="s">
        <v>6</v>
      </c>
      <c r="B17" s="9">
        <f>MDETERM(B2:D4)</f>
        <v>-17</v>
      </c>
    </row>
    <row r="20" spans="1:7" x14ac:dyDescent="0.25">
      <c r="A20" s="10" t="s">
        <v>9</v>
      </c>
    </row>
    <row r="22" spans="1:7" x14ac:dyDescent="0.25">
      <c r="B22" s="11">
        <f>E2</f>
        <v>4</v>
      </c>
      <c r="C22" s="11">
        <f>C2</f>
        <v>1</v>
      </c>
      <c r="D22" s="12">
        <f>D2</f>
        <v>2</v>
      </c>
    </row>
    <row r="23" spans="1:7" x14ac:dyDescent="0.25">
      <c r="A23" t="s">
        <v>10</v>
      </c>
      <c r="B23" s="11">
        <f>E3</f>
        <v>2</v>
      </c>
      <c r="C23" s="11">
        <f>C3</f>
        <v>1</v>
      </c>
      <c r="D23" s="12">
        <f>D3</f>
        <v>3</v>
      </c>
      <c r="F23" t="s">
        <v>7</v>
      </c>
      <c r="G23">
        <f>MDETERM(B22:D24)/MDETERM(B2:D4)</f>
        <v>1.1176470588235294</v>
      </c>
    </row>
    <row r="24" spans="1:7" x14ac:dyDescent="0.25">
      <c r="B24" s="11">
        <f>E4</f>
        <v>3</v>
      </c>
      <c r="C24" s="11">
        <f>C4</f>
        <v>3</v>
      </c>
      <c r="D24" s="12">
        <f>D4</f>
        <v>1</v>
      </c>
    </row>
    <row r="28" spans="1:7" x14ac:dyDescent="0.25">
      <c r="A28" t="s">
        <v>11</v>
      </c>
      <c r="B28" s="11">
        <f>B2</f>
        <v>3</v>
      </c>
      <c r="C28" s="11">
        <f>E2</f>
        <v>4</v>
      </c>
      <c r="D28" s="12">
        <f>D2</f>
        <v>2</v>
      </c>
    </row>
    <row r="29" spans="1:7" x14ac:dyDescent="0.25">
      <c r="B29" s="11">
        <f>B3</f>
        <v>1</v>
      </c>
      <c r="C29" s="11">
        <f>E3</f>
        <v>2</v>
      </c>
      <c r="D29" s="12">
        <f>D3</f>
        <v>3</v>
      </c>
      <c r="F29" t="s">
        <v>8</v>
      </c>
      <c r="G29">
        <f>MDETERM(B28:D30)/MDETERM(B2:D4)</f>
        <v>0.17647058823529416</v>
      </c>
    </row>
    <row r="30" spans="1:7" x14ac:dyDescent="0.25">
      <c r="B30" s="11">
        <f>B4</f>
        <v>2</v>
      </c>
      <c r="C30" s="11">
        <f>E4</f>
        <v>3</v>
      </c>
      <c r="D30" s="12">
        <f>D4</f>
        <v>1</v>
      </c>
    </row>
    <row r="34" spans="1:7" x14ac:dyDescent="0.25">
      <c r="A34" t="s">
        <v>11</v>
      </c>
      <c r="B34" s="11">
        <f>B2</f>
        <v>3</v>
      </c>
      <c r="C34" s="11">
        <f>C2</f>
        <v>1</v>
      </c>
      <c r="D34" s="12">
        <f>E2</f>
        <v>4</v>
      </c>
    </row>
    <row r="35" spans="1:7" x14ac:dyDescent="0.25">
      <c r="B35" s="11">
        <f>B3</f>
        <v>1</v>
      </c>
      <c r="C35" s="11">
        <f>C3</f>
        <v>1</v>
      </c>
      <c r="D35" s="12">
        <f>E3</f>
        <v>2</v>
      </c>
      <c r="F35" t="s">
        <v>12</v>
      </c>
      <c r="G35">
        <f>MDETERM(B34:D36)/MDETERM(B2:D4)</f>
        <v>0.23529411764705882</v>
      </c>
    </row>
    <row r="36" spans="1:7" x14ac:dyDescent="0.25">
      <c r="B36" s="11">
        <f>B4</f>
        <v>2</v>
      </c>
      <c r="C36" s="11">
        <f>C4</f>
        <v>3</v>
      </c>
      <c r="D36" s="12">
        <f>E4</f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Alumno09</dc:creator>
  <cp:lastModifiedBy>Alumno09</cp:lastModifiedBy>
  <dcterms:created xsi:type="dcterms:W3CDTF">2019-04-09T09:36:13Z</dcterms:created>
  <dcterms:modified xsi:type="dcterms:W3CDTF">2019-04-11T09:54:45Z</dcterms:modified>
</cp:coreProperties>
</file>