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38"/>
  <workbookPr filterPrivacy="1"/>
  <xr:revisionPtr revIDLastSave="0" documentId="13_ncr:1_{32B27B02-E306-4B1E-B25C-6828FB1904D8}" xr6:coauthVersionLast="36" xr6:coauthVersionMax="36" xr10:uidLastSave="{00000000-0000-0000-0000-000000000000}"/>
  <bookViews>
    <workbookView xWindow="0" yWindow="0" windowWidth="22260" windowHeight="12648" xr2:uid="{00000000-000D-0000-FFFF-FFFF00000000}"/>
  </bookViews>
  <sheets>
    <sheet name="江苏省" sheetId="4" r:id="rId1"/>
  </sheets>
  <definedNames>
    <definedName name="_xlnm._FilterDatabase" localSheetId="0" hidden="1">江苏省!$A$1:$Z$134</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49" i="4" l="1"/>
  <c r="Z133" i="4"/>
  <c r="Z132" i="4"/>
  <c r="Z131" i="4"/>
  <c r="Z130" i="4"/>
  <c r="Z129" i="4"/>
  <c r="Z128" i="4"/>
  <c r="Z127" i="4"/>
  <c r="Z126" i="4"/>
  <c r="Z125" i="4"/>
  <c r="Z124" i="4"/>
  <c r="Z123" i="4"/>
  <c r="Z122" i="4"/>
  <c r="Z121" i="4"/>
  <c r="Z120" i="4"/>
  <c r="Z119" i="4"/>
  <c r="Z118" i="4"/>
  <c r="Z117" i="4"/>
  <c r="Z116" i="4"/>
  <c r="Z115" i="4"/>
  <c r="Z114" i="4"/>
  <c r="Z113" i="4"/>
  <c r="Z112" i="4"/>
  <c r="Z111" i="4"/>
  <c r="Z110" i="4"/>
  <c r="Z75" i="4"/>
  <c r="Z74" i="4"/>
  <c r="Z73" i="4"/>
  <c r="Z72" i="4"/>
  <c r="Z71" i="4"/>
  <c r="Z69" i="4"/>
  <c r="Z68" i="4"/>
  <c r="Z66" i="4"/>
  <c r="Z65" i="4"/>
  <c r="Z64" i="4"/>
  <c r="Z62" i="4"/>
  <c r="Z61" i="4"/>
  <c r="Z60" i="4"/>
  <c r="Z59" i="4"/>
  <c r="Z58" i="4"/>
  <c r="Z57" i="4"/>
  <c r="Z56" i="4"/>
  <c r="Z55" i="4"/>
  <c r="Z54" i="4"/>
  <c r="Z53" i="4"/>
  <c r="Z52" i="4"/>
  <c r="Z51" i="4"/>
  <c r="Z50" i="4"/>
  <c r="Z49" i="4"/>
  <c r="Z48" i="4"/>
  <c r="Z47" i="4"/>
  <c r="Z45" i="4"/>
  <c r="Z44" i="4"/>
  <c r="Z43" i="4"/>
  <c r="Z70" i="4"/>
  <c r="Z67" i="4"/>
  <c r="Z63" i="4"/>
  <c r="Z46" i="4"/>
  <c r="AA16" i="4"/>
  <c r="Z109" i="4"/>
  <c r="Z108" i="4"/>
  <c r="Z107" i="4"/>
  <c r="Z106" i="4"/>
  <c r="Z105" i="4"/>
  <c r="Z104" i="4"/>
  <c r="Z103" i="4"/>
  <c r="Z101" i="4"/>
  <c r="Z100" i="4"/>
  <c r="Z99" i="4"/>
  <c r="Z98" i="4"/>
  <c r="Z97" i="4"/>
  <c r="Z96" i="4"/>
  <c r="Z95" i="4"/>
  <c r="Z94" i="4"/>
  <c r="Z92" i="4"/>
  <c r="Z91" i="4"/>
  <c r="Z90" i="4"/>
  <c r="Z89" i="4"/>
  <c r="Z88" i="4"/>
  <c r="Z87" i="4"/>
  <c r="Z86" i="4"/>
  <c r="Z85" i="4"/>
  <c r="Z84" i="4"/>
  <c r="Z83" i="4"/>
  <c r="Z82" i="4"/>
  <c r="Z81" i="4"/>
  <c r="Z80" i="4"/>
  <c r="Z79" i="4"/>
  <c r="Z78" i="4"/>
  <c r="Z77" i="4"/>
  <c r="Z42" i="4"/>
  <c r="Z41" i="4"/>
  <c r="Z39" i="4"/>
  <c r="Z38" i="4"/>
  <c r="Z37" i="4"/>
  <c r="Z35" i="4"/>
  <c r="Z34" i="4"/>
  <c r="Z33" i="4"/>
  <c r="Z32" i="4"/>
  <c r="Z31" i="4"/>
  <c r="Z30" i="4"/>
  <c r="Z29" i="4"/>
  <c r="Z28" i="4"/>
  <c r="Z27" i="4"/>
  <c r="Z26" i="4"/>
  <c r="Z25" i="4"/>
  <c r="Z22" i="4"/>
  <c r="Z20" i="4"/>
  <c r="Z18" i="4"/>
  <c r="Z16" i="4"/>
  <c r="Z15" i="4"/>
  <c r="Z12" i="4"/>
  <c r="Z11" i="4"/>
  <c r="Z8" i="4"/>
  <c r="Z7" i="4"/>
  <c r="Z102" i="4"/>
  <c r="Z93" i="4"/>
  <c r="Z76" i="4"/>
  <c r="Z40" i="4"/>
  <c r="Z36" i="4"/>
  <c r="Z24" i="4"/>
  <c r="Z23" i="4"/>
  <c r="Z21" i="4"/>
  <c r="Z19" i="4"/>
  <c r="Z17" i="4"/>
  <c r="Z14" i="4"/>
  <c r="Z13" i="4"/>
  <c r="Z10" i="4"/>
  <c r="Z9" i="4"/>
  <c r="Z6" i="4"/>
  <c r="Z5" i="4"/>
  <c r="Z4" i="4"/>
  <c r="Z3" i="4"/>
  <c r="Z2" i="4"/>
</calcChain>
</file>

<file path=xl/sharedStrings.xml><?xml version="1.0" encoding="utf-8"?>
<sst xmlns="http://schemas.openxmlformats.org/spreadsheetml/2006/main" count="690" uniqueCount="250">
  <si>
    <t>感染日期</t>
    <phoneticPr fontId="2" type="noConversion"/>
  </si>
  <si>
    <t>性别</t>
    <phoneticPr fontId="2" type="noConversion"/>
  </si>
  <si>
    <t>患者</t>
    <phoneticPr fontId="2" type="noConversion"/>
  </si>
  <si>
    <t>患者详细信息</t>
    <phoneticPr fontId="2" type="noConversion"/>
  </si>
  <si>
    <t>年龄</t>
    <phoneticPr fontId="2" type="noConversion"/>
  </si>
  <si>
    <t>武汉旅居史</t>
    <phoneticPr fontId="2" type="noConversion"/>
  </si>
  <si>
    <t>除武汉外湖北旅居史</t>
    <phoneticPr fontId="2" type="noConversion"/>
  </si>
  <si>
    <t>除湖北外旅居史</t>
    <phoneticPr fontId="2" type="noConversion"/>
  </si>
  <si>
    <t>感染源地点</t>
    <phoneticPr fontId="2" type="noConversion"/>
  </si>
  <si>
    <t>感染源特征</t>
    <phoneticPr fontId="2" type="noConversion"/>
  </si>
  <si>
    <t>是否输入性病例</t>
    <phoneticPr fontId="2" type="noConversion"/>
  </si>
  <si>
    <t>是否家庭成员感染</t>
    <phoneticPr fontId="2" type="noConversion"/>
  </si>
  <si>
    <t>暂未发现明确接触史</t>
    <phoneticPr fontId="2" type="noConversion"/>
  </si>
  <si>
    <t>疑似或确诊病例接触史</t>
    <phoneticPr fontId="2" type="noConversion"/>
  </si>
  <si>
    <t>何时离开武汉</t>
    <phoneticPr fontId="2" type="noConversion"/>
  </si>
  <si>
    <t>何时离开湖北（除武汉外）</t>
    <phoneticPr fontId="2" type="noConversion"/>
  </si>
  <si>
    <t>何时离开外地（除湖北外）</t>
    <phoneticPr fontId="2" type="noConversion"/>
  </si>
  <si>
    <t>症状出现日期</t>
    <phoneticPr fontId="2" type="noConversion"/>
  </si>
  <si>
    <t>就诊时间</t>
    <phoneticPr fontId="2" type="noConversion"/>
  </si>
  <si>
    <t>住院时间（隔离时间）</t>
    <phoneticPr fontId="2" type="noConversion"/>
  </si>
  <si>
    <t>确诊时间</t>
    <phoneticPr fontId="2" type="noConversion"/>
  </si>
  <si>
    <t>备注：红色字体为推断时间</t>
    <phoneticPr fontId="2" type="noConversion"/>
  </si>
  <si>
    <t>确诊地点</t>
    <phoneticPr fontId="2" type="noConversion"/>
  </si>
  <si>
    <t>序号</t>
    <phoneticPr fontId="2" type="noConversion"/>
  </si>
  <si>
    <t>何时返江苏</t>
    <phoneticPr fontId="2" type="noConversion"/>
  </si>
  <si>
    <t>病例1：女，58岁，现住南京市玄武区，有确诊病例密切接触史。1月24日19：00-21：00在玄武区板仓街紫金缘饭店807包间家庭聚餐后步行至女儿家后一直在家中未外出；1月27日出现不适症状，随即步行回自己家中，自行服药后好转，期间一直未外出；1月29日因发热至医院发热门诊就诊并隔离治疗；1月30日用专用救护车转运至南京公共卫生医疗中心治疗；2月2日确诊为新型冠状病毒感染的肺炎，现在定点医疗机构隔离治疗。目前症状较轻，病情平稳。</t>
  </si>
  <si>
    <t>病例2：女，72岁，现住南京市鼓楼区，1月24日与病例1一起参加家庭聚餐。聚餐之后21:00左右步行至蒋王庙地铁站，乘坐地铁四号线到龙江站（地铁上乘客较少），下地铁后转乘72路公交车由中保村站到东宝路总站（全程无其他乘客），后步行回家。因担心武汉新型肺炎疫情发展趋势以及自身身体状况因素，一直居家未出。2月1日出现发热症状，拨打120送往医院发热门诊就诊并隔离观察；2月2日确诊为新型冠状病毒感染的肺炎，现在定点医疗机构隔离治疗。目前症状较轻，病情平稳。</t>
  </si>
  <si>
    <t>病例3：男，68岁，现住南京市鼓楼区。1月24日与病例1、病例2一起参加家庭聚餐，与病例2为夫妻，活动轨迹同病例2。1月31日出现发热、乏力、干咳症状；2月1日拨打120与病例2一同送往医院发热门诊就诊并隔离观察；2月2日确诊为新型冠状病毒感染的肺炎，现在定点医疗机构隔离治疗。目前症状较轻，病情平稳。</t>
  </si>
  <si>
    <t>病例4：男，62岁，现住南京市鼓楼区。24日与病例1、病例2、病例3一起参加家庭聚餐。聚餐后自驾去女儿家，一直未外出；因聚餐成员有确诊病例密切接触史，于1月31日主动拨打120电话要求排查，并由专用救护车送至医院发热门诊并隔离治疗；2月1日用专用救护车转运至南京市公共卫生医疗中心治疗。2月2日确诊为新型冠状病毒感染的肺炎，现在定点医疗机构隔离治疗。目前症状较轻，病情平稳。</t>
  </si>
  <si>
    <t>病例1：女，95岁，现住南京市鼓楼区，有确诊病例密切接触史。患者瘫痪长期卧床，无外出轨迹，1月23日与亲属共9名在家中聚餐，因亲属有人成为确诊病例，1月30日，用专用救护车转运至南京市公共卫生中心医疗检查治疗。2月3日确诊为新型冠状病毒感染的肺炎，现在定点医疗机构隔离治疗。目前病情平稳。</t>
  </si>
  <si>
    <t>病例2：男，62岁，现住南京市鼓楼区，有确诊病例密切接触史，为病例1之子。1月21日下午在安乐村小区门口接湖北孝感返回的亲戚入病例1家中。1月22日至26日，多次乘坐95路公交车往返于金海市场站和金陵六村站。1月23日参加病例1家庭聚餐。1月27、28日均于下午14时30分左右，步行前往幕府山吼子洞，后步行回家。1月30日白天居家未出，因身体不适由自驾车送至医院发热门诊就诊。1月31日用专用救护车转诊至南京市公共卫生医疗中心治疗。2月3日确诊为新型冠状病毒感染的肺炎，现在定点医疗机构隔离治疗。目前症状较轻，病情平稳。</t>
  </si>
  <si>
    <t>病例3：女，65岁，现住南京市栖霞区。1月29日晚出现不适症状。2月2日上午至医院发热门诊就诊后用专用救护车转诊至南京市公共卫生医疗中心治疗。2月3日确诊为新型冠状病毒感染的肺炎，现在定点医疗机构隔离治疗。目前症状较轻，病情平稳。</t>
  </si>
  <si>
    <t>病例4：男，36岁，现住南京市江宁区。1月17日上午在南京市殡仪馆参加追悼会，会场有多人来自湖北。患者1月20日去厦门旅行；1月25日乘厦门航空MF8513回南京，14时乘坐地铁S1号线至佛城西路站，步行回家。1月26日12时自驾至永辉超市天元西路店，逗留约1小时，后直至1月29日一直居家未外出。1月29日因不适前往医院就诊。2月3日确诊为新型冠状病毒感染的肺炎，现在定点医疗机构隔离治疗。目前症状较轻，病情平稳。</t>
  </si>
  <si>
    <t>病例1：女，62岁，现住南京市鼓楼区，有确诊病例密切接触史。1月22日，患者在烤鸭店排队购买烤鸭时与一确诊病例(已在浙江被确诊)有过密切接触史，1月29日出现发热、干咳等症状，居家休息未外出。2月2日下午步行至医院急诊就诊，后转至发热门诊就诊并隔离治疗。2月3日用专用救护车转送至南京市公共卫生医疗中心治疗。2月5日确诊为新型冠状病毒感染的肺炎，现在定点医疗机构隔离治疗。目前症状较轻，病情平稳。</t>
  </si>
  <si>
    <t>病例2：女，56岁，现住南京市鼓楼区，与有武汉旅居史人员有接触。1月24、25日中午均在自己家中与友人聚餐，其中有武汉旅居史人员，其后一直居家未外出。2月1日出现发热症状。2月2日至医院发热门诊就诊并隔离治疗。2月3日用专用救护车转运至南京市公共卫生医疗中心治疗。2月5日确诊为新型冠状病毒感染的肺炎，现在定点医疗机构隔离治疗。目前症状较轻，病情平稳。</t>
  </si>
  <si>
    <t>病例3：女，52岁，现住南京市江宁区，有武汉旅居史。1月17日乘坐高铁G4591从南京前往武汉，1月22日由亲戚驾车回到南京江宁家中。1月23日至1月25日，在家中未外出。1月25日出现发热症状后，到医院发热门诊就诊并居家隔离。2月2日再次至医院发热门诊就诊并隔离治疗。2月3日用专用救护车转运至南京市公共卫生医疗中心治疗。2月5日确诊为新型冠状病毒感染的肺炎，现在定点医疗机构隔离治疗。目前症状较轻，病情平稳。</t>
  </si>
  <si>
    <t>病例5：女，66岁，现住南京市六合区，有确诊病例密切接触史。其子（已确诊）1月23日从武汉回南京在其家中居住；1月24日至1月26日未出门，自述1月27日或28日至九天药房（竹镇店）买药，后去药房东边小超市购物，后未再出门。2月3日作为密切接触者采样送检。2月5日确诊为新型冠状病毒感染的肺炎，现在定点医疗机构隔离治疗。目前症状较轻，病情平稳。</t>
  </si>
  <si>
    <t>病例1：女，97岁，现住南京市建邺区，有确诊病例接触史。2月1日出现发热，无外出史；2月2日用专用救护车转运至南京市公共卫生医疗中心治疗；2月4日确诊为新型冠状病毒感染肺炎，现在定点医疗机构隔离治疗。患者高龄，多脏器功能减退。</t>
  </si>
  <si>
    <t>病例2：男，39岁，现住南京市六合区，有武汉旅居史。1月23日从武汉乘坐G1738车次到达南京南站，乘坐地铁3号线转S8号线在六合雄州广场站下，出站后乘坐网约车于14:00时左右到家。1月25日出现发热症状，自行服药降温；2月1日出现不适，自驾车前往医院发热门诊并隔离治疗。2月4日确诊为新型冠状病毒感染肺炎，现在定点医疗机构隔离治疗。目前症状较轻，病情平稳。</t>
  </si>
  <si>
    <t>病例3：男，63岁，现住南京市江宁区，有湖北旅居史。1月22日自驾车去湖北武汉，当晚即返回，1月23日凌晨抵达南京。1月23日至2月2日均未外出，因身体不适，2月2日被其儿子驾车送往医院急诊，根据病情被转入发热门诊，2月4日确诊为新型冠状病毒感染肺炎，现在定点医疗机构隔离治疗。目前症状较轻，病情平稳。</t>
  </si>
  <si>
    <t>病例1：男， 29岁，现住南京市浦口区，有外地旅居史。1月23日自驾车回淮安老家，2月3日自驾车返回南京家中，下午出现发热症状，被专用车辆送往南京市公共卫生医疗中心治疗。2月6日确诊为新型冠状病毒感染的肺炎，现在定点医疗机构隔离治疗。目前症状较轻，为轻型病例。</t>
  </si>
  <si>
    <t>病例3：女，36岁，现住南京市栖霞区，有确诊病例密切接触史。1月25日出现发热等不适症状，自行服药，1月 26日到29日居家未出，1月30日12:30到苏果融创玉兰公馆店购物，后一直居家未出；因其密切接触者2月3日新型冠状病毒核酸检测阳性，用专用车辆送至集中隔离点隔离观察。2月6日确诊为新型冠状病毒感染的肺炎，现在定点医疗机构隔离治疗。目前症状较轻，病情平稳，为普通型病例。</t>
  </si>
  <si>
    <t>病例4：男，58岁，现住南京市建邺区，在广州工作，有武汉旅居史。1月18日从广州自驾车辆前往武汉出差，1月20日乘坐G592次高铁回南京，后乘坐地铁1号线南京南站到新模范马路站下车；1月21日晚间与友人在江海楼大酒店聚餐；1月22日自驾车辆前往康爱医院拿药，然后在附近的茶叶铺买茶叶；1月23日上午自驾车送女儿前往皮肤病研究所看病，在车上等候；1月24、25日均在亲戚家中聚餐；1月26日出现发热症状，自驾车前往医院发热门诊就诊后居家隔离；2月4日由专用救护车转至南京市公共卫生医疗中心治疗。2月6日确诊为新型冠状病毒感染的肺炎，现在定点医疗机构隔离治疗。目前症状较轻，病情平稳，为普通型病例。</t>
  </si>
  <si>
    <t>病例5：男，64岁，湖北武汉人，暂住南京市江宁区。1月22日自驾车到南京，住亲戚家；1月23日至2月2日在亲戚家中未外出；2月2日出现发热症状；2月3日被安排到集中隔离点进行医学观察，后被专用车辆转运至医院观察；2月4日由专用救护车转至南京市公共卫生医疗中心治疗。2月6日确诊为新型冠状病毒感染的肺炎，现在定点医疗机构隔离治疗。目前症状较轻，病情平稳，为普通型病例。</t>
  </si>
  <si>
    <t>病例1：男，50岁，现住南京市溧水区，有武汉旅行史。1月23日晚出现不适，1月28日前往医院就诊并隔离留观治疗。1月31日确诊为新型冠状病毒感染的肺炎，现在定点医疗机构隔离治疗。目前病情平稳。</t>
  </si>
  <si>
    <t>病例2：男，32岁，加拿大籍，现住南京市雨花台区，有武汉旅居史。1月28日前往医院发热门诊就诊并隔离留观治疗，后转至南京市公共卫生医疗中心隔离治疗。1月31日确诊为新型冠状病毒感染的肺炎，现在定点医疗机构隔离治疗。目前症状较轻，病情平稳。</t>
  </si>
  <si>
    <t>病例3：女，75岁，来自武汉市，1月23日来宁探亲， 1月24日出现发热症状，前往医院就诊后隔离观察，1月30日转运至南京市公共卫生医疗中心隔离治疗。1月31日确诊为新型冠状病毒感染的肺炎，现在定点医疗机构隔离治疗。目前病情尚稳定。</t>
  </si>
  <si>
    <t>病例1：女，32岁，现住南京市栖霞区，有确诊病例的密切接触史。1月28日出现发热症状，2月1日确诊为新型冠状病毒感染的肺炎，现在定点医疗机构隔离治疗。目前症状较轻，病情平稳。</t>
  </si>
  <si>
    <t>病例2：女，36岁，现住南京市江宁区，有武汉旅居史。1月23日晚出现发热症状，自行服用退烧药后于26日退烧。1月28日前往医院就诊，随后送往南京市公共卫生医疗中心隔离治疗。2月1日确诊为新型冠状病毒感染的肺炎，现在定点医疗机构隔离治疗。目前症状较轻，病情平稳。</t>
  </si>
  <si>
    <t>病例3：男，64岁，现住南京市江宁区，其为病例2的密切接触者，长期居住武汉。1月28日被医学隔离观察。1月31日转至南京市公共卫生医疗中心。2月1日确诊为新型冠状病毒感染的肺炎，现在定点医疗机构隔离治疗。目前症状较轻，病情平稳。</t>
  </si>
  <si>
    <t>病例4：男，54岁，来自伊宁市，与去过武汉的人员有密切接触史。1月17日出现发热症状，1月21日入院治疗。2月1日确诊为新型冠状病毒感染的肺炎，现在定点医疗机构隔离治疗。目前病情较重。</t>
  </si>
  <si>
    <t>病例5：女，56岁，现住南京市鼓楼区，有确诊病例密切接触史。1月24日出现不适。1月31日转至南京市公共卫生医疗中心隔离治疗。2月1日确诊为新型冠状病毒感染的肺炎，现在定点医疗机构隔离治疗。目前症状较轻，病情平稳。</t>
  </si>
  <si>
    <t>病例6：男，64岁，现住南京市玄武区，有确诊病例接触史。1月27日出现不适。1月29日上午赴医院就诊，1月30日上午转至南京市公共卫生中心隔离治疗。2月1日确诊为新型冠状病毒感染的肺炎，现在定点医疗机构隔离治疗。目前症状较轻，病情平稳。</t>
  </si>
  <si>
    <t>病例7：女，60岁，现住南京市鼓楼区，有确诊病例密切接触史。1月27日出现不适。1月30日晚被送至医院发热门诊就诊，1月31日转诊至南京市公共卫生医疗中心隔离治疗。2月1日确诊为新型冠状病毒感染的肺炎，现在定点医疗机构隔离治疗。目前症状较轻，病情平稳。</t>
  </si>
  <si>
    <t>病例1：男，40岁，现住南京市江北新区，1月21日在武汉参加公司年会后回南京。1月26日出现不适，1月28日前往医院发热门诊就诊后送至南京市公共卫生医疗中心隔离治疗。1月30日确诊为新型冠状病毒感染的肺炎，现在定点医疗机构隔离治疗。目前症状较轻，病情平稳。</t>
  </si>
  <si>
    <t>病例2：男，26岁，现住南京市江宁区，有确诊病例的密切接触史。1月26日下午被居家隔离观察，1月28日出现不适，送往医院发热门诊就诊并隔离留观治疗。1月30日确诊为新型冠状病毒感染的肺炎，现在定点医疗机构隔离治疗。目前症状较轻，病情平稳。</t>
  </si>
  <si>
    <t>病例3：男，31岁，现住南京市栖霞区，1月20日有乏力、发热症状，1月28日前往医院发热门诊就诊，1月29日转诊至南京市公共卫生医疗中心隔离治疗。1月30日确诊为新型冠状病毒感染的肺炎，现在定点医疗机构隔离治疗。目前症状较轻，病情平稳。</t>
  </si>
  <si>
    <t>病例4：男，64岁，现住武汉市洪山区。1月23日上午驾驶私家车从武汉来宁，1月25日上午出现不适，送往医院发热门诊就诊并隔离留观治疗。1月30日确诊为新型冠状病毒感染的肺炎，现在定点医疗机构隔离治疗。目前症状较轻，病情平稳。</t>
  </si>
  <si>
    <t>病例5：女，48岁，现住南京市江宁区，有武汉旅居史。1月23日，自驾回江宁。1月28日出现不适，送往医院发热门诊就诊并隔离留观治疗。1月30日确诊为新型冠状病毒感染的肺炎，现在定点医疗机构隔离治疗。目前症状较轻，病情平稳。</t>
  </si>
  <si>
    <t>病例6：男，49岁，现住南京市鼓楼区，有武汉旅居史和确诊病例密切接触史。1月22日驾车回南京，1月26日作为确诊患者密切接触者进行隔离观察。1月30日确诊为新型冠状病毒感染的肺炎，现在定点医疗机构隔离治疗。目前症状较轻，病情平稳。</t>
  </si>
  <si>
    <t>病例1，女，37岁，现住南京市高淳区，有武汉旅居史。1月23日返回高淳，1月24日出现不适送往医院发热门诊就诊并隔离留观治疗。1月29日确诊为新型冠状病毒感染的肺炎病例，现在定点医疗机构隔离治疗。目前症状较轻，病情平稳。</t>
  </si>
  <si>
    <t>病例2，男，40岁，现住南京市江宁区，1月20日由武汉返回南京家中。1月27日出现不适前往医院就诊，当日转诊至南京市公共卫生医疗中心隔离治疗。1月29日确诊为新型冠状病毒感染的肺炎病例，现在定点医疗机构隔离治疗。目前症状较轻，病情平稳。</t>
  </si>
  <si>
    <t>病例3，男，35岁，现住南京市江宁区。1月20日从武汉返回南京。1月27日出现不适前往医院就诊并隔离留观。1月28日下午转诊至南京市公共卫生医疗中心隔离治疗。1月29日确诊为新型冠状病毒感染的肺炎病例，现在定点医疗机构隔离治疗。目前症状较轻，病情平稳。</t>
  </si>
  <si>
    <t>病例4，女，20岁，现住南京市江宁区，有确诊病例的密切接触史。1月25日出现不适前往医院就诊。1月29日确诊为新型冠状病毒感染的肺炎病例，现在定点医疗机构隔离治疗。目前症状较轻，病情平稳。</t>
  </si>
  <si>
    <t>病例5，女，10岁，长期随父母居住在武汉，现住南京市江宁区，有确诊病例的密切接触史。1月25日出现不适前往江宁区某医院就诊，1月27日转至南京市公共卫生医疗中心住院隔离治疗。1月29日确诊为新型冠状病毒感染的肺炎病例，现在定点医疗机构隔离治疗。目前症状较轻，病情平稳。</t>
  </si>
  <si>
    <t>病例3：男，31岁，现住淮安区富士花苑小区，无湖北居住史和旅行史。1月19日晚到淮安区浅深浴室洗浴，在休闲大厅休息至20日0时许；1月28日出现头痛等不适症状，下午自行开车前往淮安市淮安医院就诊，连续几天发烧；2月1日上午开车前往淮安市楚州中医院就诊，入院隔离观察治疗；2月5日转至淮安市第四人民医院；2月7日被确诊为新型冠状病毒感染的肺炎。</t>
  </si>
  <si>
    <t>病例1：男，74岁，现住淮安区香溢花园，无湖北居住史和旅行史，是我市一确诊患者的父亲，系密切接触者。1月20日出现畏寒、发热、全身乏力等症状；1月20日-22日在淮安人家镇海卫生室就诊，症状有所缓解；1月28日症状加重，再次前往上述诊所治疗，未见好转；1月31日-2月2日在家休息；2月3日下午至淮安市淮安医院就诊，随后被120专车送至淮安市楚州中医院隔离观察治疗；2月5日转至淮安市第四人民医院；2月6日被确诊为新型冠状病毒感染的肺炎。</t>
  </si>
  <si>
    <t>病例1：女，51岁，现住清江浦区洪福小区，无湖北居住史和旅行史，是我市确诊病例的密切接触者。2月2日出现头痛、发热等症状，服用消炎药和退烧药；2月3日仍感不适，由120专车送至淮安市第四人民医院隔离观察治疗；2月5日被确诊为新型冠状病毒感染的肺炎，目前病情平稳。</t>
  </si>
  <si>
    <t>病例2：男，32岁，现住清江浦区郦城国际小区，无湖北居住史和旅行史，是我市确诊病例的密切接触者。1月19日晚至1月20日凌晨在淮安区浅深浴室洗浴；1月25日出现头痛、咳嗽、发热等症状，服用感冒药后好转；因其岳父和妻子被确诊为新型冠状病毒感染的肺炎，2月2日起被集中隔离观察；2月3日转至淮安市第四人民医院；2月5日被确诊为新型冠状病毒感染的肺炎，目前病情平稳。</t>
  </si>
  <si>
    <t>病例3：男，35岁，现住淮安区河下街道河北村，无湖北居住史和旅行史。1月24日下午在淮安区浅深浴室洗浴；1月30日出现畏寒、发热、干咳等症状，服药后症状未缓解；2月2日至淮安市第四人民医院，接受隔离观察治疗；2月5日被确诊为新型冠状病毒感染的肺炎，目前病情平稳。</t>
  </si>
  <si>
    <t>病例4：男，35岁，现住生态文旅区徐杨小区二期，无湖北居住史和旅行史，与我市确诊病例有密切接触。1月23日下午在淮安区浅深浴室洗浴；2月1日出现胸闷不适等症状；2月2日在开发区徐杨卫生院就诊，肺部CT检查显示两肺见散在斑片状磨玻璃影，遂转至淮安市第四人民医院，接受隔离观察治疗；2月5日被确诊为新型冠状病毒感染的肺炎，目前病情平稳。</t>
  </si>
  <si>
    <t>病例5：男，56岁，现住淮安市清江浦区盛世名门小区，无湖北居住史和旅行史，是我市确诊病例的密切接触者。1月31日出现咳嗽、咳痰等症状，服药后症状无明显好转；2月3日由120专车送至淮安市第四人民医院隔离观察治疗；2月5日被确诊为新型冠状病毒感染的肺炎（轻型），目前仅有轻微不适。</t>
  </si>
  <si>
    <t>病例6：女，34岁，现住金湖县建设路2号，无湖北居住史和旅行史，是我市确诊病例的密切接触者。1月24日出现喉咙疼痛症状，自行服药后症状缓解；2月4日转至淮安市第四人民医院，接受隔离观察治疗；2月5日被确诊为新型冠状病毒感染的肺炎（轻型），目前仅有轻微不适。</t>
  </si>
  <si>
    <t>病例7：女，51岁，现住生态文旅区中南世纪锦城，无湖北居住史和旅行史，是河南省郑州市一确诊病例的妻子，系密切接触者。其自述无不适症状，因担心被感染，于2月3日至淮安市第一人民医院就诊，被收治入院隔离观察治疗；2月4日转至淮安市第四人民医院；2月5日被确诊为新型冠状病毒感染的肺炎（轻型），目前仅有轻微不适。</t>
  </si>
  <si>
    <t>病例8：男，50岁，现住淮安区蓝惠首府小区，无湖北居住史和旅行史。患者为卡车司机，1月5日从南京市浦口区出发、途经上海、宝应、高邮、南京、阜宁，1月15日回淮；1月27日出现发热、四肢酸痛等症状；1月30日感冒症状未缓解但不再发热；1月31日-2月2日自行驾车前往淮安苏淮高新区范集镇张码卫生室输液治疗；2月3日至淮安市第一人民医院就诊，被收治入院隔离观察治疗，后转至淮安市第四人民医院；2月5日被确诊为新型冠状病毒感染的肺炎，目前病情平稳。</t>
  </si>
  <si>
    <t>病例1：女，37岁，现住金湖县黎城街道桓裕广场，无湖北居住史和旅行史，与我市一例确诊病例的密切接触者有接触。1月28日出现发热症状，先后前往金湖县中医院、金湖县人民医院就诊；2月2日转至淮安市第四人民医院隔离观察治疗；2月4日被确诊为新型冠状病毒感染的肺炎，目前病情平稳，是我市第23例确诊病例。　　</t>
  </si>
  <si>
    <t>病例2：女，49岁，现住淮安区河下街道锦绣江南小区，无湖北居住史和旅行史，是我市一例确诊患者的妻子，系密切接触者。1月29日出现鼻塞症状，接受抗感染治疗；2月1日，出现发热、咳嗽、畏寒等症状，口服抗病毒药物；2月2日晚症状加重，至淮安市淮安医院发热门诊就诊，由120专车送往淮安市楚州中医院隔离观察治疗；2月3日转至淮安市第四人民医院；2月4日被确诊为新型冠状病毒感染的肺炎，目前病情平稳，是我市第24例确诊病例。　　</t>
  </si>
  <si>
    <t>病例3：女，26岁，现住淮阴区富豪花园A区，无湖北居住史和旅行史。1月28日出现发热、乏力、肌肉酸痛等症状，至淮安区范集镇卫生院就诊；1月31日起输液治疗3天；2月2日，至淮安市第一人民医院发热门诊就诊；2月4日转至淮安市第四人民医院，被确诊为新型冠状病毒感染的肺炎，目前病情平稳，是我市第25例确诊病例。　　</t>
  </si>
  <si>
    <t>病例4：男，44岁，现住生态文旅区徐杨小区二期，无湖北居住史和旅行史。1月23日下午前往淮安区浅深休闲酒店；1月30日出现发热症状，1月30日-2月1日连续3天下午在开发区徐杨卫生院输液治疗；2月2日下午至淮安市第一人民医院就诊，接受隔离观察治疗；2月4日转至淮安市第四人民医院，被确诊为新型冠状病毒感染的肺炎，目前病情平稳，是我市第26例确诊病例。</t>
  </si>
  <si>
    <t>病例1：男，60岁，现住淮安市清江浦区，无湖北居住史和旅行史，自述其妻曾接触过湖北来淮的发热患者。1月27日出现发热、头痛、畏寒等症状；2月1日至淮安市第一人民医院就诊，接受隔离观察治疗，后转至淮安市第四人民医院；2月3日被确诊为新型冠状病毒感染的肺炎，目前病情平稳，是我市第19例确诊病例。</t>
  </si>
  <si>
    <t>病例2：男，29岁，现住淮   安市淮阴区，有武汉居住史。1月22日乘坐K1624次武昌开往连云港方向列车，1月23日7点40分换乘D5691次连云港开往涟水方向动车，于8点28分到达涟水站，出站后乘坐出租车回家。1月29日，因发热前往淮阴医院发热门诊就诊，接受隔离观察治疗；2月2日转至淮安市第四人民医院；2月3日被确诊为新型冠状病毒感染的肺炎，目前病情平稳，是我市第20例确诊病例。</t>
  </si>
  <si>
    <t>病例3：男，54岁，现住淮安市淮阴区，无湖北居住史和旅行史。1月26日，患者出现发热症状；2月1日，前往淮阴医院发热门诊就诊，接受隔离观察治疗；2月2日转至淮安市第四人民医院；2月3日被确诊为新型冠状病毒感染的肺炎，目前病情平稳，是我市第21例确诊病例。</t>
  </si>
  <si>
    <t>病例4：女，30岁，现住淮安市清江浦区，无湖北居住史和旅行史，是我市一名确诊患者的女儿，系密切接触者。1月27日隔离观察期间出现发热、恶心、呕吐等症状；1月29日退烧；2月2日，转至淮安市第四人民医院隔离观察治疗；2月3日被确诊为新型冠状病毒感染的肺炎，目前病情平稳，是我市第22例确诊病例。</t>
  </si>
  <si>
    <t>南京</t>
    <phoneticPr fontId="2" type="noConversion"/>
  </si>
  <si>
    <t>淮安市</t>
    <phoneticPr fontId="2" type="noConversion"/>
  </si>
  <si>
    <t>男，27岁，现住南京市建邺区。1月28日确诊为新型冠状病毒感染的肺炎病例，目前在南京市定点医疗机构隔离治疗。</t>
  </si>
  <si>
    <t>男，26岁，武汉来宁人员。1月28日确诊为新型冠状病毒感染的肺炎病例，目前在南京市定点医疗机构隔离治疗。</t>
  </si>
  <si>
    <t>男，31岁，武汉来宁人员。1月28日确诊为新型冠状病毒感染的肺炎病例，目前在南京市定点医疗机构隔离治疗。</t>
  </si>
  <si>
    <t>女，49岁，武汉来宁人员。1月28日确诊为新型冠状病毒感染的肺炎病例，目前在南京市定点医疗机构隔离治疗。</t>
  </si>
  <si>
    <t>病例1：女，52岁，现住南京市建邺区。1月25日自驾车前往淮安市，1月28日返回南京；1月29日出现发热症状，1月31日9时15分乘坐地铁4号线从草场门站出发到鼓楼站下，走到医院发热门诊就诊，11时原线路返回草场门。其余时间均未外出；2月2日，由其丈夫自驾车送至医院发热门诊就诊并隔离留观治疗；2月3日由专用救护车送往南京市公共卫生医疗中心隔离治疗。2月7日确诊为新型冠状病毒感染肺炎，现在定点医疗机构隔离治疗。目前症状较轻，病情平稳，为普通型病例。</t>
  </si>
  <si>
    <t>病例2：男，46岁，现住南京市浦口区。1月23日自驾车前往淮安，1月27日自驾车前往如皋，1月28日返回南京；1月29日出现不适症状，1月31日15时22分至15时50分至新街口金鹰超市购物（期间佩戴口罩）；2月1日前往医院发热门诊就诊，2月2日在医院发热门诊隔离观察治疗；2月3日由专用救护车送往南京市公共卫生医疗中心隔离治疗。2月7日确诊为新型冠状病毒感染肺炎，现在定点医疗机构隔离治疗。目前症状较轻，病情平稳，为普通型病例。</t>
  </si>
  <si>
    <t>病例3：女，37岁，现住南京市浦口区。1月23日自驾车前往淮安，1月27日自驾车前往如皋，1月28日返回南京；2月1日自觉不适，稍感发热，前往医院发热门诊就诊；2月2日在医院发热门诊隔离观察治疗；2月3日由专用救护车送往南京市公共卫生医疗中心隔离治疗；2月7日确诊为新型冠状病毒感染肺炎，现在定点医疗机构隔离治疗。目前症状较轻，病情平稳，为普通型病例。</t>
  </si>
  <si>
    <t>病例4：女，18岁，现住南京市浦口区，系病例2女儿。2月1日出现发热等不适症状；2月2日下午乘坐滴滴出租车（司机已寻找到，均佩戴口罩）到医院发热门诊就诊被隔离观察治疗。随后由专用救护车送往南京市公共卫生医疗中心隔离治疗。2月7日确诊为新型冠状病毒感染肺炎，现在定点医疗机构隔离治疗。目前症状较轻，病情平稳，为普通型病例。</t>
  </si>
  <si>
    <t>病例5：男，58岁，现住南京市江宁区，有湖北省旅居史。1月20日自驾前往湖北省襄阳市探亲，1月24日返回南京；1月31日出现不适；2月3日单位联系医院由专车将其接到医院发热门诊隔离治疗；随后由专用救护车送往南京市公共卫生医疗中心隔离治疗。2月7日确诊为新型冠状病毒感染肺炎，现在定点医疗机构隔离治疗。目前症状较轻，病情平稳，为普通型病例。</t>
  </si>
  <si>
    <t>病例6：男，36岁，现住南京市栖霞区，有确诊病例密切接触史。1月26日出现发热等不适症状；1月27日未外出；1月28日至医院急诊内科就诊；1月29日至30日在家未外出；1月31日骑电动车前往胜利村联珠菜场附近路边临时摊点买菜，后至附近先声再康药房购药；2月2日驾车至医院就诊转至发热门诊隔离观察治疗；2月3日由专用救护车转至南京市公共卫生医疗中心治疗。2月7日确诊为新型冠状病毒感染肺炎，现在定点医疗机构隔离治疗。目前症状较轻，病情平稳，为普通型病例。</t>
  </si>
  <si>
    <t>病例7：男，89岁，现住南京市栖霞区，接触史不详。患者无外出史，春节期间有亲戚来家中聚餐；2月1日出现咳嗽，并逐渐加重，伴有气短；2月4日由其子驾车送至医院急诊内科就诊后进行隔离治疗；2月5日由专用救护车转入南京市公共卫生医疗中心隔离治疗。2月7日确诊为新型冠状病毒感染肺炎，现在定点医疗机构隔离治疗。患者高龄，原有肺部疾病，症状较重。</t>
  </si>
  <si>
    <t>病例8：女，33岁，现住南京市六合区，有武汉旅居史和确诊病例接触史。1月13日从武汉回到南京，1月23日下午患者丈夫（已确诊病例）自武汉回到家中；1月24日至2月1日，除驾车送其丈夫就诊外没有外出；2月1日下午至医院发热门诊隔离；2月3日由120转运车送往竹镇集中隔离点医学观察；2月4日转运至南京市公共卫生医疗中心隔离治疗。2月7日确诊为新型冠状病毒感染肺炎，现在定点医疗机构隔离治疗。目前症状较轻，病情平稳，为普通型病例。</t>
  </si>
  <si>
    <t>病例1：男，64岁，现住南京市鼓楼区，有确诊病例密切接触史。1月24日11时左右乘坐1路公交车由金陵六村站至许府巷站后步行至亲戚家聚餐，当晚由其子开车送回家；1月25日上午9时30分左右乘坐1路公交车至同一亲戚家聚餐，当晚由其子开车送回家；1月26日起居家未外出；因发现有与确诊病例有接触史，2月4日起被安排居家隔离；2月5日由专用救护车转运至南京公卫医疗中心隔离治疗。2月8日确诊为新型冠状病毒肺炎，现在定点医疗机构隔离治疗。目前症状较轻，为轻型病例。</t>
  </si>
  <si>
    <t>病例2：女，62岁，现住南京市鼓楼区，有确诊病例密切接触史，与病例1为夫妻。除1月25日9时05分提前出发赴亲戚家，其余行程同病例1，1月30日出现不适症状。2月8日确诊为新型冠状病毒肺炎，现在定点医疗机构隔离治疗。目前症状较轻，病情平稳，为普通型病例。</t>
  </si>
  <si>
    <t>病例3：男，73岁，现住南京市鼓楼区，有武汉旅居史。1月18日全家自驾车前往湖北武汉；1月20日，由儿子驾车送至仙桃市；1月23日全家一同驾车回宁，到家后立刻并打电话在社区登记，并一直居家未出，期间，患者家中蔬菜、垃圾等均由社区居委负责；2月4日出现发热症状后报告社区，社区联系120送至医院发热门诊隔离观察治疗；2月6日由专用救护车转运至南京公卫医疗中心隔离治疗。2月8日确诊为新型冠状病毒肺炎，现在定点医疗机构隔离治疗。目前症状较轻，病情平稳，为普通型病例。</t>
  </si>
  <si>
    <t>病例4：男，54岁，现住南京市栖霞区，接触史不详。1月30日自觉不适，在家休息，未外出。1月31日因发热到医院发热门诊就诊，遵医嘱服药，一直居家未出。2月4日再次到医院发热门诊就诊并留在发热门诊进行隔离观察治疗，后由专用救护车送往南京市公共卫生医疗中心隔离治疗。2月8日确诊为新型冠状病毒肺炎，现在定点医疗机构隔离治疗。目前症状较轻，病情平稳，为普通型病例。</t>
  </si>
  <si>
    <t>病例6：女，51岁，现住南京市建邺区。1月22日前往淮安探亲，1月27日一家人自驾车回到南京，晚21时左右自驾车前往苏果超市（庐山奥体店）购物（均佩戴口罩）；1月28日至2月4日居家未出；1月29日出现不适症状，2月5日自驾电动车前往医院发热门诊并被隔离留观；2月6日被转至南京市公共卫生医疗中心隔离治疗。2月8日确诊为新型冠状病毒肺炎，现在定点医疗机构隔离治疗。目前症状较轻，病情平稳，为普通型病例。</t>
  </si>
  <si>
    <t>病例1：男，55岁，湖北孝感人，现住南京市江宁区。1月24日全家从孝感自驾车至南京，后一直居家未出；1月27日出现发热症状；1月29日由其子开车送至医院就诊；2月4日又出现发热症状，2月5日由其子开车到医院发热门诊隔离治疗；2月7日由专用救护车送往南京公共卫生医疗中心。2月9日确诊为新型冠状病毒肺炎，现在定点医疗机构隔离治疗。目前症状较轻，病情平稳，为普通型病例。</t>
  </si>
  <si>
    <t>病例2：男，50岁，船民，暂驻南京市建邺区。1月10日开船从芜湖至武汉，1月20日曾上岸卸货、购物；1月22号开船至镇江装货；1月25日起出现不适症状，自行服药；1月28日起出现发热症状；1月31号开船至南京江心洲锚地，期间未上岸；2月1日前往医院发热门诊就诊，当晚由专用救护车转运至南京市公共卫生医疗中心隔离治疗。2月9日确诊为新型冠状病毒肺炎，现在定点医疗机构隔离治疗。目前症状相对较重，病情尚平稳，为普通型病例。</t>
  </si>
  <si>
    <t>病例4：男，49岁，现住南京市建邺区，有确诊病例密切接触史。1月23日前往淮安探亲，1月28日起出现不适，2月2日自驾车回南京，随后去医院发热门诊就诊并被隔离观察治疗；2月6日由专用救护车转运至南京市公共卫生医疗中心治疗。2月9日确诊为新型冠状病毒肺炎，现在定点医疗机构隔离治疗。目前症状较轻，病情平稳，为普通型病例。</t>
  </si>
  <si>
    <t>病例6：女，79岁，现住南京市栖霞区，有确诊病例密切接触史。患者无外出史，春节期间有亲戚来家中聚餐。由于其丈夫确诊为新型冠状病毒肺炎病例，2月6日被专用车辆送至集中隔离点隔离观察；2月8日由专用救护车转运至南京市公共卫生医疗中心隔离治疗。2月9日确诊为新型冠状病毒肺炎，现在定点医疗机构隔离治疗。2月9日确诊为新型冠状病毒肺炎，现在定点医疗机构隔离治疗。目前症状较轻，病情平稳，为普通型病例。</t>
  </si>
  <si>
    <t>病例7：男，43岁，现住南京市江宁区。1月17日乘坐G7589车次高铁从南京南站到上海虹桥站；1月18日乘坐G7126车次从上海虹桥站至南京南站，后乘坐出租车回到家中；1月18日至20日居家未出；1月21日自驾车携家人至宿迁；1月26日自驾车携家人返回南京，直至1月30日居家未出；1月30日出现发热症状；2月1日骑电动车至医院急诊就诊后被隔离观察；2月7日由专用救护车转运至南京市公共卫生医疗中心治疗。2月9日确诊为新型冠状病毒肺炎，现在定点医疗机构隔离治疗。目前症状较轻，病情平稳，为普通型病例。</t>
  </si>
  <si>
    <t>病例1：女，24岁，现住南京市玄武区，有确诊病例密切接触史。其母（已确诊）1月24日转至南京市公卫中心隔离治疗。患者1月24日至1月30日自行居家隔离观察，1月30日至2月7日在集中隔离点进行医学观察。2月7日采集其标本检测为阳性；2月8日由专用救护车转运至南京市公共卫生医疗中心隔离治疗。2月10日确诊为新型冠状病毒肺炎，现在定点医疗机构隔离治疗。目前症状较轻，病情平稳，为普通型病例。</t>
  </si>
  <si>
    <t>病例2：女，73岁，现住南京市浦口区，接触史不详。2月6日夜出现不适症状；2月7日由其子驾车送至医院急诊就诊，后被转至发热门诊，当日由专用救护车转运至南京市公共卫生医疗中心治疗。2月10日确诊为新型冠状病毒肺炎，现在定点医疗机构隔离治疗。目前症状较轻，病情平稳，为普通型病例。</t>
  </si>
  <si>
    <t>病例3：男，10个月，现住南京市建邺区，有确诊病例密切接触史。1月22日随家人自驾车前往淮安探亲，1月27日回到南京；因其有确诊病例密切接触史，2月8日由其父母陪同转至定点医院隔离观察。2月10日确诊为新型冠状病毒肺炎，现在定点医疗机构隔离治疗。目前症状较轻，为轻型病例。</t>
  </si>
  <si>
    <t>病例4：男，15岁，现住南京市江宁区，有确诊病例密切接触史。1月21日至23日随父母自驾车到淮安市舅舅（淮安市确诊病例）家；1月23日返回南京；1月24日晚与家人聚餐；1月25日到亲戚家拜年、聚餐，返家后一直到1月30日居家未外出；因其有确诊病例密切接触史，1月31日下午由专用车转送至集中隔离点；2月7日由专用车转送至南京市公共卫生医疗中心隔离治疗。2月10日确诊为新型冠状病毒肺炎，现在定点医疗机构隔离治疗。目前症状较轻，病情平稳，为普通型病例。</t>
  </si>
  <si>
    <t>病例5：男，30岁，现住南京市鼓楼区，有武汉旅居史和确诊病例密切接触史。1月24日从湖北孝感乘坐动车D2214于 16时59分到达南京南站下车后乘网约车回到家中；1月25日11时30分左右，步行前往苏果超市（和燕路111号），12时离开苏果超市到达奥悦宾馆门口买菜后回家；1月26号11时20分左右步行到达好又多超市（鼓楼区黄家圩29号），11时40分左右步行到达苏果超市（和燕路111号）；1月27日居家未外出；1月28日下午15时40分左右，步行前往黄家圩社区报备湖北接触史；1月29日起一直居家未外出；1月31日出现轻微不适；2月5日因知悉湖北聚餐的亲戚为确诊病例，社区将其移至区集中隔离点，2月8日由专用救护车转运至南京市公共卫生医疗中心隔离治疗。2月10日确诊为新型冠状病毒肺炎，现在定点医疗机构隔离治疗。目前症状较轻，病情平稳，为普通型病例。</t>
  </si>
  <si>
    <t> 病例6：男，76岁，现住南京市鼓楼区。1月21日出现不适症状，自行服药未就诊；2月6日有低热，未就诊；2月8日到医院发热门诊就诊被隔离治疗（其子一家曾去温州探亲）；2月9日由专用救护车转送至南京市公共卫生医疗中心隔离治疗。2月10日确诊为新型冠状病毒肺炎，现在定点医疗机构隔离治疗。目前症状较重，病情尚平稳，为普通型病例。</t>
  </si>
  <si>
    <t>病例1：女，41岁，长居武汉，现住南京市江宁区。1月20日乘坐G1738次列车从武汉到南京南，由其亲戚自驾车接回家中，下午14时许，乘公交从托乐嘉站台至地铁软件大道站附近（班次不明），14时30分转乘地铁1号线由软件大道站到鼓楼站，出站后步行前往中信银行，晚上在银行食堂吃饭，19时许步行前往荔枝广场购物，逗留20分钟左右，19时30分乘坐地铁1号线由鼓楼站到软件大道站然后转乘公交回家；1月21日9时许随亲戚步行前往朝明生鲜超市，在店门口等候未进店，随后步行回家；1月22日10时许步行前往华润苏果购物广场（将军大道店），逗留约1小时，步行回家，后居家未外出；2月7日出现发热症状，自行服药；2月9日由家人自驾车送往医院发热门诊并被隔离治疗；2月10日由专用救护车转运至南京市公共卫生医疗中心隔离治疗。2月11日确诊为新型冠状病毒肺炎，现在定点医疗机构隔离治疗。目前症状较轻，病情平稳，为普通型病例。</t>
  </si>
  <si>
    <t>病例2：女，27岁，现住建邺区，与确诊病例有密切接触史，系家庭聚集性病例。1月22日与家人自驾车前往淮安探亲；1月27日回到南京；1月28日至2月5日居家未外出；2月6日因家人被确诊为新冠肺炎，由属地社区按密切接触者实施居家医学观察；2月7日转至集中医学观察点隔离观察；2月8日由专用救护车转运至南京市公共卫生医疗中心隔离治疗。2月11日确诊为新型冠状病毒肺炎，现在定点医疗机构隔离治疗。目前症状较轻，病情平稳，为普通型病例。</t>
  </si>
  <si>
    <t>病例3：男，28岁，现住建邺区。系病例2丈夫。1月22日一家人自驾车辆前往淮安探亲；1月27日回到南京，晚21时左右驾车前往庐山路苏果超市购物（期间佩戴口罩）；1月28日至29日居家未外出；1月30日16时自驾车到河西中央商场超级物种购物（期间佩戴口罩），约17时回到家中；1月31日至2月5日居家未外出；2月6日因家人被确诊为新冠肺炎，由属地社区实施居家医学观察；2月7日转至集中医学观察点隔离观察；2月8日由专用救护车转运至南京市公共卫生医疗中心隔离治疗。2月11日确诊为新型冠状病毒肺炎，现在定点医疗机构隔离治疗。目前症状较轻，病情平稳，为普通型病例。</t>
  </si>
  <si>
    <t>病例1：女，58岁，现住南京市建邺区，为确诊病例密切接触者。1月24日、25日全家自驾至同一亲戚（已确诊）家中聚餐；1月29日15:00左右自驾车前往华润苏果江东南路店购物，16:41返回，其余时间未外出；2月3日至2月8日被实施居家医学观察，2月6日出现不适症状，2月9日由专用救护车转至南京市公共卫生医疗中心隔离治疗。2月12日确诊为新型冠状病毒肺炎，现在定点医疗机构隔离治疗。目前症状较轻，病情平稳，为普通型病例。</t>
  </si>
  <si>
    <t>病例2：男，50岁，现住南京市江宁区。1月23日自驾车从南京去连云港灌南县老家，1月27日返回南京；1月28日至2月6日从事滴滴网约车运营（车牌号：苏A61SB7，车内每日84消毒3-4遍，营运工作时均佩戴口罩）；2月8日9时去金宝农贸市场买菜，逗留约10分钟，随后去中润华购超市，逗留约10分钟后回家，全程佩戴口罩。2月9日至2月10日在家未外出。2月10日出现发热等不适症状；2月11日独自驾车去医院发热门诊就诊并被隔离治疗；2月12日被转运至南京市公共卫生中心隔离治疗，被确诊为新型冠状病毒肺炎，现在定点医疗机构隔离治疗。目前症状较轻，病情平稳，为普通型病例。</t>
  </si>
  <si>
    <t>病例3：女，87岁，现住南京市栖霞区，接触史不详。2月2日出现不适症状；2月3日由子女驾车送至医院发热门诊就诊，被收入院治疗；2月7日由女儿驾车接回家，之后至2月9日，一直未外出；2月10日出现浑身疼痛、腹泻症状；2月11日由女儿驾车送至医院发热门诊就诊，并隔离观察，后由专用救护车送至南京市公共卫生医疗中心隔离治疗。2月12日确诊为新型冠状病毒肺炎，现在定点医疗机构隔离治疗。目前症状较轻，病情平稳，为普通型病例。</t>
  </si>
  <si>
    <t>病例：男，50岁，现住南京市鼓楼区，接触史不详。1月24日至26日居家未外出；1月27日15时至16时步行去吾悦广场永辉超市购物；1月28日乘坐551路公交车（鼓楼街至桥荫路南）至公司值班；1月29日至2月6日居家未外出。2月7日15时至16时步行去湖南路盒马超市购物。16时至17时去吾悦广场永辉超市购物；2月8日乘公司车前往公司开会；2月9日出现发热症状；2月10日居家未外出。2月11日步行至医院就诊，当晚由专用救护车转运至南京市公共卫生医疗中心隔离治疗。2月13日确诊为新型冠状病毒肺炎，现在定点医疗机构隔离治疗。目前症状较轻，病情平稳，为普通型病例。</t>
  </si>
  <si>
    <t>患者一为女性，32岁，淮安区人，无武汉居住史和旅行史，该患者与我市第六例确诊的新型冠状病毒感染的肺炎患者为夫妻关系，系密切接触者。2020年1月28日，患者出现发热、乏力、咳嗽等症状，自测体温37.5℃，当天下午前往淮安市淮安医院发热门诊就诊，当即入院隔离观察治疗。患者新型冠状病毒核酸检测结果呈阳性，经市级专家组会诊，省卫健委复核，确定为新型冠状病毒感染的肺炎。该患者是我市第八例确诊病例。1月31日确诊。</t>
    <phoneticPr fontId="2" type="noConversion"/>
  </si>
  <si>
    <t>患者二为男性，50岁，淮安区人，无武汉居住史和旅行史，该患者与我市第二例确诊的新型冠状病毒感染的肺炎患者为邻居关系，系密切接触者。2020年1月28日，患者出现发热、寒战、乏力等症状，最高体温39.4℃，随即前往淮安市淮安医院发热门诊就诊，当即入院隔离观察治疗。患者新型冠状病毒核酸检测结果呈阳性，经市级专家组会诊，省卫健委复核，确定为新型冠状病毒感染的肺炎。该患者是我市第九例确诊病例。1月31日确诊。</t>
    <phoneticPr fontId="2" type="noConversion"/>
  </si>
  <si>
    <t>患者三为女性，71岁，淮安区人，无武汉居住史和旅行史，该患者与我市第二例确诊的新型冠状病毒感染的肺炎患者为母子关系，系密切接触者。2020年1月26日，因自觉不适，前往淮安区淮城卫生院就诊，接诊医生高度怀疑其被感染，呼叫120专车送至淮安市第四人民医院，被收治入院隔离观察治疗。患者新型冠状病毒核酸检测结果呈阳性，经市级专家组会诊，省卫健委复核，确定为新型冠状病毒感染的肺炎。该患者是我市第十例确诊病例。1月31日确诊。</t>
    <phoneticPr fontId="2" type="noConversion"/>
  </si>
  <si>
    <t>病例1：男，76岁，现住淮安市淮安区，无武汉居住史和旅行史，是我市第二例确诊新型冠状病毒感染的肺炎患者的父亲，系密切接触者。2020年1月25日，患者因身体不适乘私家车前往淮安区淮城卫生院就诊，测量体温38.5℃，X线检查显示肺部正常，遵医嘱前往淮安市淮安医院发热门诊就诊。1月26日，其子被确诊为新型冠状病毒感染的肺炎，患者作为密切接触者，由淮安区卫健委安排120专车送至淮安市第四人民医院，接受隔离观察治疗。患者新型冠状病毒核酸检测结果呈阳性，经市级专家组会诊，省卫健委复核，确定为新型冠状病毒感染的肺炎。该患者是我市第11例确诊病例。1月31日确诊。</t>
    <phoneticPr fontId="2" type="noConversion"/>
  </si>
  <si>
    <t>病例2：女，54岁，现住淮安市涟水县，无武汉居住史和旅行史，是苏州市一例新型冠状病毒感染的肺炎患者的妻子，系密切接触者。2020年1月29日，患者出现发热、咳嗽、鼻塞、流涕等症状，由120专车送至涟水县人民医院发热门诊就诊，接受隔离观察治疗。患者新型冠状病毒核酸检测结果呈阳性，随即被转至淮安市第四人民医院，经市级专家组会诊，省卫健委复核，确定为新型冠状病毒感染的肺炎。该患者是我市第12例确诊病例。1月31日确诊。</t>
    <phoneticPr fontId="2" type="noConversion"/>
  </si>
  <si>
    <t>2月1日新增病例：男，44岁，现住淮安市淮安区，无武汉居住史和旅行史。2020年1月26日晚，患者出现全身乏力、肌肉酸痛等症状，自行服用阿莫西林和奥司他韦；1月29日晚，自觉病情加重，胸部CT检查显示肺部感染，留淮安市淮安医院隔离观察；1月30日，患者新型冠状病毒核酸检测结果呈阳性，随即转至淮安市第四人民医院。经市级专家组会诊，省卫健委复核，确定为新型冠状病毒感染的肺炎。</t>
    <phoneticPr fontId="2" type="noConversion"/>
  </si>
  <si>
    <t>病例1：男，64岁，现住淮安市淮安区，无武汉居住史和旅行史，与我市第六例、第八例确诊患者有密切接触。患者于2020年1月29日在淮安市第四人民医院隔离观察治疗，自觉无不适症状；1月31日，患者新型冠状病毒核酸检测结果呈阳性，经市级专家组会诊，省卫健委复核，2月2日确定为新型冠状病毒感染的肺炎，是我市第14例确诊病例。</t>
    <phoneticPr fontId="2" type="noConversion"/>
  </si>
  <si>
    <t>病例2：男，31岁，现住淮安市淮安区，无湖北居住史和旅行史，与我市第二例确诊患者有过接触。2020年1月30日，患者因畏寒、发热，到淮安市淮安医院发热门诊就诊，接受隔离观察治疗，新型冠状病毒核酸检测结果呈阳性，后转至淮安市第四人民医院隔离观察治疗。经市级专家组会诊，省卫健委复核，2月2日确定为新型冠状病毒感染的肺炎，是我市第15例确诊病例。</t>
    <phoneticPr fontId="2" type="noConversion"/>
  </si>
  <si>
    <t>病例3：男，50岁，现住淮安市淮安区，无湖北居住史和旅行史，与我市第二例确诊患者有过接触。2020年1月26日，患者出现畏寒、发热、咳嗽等症状，至淮安市淮安医院接受隔离观察治疗，新型冠状病毒核酸检测结果呈阳性，后转至淮安市第四人民医院隔离观察治疗。经市级专家组会诊，省卫健委复核，2月2日确定为新型冠状病毒感染的肺炎，是我市第16例确诊病例。</t>
    <phoneticPr fontId="2" type="noConversion"/>
  </si>
  <si>
    <t>病例4：男，49岁，现住淮安市淮安区，无湖北居住史和旅行史。2020年1月29日出现头痛、乏力、发热等症状；2月1日，前往淮安市第一人民医院就诊，接受隔离观察治疗，新型冠状病毒核酸检测结果呈阳性，后转至淮安市第四人民医院隔离观察治疗。经市级专家组会诊，省卫健委复核，2月2日确定为新型冠状病毒感染的肺炎，是我市第17例确诊病例。</t>
    <phoneticPr fontId="2" type="noConversion"/>
  </si>
  <si>
    <t>病例5：男，37岁，现住淮安市淮安区，无湖北居住史和旅行史。2020年1月30日因发热、咳嗽，前往淮安区施河镇卫生院就诊，后转至淮安市淮安医院隔离观察治疗，新型冠状病毒核酸检测结果呈阳性；2月1日，转至淮安市第四人民医院隔离观察治疗。经市级专家组会诊，省卫健委复核，2月2日确定为新型冠状病毒感染的肺炎，是我市第18例确诊病例。</t>
    <phoneticPr fontId="2" type="noConversion"/>
  </si>
  <si>
    <t>　病例2：男，40岁，现住淮安区锦绣山阳小区，无湖北居住史和旅行史。1月18日晚从黑龙江自驾回淮安，中途在服务区休息；1月26日出现打喷嚏、轻微干咳等症状，服药后自觉痊愈；2月3日出现发热、阵发性咳嗽等症状，至淮安市楚州中医院就诊，接受隔离观察治疗；2月5日转至淮安市第四人民医院；2月6日被确诊为新型冠状病毒感染的肺炎。</t>
  </si>
  <si>
    <t>　病例3：男，39岁，现住淮安区苏嘴镇大单村，无湖北居住史和旅行史，是淮安区浅深浴室员工，与我市多名确诊患者有密切接触。1月30日出现畏寒、发热、乏力等症状，自行服药后好转，但仍然发热，先后至淮安区苏嘴卫生院、淮安市淮安医院就诊；2月3日被淮安市淮安医院收治入院隔离观察治疗；2月5日转至淮安市第四人民医院;2月6日被确诊为新型冠状病毒感染的肺炎。</t>
  </si>
  <si>
    <t>病例1：男，52岁，现住淮安区车桥镇泾口街上，无湖北居住史和旅行史，1月19日从山东返回淮安；1月28日出现发热、畏寒等症状；1月29日-30日在街上诊所输液治疗；1月31日自觉无症状，在家未出门；2月1日晚上再次发热，至淮安区泾口卫生院就诊，口服抗感冒药；2月3日自觉服药效果不佳，前往淮安市淮安医院就诊，入院隔离观察治疗；2月5日转至淮安市第四人民医院；2月7日被确诊为新型冠状病毒感染的肺炎。</t>
  </si>
  <si>
    <t>病例2：男，49岁，现住淮安经济技术开发区大湖城邦小区，无湖北居住史和旅行史。1月20日在淮安区浅深浴室洗浴，下午与我市一名确诊患者有接触；1月27日自觉不适；1月29日晚出现发热、咳嗽症状；1月31日至2月3日驾车前往淮阴区一私人诊所输液治疗；2月4日下午驾车前往淮阴区营中社区卫生服务中心就诊，后转至淮安市淮阴医院，入院隔离观察治疗；2月5日转至淮安市第四人民医院；2月7日被确诊为新型冠状病毒感染的肺炎。</t>
  </si>
  <si>
    <t>病例1：男，49岁，现住淮安区漕运镇盛庄村，无湖北居住史和旅行史，是我市一确诊患者的父亲，系密切接触者。1月29日出现全身酸痛、乏力、头痛、发热等症状，至淮安区三堡乡卫生院就诊；1月31日胸片检查、体温等无明显异常；2月3日，畏寒发热症状加重，当晚至淮安市淮安医院就诊，由120专车送至淮安市楚州中医院隔离观察治疗；2月5日转至淮安市第四人民医院；2月8日被确诊为新型冠状病毒感染的肺炎。</t>
  </si>
  <si>
    <t>　　病例2：男，24岁，现住淮安区淮城街道城南新村，无湖北居住史和旅行史。1月19日、23日同一时段，与我市确诊患者在淮安区浅深浴室洗浴，系密切接触者。1月28日出现鼻塞、流涕、发热症状；2月1日晚至淮安市淮安医院就诊；2月3日咳嗽加重，全身乏力，肌肉酸痛，由120专车送至淮安市楚州中医院隔离观察治疗；2月5日转至淮安市第四人民医院；2月8日被确诊为新型冠状病毒感染的肺炎。</t>
  </si>
  <si>
    <t>　　病例3：女，58岁，现住白马湖农场二分场，无湖北居住史和旅行史。1月28日出现咳嗽、畏寒等症状，服药后症状减轻；2月4日症状加重，至淮安区林集中心卫生院就诊，后由120专车送至淮安市楚州中医院隔离观察治疗；2月7日转至淮安市第四人民医院；2月8日被确诊为新型冠状病毒感染的肺炎。</t>
  </si>
  <si>
    <t>　　病例4：男，38岁，现住淮安区天恒王府小区，无湖北居住史和旅行史。1月19日从上海驾车回淮安；2月1日自觉发热；2月2号下午至淮安区淮城镇卫生院就诊；2月3日-5日在淮安市淮安医院就诊；2月6日自觉无明显好转，前往淮安市第一人民医院就诊，入院隔离观察治疗；2月7日转至淮安市第四人民医院；2月8日被确诊为新型冠状病毒感染的肺炎。</t>
  </si>
  <si>
    <t>病例1：男，52岁，现住淮安经济技术开发区东方凯旋城小区，无湖北居住史和旅行史，与我市一确诊患者打过牌，系密切接触者。1月29日出现头痛、咳嗽、发热等症状，至淮安市第二人民医院就诊，口服药物治疗；1月30日自觉症状未缓解，至淮安市第一人民医院就诊，1月31日晚接受输液治疗，至2月1日凌晨回家，在家休息一天；2月2日上午再次发烧，至清江浦区钵池山社区卫生服务中心就诊，服药治疗；2月3日至5日在淮安市第一人民医院输液治疗，2月7日入院隔离观察治疗，当晚转至淮安市第四人民医院；2月9日被确诊为新型冠状病毒感染的肺炎。</t>
  </si>
  <si>
    <t>　　病例2：男，57岁，现住淮安区石塘镇鹅钱村，无湖北居住史和旅行史，与我市2例确诊患者同村。1月30日出现咳嗽、气喘等不适症状，自行服药治疗；2月2日气喘症状加重，至淮安区石塘镇鹅钱村卫生室就诊，输液治疗3天后，症状无好转；2月5日至淮安区石塘镇卫生院就诊，接受输液治疗；2月6日出现发热症状，由120专车送至淮安市淮安医院发热门诊就诊，入院隔离观察治疗；2月9日转至淮安市第四人民医院，被确诊为新型冠状病毒感染的肺炎。</t>
  </si>
  <si>
    <t>男，85岁，现住淮安区银河公馆，无湖北居住史和旅行史，是我市一确诊患者的外公，系密切接触者。2月2日起在女儿家居住；2月7日，因外孙被确诊为新冠肺炎患者，全家进行隔离医学观察，当晚，患者因发热被120专车送至淮安市淮安医院就诊，后被收治入院隔离观察治疗；2月10日转至淮安市第四人民医院；2月11日，被确诊为新冠肺炎。</t>
  </si>
  <si>
    <t>病例1：男，91岁，现住淮安区漕运镇码头湾浴场附近，无湖北居住史和旅行史，是我市一疑似患者的父亲，系密切接触者。1月30日，出现咳嗽、发热症状，在家自行服药；2月4日至7日，先后在淮安区林集卫生院、淮安华东妇产医院输液治疗；2月8日至淮安市淮安医院就诊，入院隔离观察治疗；2月10日转至淮安市第四人民医院；2月12日被确诊为新冠肺炎。</t>
  </si>
  <si>
    <t>　　病例2：女，53岁，现住淮安区漕运镇林集派出所附近，无湖北居住史和旅行史。2月1日出现干咳、乏力等症状；2月2日晚不适症状加重，至淮安区林集卫生院就诊，接受输液治疗；2月7日上午至淮安市淮安医院就诊，入院隔离观察治疗；2月11日转至淮安市第四人民医院；2月12日被确诊为新冠肺炎。</t>
  </si>
  <si>
    <t>　　病例3：男，56岁，现住淮安生态文旅区绿地世纪城小区，无湖北居住史和旅行史。2月7日出现畏寒、发热、乏力、咽痛等症状，至淮安生态文旅区福地路社区卫生服务中心就诊，接受输液治疗；2月9日至淮安市第二人民医院厦门路院区隔离观察治疗；2月11日转至淮安市第四人民医院；2月12日被确诊为新冠肺炎。　　病例4：男，57岁，现住淮安生态文旅区板闸家苑小区，无湖北居住史和旅行史。2月5日出现畏寒、咳嗽、咳痰等症状；2月9日先后前往淮安区淮城镇卫生院、淮安市淮安医院就诊；2月10日至淮安市第四人民医院就诊，入院隔离观察治疗；2月12日被确诊为新冠肺炎。</t>
  </si>
  <si>
    <t>病例1：男，59岁，现住淮安区博里镇但城村，无湖北居住史和旅行史，与我市一例确诊患者有密切接触。2月2日出现发热症状；2月3日至苏州市南京医科大学附属苏州科技城医院就诊，住院接受抗感染和抗病毒治疗，病情好转；2月7日出院返回淮安，继续隔离观察治疗；2月11日，转至淮安市第四人民医院；2月13日被确诊为新冠肺炎。</t>
  </si>
  <si>
    <t>　　病例2：女，59岁，现住淮安区博里镇但城村，无湖北居住史和旅行史，是我市一例确诊患者的妻子，系密切接触者。2月7日出现咳嗽症状，至淮安市淮安医院就诊，入院隔离观察治疗；2月11日转至淮安市第四人民医院；2月13日被确诊为新冠肺炎。</t>
  </si>
  <si>
    <t>　　病例3：女，50岁，现住淮安区荷湖新城小区，无湖北居住史和旅行史，其子与我市一例确诊患者有接触。2月3日，患者出现喉咙不适、咽痛等症状，自行服药后休息，症状有所缓解；2月5日出现发热、关节酸痛等症状；2月6日至淮安市淮安医院就诊，入院隔离观察治疗，后转至淮安市第四人民医院；2月13日被确诊为新冠肺炎。</t>
  </si>
  <si>
    <t>　　病例4：男，51岁，现住淮安区山阳大道43-1号，无湖北居住史和旅行史，疑似与我市一例确诊患者有接触；2月5日出现畏寒、发热、咳嗽等症状，先后前往淮安区淮城镇卫生院、淮安市淮安医院就诊；2月8日，入淮安市淮安医院隔离观察治疗；2月13日转至淮安市第四人民医院，被确诊为新冠肺炎。</t>
  </si>
  <si>
    <t>　　病例5：男，64岁，现住白马湖农场二分场，无湖北居住史和旅行史，是我市一例确诊患者的邻居，有密切接触。2月5日出现发热、干咳等症状，服用感冒药后无缓解；2月8日至淮安区林集中心卫生院就诊；2月10日，先后前往白马湖卫生院、淮安市淮安医院就诊，入淮安市淮安医院隔离观察治疗；2月13日转至淮安市第四人民医院，被确诊为新冠肺炎。</t>
  </si>
  <si>
    <t>病例1：男，76岁，现住淮安区世纪佳苑小区，无湖北居住史和旅行史。2月4日，出现咳嗽、发热等不适症状，自行服药后症状有所缓解；2月9日症状加重，出现发热、流涕、畏寒等症状，入淮安市淮安医院隔离观察治疗；2月13日转至淮安市第四人民医院；2月14日被确诊为新型冠状病毒肺炎。</t>
  </si>
  <si>
    <t>病例2：女，34岁，现住淮安区车桥镇沈艞村，无湖北居住史和旅行史。1月22日与其丈夫乘坐网约车从上海回淮；1月31日出现咳嗽、咳痰等症状，自行在家服药；2月2日至村卫生室输液治疗；2月4日出现发热症状，自行服药；2月11日先后至淮安区车桥镇中心卫生院、淮安市淮安医院就诊；2月13日转至淮安市第四人民医院隔离治疗；2月14日被确诊为新型冠状病毒肺炎。</t>
  </si>
  <si>
    <t>病例3：女，77岁，现住淮安区世纪佳苑小区，无湖北居住史和旅行史，是我市一例确诊患者的妻子，系密切接触者。2月7日出现干咳症状，自行服药治疗；2月9日至淮安市淮安医院就诊，入院隔离观察治疗；2月13日转至淮安市第四人民医院；2月14日被确诊为新型冠状病毒肺炎。</t>
  </si>
  <si>
    <t>病例4：女，28岁，现住淮安区流均镇流均居委会，无湖北居住史和旅行史，1月27日与无锡市一例确诊患者聚餐，系密切接触者。2月7日出现乏力、发热、浑身酸痛等症状，自行服药治疗；2月10日症状未缓解，由120专车送至淮安市淮安医院就诊，入院隔离观察治疗；2月13日转至淮安市第四人民医院；2月14日被确诊为新型冠状病毒肺炎。</t>
  </si>
  <si>
    <t>病例1：女，42岁，现住淮安区博里镇新民村，无湖北居住史和旅行史，与我市一例确诊患者有密切接触。2月6日出现咳嗽症状，至淮安区车桥镇中心卫生院就诊，后由120专车转至淮安市淮安医院，入院隔离观察治疗；2月13日转至淮安市第四人民医院；2月15日被确诊为新型冠状病毒肺炎。</t>
  </si>
  <si>
    <t>　　病例2：男，68岁，现住淮安区山阳街道楚东村，无湖北居住史和旅行史。2月8日出现发热、盗汗、咳嗽等症状；2月11日前往淮安市淮安医院就诊，入院隔离观察治疗；2月13日转至淮安市第四人民医院；2月15日被确诊为新型冠状病毒肺炎。</t>
  </si>
  <si>
    <t>　　病例3：男，49岁，现住白马湖农场二分场，无湖北居住史和旅行史，与我市一例确诊患者有密切接触。2月4日自觉畏寒、发热；2月5日前往白马湖农场卫生院就诊，服药治疗，症状未缓解；2月10日前往淮安市楚州中医院就诊，入院隔离观察治疗；2月13日转至淮安市第四人民医院；2月15日被确诊为新型冠状病毒肺炎。</t>
  </si>
  <si>
    <t>病例1：男，65岁，现住淮安区石塘镇鹅钱村，无湖北居住史和旅行史，与我市多例确诊患者同村。2月2日出现发热症状；2月7日至淮安市淮安医院就诊；2月12日出现气喘、乏力等症状；2月13日前往淮安市第一人民医院就诊，入院隔离观察治疗；2月14日转至淮安市第四人民医院；2月16日被确诊为新型冠状病毒肺炎。</t>
  </si>
  <si>
    <t>　　病例2：男，46岁，现住淮安区南门大街484号，无湖北居住史和旅行史，与我市一病例有接触。2月4日出现咳嗽症状，自行服药未见好转；2月8日至淮安市楚州中医院就诊；2月15日转至淮安市第四人民医院隔离治疗；2月16日被确诊为新型冠状病毒肺炎。</t>
  </si>
  <si>
    <t>新增病例情况：女，53岁，现住淮安区河下街道紫藤树居委会，无湖北居住和旅行史，是我市一疑似病例的妻子，系密切接触者。2月13日，患者出现干咳、胸闷、心悸等症状，在村干部陪同下前往淮安区淮城卫生院就诊，随后被120专车送至淮安市淮安医院，入院隔离观察治疗；2月15日转至淮安市第四人民医院；2月17日被确诊为新型冠状病毒肺炎。</t>
  </si>
  <si>
    <t>是</t>
    <phoneticPr fontId="2" type="noConversion"/>
  </si>
  <si>
    <t>是</t>
    <phoneticPr fontId="2" type="noConversion"/>
  </si>
  <si>
    <t>是</t>
    <phoneticPr fontId="2" type="noConversion"/>
  </si>
  <si>
    <t>否</t>
    <phoneticPr fontId="2" type="noConversion"/>
  </si>
  <si>
    <t>是</t>
    <phoneticPr fontId="2" type="noConversion"/>
  </si>
  <si>
    <t>否</t>
    <phoneticPr fontId="2" type="noConversion"/>
  </si>
  <si>
    <t>否</t>
    <phoneticPr fontId="2" type="noConversion"/>
  </si>
  <si>
    <t>否</t>
    <phoneticPr fontId="2" type="noConversion"/>
  </si>
  <si>
    <t>是</t>
    <phoneticPr fontId="2" type="noConversion"/>
  </si>
  <si>
    <t>否</t>
    <phoneticPr fontId="2" type="noConversion"/>
  </si>
  <si>
    <t>否</t>
    <phoneticPr fontId="2" type="noConversion"/>
  </si>
  <si>
    <t>是</t>
    <phoneticPr fontId="2" type="noConversion"/>
  </si>
  <si>
    <t>否</t>
    <phoneticPr fontId="2" type="noConversion"/>
  </si>
  <si>
    <t>否</t>
    <phoneticPr fontId="2" type="noConversion"/>
  </si>
  <si>
    <t>否</t>
    <phoneticPr fontId="2" type="noConversion"/>
  </si>
  <si>
    <t>否</t>
    <phoneticPr fontId="2" type="noConversion"/>
  </si>
  <si>
    <t>否</t>
    <phoneticPr fontId="2" type="noConversion"/>
  </si>
  <si>
    <t>否</t>
    <phoneticPr fontId="2" type="noConversion"/>
  </si>
  <si>
    <t>否</t>
    <phoneticPr fontId="2" type="noConversion"/>
  </si>
  <si>
    <t>否</t>
    <phoneticPr fontId="2" type="noConversion"/>
  </si>
  <si>
    <t>是</t>
    <phoneticPr fontId="2" type="noConversion"/>
  </si>
  <si>
    <t>否</t>
    <phoneticPr fontId="2" type="noConversion"/>
  </si>
  <si>
    <t>是</t>
    <phoneticPr fontId="2" type="noConversion"/>
  </si>
  <si>
    <t>否</t>
    <phoneticPr fontId="2" type="noConversion"/>
  </si>
  <si>
    <t>否</t>
    <phoneticPr fontId="2" type="noConversion"/>
  </si>
  <si>
    <t>否</t>
    <phoneticPr fontId="2" type="noConversion"/>
  </si>
  <si>
    <t>否</t>
    <phoneticPr fontId="2" type="noConversion"/>
  </si>
  <si>
    <t>否</t>
    <phoneticPr fontId="2" type="noConversion"/>
  </si>
  <si>
    <t>男</t>
  </si>
  <si>
    <t>女</t>
  </si>
  <si>
    <t>男</t>
    <phoneticPr fontId="2" type="noConversion"/>
  </si>
  <si>
    <t>68</t>
  </si>
  <si>
    <t>27</t>
  </si>
  <si>
    <t>26</t>
  </si>
  <si>
    <t>31</t>
  </si>
  <si>
    <t>49</t>
  </si>
  <si>
    <t>37</t>
  </si>
  <si>
    <t>40</t>
  </si>
  <si>
    <t>35</t>
  </si>
  <si>
    <t>20</t>
  </si>
  <si>
    <t>10</t>
  </si>
  <si>
    <t>64</t>
  </si>
  <si>
    <t>48</t>
  </si>
  <si>
    <t>50</t>
  </si>
  <si>
    <t>32</t>
  </si>
  <si>
    <t>75</t>
  </si>
  <si>
    <t>36</t>
  </si>
  <si>
    <t>54</t>
  </si>
  <si>
    <t>56</t>
  </si>
  <si>
    <t>60</t>
  </si>
  <si>
    <t>58</t>
  </si>
  <si>
    <t>72</t>
  </si>
  <si>
    <t>62</t>
  </si>
  <si>
    <t>95</t>
  </si>
  <si>
    <t>65</t>
  </si>
  <si>
    <t>97</t>
  </si>
  <si>
    <t>39</t>
  </si>
  <si>
    <t>63</t>
  </si>
  <si>
    <t>52</t>
  </si>
  <si>
    <t>66</t>
  </si>
  <si>
    <t>29</t>
  </si>
  <si>
    <t>71</t>
  </si>
  <si>
    <t>76</t>
  </si>
  <si>
    <t>44</t>
  </si>
  <si>
    <t>30</t>
  </si>
  <si>
    <t>51</t>
  </si>
  <si>
    <t>34</t>
  </si>
  <si>
    <t>74</t>
  </si>
  <si>
    <t>46</t>
  </si>
  <si>
    <t>18</t>
  </si>
  <si>
    <t>89</t>
  </si>
  <si>
    <t>33</t>
  </si>
  <si>
    <t>73</t>
  </si>
  <si>
    <t>55</t>
  </si>
  <si>
    <t>79</t>
  </si>
  <si>
    <t>43</t>
  </si>
  <si>
    <t>24</t>
  </si>
  <si>
    <t>15</t>
  </si>
  <si>
    <t>41</t>
  </si>
  <si>
    <t>28</t>
  </si>
  <si>
    <t>87</t>
  </si>
  <si>
    <t>38</t>
  </si>
  <si>
    <t>57</t>
  </si>
  <si>
    <t>85</t>
  </si>
  <si>
    <t>91</t>
  </si>
  <si>
    <t>53</t>
  </si>
  <si>
    <t>59</t>
  </si>
  <si>
    <t>77</t>
  </si>
  <si>
    <t>42</t>
  </si>
  <si>
    <t>10个月</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</si>
</sst>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等线"/>
      <family val="2"/>
      <scheme val="minor"/>
    </font>
    <font>
      <sz val="11"/>
      <color theme="1"/>
      <name val="等线"/>
      <family val="2"/>
      <charset val="134"/>
      <scheme val="minor"/>
    </font>
    <font>
      <sz val="9"/>
      <name val="等线"/>
      <family val="3"/>
      <charset val="134"/>
      <scheme val="minor"/>
    </font>
    <font>
      <sz val="11"/>
      <color rgb="FFFF0000"/>
      <name val="等线"/>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lignment vertical="center"/>
    </xf>
  </cellStyleXfs>
  <cellXfs count="1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14" fontId="0" fillId="0" borderId="0" xfId="0" applyNumberFormat="1" applyAlignment="1">
      <alignment horizontal="center" vertical="center" wrapText="1"/>
    </xf>
    <xf numFmtId="0" fontId="3" fillId="0" borderId="0" xfId="0" applyFont="1" applyAlignment="1">
      <alignment horizontal="center" vertical="center" wrapText="1"/>
    </xf>
    <xf numFmtId="58" fontId="0" fillId="0" borderId="0" xfId="0" applyNumberFormat="1" applyAlignment="1">
      <alignment horizontal="center"/>
    </xf>
    <xf numFmtId="14" fontId="3" fillId="0" borderId="0" xfId="0" applyNumberFormat="1" applyFont="1" applyAlignment="1">
      <alignment horizontal="center" vertical="center" wrapText="1"/>
    </xf>
    <xf numFmtId="0" fontId="0" fillId="0" borderId="0" xfId="0" applyNumberFormat="1" applyAlignment="1">
      <alignment horizontal="center" vertical="center" wrapText="1"/>
    </xf>
    <xf numFmtId="0" fontId="0" fillId="0" borderId="0" xfId="0" applyAlignment="1">
      <alignment horizontal="left" vertical="center" wrapText="1"/>
    </xf>
  </cellXfs>
  <cellStyles count="2">
    <cellStyle name="常规" xfId="0" builtinId="0"/>
    <cellStyle name="常规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34"/>
  <sheetViews>
    <sheetView tabSelected="1" workbookViewId="0">
      <pane ySplit="1" topLeftCell="A2" activePane="bottomLeft" state="frozen"/>
      <selection pane="bottomLeft" activeCell="A2" sqref="A2:A134"/>
    </sheetView>
  </sheetViews>
  <sheetFormatPr defaultColWidth="9" defaultRowHeight="13.8" x14ac:dyDescent="0.25"/>
  <cols>
    <col min="1" max="1" width="5.6640625" style="4" customWidth="1"/>
    <col min="2" max="2" width="5.77734375" style="5" customWidth="1"/>
    <col min="3" max="3" width="46.21875" style="10" customWidth="1"/>
    <col min="4" max="4" width="4.6640625" style="3" customWidth="1"/>
    <col min="5" max="5" width="3.88671875" style="3" customWidth="1"/>
    <col min="6" max="6" width="4.88671875" style="5" customWidth="1"/>
    <col min="7" max="11" width="3.6640625" style="5" customWidth="1"/>
    <col min="12" max="12" width="5.77734375" style="5" customWidth="1"/>
    <col min="13" max="13" width="3.44140625" style="5" customWidth="1"/>
    <col min="14" max="14" width="4.33203125" style="5" customWidth="1"/>
    <col min="15" max="15" width="3.88671875" style="5" customWidth="1"/>
    <col min="16" max="16" width="10.6640625" style="5" customWidth="1"/>
    <col min="17" max="17" width="6.5546875" style="2" customWidth="1"/>
    <col min="18" max="18" width="3.33203125" style="5" customWidth="1"/>
    <col min="19" max="19" width="10.5546875" style="5" bestFit="1" customWidth="1"/>
    <col min="20" max="20" width="10" style="5" customWidth="1"/>
    <col min="21" max="21" width="12.6640625" style="5" customWidth="1"/>
    <col min="22" max="22" width="10" style="5" customWidth="1"/>
    <col min="23" max="23" width="10.88671875" style="5" customWidth="1"/>
    <col min="24" max="24" width="11" style="5" customWidth="1"/>
    <col min="25" max="25" width="6.21875" style="1" customWidth="1"/>
    <col min="26" max="26" width="6.33203125" style="9" customWidth="1"/>
    <col min="27" max="27" width="12.21875" style="1" bestFit="1" customWidth="1"/>
    <col min="28" max="16384" width="9" style="1"/>
  </cols>
  <sheetData>
    <row r="1" spans="1:27" s="4" customFormat="1" ht="86.4" customHeight="1" x14ac:dyDescent="0.25">
      <c r="A1" s="4" t="s">
        <v>23</v>
      </c>
      <c r="B1" s="5" t="s">
        <v>2</v>
      </c>
      <c r="C1" s="5" t="s">
        <v>3</v>
      </c>
      <c r="D1" s="3" t="s">
        <v>1</v>
      </c>
      <c r="E1" s="3" t="s">
        <v>4</v>
      </c>
      <c r="F1" s="5" t="s">
        <v>22</v>
      </c>
      <c r="G1" s="5" t="s">
        <v>5</v>
      </c>
      <c r="H1" s="5" t="s">
        <v>6</v>
      </c>
      <c r="I1" s="5" t="s">
        <v>7</v>
      </c>
      <c r="J1" s="5" t="s">
        <v>8</v>
      </c>
      <c r="K1" s="5" t="s">
        <v>9</v>
      </c>
      <c r="L1" s="5" t="s">
        <v>10</v>
      </c>
      <c r="M1" s="5" t="s">
        <v>11</v>
      </c>
      <c r="N1" s="5" t="s">
        <v>12</v>
      </c>
      <c r="O1" s="5" t="s">
        <v>13</v>
      </c>
      <c r="P1" s="5" t="s">
        <v>14</v>
      </c>
      <c r="Q1" s="5" t="s">
        <v>15</v>
      </c>
      <c r="R1" s="5" t="s">
        <v>16</v>
      </c>
      <c r="S1" s="5" t="s">
        <v>24</v>
      </c>
      <c r="T1" s="5" t="s">
        <v>0</v>
      </c>
      <c r="U1" s="5" t="s">
        <v>17</v>
      </c>
      <c r="V1" s="5" t="s">
        <v>18</v>
      </c>
      <c r="W1" s="5" t="s">
        <v>20</v>
      </c>
      <c r="X1" s="5" t="s">
        <v>19</v>
      </c>
      <c r="Y1" s="6" t="s">
        <v>21</v>
      </c>
      <c r="Z1" s="9"/>
    </row>
    <row r="2" spans="1:27" ht="41.4" x14ac:dyDescent="0.25">
      <c r="A2" s="4">
        <v>1</v>
      </c>
      <c r="C2" s="10" t="s">
        <v>85</v>
      </c>
      <c r="D2" s="3" t="s">
        <v>188</v>
      </c>
      <c r="E2" s="3" t="s">
        <v>192</v>
      </c>
      <c r="F2" s="4" t="s">
        <v>83</v>
      </c>
      <c r="L2" s="5" t="s">
        <v>163</v>
      </c>
      <c r="U2" s="8">
        <v>43854</v>
      </c>
      <c r="V2" s="8">
        <v>43856</v>
      </c>
      <c r="W2" s="5">
        <v>43858</v>
      </c>
      <c r="X2" s="8">
        <v>43856</v>
      </c>
      <c r="Z2" s="9">
        <f>X2-U2</f>
        <v>2</v>
      </c>
    </row>
    <row r="3" spans="1:27" ht="41.4" x14ac:dyDescent="0.25">
      <c r="A3" s="4">
        <v>2</v>
      </c>
      <c r="C3" s="10" t="s">
        <v>86</v>
      </c>
      <c r="D3" s="3" t="s">
        <v>188</v>
      </c>
      <c r="E3" s="3" t="s">
        <v>193</v>
      </c>
      <c r="F3" s="4" t="s">
        <v>83</v>
      </c>
      <c r="L3" s="5" t="s">
        <v>161</v>
      </c>
      <c r="U3" s="8">
        <v>43854</v>
      </c>
      <c r="V3" s="8">
        <v>43856</v>
      </c>
      <c r="W3" s="5">
        <v>43858</v>
      </c>
      <c r="X3" s="8">
        <v>43856</v>
      </c>
      <c r="Z3" s="9">
        <f t="shared" ref="Z3:Z6" si="0">X3-U3</f>
        <v>2</v>
      </c>
    </row>
    <row r="4" spans="1:27" ht="41.4" x14ac:dyDescent="0.25">
      <c r="A4" s="4">
        <v>3</v>
      </c>
      <c r="C4" s="10" t="s">
        <v>87</v>
      </c>
      <c r="D4" s="3" t="s">
        <v>188</v>
      </c>
      <c r="E4" s="3" t="s">
        <v>194</v>
      </c>
      <c r="F4" s="4" t="s">
        <v>83</v>
      </c>
      <c r="L4" s="5" t="s">
        <v>162</v>
      </c>
      <c r="U4" s="8">
        <v>43854</v>
      </c>
      <c r="V4" s="8">
        <v>43856</v>
      </c>
      <c r="W4" s="5">
        <v>43858</v>
      </c>
      <c r="X4" s="8">
        <v>43856</v>
      </c>
      <c r="Z4" s="9">
        <f t="shared" si="0"/>
        <v>2</v>
      </c>
    </row>
    <row r="5" spans="1:27" ht="41.4" x14ac:dyDescent="0.25">
      <c r="A5" s="4">
        <v>4</v>
      </c>
      <c r="C5" s="10" t="s">
        <v>88</v>
      </c>
      <c r="D5" s="3" t="s">
        <v>189</v>
      </c>
      <c r="E5" s="3" t="s">
        <v>195</v>
      </c>
      <c r="F5" s="4" t="s">
        <v>83</v>
      </c>
      <c r="L5" s="5" t="s">
        <v>162</v>
      </c>
      <c r="U5" s="8">
        <v>43854</v>
      </c>
      <c r="V5" s="8">
        <v>43856</v>
      </c>
      <c r="W5" s="5">
        <v>43858</v>
      </c>
      <c r="X5" s="8">
        <v>43856</v>
      </c>
      <c r="Z5" s="9">
        <f t="shared" si="0"/>
        <v>2</v>
      </c>
    </row>
    <row r="6" spans="1:27" ht="69" x14ac:dyDescent="0.25">
      <c r="A6" s="4">
        <v>5</v>
      </c>
      <c r="C6" s="10" t="s">
        <v>60</v>
      </c>
      <c r="D6" s="3" t="s">
        <v>189</v>
      </c>
      <c r="E6" s="3" t="s">
        <v>196</v>
      </c>
      <c r="F6" s="4" t="s">
        <v>83</v>
      </c>
      <c r="L6" s="5" t="s">
        <v>160</v>
      </c>
      <c r="P6" s="5">
        <v>43853</v>
      </c>
      <c r="S6" s="5">
        <v>43853</v>
      </c>
      <c r="U6" s="5">
        <v>43854</v>
      </c>
      <c r="V6" s="5">
        <v>43854</v>
      </c>
      <c r="W6" s="5">
        <v>43859</v>
      </c>
      <c r="X6" s="5">
        <v>43854</v>
      </c>
      <c r="Z6" s="9">
        <f t="shared" si="0"/>
        <v>0</v>
      </c>
    </row>
    <row r="7" spans="1:27" ht="82.8" x14ac:dyDescent="0.25">
      <c r="A7" s="4">
        <v>6</v>
      </c>
      <c r="C7" s="10" t="s">
        <v>61</v>
      </c>
      <c r="D7" s="3" t="s">
        <v>188</v>
      </c>
      <c r="E7" s="3" t="s">
        <v>197</v>
      </c>
      <c r="F7" s="4" t="s">
        <v>83</v>
      </c>
      <c r="L7" s="5" t="s">
        <v>164</v>
      </c>
      <c r="P7" s="5">
        <v>43850</v>
      </c>
      <c r="S7" s="5">
        <v>43850</v>
      </c>
      <c r="U7" s="5">
        <v>43857</v>
      </c>
      <c r="V7" s="5">
        <v>43857</v>
      </c>
      <c r="W7" s="5">
        <v>43859</v>
      </c>
      <c r="X7" s="5">
        <v>43857</v>
      </c>
      <c r="Z7" s="9">
        <f>X7-U7</f>
        <v>0</v>
      </c>
    </row>
    <row r="8" spans="1:27" ht="82.8" x14ac:dyDescent="0.25">
      <c r="A8" s="4">
        <v>7</v>
      </c>
      <c r="C8" s="10" t="s">
        <v>62</v>
      </c>
      <c r="D8" s="3" t="s">
        <v>188</v>
      </c>
      <c r="E8" s="3" t="s">
        <v>198</v>
      </c>
      <c r="F8" s="4" t="s">
        <v>83</v>
      </c>
      <c r="L8" s="5" t="s">
        <v>160</v>
      </c>
      <c r="P8" s="5">
        <v>43850</v>
      </c>
      <c r="S8" s="5">
        <v>43850</v>
      </c>
      <c r="U8" s="5">
        <v>43857</v>
      </c>
      <c r="V8" s="5">
        <v>43857</v>
      </c>
      <c r="W8" s="5">
        <v>43859</v>
      </c>
      <c r="X8" s="5">
        <v>43857</v>
      </c>
      <c r="Z8" s="9">
        <f>X8-U8</f>
        <v>0</v>
      </c>
    </row>
    <row r="9" spans="1:27" ht="69" x14ac:dyDescent="0.25">
      <c r="A9" s="4">
        <v>8</v>
      </c>
      <c r="C9" s="10" t="s">
        <v>63</v>
      </c>
      <c r="D9" s="3" t="s">
        <v>189</v>
      </c>
      <c r="E9" s="3" t="s">
        <v>199</v>
      </c>
      <c r="F9" s="4" t="s">
        <v>83</v>
      </c>
      <c r="L9" s="5" t="s">
        <v>165</v>
      </c>
      <c r="U9" s="5">
        <v>43855</v>
      </c>
      <c r="V9" s="5">
        <v>43855</v>
      </c>
      <c r="W9" s="5">
        <v>43859</v>
      </c>
      <c r="X9" s="5">
        <v>43855</v>
      </c>
      <c r="Z9" s="9">
        <f t="shared" ref="Z9:Z12" si="1">X9-U9</f>
        <v>0</v>
      </c>
    </row>
    <row r="10" spans="1:27" ht="82.8" x14ac:dyDescent="0.25">
      <c r="A10" s="4">
        <v>9</v>
      </c>
      <c r="C10" s="10" t="s">
        <v>64</v>
      </c>
      <c r="D10" s="3" t="s">
        <v>189</v>
      </c>
      <c r="E10" s="3" t="s">
        <v>200</v>
      </c>
      <c r="F10" s="4" t="s">
        <v>83</v>
      </c>
      <c r="L10" s="5" t="s">
        <v>160</v>
      </c>
      <c r="U10" s="5">
        <v>43855</v>
      </c>
      <c r="V10" s="5">
        <v>43855</v>
      </c>
      <c r="W10" s="5">
        <v>43859</v>
      </c>
      <c r="X10" s="5">
        <v>43857</v>
      </c>
      <c r="Z10" s="9">
        <f t="shared" si="1"/>
        <v>2</v>
      </c>
    </row>
    <row r="11" spans="1:27" ht="82.8" x14ac:dyDescent="0.25">
      <c r="A11" s="4">
        <v>10</v>
      </c>
      <c r="C11" s="10" t="s">
        <v>54</v>
      </c>
      <c r="D11" s="3" t="s">
        <v>188</v>
      </c>
      <c r="E11" s="3" t="s">
        <v>197</v>
      </c>
      <c r="F11" s="4" t="s">
        <v>83</v>
      </c>
      <c r="L11" s="5" t="s">
        <v>160</v>
      </c>
      <c r="P11" s="5">
        <v>43851</v>
      </c>
      <c r="S11" s="5">
        <v>43851</v>
      </c>
      <c r="U11" s="5">
        <v>43856</v>
      </c>
      <c r="V11" s="5">
        <v>43858</v>
      </c>
      <c r="W11" s="5">
        <v>43860</v>
      </c>
      <c r="X11" s="5">
        <v>43858</v>
      </c>
      <c r="Z11" s="9">
        <f t="shared" si="1"/>
        <v>2</v>
      </c>
    </row>
    <row r="12" spans="1:27" ht="82.8" x14ac:dyDescent="0.25">
      <c r="A12" s="4">
        <v>11</v>
      </c>
      <c r="C12" s="10" t="s">
        <v>55</v>
      </c>
      <c r="D12" s="3" t="s">
        <v>188</v>
      </c>
      <c r="E12" s="3" t="s">
        <v>193</v>
      </c>
      <c r="F12" s="4" t="s">
        <v>83</v>
      </c>
      <c r="L12" s="5" t="s">
        <v>166</v>
      </c>
      <c r="U12" s="5">
        <v>43858</v>
      </c>
      <c r="V12" s="5">
        <v>43858</v>
      </c>
      <c r="W12" s="5">
        <v>43860</v>
      </c>
      <c r="X12" s="5">
        <v>43858</v>
      </c>
      <c r="Z12" s="9">
        <f t="shared" si="1"/>
        <v>0</v>
      </c>
    </row>
    <row r="13" spans="1:27" ht="69" x14ac:dyDescent="0.25">
      <c r="A13" s="4">
        <v>12</v>
      </c>
      <c r="C13" s="10" t="s">
        <v>56</v>
      </c>
      <c r="D13" s="3" t="s">
        <v>188</v>
      </c>
      <c r="E13" s="3" t="s">
        <v>194</v>
      </c>
      <c r="F13" s="4" t="s">
        <v>83</v>
      </c>
      <c r="L13" s="5" t="s">
        <v>166</v>
      </c>
      <c r="U13" s="5">
        <v>43850</v>
      </c>
      <c r="V13" s="5">
        <v>43858</v>
      </c>
      <c r="W13" s="5">
        <v>43860</v>
      </c>
      <c r="X13" s="5">
        <v>43859</v>
      </c>
      <c r="Z13" s="9">
        <f t="shared" ref="Z13:Z16" si="2">X13-U13</f>
        <v>9</v>
      </c>
    </row>
    <row r="14" spans="1:27" ht="69" x14ac:dyDescent="0.25">
      <c r="A14" s="4">
        <v>13</v>
      </c>
      <c r="C14" s="10" t="s">
        <v>57</v>
      </c>
      <c r="D14" s="3" t="s">
        <v>188</v>
      </c>
      <c r="E14" s="3" t="s">
        <v>201</v>
      </c>
      <c r="F14" s="4" t="s">
        <v>83</v>
      </c>
      <c r="L14" s="5" t="s">
        <v>162</v>
      </c>
      <c r="P14" s="5">
        <v>43853</v>
      </c>
      <c r="S14" s="5">
        <v>43853</v>
      </c>
      <c r="U14" s="5">
        <v>43855</v>
      </c>
      <c r="V14" s="5">
        <v>43855</v>
      </c>
      <c r="W14" s="5">
        <v>43860</v>
      </c>
      <c r="X14" s="5">
        <v>43855</v>
      </c>
      <c r="Z14" s="9">
        <f t="shared" si="2"/>
        <v>0</v>
      </c>
    </row>
    <row r="15" spans="1:27" ht="69" x14ac:dyDescent="0.25">
      <c r="A15" s="4">
        <v>14</v>
      </c>
      <c r="C15" s="10" t="s">
        <v>58</v>
      </c>
      <c r="D15" s="3" t="s">
        <v>189</v>
      </c>
      <c r="E15" s="3" t="s">
        <v>202</v>
      </c>
      <c r="F15" s="4" t="s">
        <v>83</v>
      </c>
      <c r="L15" s="5" t="s">
        <v>160</v>
      </c>
      <c r="P15" s="5">
        <v>43853</v>
      </c>
      <c r="S15" s="5">
        <v>43853</v>
      </c>
      <c r="U15" s="5">
        <v>43858</v>
      </c>
      <c r="V15" s="5">
        <v>43858</v>
      </c>
      <c r="W15" s="5">
        <v>43860</v>
      </c>
      <c r="X15" s="5">
        <v>43858</v>
      </c>
      <c r="Z15" s="9">
        <f t="shared" si="2"/>
        <v>0</v>
      </c>
    </row>
    <row r="16" spans="1:27" ht="69" x14ac:dyDescent="0.25">
      <c r="A16" s="4">
        <v>15</v>
      </c>
      <c r="C16" s="10" t="s">
        <v>59</v>
      </c>
      <c r="D16" s="3" t="s">
        <v>188</v>
      </c>
      <c r="E16" s="3" t="s">
        <v>195</v>
      </c>
      <c r="F16" s="4" t="s">
        <v>83</v>
      </c>
      <c r="L16" s="5" t="s">
        <v>160</v>
      </c>
      <c r="P16" s="5">
        <v>43852</v>
      </c>
      <c r="S16" s="5">
        <v>43852</v>
      </c>
      <c r="U16" s="8">
        <v>43858</v>
      </c>
      <c r="V16" s="5">
        <v>43856</v>
      </c>
      <c r="W16" s="5">
        <v>43860</v>
      </c>
      <c r="X16" s="5">
        <v>43856</v>
      </c>
      <c r="Z16" s="9">
        <f t="shared" si="2"/>
        <v>-2</v>
      </c>
      <c r="AA16" s="1">
        <f>9/56</f>
        <v>0.16071428571428573</v>
      </c>
    </row>
    <row r="17" spans="1:26" ht="69" x14ac:dyDescent="0.25">
      <c r="A17" s="4">
        <v>16</v>
      </c>
      <c r="C17" s="10" t="s">
        <v>44</v>
      </c>
      <c r="D17" s="3" t="s">
        <v>188</v>
      </c>
      <c r="E17" s="3" t="s">
        <v>203</v>
      </c>
      <c r="F17" s="4" t="s">
        <v>83</v>
      </c>
      <c r="L17" s="5" t="s">
        <v>162</v>
      </c>
      <c r="U17" s="5">
        <v>43853</v>
      </c>
      <c r="V17" s="5">
        <v>43858</v>
      </c>
      <c r="W17" s="5">
        <v>43861</v>
      </c>
      <c r="X17" s="5">
        <v>43858</v>
      </c>
      <c r="Z17" s="9">
        <f t="shared" ref="Z17:Z22" si="3">X17-U17</f>
        <v>5</v>
      </c>
    </row>
    <row r="18" spans="1:26" ht="82.8" x14ac:dyDescent="0.25">
      <c r="A18" s="4">
        <v>17</v>
      </c>
      <c r="C18" s="10" t="s">
        <v>45</v>
      </c>
      <c r="D18" s="3" t="s">
        <v>188</v>
      </c>
      <c r="E18" s="3" t="s">
        <v>204</v>
      </c>
      <c r="F18" s="4" t="s">
        <v>83</v>
      </c>
      <c r="L18" s="5" t="s">
        <v>160</v>
      </c>
      <c r="U18" s="8">
        <v>43857</v>
      </c>
      <c r="V18" s="5">
        <v>43858</v>
      </c>
      <c r="W18" s="5">
        <v>43861</v>
      </c>
      <c r="X18" s="5">
        <v>43858</v>
      </c>
      <c r="Z18" s="9">
        <f t="shared" si="3"/>
        <v>1</v>
      </c>
    </row>
    <row r="19" spans="1:26" ht="69" x14ac:dyDescent="0.25">
      <c r="A19" s="4">
        <v>18</v>
      </c>
      <c r="C19" s="10" t="s">
        <v>46</v>
      </c>
      <c r="D19" s="3" t="s">
        <v>189</v>
      </c>
      <c r="E19" s="3" t="s">
        <v>205</v>
      </c>
      <c r="F19" s="4" t="s">
        <v>83</v>
      </c>
      <c r="L19" s="5" t="s">
        <v>160</v>
      </c>
      <c r="P19" s="5">
        <v>43853</v>
      </c>
      <c r="S19" s="5">
        <v>43853</v>
      </c>
      <c r="U19" s="5">
        <v>43854</v>
      </c>
      <c r="V19" s="5">
        <v>43854</v>
      </c>
      <c r="W19" s="5">
        <v>43861</v>
      </c>
      <c r="X19" s="5">
        <v>43854</v>
      </c>
      <c r="Z19" s="9">
        <f t="shared" si="3"/>
        <v>0</v>
      </c>
    </row>
    <row r="20" spans="1:26" ht="55.2" x14ac:dyDescent="0.25">
      <c r="A20" s="4">
        <v>19</v>
      </c>
      <c r="C20" s="10" t="s">
        <v>47</v>
      </c>
      <c r="D20" s="3" t="s">
        <v>189</v>
      </c>
      <c r="E20" s="3" t="s">
        <v>204</v>
      </c>
      <c r="F20" s="4" t="s">
        <v>83</v>
      </c>
      <c r="L20" s="5" t="s">
        <v>166</v>
      </c>
      <c r="U20" s="5">
        <v>43858</v>
      </c>
      <c r="V20" s="8">
        <v>43860</v>
      </c>
      <c r="W20" s="5">
        <v>43862</v>
      </c>
      <c r="X20" s="8">
        <v>43860</v>
      </c>
      <c r="Z20" s="9">
        <f t="shared" si="3"/>
        <v>2</v>
      </c>
    </row>
    <row r="21" spans="1:26" ht="82.8" x14ac:dyDescent="0.25">
      <c r="A21" s="4">
        <v>20</v>
      </c>
      <c r="C21" s="10" t="s">
        <v>48</v>
      </c>
      <c r="D21" s="3" t="s">
        <v>189</v>
      </c>
      <c r="E21" s="3" t="s">
        <v>206</v>
      </c>
      <c r="F21" s="4" t="s">
        <v>83</v>
      </c>
      <c r="L21" s="5" t="s">
        <v>166</v>
      </c>
      <c r="U21" s="5">
        <v>43853</v>
      </c>
      <c r="V21" s="5">
        <v>43858</v>
      </c>
      <c r="W21" s="5">
        <v>43862</v>
      </c>
      <c r="X21" s="5">
        <v>43858</v>
      </c>
      <c r="Z21" s="9">
        <f t="shared" si="3"/>
        <v>5</v>
      </c>
    </row>
    <row r="22" spans="1:26" ht="69" x14ac:dyDescent="0.25">
      <c r="A22" s="4">
        <v>21</v>
      </c>
      <c r="C22" s="10" t="s">
        <v>49</v>
      </c>
      <c r="D22" s="3" t="s">
        <v>188</v>
      </c>
      <c r="E22" s="3" t="s">
        <v>201</v>
      </c>
      <c r="F22" s="4" t="s">
        <v>83</v>
      </c>
      <c r="L22" s="5" t="s">
        <v>162</v>
      </c>
      <c r="U22" s="8">
        <v>43860</v>
      </c>
      <c r="V22" s="5">
        <v>43861</v>
      </c>
      <c r="W22" s="5">
        <v>43862</v>
      </c>
      <c r="X22" s="5">
        <v>43858</v>
      </c>
      <c r="Z22" s="9">
        <f t="shared" si="3"/>
        <v>-2</v>
      </c>
    </row>
    <row r="23" spans="1:26" ht="55.2" x14ac:dyDescent="0.25">
      <c r="A23" s="4">
        <v>22</v>
      </c>
      <c r="C23" s="10" t="s">
        <v>50</v>
      </c>
      <c r="D23" s="3" t="s">
        <v>188</v>
      </c>
      <c r="E23" s="3" t="s">
        <v>207</v>
      </c>
      <c r="F23" s="4" t="s">
        <v>83</v>
      </c>
      <c r="L23" s="5" t="s">
        <v>165</v>
      </c>
      <c r="U23" s="5">
        <v>43847</v>
      </c>
      <c r="V23" s="5">
        <v>43851</v>
      </c>
      <c r="W23" s="5">
        <v>43862</v>
      </c>
      <c r="X23" s="5">
        <v>43851</v>
      </c>
      <c r="Z23" s="9">
        <f t="shared" ref="Z23:Z35" si="4">X23-U23</f>
        <v>4</v>
      </c>
    </row>
    <row r="24" spans="1:26" ht="69" x14ac:dyDescent="0.25">
      <c r="A24" s="4">
        <v>23</v>
      </c>
      <c r="C24" s="10" t="s">
        <v>51</v>
      </c>
      <c r="D24" s="3" t="s">
        <v>189</v>
      </c>
      <c r="E24" s="3" t="s">
        <v>208</v>
      </c>
      <c r="F24" s="4" t="s">
        <v>83</v>
      </c>
      <c r="L24" s="5" t="s">
        <v>167</v>
      </c>
      <c r="U24" s="5">
        <v>43854</v>
      </c>
      <c r="V24" s="5">
        <v>43861</v>
      </c>
      <c r="W24" s="5">
        <v>43862</v>
      </c>
      <c r="X24" s="5">
        <v>43861</v>
      </c>
      <c r="Z24" s="9">
        <f t="shared" si="4"/>
        <v>7</v>
      </c>
    </row>
    <row r="25" spans="1:26" ht="69" x14ac:dyDescent="0.25">
      <c r="A25" s="4">
        <v>24</v>
      </c>
      <c r="C25" s="10" t="s">
        <v>52</v>
      </c>
      <c r="D25" s="3" t="s">
        <v>188</v>
      </c>
      <c r="E25" s="3" t="s">
        <v>201</v>
      </c>
      <c r="F25" s="4" t="s">
        <v>83</v>
      </c>
      <c r="L25" s="5" t="s">
        <v>166</v>
      </c>
      <c r="U25" s="5">
        <v>43857</v>
      </c>
      <c r="V25" s="5">
        <v>43859</v>
      </c>
      <c r="W25" s="5">
        <v>43862</v>
      </c>
      <c r="X25" s="5">
        <v>43860</v>
      </c>
      <c r="Z25" s="9">
        <f t="shared" si="4"/>
        <v>3</v>
      </c>
    </row>
    <row r="26" spans="1:26" ht="82.8" x14ac:dyDescent="0.25">
      <c r="A26" s="4">
        <v>25</v>
      </c>
      <c r="C26" s="10" t="s">
        <v>53</v>
      </c>
      <c r="D26" s="3" t="s">
        <v>189</v>
      </c>
      <c r="E26" s="3" t="s">
        <v>209</v>
      </c>
      <c r="F26" s="4" t="s">
        <v>83</v>
      </c>
      <c r="L26" s="5" t="s">
        <v>166</v>
      </c>
      <c r="U26" s="5">
        <v>43857</v>
      </c>
      <c r="V26" s="5">
        <v>43860</v>
      </c>
      <c r="W26" s="5">
        <v>43862</v>
      </c>
      <c r="X26" s="5">
        <v>43861</v>
      </c>
      <c r="Z26" s="9">
        <f t="shared" si="4"/>
        <v>4</v>
      </c>
    </row>
    <row r="27" spans="1:26" ht="138" x14ac:dyDescent="0.25">
      <c r="A27" s="4">
        <v>26</v>
      </c>
      <c r="C27" s="10" t="s">
        <v>25</v>
      </c>
      <c r="D27" s="3" t="s">
        <v>189</v>
      </c>
      <c r="E27" s="3" t="s">
        <v>210</v>
      </c>
      <c r="F27" s="4" t="s">
        <v>83</v>
      </c>
      <c r="L27" s="5" t="s">
        <v>165</v>
      </c>
      <c r="U27" s="5">
        <v>43857</v>
      </c>
      <c r="V27" s="5">
        <v>43859</v>
      </c>
      <c r="W27" s="5">
        <v>43863</v>
      </c>
      <c r="X27" s="5">
        <v>43859</v>
      </c>
      <c r="Z27" s="9">
        <f t="shared" si="4"/>
        <v>2</v>
      </c>
    </row>
    <row r="28" spans="1:26" ht="138" x14ac:dyDescent="0.25">
      <c r="A28" s="4">
        <v>27</v>
      </c>
      <c r="C28" s="10" t="s">
        <v>26</v>
      </c>
      <c r="D28" s="3" t="s">
        <v>189</v>
      </c>
      <c r="E28" s="3" t="s">
        <v>211</v>
      </c>
      <c r="F28" s="4" t="s">
        <v>83</v>
      </c>
      <c r="L28" s="5" t="s">
        <v>166</v>
      </c>
      <c r="U28" s="5">
        <v>43862</v>
      </c>
      <c r="V28" s="5">
        <v>43862</v>
      </c>
      <c r="W28" s="5">
        <v>43863</v>
      </c>
      <c r="X28" s="5">
        <v>43862</v>
      </c>
      <c r="Z28" s="9">
        <f t="shared" si="4"/>
        <v>0</v>
      </c>
    </row>
    <row r="29" spans="1:26" ht="96.6" x14ac:dyDescent="0.25">
      <c r="A29" s="4">
        <v>28</v>
      </c>
      <c r="C29" s="10" t="s">
        <v>27</v>
      </c>
      <c r="D29" s="3" t="s">
        <v>188</v>
      </c>
      <c r="E29" s="3" t="s">
        <v>191</v>
      </c>
      <c r="F29" s="4" t="s">
        <v>83</v>
      </c>
      <c r="L29" s="5" t="s">
        <v>165</v>
      </c>
      <c r="U29" s="5">
        <v>43861</v>
      </c>
      <c r="V29" s="5">
        <v>43862</v>
      </c>
      <c r="W29" s="5">
        <v>43863</v>
      </c>
      <c r="X29" s="5">
        <v>43862</v>
      </c>
      <c r="Z29" s="9">
        <f t="shared" si="4"/>
        <v>1</v>
      </c>
    </row>
    <row r="30" spans="1:26" ht="124.2" x14ac:dyDescent="0.25">
      <c r="A30" s="4">
        <v>29</v>
      </c>
      <c r="C30" s="10" t="s">
        <v>28</v>
      </c>
      <c r="D30" s="3" t="s">
        <v>190</v>
      </c>
      <c r="E30" s="3" t="s">
        <v>212</v>
      </c>
      <c r="F30" s="4" t="s">
        <v>83</v>
      </c>
      <c r="L30" s="5" t="s">
        <v>165</v>
      </c>
      <c r="U30" s="5">
        <v>43861</v>
      </c>
      <c r="V30" s="5">
        <v>43861</v>
      </c>
      <c r="W30" s="5">
        <v>43863</v>
      </c>
      <c r="X30" s="5">
        <v>43861</v>
      </c>
      <c r="Z30" s="9">
        <f t="shared" si="4"/>
        <v>0</v>
      </c>
    </row>
    <row r="31" spans="1:26" ht="96.6" x14ac:dyDescent="0.25">
      <c r="A31" s="4">
        <v>30</v>
      </c>
      <c r="C31" s="10" t="s">
        <v>29</v>
      </c>
      <c r="D31" s="3" t="s">
        <v>189</v>
      </c>
      <c r="E31" s="3" t="s">
        <v>213</v>
      </c>
      <c r="F31" s="4" t="s">
        <v>83</v>
      </c>
      <c r="L31" s="5" t="s">
        <v>166</v>
      </c>
      <c r="T31" s="5">
        <v>43853</v>
      </c>
      <c r="U31" s="8">
        <v>43858</v>
      </c>
      <c r="V31" s="5">
        <v>43860</v>
      </c>
      <c r="W31" s="5">
        <v>43864</v>
      </c>
      <c r="X31" s="5">
        <v>43860</v>
      </c>
      <c r="Z31" s="9">
        <f t="shared" si="4"/>
        <v>2</v>
      </c>
    </row>
    <row r="32" spans="1:26" ht="151.80000000000001" x14ac:dyDescent="0.25">
      <c r="A32" s="4">
        <v>31</v>
      </c>
      <c r="C32" s="10" t="s">
        <v>30</v>
      </c>
      <c r="D32" s="3" t="s">
        <v>188</v>
      </c>
      <c r="E32" s="3" t="s">
        <v>212</v>
      </c>
      <c r="F32" s="4" t="s">
        <v>83</v>
      </c>
      <c r="L32" s="5" t="s">
        <v>168</v>
      </c>
      <c r="Q32" s="5">
        <v>43851</v>
      </c>
      <c r="S32" s="5">
        <v>43851</v>
      </c>
      <c r="U32" s="5">
        <v>43860</v>
      </c>
      <c r="V32" s="5">
        <v>43860</v>
      </c>
      <c r="W32" s="5">
        <v>43864</v>
      </c>
      <c r="X32" s="5">
        <v>43860</v>
      </c>
      <c r="Z32" s="9">
        <f t="shared" si="4"/>
        <v>0</v>
      </c>
    </row>
    <row r="33" spans="1:26" ht="69" x14ac:dyDescent="0.25">
      <c r="A33" s="4">
        <v>32</v>
      </c>
      <c r="C33" s="10" t="s">
        <v>31</v>
      </c>
      <c r="D33" s="3" t="s">
        <v>189</v>
      </c>
      <c r="E33" s="3" t="s">
        <v>214</v>
      </c>
      <c r="F33" s="4" t="s">
        <v>83</v>
      </c>
      <c r="L33" s="5" t="s">
        <v>165</v>
      </c>
      <c r="U33" s="5">
        <v>43859</v>
      </c>
      <c r="V33" s="5">
        <v>43863</v>
      </c>
      <c r="W33" s="5">
        <v>43864</v>
      </c>
      <c r="X33" s="5">
        <v>43863</v>
      </c>
      <c r="Z33" s="9">
        <f t="shared" si="4"/>
        <v>4</v>
      </c>
    </row>
    <row r="34" spans="1:26" ht="124.2" x14ac:dyDescent="0.25">
      <c r="A34" s="4">
        <v>33</v>
      </c>
      <c r="C34" s="10" t="s">
        <v>32</v>
      </c>
      <c r="D34" s="3" t="s">
        <v>188</v>
      </c>
      <c r="E34" s="3" t="s">
        <v>206</v>
      </c>
      <c r="F34" s="4" t="s">
        <v>83</v>
      </c>
      <c r="L34" s="5" t="s">
        <v>165</v>
      </c>
      <c r="R34" s="5">
        <v>43855</v>
      </c>
      <c r="S34" s="5">
        <v>43855</v>
      </c>
      <c r="U34" s="5">
        <v>43859</v>
      </c>
      <c r="V34" s="5">
        <v>43859</v>
      </c>
      <c r="W34" s="5">
        <v>43864</v>
      </c>
      <c r="X34" s="5">
        <v>43859</v>
      </c>
      <c r="Z34" s="9">
        <f t="shared" si="4"/>
        <v>0</v>
      </c>
    </row>
    <row r="35" spans="1:26" ht="69" x14ac:dyDescent="0.25">
      <c r="A35" s="4">
        <v>34</v>
      </c>
      <c r="C35" s="10" t="s">
        <v>37</v>
      </c>
      <c r="D35" s="3" t="s">
        <v>189</v>
      </c>
      <c r="E35" s="3" t="s">
        <v>215</v>
      </c>
      <c r="F35" s="4" t="s">
        <v>83</v>
      </c>
      <c r="L35" s="5" t="s">
        <v>169</v>
      </c>
      <c r="U35" s="5">
        <v>43862</v>
      </c>
      <c r="V35" s="5">
        <v>43863</v>
      </c>
      <c r="W35" s="5">
        <v>43865</v>
      </c>
      <c r="X35" s="5">
        <v>43863</v>
      </c>
      <c r="Z35" s="9">
        <f t="shared" si="4"/>
        <v>1</v>
      </c>
    </row>
    <row r="36" spans="1:26" ht="110.4" x14ac:dyDescent="0.25">
      <c r="A36" s="4">
        <v>35</v>
      </c>
      <c r="C36" s="10" t="s">
        <v>38</v>
      </c>
      <c r="D36" s="3" t="s">
        <v>188</v>
      </c>
      <c r="E36" s="3" t="s">
        <v>216</v>
      </c>
      <c r="F36" s="4" t="s">
        <v>83</v>
      </c>
      <c r="L36" s="5" t="s">
        <v>168</v>
      </c>
      <c r="P36" s="5">
        <v>43853</v>
      </c>
      <c r="S36" s="5">
        <v>43853</v>
      </c>
      <c r="U36" s="5">
        <v>43855</v>
      </c>
      <c r="V36" s="5">
        <v>43862</v>
      </c>
      <c r="W36" s="5">
        <v>43865</v>
      </c>
      <c r="X36" s="5">
        <v>43862</v>
      </c>
      <c r="Z36" s="9">
        <f>X36-U36</f>
        <v>7</v>
      </c>
    </row>
    <row r="37" spans="1:26" ht="96.6" x14ac:dyDescent="0.25">
      <c r="A37" s="4">
        <v>36</v>
      </c>
      <c r="C37" s="10" t="s">
        <v>39</v>
      </c>
      <c r="D37" s="3" t="s">
        <v>188</v>
      </c>
      <c r="E37" s="3" t="s">
        <v>217</v>
      </c>
      <c r="F37" s="4" t="s">
        <v>83</v>
      </c>
      <c r="L37" s="5" t="s">
        <v>162</v>
      </c>
      <c r="P37" s="5">
        <v>43852</v>
      </c>
      <c r="S37" s="5">
        <v>43852</v>
      </c>
      <c r="T37" s="5">
        <v>43852</v>
      </c>
      <c r="U37" s="8">
        <v>43862</v>
      </c>
      <c r="V37" s="5">
        <v>43863</v>
      </c>
      <c r="W37" s="5">
        <v>43865</v>
      </c>
      <c r="X37" s="5">
        <v>43863</v>
      </c>
      <c r="Z37" s="9">
        <f t="shared" ref="Z37:Z39" si="5">X37-U37</f>
        <v>1</v>
      </c>
    </row>
    <row r="38" spans="1:26" ht="124.2" x14ac:dyDescent="0.25">
      <c r="A38" s="4">
        <v>37</v>
      </c>
      <c r="C38" s="10" t="s">
        <v>33</v>
      </c>
      <c r="D38" s="3" t="s">
        <v>189</v>
      </c>
      <c r="E38" s="3" t="s">
        <v>212</v>
      </c>
      <c r="F38" s="4" t="s">
        <v>83</v>
      </c>
      <c r="L38" s="5" t="s">
        <v>165</v>
      </c>
      <c r="T38" s="5">
        <v>43852</v>
      </c>
      <c r="U38" s="5">
        <v>43859</v>
      </c>
      <c r="V38" s="5">
        <v>43863</v>
      </c>
      <c r="W38" s="5">
        <v>43866</v>
      </c>
      <c r="X38" s="5">
        <v>43863</v>
      </c>
      <c r="Z38" s="9">
        <f t="shared" si="5"/>
        <v>4</v>
      </c>
    </row>
    <row r="39" spans="1:26" ht="110.4" x14ac:dyDescent="0.25">
      <c r="A39" s="4">
        <v>38</v>
      </c>
      <c r="C39" s="10" t="s">
        <v>34</v>
      </c>
      <c r="D39" s="3" t="s">
        <v>189</v>
      </c>
      <c r="E39" s="3" t="s">
        <v>208</v>
      </c>
      <c r="F39" s="4" t="s">
        <v>83</v>
      </c>
      <c r="L39" s="5" t="s">
        <v>170</v>
      </c>
      <c r="U39" s="5">
        <v>43862</v>
      </c>
      <c r="V39" s="5">
        <v>43863</v>
      </c>
      <c r="W39" s="5">
        <v>43866</v>
      </c>
      <c r="X39" s="5">
        <v>43863</v>
      </c>
      <c r="Z39" s="9">
        <f t="shared" si="5"/>
        <v>1</v>
      </c>
    </row>
    <row r="40" spans="1:26" ht="124.2" x14ac:dyDescent="0.25">
      <c r="A40" s="4">
        <v>39</v>
      </c>
      <c r="C40" s="10" t="s">
        <v>35</v>
      </c>
      <c r="D40" s="3" t="s">
        <v>189</v>
      </c>
      <c r="E40" s="3" t="s">
        <v>218</v>
      </c>
      <c r="F40" s="4" t="s">
        <v>83</v>
      </c>
      <c r="L40" s="5" t="s">
        <v>160</v>
      </c>
      <c r="P40" s="5">
        <v>43847</v>
      </c>
      <c r="S40" s="5">
        <v>43847</v>
      </c>
      <c r="U40" s="5">
        <v>43855</v>
      </c>
      <c r="V40" s="5">
        <v>43855</v>
      </c>
      <c r="W40" s="5">
        <v>43866</v>
      </c>
      <c r="X40" s="5">
        <v>43863</v>
      </c>
      <c r="Z40" s="9">
        <f>X40-U40</f>
        <v>8</v>
      </c>
    </row>
    <row r="41" spans="1:26" ht="110.4" x14ac:dyDescent="0.25">
      <c r="A41" s="4">
        <v>40</v>
      </c>
      <c r="C41" s="10" t="s">
        <v>36</v>
      </c>
      <c r="D41" s="3" t="s">
        <v>189</v>
      </c>
      <c r="E41" s="3" t="s">
        <v>219</v>
      </c>
      <c r="F41" s="4" t="s">
        <v>83</v>
      </c>
      <c r="L41" s="5" t="s">
        <v>172</v>
      </c>
      <c r="U41" s="8">
        <v>43857</v>
      </c>
      <c r="V41" s="5">
        <v>43864</v>
      </c>
      <c r="W41" s="5">
        <v>43866</v>
      </c>
      <c r="X41" s="8">
        <v>43865</v>
      </c>
      <c r="Z41" s="9">
        <f t="shared" ref="Z41:Z42" si="6">X41-U41</f>
        <v>8</v>
      </c>
    </row>
    <row r="42" spans="1:26" ht="82.8" x14ac:dyDescent="0.25">
      <c r="A42" s="4">
        <v>41</v>
      </c>
      <c r="C42" s="10" t="s">
        <v>40</v>
      </c>
      <c r="D42" s="3" t="s">
        <v>188</v>
      </c>
      <c r="E42" s="3" t="s">
        <v>220</v>
      </c>
      <c r="F42" s="4" t="s">
        <v>83</v>
      </c>
      <c r="L42" s="5" t="s">
        <v>160</v>
      </c>
      <c r="S42" s="5">
        <v>43853</v>
      </c>
      <c r="U42" s="5">
        <v>43864</v>
      </c>
      <c r="V42" s="5">
        <v>43864</v>
      </c>
      <c r="W42" s="5">
        <v>43867</v>
      </c>
      <c r="X42" s="5">
        <v>43864</v>
      </c>
      <c r="Z42" s="9">
        <f t="shared" si="6"/>
        <v>0</v>
      </c>
    </row>
    <row r="43" spans="1:26" ht="124.2" x14ac:dyDescent="0.25">
      <c r="A43" s="4">
        <v>42</v>
      </c>
      <c r="C43" s="10" t="s">
        <v>120</v>
      </c>
      <c r="D43" s="3" t="s">
        <v>189</v>
      </c>
      <c r="E43" s="3" t="s">
        <v>204</v>
      </c>
      <c r="F43" s="4" t="s">
        <v>84</v>
      </c>
      <c r="L43" s="5" t="s">
        <v>173</v>
      </c>
      <c r="U43" s="5">
        <v>43858</v>
      </c>
      <c r="V43" s="5">
        <v>43858</v>
      </c>
      <c r="W43" s="5">
        <v>43861</v>
      </c>
      <c r="X43" s="5">
        <v>43858</v>
      </c>
      <c r="Z43" s="9">
        <f>X43-U43</f>
        <v>0</v>
      </c>
    </row>
    <row r="44" spans="1:26" ht="124.2" x14ac:dyDescent="0.25">
      <c r="A44" s="4">
        <v>43</v>
      </c>
      <c r="C44" s="10" t="s">
        <v>121</v>
      </c>
      <c r="D44" s="3" t="s">
        <v>188</v>
      </c>
      <c r="E44" s="3" t="s">
        <v>203</v>
      </c>
      <c r="F44" s="4" t="s">
        <v>84</v>
      </c>
      <c r="L44" s="5" t="s">
        <v>174</v>
      </c>
      <c r="U44" s="5">
        <v>43858</v>
      </c>
      <c r="V44" s="5">
        <v>43858</v>
      </c>
      <c r="W44" s="5">
        <v>43861</v>
      </c>
      <c r="X44" s="5">
        <v>43858</v>
      </c>
      <c r="Z44" s="9">
        <f t="shared" ref="Z44:Z45" si="7">X44-U44</f>
        <v>0</v>
      </c>
    </row>
    <row r="45" spans="1:26" ht="138" x14ac:dyDescent="0.25">
      <c r="A45" s="4">
        <v>44</v>
      </c>
      <c r="C45" s="10" t="s">
        <v>122</v>
      </c>
      <c r="D45" s="3" t="s">
        <v>189</v>
      </c>
      <c r="E45" s="3" t="s">
        <v>221</v>
      </c>
      <c r="F45" s="4" t="s">
        <v>84</v>
      </c>
      <c r="L45" s="5" t="s">
        <v>175</v>
      </c>
      <c r="U45" s="5">
        <v>43856</v>
      </c>
      <c r="V45" s="5">
        <v>43856</v>
      </c>
      <c r="W45" s="5">
        <v>43861</v>
      </c>
      <c r="X45" s="5">
        <v>43856</v>
      </c>
      <c r="Z45" s="9">
        <f t="shared" si="7"/>
        <v>0</v>
      </c>
    </row>
    <row r="46" spans="1:26" ht="165.6" x14ac:dyDescent="0.25">
      <c r="A46" s="4">
        <v>45</v>
      </c>
      <c r="C46" s="10" t="s">
        <v>123</v>
      </c>
      <c r="D46" s="3" t="s">
        <v>188</v>
      </c>
      <c r="E46" s="3" t="s">
        <v>222</v>
      </c>
      <c r="F46" s="4" t="s">
        <v>84</v>
      </c>
      <c r="L46" s="5" t="s">
        <v>166</v>
      </c>
      <c r="U46" s="5">
        <v>43855</v>
      </c>
      <c r="V46" s="5">
        <v>43855</v>
      </c>
      <c r="W46" s="5">
        <v>43861</v>
      </c>
      <c r="X46" s="5">
        <v>43856</v>
      </c>
      <c r="Z46" s="9">
        <f>X46-U46</f>
        <v>1</v>
      </c>
    </row>
    <row r="47" spans="1:26" ht="124.2" x14ac:dyDescent="0.25">
      <c r="A47" s="4">
        <v>46</v>
      </c>
      <c r="C47" s="10" t="s">
        <v>124</v>
      </c>
      <c r="D47" s="3" t="s">
        <v>189</v>
      </c>
      <c r="E47" s="3" t="s">
        <v>207</v>
      </c>
      <c r="F47" s="4" t="s">
        <v>84</v>
      </c>
      <c r="L47" s="5" t="s">
        <v>176</v>
      </c>
      <c r="U47" s="5">
        <v>43859</v>
      </c>
      <c r="V47" s="5">
        <v>43859</v>
      </c>
      <c r="W47" s="5">
        <v>43861</v>
      </c>
      <c r="X47" s="5">
        <v>43859</v>
      </c>
      <c r="Z47" s="9">
        <f t="shared" ref="Z47:Z62" si="8">X47-U47</f>
        <v>0</v>
      </c>
    </row>
    <row r="48" spans="1:26" ht="110.4" x14ac:dyDescent="0.25">
      <c r="A48" s="4">
        <v>47</v>
      </c>
      <c r="C48" s="10" t="s">
        <v>125</v>
      </c>
      <c r="D48" s="3" t="s">
        <v>188</v>
      </c>
      <c r="E48" s="3" t="s">
        <v>223</v>
      </c>
      <c r="F48" s="4" t="s">
        <v>84</v>
      </c>
      <c r="L48" s="5" t="s">
        <v>166</v>
      </c>
      <c r="U48" s="5">
        <v>43856</v>
      </c>
      <c r="V48" s="5">
        <v>43859</v>
      </c>
      <c r="W48" s="5">
        <v>43862</v>
      </c>
      <c r="X48" s="5">
        <v>43859</v>
      </c>
      <c r="Z48" s="9">
        <f t="shared" si="8"/>
        <v>3</v>
      </c>
    </row>
    <row r="49" spans="1:27" ht="96.6" x14ac:dyDescent="0.25">
      <c r="A49" s="4">
        <v>48</v>
      </c>
      <c r="C49" s="10" t="s">
        <v>126</v>
      </c>
      <c r="D49" s="3" t="s">
        <v>188</v>
      </c>
      <c r="E49" s="3" t="s">
        <v>201</v>
      </c>
      <c r="F49" s="4" t="s">
        <v>84</v>
      </c>
      <c r="L49" s="5" t="s">
        <v>177</v>
      </c>
      <c r="U49" s="8">
        <v>43861</v>
      </c>
      <c r="V49" s="5">
        <v>43859</v>
      </c>
      <c r="W49" s="5">
        <v>43863</v>
      </c>
      <c r="X49" s="5">
        <v>43859</v>
      </c>
      <c r="Z49" s="9">
        <f t="shared" si="8"/>
        <v>-2</v>
      </c>
      <c r="AA49" s="1">
        <f>3/53</f>
        <v>5.6603773584905662E-2</v>
      </c>
    </row>
    <row r="50" spans="1:27" ht="110.4" x14ac:dyDescent="0.25">
      <c r="A50" s="4">
        <v>49</v>
      </c>
      <c r="C50" s="10" t="s">
        <v>127</v>
      </c>
      <c r="D50" s="3" t="s">
        <v>188</v>
      </c>
      <c r="E50" s="3" t="s">
        <v>194</v>
      </c>
      <c r="F50" s="4" t="s">
        <v>84</v>
      </c>
      <c r="L50" s="5" t="s">
        <v>177</v>
      </c>
      <c r="U50" s="5">
        <v>43860</v>
      </c>
      <c r="V50" s="5">
        <v>43860</v>
      </c>
      <c r="W50" s="5">
        <v>43863</v>
      </c>
      <c r="X50" s="5">
        <v>43860</v>
      </c>
      <c r="Z50" s="9">
        <f t="shared" si="8"/>
        <v>0</v>
      </c>
    </row>
    <row r="51" spans="1:27" ht="110.4" x14ac:dyDescent="0.25">
      <c r="A51" s="4">
        <v>50</v>
      </c>
      <c r="C51" s="10" t="s">
        <v>128</v>
      </c>
      <c r="D51" s="3" t="s">
        <v>188</v>
      </c>
      <c r="E51" s="3" t="s">
        <v>203</v>
      </c>
      <c r="F51" s="4" t="s">
        <v>84</v>
      </c>
      <c r="L51" s="5" t="s">
        <v>166</v>
      </c>
      <c r="U51" s="5">
        <v>43856</v>
      </c>
      <c r="V51" s="5">
        <v>43856</v>
      </c>
      <c r="W51" s="5">
        <v>43863</v>
      </c>
      <c r="X51" s="5">
        <v>43856</v>
      </c>
      <c r="Z51" s="9">
        <f t="shared" si="8"/>
        <v>0</v>
      </c>
    </row>
    <row r="52" spans="1:27" ht="110.4" x14ac:dyDescent="0.25">
      <c r="A52" s="4">
        <v>51</v>
      </c>
      <c r="C52" s="10" t="s">
        <v>129</v>
      </c>
      <c r="D52" s="3" t="s">
        <v>188</v>
      </c>
      <c r="E52" s="3" t="s">
        <v>195</v>
      </c>
      <c r="F52" s="4" t="s">
        <v>84</v>
      </c>
      <c r="L52" s="5" t="s">
        <v>166</v>
      </c>
      <c r="U52" s="5">
        <v>43859</v>
      </c>
      <c r="V52" s="5">
        <v>43862</v>
      </c>
      <c r="W52" s="5">
        <v>43863</v>
      </c>
      <c r="X52" s="5">
        <v>43862</v>
      </c>
      <c r="Z52" s="9">
        <f t="shared" si="8"/>
        <v>3</v>
      </c>
    </row>
    <row r="53" spans="1:27" ht="96.6" x14ac:dyDescent="0.25">
      <c r="A53" s="4">
        <v>52</v>
      </c>
      <c r="C53" s="10" t="s">
        <v>130</v>
      </c>
      <c r="D53" s="3" t="s">
        <v>188</v>
      </c>
      <c r="E53" s="3" t="s">
        <v>196</v>
      </c>
      <c r="F53" s="4" t="s">
        <v>84</v>
      </c>
      <c r="L53" s="5" t="s">
        <v>178</v>
      </c>
      <c r="U53" s="5">
        <v>43860</v>
      </c>
      <c r="V53" s="5">
        <v>43860</v>
      </c>
      <c r="W53" s="5">
        <v>43863</v>
      </c>
      <c r="X53" s="5">
        <v>43860</v>
      </c>
      <c r="Z53" s="9">
        <f t="shared" si="8"/>
        <v>0</v>
      </c>
    </row>
    <row r="54" spans="1:27" ht="96.6" x14ac:dyDescent="0.25">
      <c r="A54" s="4">
        <v>53</v>
      </c>
      <c r="C54" s="10" t="s">
        <v>79</v>
      </c>
      <c r="D54" s="3" t="s">
        <v>188</v>
      </c>
      <c r="E54" s="3" t="s">
        <v>209</v>
      </c>
      <c r="F54" s="4" t="s">
        <v>84</v>
      </c>
      <c r="L54" s="5" t="s">
        <v>165</v>
      </c>
      <c r="U54" s="5">
        <v>43857</v>
      </c>
      <c r="V54" s="5">
        <v>43862</v>
      </c>
      <c r="W54" s="5">
        <v>43864</v>
      </c>
      <c r="X54" s="5">
        <v>43862</v>
      </c>
      <c r="Z54" s="9">
        <f t="shared" si="8"/>
        <v>5</v>
      </c>
    </row>
    <row r="55" spans="1:27" ht="110.4" x14ac:dyDescent="0.25">
      <c r="A55" s="4">
        <v>54</v>
      </c>
      <c r="C55" s="10" t="s">
        <v>80</v>
      </c>
      <c r="D55" s="3" t="s">
        <v>188</v>
      </c>
      <c r="E55" s="3" t="s">
        <v>220</v>
      </c>
      <c r="F55" s="4" t="s">
        <v>84</v>
      </c>
      <c r="L55" s="5" t="s">
        <v>162</v>
      </c>
      <c r="P55" s="5">
        <v>43852</v>
      </c>
      <c r="S55" s="5">
        <v>43852</v>
      </c>
      <c r="U55" s="5">
        <v>43859</v>
      </c>
      <c r="V55" s="5">
        <v>43859</v>
      </c>
      <c r="W55" s="5">
        <v>43864</v>
      </c>
      <c r="X55" s="5">
        <v>43859</v>
      </c>
      <c r="Z55" s="9">
        <f t="shared" si="8"/>
        <v>0</v>
      </c>
    </row>
    <row r="56" spans="1:27" ht="82.8" x14ac:dyDescent="0.25">
      <c r="A56" s="4">
        <v>55</v>
      </c>
      <c r="C56" s="10" t="s">
        <v>81</v>
      </c>
      <c r="D56" s="3" t="s">
        <v>188</v>
      </c>
      <c r="E56" s="3" t="s">
        <v>207</v>
      </c>
      <c r="F56" s="4" t="s">
        <v>84</v>
      </c>
      <c r="L56" s="5" t="s">
        <v>165</v>
      </c>
      <c r="U56" s="5">
        <v>43856</v>
      </c>
      <c r="V56" s="5">
        <v>43862</v>
      </c>
      <c r="W56" s="5">
        <v>43864</v>
      </c>
      <c r="X56" s="5">
        <v>43862</v>
      </c>
      <c r="Z56" s="9">
        <f t="shared" si="8"/>
        <v>6</v>
      </c>
    </row>
    <row r="57" spans="1:27" ht="96.6" x14ac:dyDescent="0.25">
      <c r="A57" s="4">
        <v>56</v>
      </c>
      <c r="C57" s="10" t="s">
        <v>82</v>
      </c>
      <c r="D57" s="3" t="s">
        <v>189</v>
      </c>
      <c r="E57" s="3" t="s">
        <v>224</v>
      </c>
      <c r="F57" s="4" t="s">
        <v>84</v>
      </c>
      <c r="L57" s="5" t="s">
        <v>178</v>
      </c>
      <c r="U57" s="5">
        <v>43857</v>
      </c>
      <c r="V57" s="5">
        <v>43863</v>
      </c>
      <c r="W57" s="5">
        <v>43864</v>
      </c>
      <c r="X57" s="8">
        <v>43856</v>
      </c>
      <c r="Z57" s="9">
        <f t="shared" si="8"/>
        <v>-1</v>
      </c>
    </row>
    <row r="58" spans="1:27" ht="96.6" x14ac:dyDescent="0.25">
      <c r="A58" s="4">
        <v>57</v>
      </c>
      <c r="C58" s="10" t="s">
        <v>75</v>
      </c>
      <c r="D58" s="3" t="s">
        <v>189</v>
      </c>
      <c r="E58" s="3" t="s">
        <v>196</v>
      </c>
      <c r="F58" s="4" t="s">
        <v>84</v>
      </c>
      <c r="L58" s="5" t="s">
        <v>165</v>
      </c>
      <c r="U58" s="5">
        <v>43858</v>
      </c>
      <c r="V58" s="5">
        <v>43858</v>
      </c>
      <c r="W58" s="5">
        <v>43865</v>
      </c>
      <c r="X58" s="5">
        <v>43858</v>
      </c>
      <c r="Z58" s="9">
        <f t="shared" si="8"/>
        <v>0</v>
      </c>
    </row>
    <row r="59" spans="1:27" ht="124.2" x14ac:dyDescent="0.25">
      <c r="A59" s="4">
        <v>58</v>
      </c>
      <c r="C59" s="10" t="s">
        <v>76</v>
      </c>
      <c r="D59" s="3" t="s">
        <v>189</v>
      </c>
      <c r="E59" s="3" t="s">
        <v>195</v>
      </c>
      <c r="F59" s="4" t="s">
        <v>84</v>
      </c>
      <c r="L59" s="5" t="s">
        <v>166</v>
      </c>
      <c r="U59" s="5">
        <v>43859</v>
      </c>
      <c r="V59" s="5">
        <v>43863</v>
      </c>
      <c r="W59" s="5">
        <v>43865</v>
      </c>
      <c r="X59" s="5">
        <v>43863</v>
      </c>
      <c r="Z59" s="9">
        <f t="shared" si="8"/>
        <v>4</v>
      </c>
    </row>
    <row r="60" spans="1:27" ht="96.6" x14ac:dyDescent="0.25">
      <c r="A60" s="4">
        <v>59</v>
      </c>
      <c r="C60" s="10" t="s">
        <v>77</v>
      </c>
      <c r="D60" s="3" t="s">
        <v>189</v>
      </c>
      <c r="E60" s="3" t="s">
        <v>193</v>
      </c>
      <c r="F60" s="4" t="s">
        <v>84</v>
      </c>
      <c r="L60" s="5" t="s">
        <v>165</v>
      </c>
      <c r="U60" s="5">
        <v>43858</v>
      </c>
      <c r="V60" s="5">
        <v>43858</v>
      </c>
      <c r="W60" s="5">
        <v>43865</v>
      </c>
      <c r="X60" s="5">
        <v>43863</v>
      </c>
      <c r="Z60" s="9">
        <f t="shared" si="8"/>
        <v>5</v>
      </c>
    </row>
    <row r="61" spans="1:27" ht="110.4" x14ac:dyDescent="0.25">
      <c r="A61" s="4">
        <v>60</v>
      </c>
      <c r="C61" s="10" t="s">
        <v>78</v>
      </c>
      <c r="D61" s="3" t="s">
        <v>188</v>
      </c>
      <c r="E61" s="3" t="s">
        <v>223</v>
      </c>
      <c r="F61" s="4" t="s">
        <v>84</v>
      </c>
      <c r="L61" s="5" t="s">
        <v>165</v>
      </c>
      <c r="T61" s="5">
        <v>43853</v>
      </c>
      <c r="U61" s="5">
        <v>43860</v>
      </c>
      <c r="V61" s="5">
        <v>43860</v>
      </c>
      <c r="W61" s="5">
        <v>43865</v>
      </c>
      <c r="X61" s="5">
        <v>43863</v>
      </c>
      <c r="Z61" s="9">
        <f t="shared" si="8"/>
        <v>3</v>
      </c>
    </row>
    <row r="62" spans="1:27" ht="82.8" x14ac:dyDescent="0.25">
      <c r="A62" s="4">
        <v>61</v>
      </c>
      <c r="C62" s="10" t="s">
        <v>67</v>
      </c>
      <c r="D62" s="3" t="s">
        <v>189</v>
      </c>
      <c r="E62" s="3" t="s">
        <v>225</v>
      </c>
      <c r="F62" s="4" t="s">
        <v>84</v>
      </c>
      <c r="L62" s="5" t="s">
        <v>166</v>
      </c>
      <c r="U62" s="5">
        <v>43863</v>
      </c>
      <c r="V62" s="5">
        <v>43864</v>
      </c>
      <c r="W62" s="5">
        <v>43866</v>
      </c>
      <c r="X62" s="5">
        <v>43864</v>
      </c>
      <c r="Z62" s="9">
        <f t="shared" si="8"/>
        <v>1</v>
      </c>
    </row>
    <row r="63" spans="1:27" ht="110.4" x14ac:dyDescent="0.25">
      <c r="A63" s="4">
        <v>62</v>
      </c>
      <c r="C63" s="10" t="s">
        <v>68</v>
      </c>
      <c r="D63" s="3" t="s">
        <v>188</v>
      </c>
      <c r="E63" s="3" t="s">
        <v>204</v>
      </c>
      <c r="F63" s="4" t="s">
        <v>84</v>
      </c>
      <c r="L63" s="5" t="s">
        <v>166</v>
      </c>
      <c r="U63" s="5">
        <v>43855</v>
      </c>
      <c r="V63" s="5">
        <v>43863</v>
      </c>
      <c r="W63" s="5">
        <v>43866</v>
      </c>
      <c r="X63" s="5">
        <v>43863</v>
      </c>
      <c r="Z63" s="9">
        <f>X63-U63</f>
        <v>8</v>
      </c>
    </row>
    <row r="64" spans="1:27" ht="82.8" x14ac:dyDescent="0.25">
      <c r="A64" s="4">
        <v>63</v>
      </c>
      <c r="C64" s="10" t="s">
        <v>69</v>
      </c>
      <c r="D64" s="3" t="s">
        <v>188</v>
      </c>
      <c r="E64" s="3" t="s">
        <v>198</v>
      </c>
      <c r="F64" s="4" t="s">
        <v>84</v>
      </c>
      <c r="L64" s="5" t="s">
        <v>165</v>
      </c>
      <c r="T64" s="5">
        <v>43854</v>
      </c>
      <c r="U64" s="5">
        <v>43860</v>
      </c>
      <c r="V64" s="5">
        <v>43863</v>
      </c>
      <c r="W64" s="5">
        <v>43866</v>
      </c>
      <c r="X64" s="5">
        <v>43863</v>
      </c>
      <c r="Z64" s="9">
        <f t="shared" ref="Z64:Z66" si="9">X64-U64</f>
        <v>3</v>
      </c>
    </row>
    <row r="65" spans="1:26" ht="110.4" x14ac:dyDescent="0.25">
      <c r="A65" s="4">
        <v>64</v>
      </c>
      <c r="C65" s="10" t="s">
        <v>70</v>
      </c>
      <c r="D65" s="3" t="s">
        <v>188</v>
      </c>
      <c r="E65" s="3" t="s">
        <v>198</v>
      </c>
      <c r="F65" s="4" t="s">
        <v>84</v>
      </c>
      <c r="L65" s="5" t="s">
        <v>163</v>
      </c>
      <c r="T65" s="5">
        <v>43853</v>
      </c>
      <c r="U65" s="5">
        <v>43862</v>
      </c>
      <c r="V65" s="5">
        <v>43863</v>
      </c>
      <c r="W65" s="5">
        <v>43866</v>
      </c>
      <c r="X65" s="5">
        <v>43863</v>
      </c>
      <c r="Z65" s="9">
        <f t="shared" si="9"/>
        <v>1</v>
      </c>
    </row>
    <row r="66" spans="1:26" ht="82.8" x14ac:dyDescent="0.25">
      <c r="A66" s="4">
        <v>65</v>
      </c>
      <c r="C66" s="10" t="s">
        <v>71</v>
      </c>
      <c r="D66" s="3" t="s">
        <v>188</v>
      </c>
      <c r="E66" s="3" t="s">
        <v>208</v>
      </c>
      <c r="F66" s="4" t="s">
        <v>84</v>
      </c>
      <c r="L66" s="5" t="s">
        <v>179</v>
      </c>
      <c r="U66" s="5">
        <v>43861</v>
      </c>
      <c r="V66" s="5">
        <v>43864</v>
      </c>
      <c r="W66" s="5">
        <v>43866</v>
      </c>
      <c r="X66" s="5">
        <v>43864</v>
      </c>
      <c r="Z66" s="9">
        <f t="shared" si="9"/>
        <v>3</v>
      </c>
    </row>
    <row r="67" spans="1:26" ht="82.8" x14ac:dyDescent="0.25">
      <c r="A67" s="4">
        <v>66</v>
      </c>
      <c r="C67" s="10" t="s">
        <v>72</v>
      </c>
      <c r="D67" s="3" t="s">
        <v>189</v>
      </c>
      <c r="E67" s="3" t="s">
        <v>226</v>
      </c>
      <c r="F67" s="4" t="s">
        <v>84</v>
      </c>
      <c r="L67" s="5" t="s">
        <v>166</v>
      </c>
      <c r="U67" s="5">
        <v>43854</v>
      </c>
      <c r="V67" s="5">
        <v>43865</v>
      </c>
      <c r="W67" s="5">
        <v>43866</v>
      </c>
      <c r="X67" s="5">
        <v>43865</v>
      </c>
      <c r="Z67" s="9">
        <f>X67-U67</f>
        <v>11</v>
      </c>
    </row>
    <row r="68" spans="1:26" ht="96.6" x14ac:dyDescent="0.25">
      <c r="A68" s="4">
        <v>67</v>
      </c>
      <c r="C68" s="10" t="s">
        <v>73</v>
      </c>
      <c r="D68" s="3" t="s">
        <v>189</v>
      </c>
      <c r="E68" s="3" t="s">
        <v>225</v>
      </c>
      <c r="F68" s="4" t="s">
        <v>84</v>
      </c>
      <c r="L68" s="5" t="s">
        <v>166</v>
      </c>
      <c r="U68" s="8">
        <v>43866</v>
      </c>
      <c r="V68" s="5">
        <v>43864</v>
      </c>
      <c r="W68" s="5">
        <v>43866</v>
      </c>
      <c r="X68" s="5">
        <v>43864</v>
      </c>
      <c r="Z68" s="9">
        <f t="shared" ref="Z68:Z69" si="10">X68-U68</f>
        <v>-2</v>
      </c>
    </row>
    <row r="69" spans="1:26" ht="138" x14ac:dyDescent="0.25">
      <c r="A69" s="4">
        <v>68</v>
      </c>
      <c r="C69" s="10" t="s">
        <v>74</v>
      </c>
      <c r="D69" s="3" t="s">
        <v>188</v>
      </c>
      <c r="E69" s="3" t="s">
        <v>203</v>
      </c>
      <c r="F69" s="4" t="s">
        <v>84</v>
      </c>
      <c r="L69" s="5" t="s">
        <v>160</v>
      </c>
      <c r="S69" s="5">
        <v>43845</v>
      </c>
      <c r="U69" s="5">
        <v>43857</v>
      </c>
      <c r="V69" s="5">
        <v>43861</v>
      </c>
      <c r="W69" s="5">
        <v>43866</v>
      </c>
      <c r="X69" s="5">
        <v>43864</v>
      </c>
      <c r="Z69" s="9">
        <f t="shared" si="10"/>
        <v>7</v>
      </c>
    </row>
    <row r="70" spans="1:26" ht="138" x14ac:dyDescent="0.25">
      <c r="A70" s="4">
        <v>69</v>
      </c>
      <c r="C70" s="10" t="s">
        <v>66</v>
      </c>
      <c r="D70" s="3" t="s">
        <v>188</v>
      </c>
      <c r="E70" s="3" t="s">
        <v>227</v>
      </c>
      <c r="F70" s="4" t="s">
        <v>84</v>
      </c>
      <c r="L70" s="5" t="s">
        <v>166</v>
      </c>
      <c r="U70" s="5">
        <v>43850</v>
      </c>
      <c r="V70" s="5">
        <v>43850</v>
      </c>
      <c r="W70" s="5">
        <v>43867</v>
      </c>
      <c r="X70" s="5">
        <v>43864</v>
      </c>
      <c r="Z70" s="9">
        <f>X70-U70</f>
        <v>14</v>
      </c>
    </row>
    <row r="71" spans="1:26" ht="96.6" x14ac:dyDescent="0.25">
      <c r="A71" s="4">
        <v>70</v>
      </c>
      <c r="C71" s="10" t="s">
        <v>131</v>
      </c>
      <c r="D71" s="3" t="s">
        <v>188</v>
      </c>
      <c r="E71" s="3" t="s">
        <v>197</v>
      </c>
      <c r="F71" s="4" t="s">
        <v>84</v>
      </c>
      <c r="L71" s="5" t="s">
        <v>160</v>
      </c>
      <c r="S71" s="5">
        <v>43848</v>
      </c>
      <c r="U71" s="5">
        <v>43856</v>
      </c>
      <c r="V71" s="5">
        <v>43864</v>
      </c>
      <c r="W71" s="5">
        <v>43867</v>
      </c>
      <c r="X71" s="5">
        <v>43864</v>
      </c>
      <c r="Z71" s="9">
        <f t="shared" ref="Z71:Z75" si="11">X71-U71</f>
        <v>8</v>
      </c>
    </row>
    <row r="72" spans="1:26" ht="110.4" x14ac:dyDescent="0.25">
      <c r="A72" s="4">
        <v>71</v>
      </c>
      <c r="C72" s="10" t="s">
        <v>132</v>
      </c>
      <c r="D72" s="3" t="s">
        <v>188</v>
      </c>
      <c r="E72" s="3" t="s">
        <v>216</v>
      </c>
      <c r="F72" s="4" t="s">
        <v>84</v>
      </c>
      <c r="L72" s="5" t="s">
        <v>166</v>
      </c>
      <c r="U72" s="5">
        <v>43860</v>
      </c>
      <c r="V72" s="5">
        <v>43860</v>
      </c>
      <c r="W72" s="5">
        <v>43867</v>
      </c>
      <c r="X72" s="5">
        <v>43864</v>
      </c>
      <c r="Z72" s="9">
        <f t="shared" si="11"/>
        <v>4</v>
      </c>
    </row>
    <row r="73" spans="1:26" ht="124.2" x14ac:dyDescent="0.25">
      <c r="A73" s="4">
        <v>72</v>
      </c>
      <c r="C73" s="10" t="s">
        <v>133</v>
      </c>
      <c r="D73" s="3" t="s">
        <v>188</v>
      </c>
      <c r="E73" s="3" t="s">
        <v>218</v>
      </c>
      <c r="F73" s="4" t="s">
        <v>84</v>
      </c>
      <c r="L73" s="5" t="s">
        <v>160</v>
      </c>
      <c r="R73" s="5">
        <v>43849</v>
      </c>
      <c r="S73" s="5">
        <v>43849</v>
      </c>
      <c r="U73" s="5">
        <v>43858</v>
      </c>
      <c r="V73" s="5">
        <v>43859</v>
      </c>
      <c r="W73" s="5">
        <v>43868</v>
      </c>
      <c r="X73" s="5">
        <v>43864</v>
      </c>
      <c r="Z73" s="9">
        <f t="shared" si="11"/>
        <v>6</v>
      </c>
    </row>
    <row r="74" spans="1:26" ht="124.2" x14ac:dyDescent="0.25">
      <c r="A74" s="4">
        <v>73</v>
      </c>
      <c r="C74" s="10" t="s">
        <v>134</v>
      </c>
      <c r="D74" s="3" t="s">
        <v>188</v>
      </c>
      <c r="E74" s="3" t="s">
        <v>195</v>
      </c>
      <c r="F74" s="4" t="s">
        <v>84</v>
      </c>
      <c r="L74" s="5" t="s">
        <v>165</v>
      </c>
      <c r="T74" s="5">
        <v>43850</v>
      </c>
      <c r="U74" s="5">
        <v>43857</v>
      </c>
      <c r="V74" s="5">
        <v>43861</v>
      </c>
      <c r="W74" s="5">
        <v>43868</v>
      </c>
      <c r="X74" s="5">
        <v>43865</v>
      </c>
      <c r="Z74" s="9">
        <f t="shared" si="11"/>
        <v>8</v>
      </c>
    </row>
    <row r="75" spans="1:26" ht="110.4" x14ac:dyDescent="0.25">
      <c r="A75" s="4">
        <v>74</v>
      </c>
      <c r="C75" s="10" t="s">
        <v>65</v>
      </c>
      <c r="D75" s="3" t="s">
        <v>188</v>
      </c>
      <c r="E75" s="3" t="s">
        <v>194</v>
      </c>
      <c r="F75" s="4" t="s">
        <v>84</v>
      </c>
      <c r="L75" s="5" t="s">
        <v>165</v>
      </c>
      <c r="U75" s="5">
        <v>43858</v>
      </c>
      <c r="V75" s="5">
        <v>43858</v>
      </c>
      <c r="W75" s="5">
        <v>43868</v>
      </c>
      <c r="X75" s="5">
        <v>43862</v>
      </c>
      <c r="Z75" s="9">
        <f t="shared" si="11"/>
        <v>4</v>
      </c>
    </row>
    <row r="76" spans="1:26" ht="110.4" x14ac:dyDescent="0.25">
      <c r="A76" s="4">
        <v>75</v>
      </c>
      <c r="C76" s="10" t="s">
        <v>41</v>
      </c>
      <c r="D76" s="3" t="s">
        <v>189</v>
      </c>
      <c r="E76" s="3" t="s">
        <v>206</v>
      </c>
      <c r="F76" s="4" t="s">
        <v>83</v>
      </c>
      <c r="L76" s="5" t="s">
        <v>166</v>
      </c>
      <c r="U76" s="5">
        <v>43855</v>
      </c>
      <c r="V76" s="8">
        <v>43860</v>
      </c>
      <c r="W76" s="5">
        <v>43867</v>
      </c>
      <c r="X76" s="8">
        <v>43860</v>
      </c>
      <c r="Z76" s="9">
        <f>X76-U76</f>
        <v>5</v>
      </c>
    </row>
    <row r="77" spans="1:26" ht="179.4" x14ac:dyDescent="0.25">
      <c r="A77" s="4">
        <v>76</v>
      </c>
      <c r="C77" s="10" t="s">
        <v>42</v>
      </c>
      <c r="D77" s="3" t="s">
        <v>190</v>
      </c>
      <c r="E77" s="3" t="s">
        <v>210</v>
      </c>
      <c r="F77" s="4" t="s">
        <v>83</v>
      </c>
      <c r="L77" s="5" t="s">
        <v>160</v>
      </c>
      <c r="P77" s="5">
        <v>43850</v>
      </c>
      <c r="S77" s="5">
        <v>43850</v>
      </c>
      <c r="U77" s="5">
        <v>43856</v>
      </c>
      <c r="V77" s="5">
        <v>43856</v>
      </c>
      <c r="W77" s="5">
        <v>43867</v>
      </c>
      <c r="X77" s="5">
        <v>43865</v>
      </c>
      <c r="Z77" s="9">
        <f t="shared" ref="Z77:Z92" si="12">X77-U77</f>
        <v>9</v>
      </c>
    </row>
    <row r="78" spans="1:26" ht="110.4" x14ac:dyDescent="0.25">
      <c r="A78" s="4">
        <v>77</v>
      </c>
      <c r="C78" s="10" t="s">
        <v>43</v>
      </c>
      <c r="D78" s="3" t="s">
        <v>188</v>
      </c>
      <c r="E78" s="3" t="s">
        <v>201</v>
      </c>
      <c r="F78" s="4" t="s">
        <v>83</v>
      </c>
      <c r="L78" s="5" t="s">
        <v>180</v>
      </c>
      <c r="P78" s="5">
        <v>43852</v>
      </c>
      <c r="S78" s="5">
        <v>43852</v>
      </c>
      <c r="U78" s="5">
        <v>43863</v>
      </c>
      <c r="V78" s="5">
        <v>43864</v>
      </c>
      <c r="W78" s="5">
        <v>43867</v>
      </c>
      <c r="X78" s="5">
        <v>43864</v>
      </c>
      <c r="Z78" s="9">
        <f t="shared" si="12"/>
        <v>1</v>
      </c>
    </row>
    <row r="79" spans="1:26" ht="138" x14ac:dyDescent="0.25">
      <c r="A79" s="4">
        <v>78</v>
      </c>
      <c r="C79" s="10" t="s">
        <v>89</v>
      </c>
      <c r="D79" s="3" t="s">
        <v>189</v>
      </c>
      <c r="E79" s="3" t="s">
        <v>218</v>
      </c>
      <c r="F79" s="4" t="s">
        <v>83</v>
      </c>
      <c r="L79" s="5" t="s">
        <v>181</v>
      </c>
      <c r="U79" s="5">
        <v>43859</v>
      </c>
      <c r="V79" s="5">
        <v>43861</v>
      </c>
      <c r="W79" s="5">
        <v>43868</v>
      </c>
      <c r="X79" s="5">
        <v>43863</v>
      </c>
      <c r="Z79" s="9">
        <f t="shared" si="12"/>
        <v>4</v>
      </c>
    </row>
    <row r="80" spans="1:26" ht="124.2" x14ac:dyDescent="0.25">
      <c r="A80" s="4">
        <v>79</v>
      </c>
      <c r="C80" s="10" t="s">
        <v>90</v>
      </c>
      <c r="D80" s="3" t="s">
        <v>188</v>
      </c>
      <c r="E80" s="3" t="s">
        <v>228</v>
      </c>
      <c r="F80" s="4" t="s">
        <v>83</v>
      </c>
      <c r="L80" s="5" t="s">
        <v>166</v>
      </c>
      <c r="U80" s="5">
        <v>43859</v>
      </c>
      <c r="V80" s="5">
        <v>43862</v>
      </c>
      <c r="W80" s="5">
        <v>43868</v>
      </c>
      <c r="X80" s="5">
        <v>43863</v>
      </c>
      <c r="Z80" s="9">
        <f t="shared" si="12"/>
        <v>4</v>
      </c>
    </row>
    <row r="81" spans="1:26" ht="110.4" x14ac:dyDescent="0.25">
      <c r="A81" s="4">
        <v>80</v>
      </c>
      <c r="C81" s="10" t="s">
        <v>91</v>
      </c>
      <c r="D81" s="3" t="s">
        <v>189</v>
      </c>
      <c r="E81" s="3" t="s">
        <v>196</v>
      </c>
      <c r="F81" s="4" t="s">
        <v>83</v>
      </c>
      <c r="L81" s="5" t="s">
        <v>165</v>
      </c>
      <c r="U81" s="5">
        <v>43862</v>
      </c>
      <c r="V81" s="5">
        <v>43862</v>
      </c>
      <c r="W81" s="5">
        <v>43868</v>
      </c>
      <c r="X81" s="5">
        <v>43863</v>
      </c>
      <c r="Z81" s="9">
        <f t="shared" si="12"/>
        <v>1</v>
      </c>
    </row>
    <row r="82" spans="1:26" ht="110.4" x14ac:dyDescent="0.25">
      <c r="A82" s="4">
        <v>81</v>
      </c>
      <c r="C82" s="10" t="s">
        <v>92</v>
      </c>
      <c r="D82" s="3" t="s">
        <v>189</v>
      </c>
      <c r="E82" s="3" t="s">
        <v>229</v>
      </c>
      <c r="F82" s="4" t="s">
        <v>83</v>
      </c>
      <c r="L82" s="5" t="s">
        <v>166</v>
      </c>
      <c r="U82" s="5">
        <v>43862</v>
      </c>
      <c r="V82" s="5">
        <v>43862</v>
      </c>
      <c r="W82" s="5">
        <v>43868</v>
      </c>
      <c r="X82" s="5">
        <v>43863</v>
      </c>
      <c r="Z82" s="9">
        <f t="shared" si="12"/>
        <v>1</v>
      </c>
    </row>
    <row r="83" spans="1:26" ht="110.4" x14ac:dyDescent="0.25">
      <c r="A83" s="4">
        <v>82</v>
      </c>
      <c r="C83" s="10" t="s">
        <v>93</v>
      </c>
      <c r="D83" s="3" t="s">
        <v>188</v>
      </c>
      <c r="E83" s="3" t="s">
        <v>210</v>
      </c>
      <c r="F83" s="4" t="s">
        <v>83</v>
      </c>
      <c r="L83" s="5" t="s">
        <v>182</v>
      </c>
      <c r="Q83" s="5">
        <v>43854</v>
      </c>
      <c r="S83" s="5">
        <v>43854</v>
      </c>
      <c r="U83" s="5">
        <v>43861</v>
      </c>
      <c r="V83" s="5">
        <v>43864</v>
      </c>
      <c r="W83" s="5">
        <v>43868</v>
      </c>
      <c r="X83" s="5">
        <v>43864</v>
      </c>
      <c r="Z83" s="9">
        <f t="shared" si="12"/>
        <v>3</v>
      </c>
    </row>
    <row r="84" spans="1:26" ht="138" x14ac:dyDescent="0.25">
      <c r="A84" s="4">
        <v>83</v>
      </c>
      <c r="C84" s="10" t="s">
        <v>94</v>
      </c>
      <c r="D84" s="3" t="s">
        <v>188</v>
      </c>
      <c r="E84" s="3" t="s">
        <v>206</v>
      </c>
      <c r="F84" s="4" t="s">
        <v>83</v>
      </c>
      <c r="L84" s="5" t="s">
        <v>166</v>
      </c>
      <c r="U84" s="5">
        <v>43856</v>
      </c>
      <c r="V84" s="5">
        <v>43858</v>
      </c>
      <c r="W84" s="5">
        <v>43868</v>
      </c>
      <c r="X84" s="5">
        <v>43863</v>
      </c>
      <c r="Z84" s="9">
        <f t="shared" si="12"/>
        <v>7</v>
      </c>
    </row>
    <row r="85" spans="1:26" ht="110.4" x14ac:dyDescent="0.25">
      <c r="A85" s="4">
        <v>84</v>
      </c>
      <c r="C85" s="10" t="s">
        <v>95</v>
      </c>
      <c r="D85" s="3" t="s">
        <v>188</v>
      </c>
      <c r="E85" s="3" t="s">
        <v>230</v>
      </c>
      <c r="F85" s="4" t="s">
        <v>83</v>
      </c>
      <c r="L85" s="5" t="s">
        <v>165</v>
      </c>
      <c r="U85" s="5">
        <v>43862</v>
      </c>
      <c r="V85" s="5">
        <v>43865</v>
      </c>
      <c r="W85" s="5">
        <v>43868</v>
      </c>
      <c r="X85" s="5">
        <v>43865</v>
      </c>
      <c r="Z85" s="9">
        <f t="shared" si="12"/>
        <v>3</v>
      </c>
    </row>
    <row r="86" spans="1:26" ht="138" x14ac:dyDescent="0.25">
      <c r="A86" s="4">
        <v>85</v>
      </c>
      <c r="C86" s="10" t="s">
        <v>96</v>
      </c>
      <c r="D86" s="3" t="s">
        <v>189</v>
      </c>
      <c r="E86" s="3" t="s">
        <v>231</v>
      </c>
      <c r="F86" s="4" t="s">
        <v>83</v>
      </c>
      <c r="L86" s="5" t="s">
        <v>160</v>
      </c>
      <c r="P86" s="5">
        <v>43843</v>
      </c>
      <c r="S86" s="5">
        <v>43843</v>
      </c>
      <c r="U86" s="8">
        <v>43864</v>
      </c>
      <c r="V86" s="5">
        <v>43862</v>
      </c>
      <c r="W86" s="5">
        <v>43868</v>
      </c>
      <c r="X86" s="5">
        <v>43862</v>
      </c>
      <c r="Z86" s="9">
        <f t="shared" si="12"/>
        <v>-2</v>
      </c>
    </row>
    <row r="87" spans="1:26" ht="138" x14ac:dyDescent="0.25">
      <c r="A87" s="4">
        <v>86</v>
      </c>
      <c r="C87" s="10" t="s">
        <v>97</v>
      </c>
      <c r="D87" s="3" t="s">
        <v>188</v>
      </c>
      <c r="E87" s="3" t="s">
        <v>201</v>
      </c>
      <c r="F87" s="4" t="s">
        <v>83</v>
      </c>
      <c r="L87" s="5" t="s">
        <v>183</v>
      </c>
      <c r="U87" s="8">
        <v>43867</v>
      </c>
      <c r="V87" s="5">
        <v>43866</v>
      </c>
      <c r="W87" s="5">
        <v>43869</v>
      </c>
      <c r="X87" s="5">
        <v>43866</v>
      </c>
      <c r="Z87" s="9">
        <f t="shared" si="12"/>
        <v>-1</v>
      </c>
    </row>
    <row r="88" spans="1:26" ht="82.8" x14ac:dyDescent="0.25">
      <c r="A88" s="4">
        <v>87</v>
      </c>
      <c r="C88" s="10" t="s">
        <v>98</v>
      </c>
      <c r="D88" s="3" t="s">
        <v>189</v>
      </c>
      <c r="E88" s="3" t="s">
        <v>212</v>
      </c>
      <c r="F88" s="4" t="s">
        <v>83</v>
      </c>
      <c r="L88" s="5" t="s">
        <v>166</v>
      </c>
      <c r="U88" s="5">
        <v>43860</v>
      </c>
      <c r="V88" s="5">
        <v>43866</v>
      </c>
      <c r="W88" s="5">
        <v>43869</v>
      </c>
      <c r="X88" s="5">
        <v>43866</v>
      </c>
      <c r="Z88" s="9">
        <f t="shared" si="12"/>
        <v>6</v>
      </c>
    </row>
    <row r="89" spans="1:26" ht="138" x14ac:dyDescent="0.25">
      <c r="A89" s="4">
        <v>88</v>
      </c>
      <c r="C89" s="10" t="s">
        <v>99</v>
      </c>
      <c r="D89" s="3" t="s">
        <v>188</v>
      </c>
      <c r="E89" s="3" t="s">
        <v>232</v>
      </c>
      <c r="F89" s="4" t="s">
        <v>83</v>
      </c>
      <c r="L89" s="5" t="s">
        <v>160</v>
      </c>
      <c r="P89" s="5">
        <v>43853</v>
      </c>
      <c r="S89" s="5">
        <v>43853</v>
      </c>
      <c r="U89" s="5">
        <v>43865</v>
      </c>
      <c r="V89" s="5">
        <v>43865</v>
      </c>
      <c r="W89" s="5">
        <v>43869</v>
      </c>
      <c r="X89" s="5">
        <v>43865</v>
      </c>
      <c r="Z89" s="9">
        <f t="shared" si="12"/>
        <v>0</v>
      </c>
    </row>
    <row r="90" spans="1:26" ht="110.4" x14ac:dyDescent="0.25">
      <c r="A90" s="4">
        <v>89</v>
      </c>
      <c r="C90" s="10" t="s">
        <v>100</v>
      </c>
      <c r="D90" s="3" t="s">
        <v>188</v>
      </c>
      <c r="E90" s="3" t="s">
        <v>207</v>
      </c>
      <c r="F90" s="4" t="s">
        <v>83</v>
      </c>
      <c r="L90" s="5" t="s">
        <v>165</v>
      </c>
      <c r="U90" s="5">
        <v>43860</v>
      </c>
      <c r="V90" s="5">
        <v>43861</v>
      </c>
      <c r="W90" s="5">
        <v>43869</v>
      </c>
      <c r="X90" s="5">
        <v>43865</v>
      </c>
      <c r="Z90" s="9">
        <f t="shared" si="12"/>
        <v>5</v>
      </c>
    </row>
    <row r="91" spans="1:26" ht="124.2" x14ac:dyDescent="0.25">
      <c r="A91" s="4">
        <v>90</v>
      </c>
      <c r="C91" s="10" t="s">
        <v>101</v>
      </c>
      <c r="D91" s="3" t="s">
        <v>189</v>
      </c>
      <c r="E91" s="3" t="s">
        <v>225</v>
      </c>
      <c r="F91" s="4" t="s">
        <v>83</v>
      </c>
      <c r="L91" s="5" t="s">
        <v>166</v>
      </c>
      <c r="U91" s="5">
        <v>43859</v>
      </c>
      <c r="V91" s="5">
        <v>43866</v>
      </c>
      <c r="W91" s="5">
        <v>43869</v>
      </c>
      <c r="X91" s="5">
        <v>43866</v>
      </c>
      <c r="Z91" s="9">
        <f t="shared" si="12"/>
        <v>7</v>
      </c>
    </row>
    <row r="92" spans="1:26" ht="110.4" x14ac:dyDescent="0.25">
      <c r="A92" s="4">
        <v>91</v>
      </c>
      <c r="C92" s="10" t="s">
        <v>102</v>
      </c>
      <c r="D92" s="3" t="s">
        <v>188</v>
      </c>
      <c r="E92" s="3" t="s">
        <v>233</v>
      </c>
      <c r="F92" s="4" t="s">
        <v>83</v>
      </c>
      <c r="L92" s="5" t="s">
        <v>162</v>
      </c>
      <c r="Q92" s="5">
        <v>43854</v>
      </c>
      <c r="S92" s="5">
        <v>43854</v>
      </c>
      <c r="U92" s="5">
        <v>43857</v>
      </c>
      <c r="V92" s="5">
        <v>43859</v>
      </c>
      <c r="W92" s="5">
        <v>43870</v>
      </c>
      <c r="X92" s="5">
        <v>43866</v>
      </c>
      <c r="Y92" s="7"/>
      <c r="Z92" s="9">
        <f t="shared" si="12"/>
        <v>9</v>
      </c>
    </row>
    <row r="93" spans="1:26" ht="124.2" x14ac:dyDescent="0.25">
      <c r="A93" s="4">
        <v>92</v>
      </c>
      <c r="C93" s="10" t="s">
        <v>103</v>
      </c>
      <c r="D93" s="3" t="s">
        <v>188</v>
      </c>
      <c r="E93" s="3" t="s">
        <v>203</v>
      </c>
      <c r="F93" s="4" t="s">
        <v>83</v>
      </c>
      <c r="L93" s="5" t="s">
        <v>162</v>
      </c>
      <c r="U93" s="5">
        <v>43855</v>
      </c>
      <c r="V93" s="5">
        <v>43862</v>
      </c>
      <c r="W93" s="5">
        <v>43870</v>
      </c>
      <c r="X93" s="5">
        <v>43862</v>
      </c>
      <c r="Z93" s="9">
        <f>X93-U93</f>
        <v>7</v>
      </c>
    </row>
    <row r="94" spans="1:26" ht="96.6" x14ac:dyDescent="0.25">
      <c r="A94" s="4">
        <v>93</v>
      </c>
      <c r="C94" s="10" t="s">
        <v>104</v>
      </c>
      <c r="D94" s="3" t="s">
        <v>188</v>
      </c>
      <c r="E94" s="3" t="s">
        <v>195</v>
      </c>
      <c r="F94" s="4" t="s">
        <v>83</v>
      </c>
      <c r="L94" s="5" t="s">
        <v>173</v>
      </c>
      <c r="U94" s="5">
        <v>43858</v>
      </c>
      <c r="V94" s="5">
        <v>43863</v>
      </c>
      <c r="W94" s="5">
        <v>43870</v>
      </c>
      <c r="X94" s="5">
        <v>43863</v>
      </c>
      <c r="Z94" s="9">
        <f t="shared" ref="Z94:Z101" si="13">X94-U94</f>
        <v>5</v>
      </c>
    </row>
    <row r="95" spans="1:26" ht="124.2" x14ac:dyDescent="0.25">
      <c r="A95" s="4">
        <v>94</v>
      </c>
      <c r="C95" s="10" t="s">
        <v>105</v>
      </c>
      <c r="D95" s="3" t="s">
        <v>189</v>
      </c>
      <c r="E95" s="3" t="s">
        <v>234</v>
      </c>
      <c r="F95" s="4" t="s">
        <v>83</v>
      </c>
      <c r="L95" s="5" t="s">
        <v>166</v>
      </c>
      <c r="U95" s="8">
        <v>43868</v>
      </c>
      <c r="V95" s="5">
        <v>43867</v>
      </c>
      <c r="W95" s="5">
        <v>43870</v>
      </c>
      <c r="X95" s="5">
        <v>43867</v>
      </c>
      <c r="Z95" s="9">
        <f t="shared" si="13"/>
        <v>-1</v>
      </c>
    </row>
    <row r="96" spans="1:26" ht="151.80000000000001" x14ac:dyDescent="0.25">
      <c r="A96" s="4">
        <v>95</v>
      </c>
      <c r="C96" s="10" t="s">
        <v>106</v>
      </c>
      <c r="D96" s="3" t="s">
        <v>188</v>
      </c>
      <c r="E96" s="3" t="s">
        <v>235</v>
      </c>
      <c r="F96" s="4" t="s">
        <v>83</v>
      </c>
      <c r="L96" s="5" t="s">
        <v>171</v>
      </c>
      <c r="R96" s="5">
        <v>43848</v>
      </c>
      <c r="S96" s="5">
        <v>43848</v>
      </c>
      <c r="U96" s="5">
        <v>43860</v>
      </c>
      <c r="V96" s="5">
        <v>43862</v>
      </c>
      <c r="W96" s="5">
        <v>43870</v>
      </c>
      <c r="X96" s="5">
        <v>43862</v>
      </c>
      <c r="Z96" s="9">
        <f t="shared" si="13"/>
        <v>2</v>
      </c>
    </row>
    <row r="97" spans="1:26" ht="124.2" x14ac:dyDescent="0.25">
      <c r="A97" s="4">
        <v>96</v>
      </c>
      <c r="C97" s="10" t="s">
        <v>107</v>
      </c>
      <c r="D97" s="3" t="s">
        <v>189</v>
      </c>
      <c r="E97" s="3" t="s">
        <v>236</v>
      </c>
      <c r="F97" s="4" t="s">
        <v>83</v>
      </c>
      <c r="L97" s="5" t="s">
        <v>165</v>
      </c>
      <c r="U97" s="8">
        <v>43861</v>
      </c>
      <c r="V97" s="5">
        <v>43860</v>
      </c>
      <c r="W97" s="5">
        <v>43871</v>
      </c>
      <c r="X97" s="5">
        <v>43860</v>
      </c>
      <c r="Z97" s="9">
        <f t="shared" si="13"/>
        <v>-1</v>
      </c>
    </row>
    <row r="98" spans="1:26" ht="82.8" x14ac:dyDescent="0.25">
      <c r="A98" s="4">
        <v>97</v>
      </c>
      <c r="C98" s="10" t="s">
        <v>108</v>
      </c>
      <c r="D98" s="3" t="s">
        <v>189</v>
      </c>
      <c r="E98" s="3" t="s">
        <v>232</v>
      </c>
      <c r="F98" s="4" t="s">
        <v>83</v>
      </c>
      <c r="L98" s="5" t="s">
        <v>184</v>
      </c>
      <c r="U98" s="5">
        <v>43867</v>
      </c>
      <c r="V98" s="5">
        <v>43868</v>
      </c>
      <c r="W98" s="5">
        <v>43871</v>
      </c>
      <c r="X98" s="5">
        <v>43868</v>
      </c>
      <c r="Z98" s="9">
        <f t="shared" si="13"/>
        <v>1</v>
      </c>
    </row>
    <row r="99" spans="1:26" ht="82.8" x14ac:dyDescent="0.25">
      <c r="A99" s="4">
        <v>98</v>
      </c>
      <c r="C99" s="10" t="s">
        <v>109</v>
      </c>
      <c r="D99" s="3" t="s">
        <v>188</v>
      </c>
      <c r="E99" s="3" t="s">
        <v>249</v>
      </c>
      <c r="F99" s="4" t="s">
        <v>83</v>
      </c>
      <c r="L99" s="5" t="s">
        <v>166</v>
      </c>
      <c r="U99" s="8">
        <v>43870</v>
      </c>
      <c r="V99" s="5">
        <v>43869</v>
      </c>
      <c r="W99" s="5">
        <v>43871</v>
      </c>
      <c r="X99" s="5">
        <v>43869</v>
      </c>
      <c r="Z99" s="9">
        <f t="shared" si="13"/>
        <v>-1</v>
      </c>
    </row>
    <row r="100" spans="1:26" ht="138" x14ac:dyDescent="0.25">
      <c r="A100" s="4">
        <v>99</v>
      </c>
      <c r="C100" s="10" t="s">
        <v>110</v>
      </c>
      <c r="D100" s="3" t="s">
        <v>188</v>
      </c>
      <c r="E100" s="3" t="s">
        <v>237</v>
      </c>
      <c r="F100" s="4" t="s">
        <v>83</v>
      </c>
      <c r="L100" s="5" t="s">
        <v>166</v>
      </c>
      <c r="U100" s="8">
        <v>43863</v>
      </c>
      <c r="V100" s="5">
        <v>43861</v>
      </c>
      <c r="W100" s="5">
        <v>43871</v>
      </c>
      <c r="X100" s="5">
        <v>43861</v>
      </c>
      <c r="Z100" s="9">
        <f t="shared" si="13"/>
        <v>-2</v>
      </c>
    </row>
    <row r="101" spans="1:26" ht="220.8" x14ac:dyDescent="0.25">
      <c r="A101" s="4">
        <v>100</v>
      </c>
      <c r="C101" s="10" t="s">
        <v>111</v>
      </c>
      <c r="D101" s="3" t="s">
        <v>188</v>
      </c>
      <c r="E101" s="3" t="s">
        <v>224</v>
      </c>
      <c r="F101" s="4" t="s">
        <v>83</v>
      </c>
      <c r="L101" s="5" t="s">
        <v>160</v>
      </c>
      <c r="Q101" s="5">
        <v>43854</v>
      </c>
      <c r="S101" s="5">
        <v>43854</v>
      </c>
      <c r="U101" s="5">
        <v>43861</v>
      </c>
      <c r="V101" s="5">
        <v>43869</v>
      </c>
      <c r="W101" s="5">
        <v>43871</v>
      </c>
      <c r="X101" s="5">
        <v>43866</v>
      </c>
      <c r="Z101" s="9">
        <f t="shared" si="13"/>
        <v>5</v>
      </c>
    </row>
    <row r="102" spans="1:26" ht="96.6" x14ac:dyDescent="0.25">
      <c r="A102" s="4">
        <v>101</v>
      </c>
      <c r="C102" s="10" t="s">
        <v>112</v>
      </c>
      <c r="D102" s="3" t="s">
        <v>188</v>
      </c>
      <c r="E102" s="3" t="s">
        <v>222</v>
      </c>
      <c r="F102" s="4" t="s">
        <v>83</v>
      </c>
      <c r="L102" s="5" t="s">
        <v>165</v>
      </c>
      <c r="U102" s="5">
        <v>43851</v>
      </c>
      <c r="V102" s="5">
        <v>43869</v>
      </c>
      <c r="W102" s="5">
        <v>43871</v>
      </c>
      <c r="X102" s="5">
        <v>43869</v>
      </c>
      <c r="Z102" s="9">
        <f>X102-U102</f>
        <v>18</v>
      </c>
    </row>
    <row r="103" spans="1:26" ht="248.4" x14ac:dyDescent="0.25">
      <c r="A103" s="4">
        <v>102</v>
      </c>
      <c r="C103" s="10" t="s">
        <v>113</v>
      </c>
      <c r="D103" s="3" t="s">
        <v>189</v>
      </c>
      <c r="E103" s="3" t="s">
        <v>238</v>
      </c>
      <c r="F103" s="4" t="s">
        <v>83</v>
      </c>
      <c r="L103" s="5" t="s">
        <v>162</v>
      </c>
      <c r="P103" s="5">
        <v>43850</v>
      </c>
      <c r="S103" s="5">
        <v>43850</v>
      </c>
      <c r="U103" s="5">
        <v>43868</v>
      </c>
      <c r="V103" s="5">
        <v>43870</v>
      </c>
      <c r="W103" s="5">
        <v>43872</v>
      </c>
      <c r="X103" s="5">
        <v>43870</v>
      </c>
      <c r="Z103" s="9">
        <f t="shared" ref="Z103:Z133" si="14">X103-U103</f>
        <v>2</v>
      </c>
    </row>
    <row r="104" spans="1:26" ht="138" x14ac:dyDescent="0.25">
      <c r="A104" s="4">
        <v>103</v>
      </c>
      <c r="C104" s="10" t="s">
        <v>114</v>
      </c>
      <c r="D104" s="3" t="s">
        <v>189</v>
      </c>
      <c r="E104" s="3" t="s">
        <v>192</v>
      </c>
      <c r="F104" s="4" t="s">
        <v>83</v>
      </c>
      <c r="L104" s="5" t="s">
        <v>166</v>
      </c>
      <c r="U104" s="8">
        <v>43869</v>
      </c>
      <c r="V104" s="5">
        <v>43867</v>
      </c>
      <c r="W104" s="5">
        <v>43872</v>
      </c>
      <c r="X104" s="5">
        <v>43867</v>
      </c>
      <c r="Z104" s="9">
        <f t="shared" si="14"/>
        <v>-2</v>
      </c>
    </row>
    <row r="105" spans="1:26" ht="165.6" x14ac:dyDescent="0.25">
      <c r="A105" s="4">
        <v>104</v>
      </c>
      <c r="C105" s="10" t="s">
        <v>115</v>
      </c>
      <c r="D105" s="3" t="s">
        <v>188</v>
      </c>
      <c r="E105" s="3" t="s">
        <v>239</v>
      </c>
      <c r="F105" s="4" t="s">
        <v>83</v>
      </c>
      <c r="L105" s="5" t="s">
        <v>185</v>
      </c>
      <c r="U105" s="8">
        <v>43868</v>
      </c>
      <c r="V105" s="5">
        <v>43869</v>
      </c>
      <c r="W105" s="5">
        <v>43872</v>
      </c>
      <c r="X105" s="5">
        <v>43868</v>
      </c>
      <c r="Z105" s="9">
        <f t="shared" si="14"/>
        <v>0</v>
      </c>
    </row>
    <row r="106" spans="1:26" ht="124.2" x14ac:dyDescent="0.25">
      <c r="A106" s="4">
        <v>105</v>
      </c>
      <c r="C106" s="10" t="s">
        <v>116</v>
      </c>
      <c r="D106" s="3" t="s">
        <v>189</v>
      </c>
      <c r="E106" s="3" t="s">
        <v>210</v>
      </c>
      <c r="F106" s="4" t="s">
        <v>83</v>
      </c>
      <c r="L106" s="5" t="s">
        <v>165</v>
      </c>
      <c r="U106" s="5">
        <v>43867</v>
      </c>
      <c r="V106" s="5">
        <v>43870</v>
      </c>
      <c r="W106" s="5">
        <v>43873</v>
      </c>
      <c r="X106" s="5">
        <v>43870</v>
      </c>
      <c r="Z106" s="9">
        <f t="shared" si="14"/>
        <v>3</v>
      </c>
    </row>
    <row r="107" spans="1:26" ht="165.6" x14ac:dyDescent="0.25">
      <c r="A107" s="4">
        <v>106</v>
      </c>
      <c r="C107" s="10" t="s">
        <v>117</v>
      </c>
      <c r="D107" s="3" t="s">
        <v>188</v>
      </c>
      <c r="E107" s="3" t="s">
        <v>203</v>
      </c>
      <c r="F107" s="4" t="s">
        <v>83</v>
      </c>
      <c r="L107" s="5" t="s">
        <v>165</v>
      </c>
      <c r="U107" s="5">
        <v>43871</v>
      </c>
      <c r="V107" s="5">
        <v>43872</v>
      </c>
      <c r="W107" s="5">
        <v>43873</v>
      </c>
      <c r="X107" s="5">
        <v>43872</v>
      </c>
      <c r="Z107" s="9">
        <f t="shared" si="14"/>
        <v>1</v>
      </c>
    </row>
    <row r="108" spans="1:26" ht="124.2" x14ac:dyDescent="0.25">
      <c r="A108" s="4">
        <v>107</v>
      </c>
      <c r="C108" s="10" t="s">
        <v>118</v>
      </c>
      <c r="D108" s="3" t="s">
        <v>189</v>
      </c>
      <c r="E108" s="3" t="s">
        <v>240</v>
      </c>
      <c r="F108" s="4" t="s">
        <v>83</v>
      </c>
      <c r="L108" s="5" t="s">
        <v>173</v>
      </c>
      <c r="U108" s="5">
        <v>43863</v>
      </c>
      <c r="V108" s="5">
        <v>43864</v>
      </c>
      <c r="W108" s="5">
        <v>43873</v>
      </c>
      <c r="X108" s="5">
        <v>43872</v>
      </c>
      <c r="Z108" s="9">
        <f t="shared" si="14"/>
        <v>9</v>
      </c>
    </row>
    <row r="109" spans="1:26" ht="165.6" x14ac:dyDescent="0.25">
      <c r="A109" s="4">
        <v>108</v>
      </c>
      <c r="C109" s="10" t="s">
        <v>119</v>
      </c>
      <c r="D109" s="3" t="s">
        <v>188</v>
      </c>
      <c r="E109" s="3" t="s">
        <v>203</v>
      </c>
      <c r="F109" s="4" t="s">
        <v>83</v>
      </c>
      <c r="L109" s="5" t="s">
        <v>173</v>
      </c>
      <c r="U109" s="5">
        <v>43870</v>
      </c>
      <c r="V109" s="5">
        <v>43872</v>
      </c>
      <c r="W109" s="5">
        <v>43874</v>
      </c>
      <c r="X109" s="5">
        <v>43872</v>
      </c>
      <c r="Z109" s="9">
        <f t="shared" si="14"/>
        <v>2</v>
      </c>
    </row>
    <row r="110" spans="1:26" ht="124.2" x14ac:dyDescent="0.25">
      <c r="A110" s="4">
        <v>109</v>
      </c>
      <c r="C110" s="10" t="s">
        <v>135</v>
      </c>
      <c r="D110" s="3" t="s">
        <v>188</v>
      </c>
      <c r="E110" s="3" t="s">
        <v>195</v>
      </c>
      <c r="F110" s="4" t="s">
        <v>84</v>
      </c>
      <c r="L110" s="5" t="s">
        <v>166</v>
      </c>
      <c r="U110" s="5">
        <v>43859</v>
      </c>
      <c r="V110" s="5">
        <v>43859</v>
      </c>
      <c r="W110" s="5">
        <v>43869</v>
      </c>
      <c r="X110" s="5">
        <v>43864</v>
      </c>
      <c r="Z110" s="9">
        <f t="shared" si="14"/>
        <v>5</v>
      </c>
    </row>
    <row r="111" spans="1:26" ht="110.4" x14ac:dyDescent="0.25">
      <c r="A111" s="4">
        <v>110</v>
      </c>
      <c r="C111" s="10" t="s">
        <v>136</v>
      </c>
      <c r="D111" s="3" t="s">
        <v>188</v>
      </c>
      <c r="E111" s="3" t="s">
        <v>236</v>
      </c>
      <c r="F111" s="4" t="s">
        <v>84</v>
      </c>
      <c r="L111" s="5" t="s">
        <v>166</v>
      </c>
      <c r="U111" s="5">
        <v>43858</v>
      </c>
      <c r="V111" s="5">
        <v>43862</v>
      </c>
      <c r="W111" s="5">
        <v>43869</v>
      </c>
      <c r="X111" s="5">
        <v>43864</v>
      </c>
      <c r="Z111" s="9">
        <f t="shared" si="14"/>
        <v>6</v>
      </c>
    </row>
    <row r="112" spans="1:26" ht="82.8" x14ac:dyDescent="0.25">
      <c r="A112" s="4">
        <v>111</v>
      </c>
      <c r="C112" s="10" t="s">
        <v>137</v>
      </c>
      <c r="D112" s="3" t="s">
        <v>189</v>
      </c>
      <c r="E112" s="3" t="s">
        <v>210</v>
      </c>
      <c r="F112" s="4" t="s">
        <v>84</v>
      </c>
      <c r="L112" s="5" t="s">
        <v>166</v>
      </c>
      <c r="U112" s="5">
        <v>43858</v>
      </c>
      <c r="V112" s="5">
        <v>43865</v>
      </c>
      <c r="W112" s="5">
        <v>43869</v>
      </c>
      <c r="X112" s="5">
        <v>43865</v>
      </c>
      <c r="Z112" s="9">
        <f t="shared" si="14"/>
        <v>7</v>
      </c>
    </row>
    <row r="113" spans="1:26" ht="110.4" x14ac:dyDescent="0.25">
      <c r="A113" s="4">
        <v>112</v>
      </c>
      <c r="C113" s="10" t="s">
        <v>138</v>
      </c>
      <c r="D113" s="3" t="s">
        <v>188</v>
      </c>
      <c r="E113" s="3" t="s">
        <v>241</v>
      </c>
      <c r="F113" s="4" t="s">
        <v>84</v>
      </c>
      <c r="L113" s="5" t="s">
        <v>162</v>
      </c>
      <c r="R113" s="5">
        <v>43849</v>
      </c>
      <c r="S113" s="5">
        <v>43849</v>
      </c>
      <c r="U113" s="5">
        <v>43862</v>
      </c>
      <c r="V113" s="5">
        <v>43863</v>
      </c>
      <c r="W113" s="5">
        <v>43869</v>
      </c>
      <c r="X113" s="5">
        <v>43867</v>
      </c>
      <c r="Z113" s="9">
        <f t="shared" si="14"/>
        <v>5</v>
      </c>
    </row>
    <row r="114" spans="1:26" ht="165.6" x14ac:dyDescent="0.25">
      <c r="A114" s="4">
        <v>113</v>
      </c>
      <c r="C114" s="10" t="s">
        <v>139</v>
      </c>
      <c r="D114" s="3" t="s">
        <v>188</v>
      </c>
      <c r="E114" s="3" t="s">
        <v>218</v>
      </c>
      <c r="F114" s="4" t="s">
        <v>84</v>
      </c>
      <c r="L114" s="5" t="s">
        <v>165</v>
      </c>
      <c r="U114" s="5">
        <v>43859</v>
      </c>
      <c r="V114" s="5">
        <v>43859</v>
      </c>
      <c r="W114" s="5">
        <v>43870</v>
      </c>
      <c r="X114" s="5">
        <v>43868</v>
      </c>
      <c r="Z114" s="9">
        <f t="shared" si="14"/>
        <v>9</v>
      </c>
    </row>
    <row r="115" spans="1:26" ht="138" x14ac:dyDescent="0.25">
      <c r="A115" s="4">
        <v>114</v>
      </c>
      <c r="C115" s="10" t="s">
        <v>140</v>
      </c>
      <c r="D115" s="3" t="s">
        <v>188</v>
      </c>
      <c r="E115" s="3" t="s">
        <v>242</v>
      </c>
      <c r="F115" s="4" t="s">
        <v>84</v>
      </c>
      <c r="L115" s="5" t="s">
        <v>166</v>
      </c>
      <c r="U115" s="5">
        <v>43860</v>
      </c>
      <c r="V115" s="5">
        <v>43863</v>
      </c>
      <c r="W115" s="5">
        <v>43870</v>
      </c>
      <c r="X115" s="5">
        <v>43867</v>
      </c>
      <c r="Z115" s="9">
        <f t="shared" si="14"/>
        <v>7</v>
      </c>
    </row>
    <row r="116" spans="1:26" ht="96.6" x14ac:dyDescent="0.25">
      <c r="A116" s="4">
        <v>115</v>
      </c>
      <c r="C116" s="10" t="s">
        <v>141</v>
      </c>
      <c r="D116" s="3" t="s">
        <v>190</v>
      </c>
      <c r="E116" s="3" t="s">
        <v>243</v>
      </c>
      <c r="F116" s="4" t="s">
        <v>84</v>
      </c>
      <c r="L116" s="5" t="s">
        <v>165</v>
      </c>
      <c r="U116" s="5">
        <v>43868</v>
      </c>
      <c r="V116" s="5">
        <v>43868</v>
      </c>
      <c r="W116" s="5">
        <v>43872</v>
      </c>
      <c r="X116" s="5">
        <v>43868</v>
      </c>
      <c r="Z116" s="9">
        <f t="shared" si="14"/>
        <v>0</v>
      </c>
    </row>
    <row r="117" spans="1:26" ht="110.4" x14ac:dyDescent="0.25">
      <c r="A117" s="4">
        <v>116</v>
      </c>
      <c r="C117" s="10" t="s">
        <v>142</v>
      </c>
      <c r="D117" s="3" t="s">
        <v>188</v>
      </c>
      <c r="E117" s="3" t="s">
        <v>244</v>
      </c>
      <c r="F117" s="4" t="s">
        <v>84</v>
      </c>
      <c r="L117" s="5" t="s">
        <v>165</v>
      </c>
      <c r="U117" s="5">
        <v>43860</v>
      </c>
      <c r="V117" s="5">
        <v>43865</v>
      </c>
      <c r="W117" s="5">
        <v>43873</v>
      </c>
      <c r="X117" s="5">
        <v>43869</v>
      </c>
      <c r="Z117" s="9">
        <f t="shared" si="14"/>
        <v>9</v>
      </c>
    </row>
    <row r="118" spans="1:26" ht="96.6" x14ac:dyDescent="0.25">
      <c r="A118" s="4">
        <v>117</v>
      </c>
      <c r="C118" s="10" t="s">
        <v>143</v>
      </c>
      <c r="D118" s="3" t="s">
        <v>189</v>
      </c>
      <c r="E118" s="3" t="s">
        <v>245</v>
      </c>
      <c r="F118" s="4" t="s">
        <v>84</v>
      </c>
      <c r="L118" s="5" t="s">
        <v>166</v>
      </c>
      <c r="U118" s="5">
        <v>43862</v>
      </c>
      <c r="V118" s="5">
        <v>43863</v>
      </c>
      <c r="W118" s="5">
        <v>43873</v>
      </c>
      <c r="X118" s="5">
        <v>43868</v>
      </c>
      <c r="Z118" s="9">
        <f t="shared" si="14"/>
        <v>6</v>
      </c>
    </row>
    <row r="119" spans="1:26" ht="165.6" x14ac:dyDescent="0.25">
      <c r="A119" s="4">
        <v>118</v>
      </c>
      <c r="C119" s="10" t="s">
        <v>144</v>
      </c>
      <c r="D119" s="3" t="s">
        <v>188</v>
      </c>
      <c r="E119" s="3" t="s">
        <v>208</v>
      </c>
      <c r="F119" s="4" t="s">
        <v>84</v>
      </c>
      <c r="L119" s="5" t="s">
        <v>184</v>
      </c>
      <c r="U119" s="5">
        <v>43868</v>
      </c>
      <c r="V119" s="5">
        <v>43868</v>
      </c>
      <c r="W119" s="5">
        <v>43873</v>
      </c>
      <c r="X119" s="5">
        <v>43870</v>
      </c>
      <c r="Z119" s="9">
        <f t="shared" si="14"/>
        <v>2</v>
      </c>
    </row>
    <row r="120" spans="1:26" ht="96.6" x14ac:dyDescent="0.25">
      <c r="A120" s="4">
        <v>119</v>
      </c>
      <c r="C120" s="10" t="s">
        <v>145</v>
      </c>
      <c r="D120" s="3" t="s">
        <v>188</v>
      </c>
      <c r="E120" s="3" t="s">
        <v>246</v>
      </c>
      <c r="F120" s="4" t="s">
        <v>84</v>
      </c>
      <c r="L120" s="5" t="s">
        <v>186</v>
      </c>
      <c r="U120" s="5">
        <v>43863</v>
      </c>
      <c r="V120" s="5">
        <v>43864</v>
      </c>
      <c r="W120" s="5">
        <v>43874</v>
      </c>
      <c r="X120" s="5">
        <v>43872</v>
      </c>
      <c r="Z120" s="9">
        <f t="shared" si="14"/>
        <v>9</v>
      </c>
    </row>
    <row r="121" spans="1:26" ht="69" x14ac:dyDescent="0.25">
      <c r="A121" s="4">
        <v>120</v>
      </c>
      <c r="C121" s="10" t="s">
        <v>146</v>
      </c>
      <c r="D121" s="3" t="s">
        <v>189</v>
      </c>
      <c r="E121" s="3" t="s">
        <v>246</v>
      </c>
      <c r="F121" s="4" t="s">
        <v>84</v>
      </c>
      <c r="L121" s="5" t="s">
        <v>166</v>
      </c>
      <c r="U121" s="5">
        <v>43868</v>
      </c>
      <c r="V121" s="5">
        <v>43868</v>
      </c>
      <c r="W121" s="5">
        <v>43874</v>
      </c>
      <c r="X121" s="5">
        <v>43868</v>
      </c>
      <c r="Z121" s="9">
        <f t="shared" si="14"/>
        <v>0</v>
      </c>
    </row>
    <row r="122" spans="1:26" ht="96.6" x14ac:dyDescent="0.25">
      <c r="A122" s="4">
        <v>121</v>
      </c>
      <c r="C122" s="10" t="s">
        <v>147</v>
      </c>
      <c r="D122" s="3" t="s">
        <v>189</v>
      </c>
      <c r="E122" s="3" t="s">
        <v>203</v>
      </c>
      <c r="F122" s="4" t="s">
        <v>84</v>
      </c>
      <c r="L122" s="5" t="s">
        <v>166</v>
      </c>
      <c r="U122" s="5">
        <v>43864</v>
      </c>
      <c r="V122" s="5">
        <v>43867</v>
      </c>
      <c r="W122" s="5">
        <v>43874</v>
      </c>
      <c r="X122" s="5">
        <v>43867</v>
      </c>
      <c r="Z122" s="9">
        <f t="shared" si="14"/>
        <v>3</v>
      </c>
    </row>
    <row r="123" spans="1:26" ht="96.6" x14ac:dyDescent="0.25">
      <c r="A123" s="4">
        <v>122</v>
      </c>
      <c r="C123" s="10" t="s">
        <v>148</v>
      </c>
      <c r="D123" s="3" t="s">
        <v>188</v>
      </c>
      <c r="E123" s="3" t="s">
        <v>225</v>
      </c>
      <c r="F123" s="4" t="s">
        <v>84</v>
      </c>
      <c r="L123" s="5" t="s">
        <v>165</v>
      </c>
      <c r="U123" s="5">
        <v>43866</v>
      </c>
      <c r="V123" s="5">
        <v>43866</v>
      </c>
      <c r="W123" s="5">
        <v>43874</v>
      </c>
      <c r="X123" s="5">
        <v>43869</v>
      </c>
      <c r="Z123" s="9">
        <f t="shared" si="14"/>
        <v>3</v>
      </c>
    </row>
    <row r="124" spans="1:26" ht="110.4" x14ac:dyDescent="0.25">
      <c r="A124" s="4">
        <v>123</v>
      </c>
      <c r="C124" s="10" t="s">
        <v>149</v>
      </c>
      <c r="D124" s="3" t="s">
        <v>188</v>
      </c>
      <c r="E124" s="3" t="s">
        <v>201</v>
      </c>
      <c r="F124" s="4" t="s">
        <v>84</v>
      </c>
      <c r="L124" s="5" t="s">
        <v>165</v>
      </c>
      <c r="U124" s="5">
        <v>43866</v>
      </c>
      <c r="V124" s="5">
        <v>43869</v>
      </c>
      <c r="W124" s="5">
        <v>43874</v>
      </c>
      <c r="X124" s="5">
        <v>43871</v>
      </c>
      <c r="Z124" s="9">
        <f t="shared" si="14"/>
        <v>5</v>
      </c>
    </row>
    <row r="125" spans="1:26" ht="82.8" x14ac:dyDescent="0.25">
      <c r="A125" s="4">
        <v>124</v>
      </c>
      <c r="C125" s="10" t="s">
        <v>150</v>
      </c>
      <c r="D125" s="3" t="s">
        <v>188</v>
      </c>
      <c r="E125" s="3" t="s">
        <v>222</v>
      </c>
      <c r="F125" s="4" t="s">
        <v>84</v>
      </c>
      <c r="L125" s="5" t="s">
        <v>166</v>
      </c>
      <c r="U125" s="5">
        <v>43865</v>
      </c>
      <c r="V125" s="5">
        <v>43870</v>
      </c>
      <c r="W125" s="5">
        <v>43875</v>
      </c>
      <c r="X125" s="5">
        <v>43870</v>
      </c>
      <c r="Z125" s="9">
        <f t="shared" si="14"/>
        <v>5</v>
      </c>
    </row>
    <row r="126" spans="1:26" ht="110.4" x14ac:dyDescent="0.25">
      <c r="A126" s="4">
        <v>125</v>
      </c>
      <c r="C126" s="10" t="s">
        <v>151</v>
      </c>
      <c r="D126" s="3" t="s">
        <v>189</v>
      </c>
      <c r="E126" s="3" t="s">
        <v>226</v>
      </c>
      <c r="F126" s="4" t="s">
        <v>84</v>
      </c>
      <c r="L126" s="5" t="s">
        <v>160</v>
      </c>
      <c r="R126" s="5">
        <v>43852</v>
      </c>
      <c r="S126" s="5">
        <v>43852</v>
      </c>
      <c r="U126" s="5">
        <v>43861</v>
      </c>
      <c r="V126" s="5">
        <v>43863</v>
      </c>
      <c r="W126" s="5">
        <v>43875</v>
      </c>
      <c r="X126" s="5">
        <v>43872</v>
      </c>
      <c r="Z126" s="9">
        <f t="shared" si="14"/>
        <v>11</v>
      </c>
    </row>
    <row r="127" spans="1:26" ht="82.8" x14ac:dyDescent="0.25">
      <c r="A127" s="4">
        <v>126</v>
      </c>
      <c r="C127" s="10" t="s">
        <v>152</v>
      </c>
      <c r="D127" s="3" t="s">
        <v>189</v>
      </c>
      <c r="E127" s="3" t="s">
        <v>247</v>
      </c>
      <c r="F127" s="4" t="s">
        <v>84</v>
      </c>
      <c r="L127" s="5" t="s">
        <v>166</v>
      </c>
      <c r="U127" s="5">
        <v>43868</v>
      </c>
      <c r="V127" s="5">
        <v>43870</v>
      </c>
      <c r="W127" s="5">
        <v>43875</v>
      </c>
      <c r="X127" s="5">
        <v>43870</v>
      </c>
      <c r="Z127" s="9">
        <f t="shared" si="14"/>
        <v>2</v>
      </c>
    </row>
    <row r="128" spans="1:26" ht="96.6" x14ac:dyDescent="0.25">
      <c r="A128" s="4">
        <v>127</v>
      </c>
      <c r="C128" s="10" t="s">
        <v>153</v>
      </c>
      <c r="D128" s="3" t="s">
        <v>189</v>
      </c>
      <c r="E128" s="3" t="s">
        <v>239</v>
      </c>
      <c r="F128" s="4" t="s">
        <v>84</v>
      </c>
      <c r="L128" s="5" t="s">
        <v>165</v>
      </c>
      <c r="T128" s="5">
        <v>43857</v>
      </c>
      <c r="U128" s="5">
        <v>43868</v>
      </c>
      <c r="V128" s="5">
        <v>43871</v>
      </c>
      <c r="W128" s="5">
        <v>43875</v>
      </c>
      <c r="X128" s="5">
        <v>43871</v>
      </c>
      <c r="Z128" s="9">
        <f t="shared" si="14"/>
        <v>3</v>
      </c>
    </row>
    <row r="129" spans="1:26" ht="82.8" x14ac:dyDescent="0.25">
      <c r="A129" s="4">
        <v>128</v>
      </c>
      <c r="C129" s="10" t="s">
        <v>154</v>
      </c>
      <c r="D129" s="3" t="s">
        <v>189</v>
      </c>
      <c r="E129" s="3" t="s">
        <v>248</v>
      </c>
      <c r="F129" s="4" t="s">
        <v>84</v>
      </c>
      <c r="L129" s="5" t="s">
        <v>165</v>
      </c>
      <c r="U129" s="5">
        <v>43867</v>
      </c>
      <c r="V129" s="5">
        <v>43867</v>
      </c>
      <c r="W129" s="5">
        <v>43876</v>
      </c>
      <c r="X129" s="5">
        <v>43867</v>
      </c>
      <c r="Z129" s="9">
        <f t="shared" si="14"/>
        <v>0</v>
      </c>
    </row>
    <row r="130" spans="1:26" ht="69" x14ac:dyDescent="0.25">
      <c r="A130" s="4">
        <v>129</v>
      </c>
      <c r="C130" s="10" t="s">
        <v>155</v>
      </c>
      <c r="D130" s="3" t="s">
        <v>188</v>
      </c>
      <c r="E130" s="3" t="s">
        <v>191</v>
      </c>
      <c r="F130" s="4" t="s">
        <v>84</v>
      </c>
      <c r="L130" s="5" t="s">
        <v>166</v>
      </c>
      <c r="U130" s="5">
        <v>43869</v>
      </c>
      <c r="V130" s="5">
        <v>43872</v>
      </c>
      <c r="W130" s="5">
        <v>43876</v>
      </c>
      <c r="X130" s="5">
        <v>43872</v>
      </c>
      <c r="Z130" s="9">
        <f t="shared" si="14"/>
        <v>3</v>
      </c>
    </row>
    <row r="131" spans="1:26" ht="96.6" x14ac:dyDescent="0.25">
      <c r="A131" s="4">
        <v>130</v>
      </c>
      <c r="C131" s="10" t="s">
        <v>156</v>
      </c>
      <c r="D131" s="3" t="s">
        <v>188</v>
      </c>
      <c r="E131" s="3" t="s">
        <v>195</v>
      </c>
      <c r="F131" s="4" t="s">
        <v>84</v>
      </c>
      <c r="L131" s="5" t="s">
        <v>187</v>
      </c>
      <c r="U131" s="5">
        <v>43865</v>
      </c>
      <c r="V131" s="5">
        <v>43866</v>
      </c>
      <c r="W131" s="5">
        <v>43876</v>
      </c>
      <c r="X131" s="5">
        <v>43871</v>
      </c>
      <c r="Z131" s="9">
        <f t="shared" si="14"/>
        <v>6</v>
      </c>
    </row>
    <row r="132" spans="1:26" ht="96.6" x14ac:dyDescent="0.25">
      <c r="A132" s="4">
        <v>131</v>
      </c>
      <c r="C132" s="10" t="s">
        <v>157</v>
      </c>
      <c r="D132" s="3" t="s">
        <v>188</v>
      </c>
      <c r="E132" s="3" t="s">
        <v>214</v>
      </c>
      <c r="F132" s="4" t="s">
        <v>84</v>
      </c>
      <c r="L132" s="5" t="s">
        <v>166</v>
      </c>
      <c r="U132" s="5">
        <v>43863</v>
      </c>
      <c r="V132" s="5">
        <v>43868</v>
      </c>
      <c r="W132" s="5">
        <v>43877</v>
      </c>
      <c r="X132" s="5">
        <v>43874</v>
      </c>
      <c r="Z132" s="9">
        <f t="shared" si="14"/>
        <v>11</v>
      </c>
    </row>
    <row r="133" spans="1:26" ht="82.8" x14ac:dyDescent="0.25">
      <c r="A133" s="4">
        <v>132</v>
      </c>
      <c r="C133" s="10" t="s">
        <v>158</v>
      </c>
      <c r="D133" s="3" t="s">
        <v>188</v>
      </c>
      <c r="E133" s="3" t="s">
        <v>228</v>
      </c>
      <c r="F133" s="4" t="s">
        <v>84</v>
      </c>
      <c r="L133" s="5" t="s">
        <v>166</v>
      </c>
      <c r="U133" s="5">
        <v>43865</v>
      </c>
      <c r="V133" s="5">
        <v>43869</v>
      </c>
      <c r="W133" s="5">
        <v>43877</v>
      </c>
      <c r="X133" s="5">
        <v>43876</v>
      </c>
      <c r="Z133" s="9">
        <f t="shared" si="14"/>
        <v>11</v>
      </c>
    </row>
    <row r="134" spans="1:26" ht="96.6" x14ac:dyDescent="0.25">
      <c r="A134" s="4">
        <v>133</v>
      </c>
      <c r="C134" s="10" t="s">
        <v>159</v>
      </c>
      <c r="D134" s="3" t="s">
        <v>189</v>
      </c>
      <c r="E134" s="3" t="s">
        <v>245</v>
      </c>
      <c r="F134" s="4" t="s">
        <v>84</v>
      </c>
      <c r="L134" s="5" t="s">
        <v>166</v>
      </c>
      <c r="U134" s="5">
        <v>43874</v>
      </c>
      <c r="V134" s="5">
        <v>43874</v>
      </c>
      <c r="W134" s="5">
        <v>43878</v>
      </c>
      <c r="X134" s="5">
        <v>43874</v>
      </c>
    </row>
  </sheetData>
  <autoFilter ref="A1:Z134" xr:uid="{00000000-0009-0000-0000-000000000000}"/>
  <sortState ref="A2:AF249">
    <sortCondition ref="W2:W249"/>
  </sortState>
  <phoneticPr fontId="2" type="noConversion"/>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江苏省</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2020-04-30T15:12:13Z</dcterms:modified>
</cp:coreProperties>
</file>