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BB172642-3C2A-4915-82F9-D3FD9763D855}" xr6:coauthVersionLast="36" xr6:coauthVersionMax="36" xr10:uidLastSave="{00000000-0000-0000-0000-000000000000}"/>
  <bookViews>
    <workbookView xWindow="0" yWindow="0" windowWidth="22260" windowHeight="12648" xr2:uid="{00000000-000D-0000-FFFF-FFFF00000000}"/>
  </bookViews>
  <sheets>
    <sheet name="估计后总数" sheetId="8" r:id="rId1"/>
    <sheet name="Sheet1" sheetId="6" r:id="rId2"/>
  </sheets>
  <definedNames>
    <definedName name="_xlnm._FilterDatabase" localSheetId="0" hidden="1">估计后总数!$A$1:$Z$550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72" i="8" l="1"/>
  <c r="AA68" i="8"/>
  <c r="AA276" i="8" l="1"/>
  <c r="AA9" i="8"/>
  <c r="Z108" i="8"/>
  <c r="Z137" i="8"/>
  <c r="Z139" i="8"/>
  <c r="Z148" i="8"/>
  <c r="Z159" i="8"/>
  <c r="Z187" i="8"/>
  <c r="Z198" i="8"/>
  <c r="Z246" i="8"/>
  <c r="Z276" i="8"/>
  <c r="Z304" i="8"/>
  <c r="Z403" i="8"/>
  <c r="Z2" i="8"/>
  <c r="Z3" i="8"/>
  <c r="Z4" i="8"/>
  <c r="Z7" i="8"/>
  <c r="Z5" i="8"/>
  <c r="Z8" i="8"/>
  <c r="Z6" i="8"/>
  <c r="Z9" i="8"/>
  <c r="Z10" i="8"/>
  <c r="Z11" i="8"/>
  <c r="Z14" i="8"/>
  <c r="Z15" i="8"/>
  <c r="Z22" i="8"/>
  <c r="Z16" i="8"/>
  <c r="Z20" i="8"/>
  <c r="Z21" i="8"/>
  <c r="Z17" i="8"/>
  <c r="Z18" i="8"/>
  <c r="Z19" i="8"/>
  <c r="Z13" i="8"/>
  <c r="Z12" i="8"/>
  <c r="Z431" i="8"/>
  <c r="Z28" i="8"/>
  <c r="Z29" i="8"/>
  <c r="Z23" i="8"/>
  <c r="Z24" i="8"/>
  <c r="Z30" i="8"/>
  <c r="Z31" i="8"/>
  <c r="Z27" i="8"/>
  <c r="Z26" i="8"/>
  <c r="Z25" i="8"/>
  <c r="Z507" i="8"/>
  <c r="Z508" i="8"/>
  <c r="Z526" i="8"/>
  <c r="Z394" i="8"/>
  <c r="Z440" i="8"/>
  <c r="Z39" i="8"/>
  <c r="Z35" i="8"/>
  <c r="Z36" i="8"/>
  <c r="Z37" i="8"/>
  <c r="Z38" i="8"/>
  <c r="Z40" i="8"/>
  <c r="Z32" i="8"/>
  <c r="Z41" i="8"/>
  <c r="Z44" i="8"/>
  <c r="Z33" i="8"/>
  <c r="Z34" i="8"/>
  <c r="Z42" i="8"/>
  <c r="Z43" i="8"/>
  <c r="Z491" i="8"/>
  <c r="Z492" i="8"/>
  <c r="Z427" i="8"/>
  <c r="Z436" i="8"/>
  <c r="Z524" i="8"/>
  <c r="Z56" i="8"/>
  <c r="Z64" i="8"/>
  <c r="Z47" i="8"/>
  <c r="Z57" i="8"/>
  <c r="Z58" i="8"/>
  <c r="Z45" i="8"/>
  <c r="Z46" i="8"/>
  <c r="Z55" i="8"/>
  <c r="Z53" i="8"/>
  <c r="Z54" i="8"/>
  <c r="Z62" i="8"/>
  <c r="Z63" i="8"/>
  <c r="Z50" i="8"/>
  <c r="Z51" i="8"/>
  <c r="Z52" i="8"/>
  <c r="Z59" i="8"/>
  <c r="Z60" i="8"/>
  <c r="Z61" i="8"/>
  <c r="Z48" i="8"/>
  <c r="Z49" i="8"/>
  <c r="Z473" i="8"/>
  <c r="Z495" i="8"/>
  <c r="Z67" i="8"/>
  <c r="Z68" i="8"/>
  <c r="Z69" i="8"/>
  <c r="Z83" i="8"/>
  <c r="Z76" i="8"/>
  <c r="Z77" i="8"/>
  <c r="Z78" i="8"/>
  <c r="Z82" i="8"/>
  <c r="Z74" i="8"/>
  <c r="Z75" i="8"/>
  <c r="Z81" i="8"/>
  <c r="Z72" i="8"/>
  <c r="Z73" i="8"/>
  <c r="Z79" i="8"/>
  <c r="Z80" i="8"/>
  <c r="Z65" i="8"/>
  <c r="Z66" i="8"/>
  <c r="Z70" i="8"/>
  <c r="Z71" i="8"/>
  <c r="Z415" i="8"/>
  <c r="Z437" i="8"/>
  <c r="Z496" i="8"/>
  <c r="Z497" i="8"/>
  <c r="Z498" i="8"/>
  <c r="Z95" i="8"/>
  <c r="Z96" i="8"/>
  <c r="Z97" i="8"/>
  <c r="Z100" i="8"/>
  <c r="Z102" i="8"/>
  <c r="Z99" i="8"/>
  <c r="Z84" i="8"/>
  <c r="Z90" i="8"/>
  <c r="Z91" i="8"/>
  <c r="Z92" i="8"/>
  <c r="Z93" i="8"/>
  <c r="Z94" i="8"/>
  <c r="Z98" i="8"/>
  <c r="Z85" i="8"/>
  <c r="Z86" i="8"/>
  <c r="Z87" i="8"/>
  <c r="Z88" i="8"/>
  <c r="Z89" i="8"/>
  <c r="Z430" i="8"/>
  <c r="Z521" i="8"/>
  <c r="Z494" i="8"/>
  <c r="Z509" i="8"/>
  <c r="Z510" i="8"/>
  <c r="Z123" i="8"/>
  <c r="Z107" i="8"/>
  <c r="Z115" i="8"/>
  <c r="Z116" i="8"/>
  <c r="Z106" i="8"/>
  <c r="Z124" i="8"/>
  <c r="Z125" i="8"/>
  <c r="Z126" i="8"/>
  <c r="Z122" i="8"/>
  <c r="Z103" i="8"/>
  <c r="Z105" i="8"/>
  <c r="Z104" i="8"/>
  <c r="Z117" i="8"/>
  <c r="Z118" i="8"/>
  <c r="Z119" i="8"/>
  <c r="Z120" i="8"/>
  <c r="Z121" i="8"/>
  <c r="Z114" i="8"/>
  <c r="Z112" i="8"/>
  <c r="Z113" i="8"/>
  <c r="Z110" i="8"/>
  <c r="Z111" i="8"/>
  <c r="Z109" i="8"/>
  <c r="Z127" i="8"/>
  <c r="Z520" i="8"/>
  <c r="Z469" i="8"/>
  <c r="Z143" i="8"/>
  <c r="Z144" i="8"/>
  <c r="Z131" i="8"/>
  <c r="Z128" i="8"/>
  <c r="Z129" i="8"/>
  <c r="Z136" i="8"/>
  <c r="Z145" i="8"/>
  <c r="Z142" i="8"/>
  <c r="Z141" i="8"/>
  <c r="Z130" i="8"/>
  <c r="Z132" i="8"/>
  <c r="Z133" i="8"/>
  <c r="Z134" i="8"/>
  <c r="Z135" i="8"/>
  <c r="Z140" i="8"/>
  <c r="Z146" i="8"/>
  <c r="Z138" i="8"/>
  <c r="Z389" i="8"/>
  <c r="Z416" i="8"/>
  <c r="Z476" i="8"/>
  <c r="Z147" i="8"/>
  <c r="Z155" i="8"/>
  <c r="Z149" i="8"/>
  <c r="Z156" i="8"/>
  <c r="Z157" i="8"/>
  <c r="Z152" i="8"/>
  <c r="Z153" i="8"/>
  <c r="Z154" i="8"/>
  <c r="Z150" i="8"/>
  <c r="Z151" i="8"/>
  <c r="Z158" i="8"/>
  <c r="Z426" i="8"/>
  <c r="Z471" i="8"/>
  <c r="Z174" i="8"/>
  <c r="Z175" i="8"/>
  <c r="Z162" i="8"/>
  <c r="Z163" i="8"/>
  <c r="Z160" i="8"/>
  <c r="Z161" i="8"/>
  <c r="Z173" i="8"/>
  <c r="Z164" i="8"/>
  <c r="Z165" i="8"/>
  <c r="Z166" i="8"/>
  <c r="Z167" i="8"/>
  <c r="Z176" i="8"/>
  <c r="Z169" i="8"/>
  <c r="Z170" i="8"/>
  <c r="Z171" i="8"/>
  <c r="Z172" i="8"/>
  <c r="Z168" i="8"/>
  <c r="Z181" i="8"/>
  <c r="Z182" i="8"/>
  <c r="Z183" i="8"/>
  <c r="Z184" i="8"/>
  <c r="Z177" i="8"/>
  <c r="Z178" i="8"/>
  <c r="Z179" i="8"/>
  <c r="Z180" i="8"/>
  <c r="Z196" i="8"/>
  <c r="Z197" i="8"/>
  <c r="Z203" i="8"/>
  <c r="Z185" i="8"/>
  <c r="Z186" i="8"/>
  <c r="Z199" i="8"/>
  <c r="Z200" i="8"/>
  <c r="Z201" i="8"/>
  <c r="Z192" i="8"/>
  <c r="Z193" i="8"/>
  <c r="Z194" i="8"/>
  <c r="Z195" i="8"/>
  <c r="Z190" i="8"/>
  <c r="Z191" i="8"/>
  <c r="Z202" i="8"/>
  <c r="Z189" i="8"/>
  <c r="Z188" i="8"/>
  <c r="Z472" i="8"/>
  <c r="Z435" i="8"/>
  <c r="Z515" i="8"/>
  <c r="Z228" i="8"/>
  <c r="Z229" i="8"/>
  <c r="Z230" i="8"/>
  <c r="Z231" i="8"/>
  <c r="Z232" i="8"/>
  <c r="Z233" i="8"/>
  <c r="Z234" i="8"/>
  <c r="Z207" i="8"/>
  <c r="Z208" i="8"/>
  <c r="Z209" i="8"/>
  <c r="Z210" i="8"/>
  <c r="Z237" i="8"/>
  <c r="Z238" i="8"/>
  <c r="Z204" i="8"/>
  <c r="Z205" i="8"/>
  <c r="Z206" i="8"/>
  <c r="Z211" i="8"/>
  <c r="Z212" i="8"/>
  <c r="Z213" i="8"/>
  <c r="Z214" i="8"/>
  <c r="Z215" i="8"/>
  <c r="Z216" i="8"/>
  <c r="Z235" i="8"/>
  <c r="Z224" i="8"/>
  <c r="Z225" i="8"/>
  <c r="Z226" i="8"/>
  <c r="Z227" i="8"/>
  <c r="Z219" i="8"/>
  <c r="Z220" i="8"/>
  <c r="Z221" i="8"/>
  <c r="Z222" i="8"/>
  <c r="Z223" i="8"/>
  <c r="Z217" i="8"/>
  <c r="Z218" i="8"/>
  <c r="Z236" i="8"/>
  <c r="Z405" i="8"/>
  <c r="Z249" i="8"/>
  <c r="Z253" i="8"/>
  <c r="Z250" i="8"/>
  <c r="Z239" i="8"/>
  <c r="Z240" i="8"/>
  <c r="Z241" i="8"/>
  <c r="Z247" i="8"/>
  <c r="Z248" i="8"/>
  <c r="Z252" i="8"/>
  <c r="Z243" i="8"/>
  <c r="Z244" i="8"/>
  <c r="Z245" i="8"/>
  <c r="Z251" i="8"/>
  <c r="Z242" i="8"/>
  <c r="Z401" i="8"/>
  <c r="Z419" i="8"/>
  <c r="Z417" i="8"/>
  <c r="Z390" i="8"/>
  <c r="Z398" i="8"/>
  <c r="Z399" i="8"/>
  <c r="Z400" i="8"/>
  <c r="Z258" i="8"/>
  <c r="Z261" i="8"/>
  <c r="Z262" i="8"/>
  <c r="Z257" i="8"/>
  <c r="Z254" i="8"/>
  <c r="Z255" i="8"/>
  <c r="Z264" i="8"/>
  <c r="Z256" i="8"/>
  <c r="Z263" i="8"/>
  <c r="Z259" i="8"/>
  <c r="Z260" i="8"/>
  <c r="Z392" i="8"/>
  <c r="Z395" i="8"/>
  <c r="Z397" i="8"/>
  <c r="Z283" i="8"/>
  <c r="Z284" i="8"/>
  <c r="Z268" i="8"/>
  <c r="Z282" i="8"/>
  <c r="Z265" i="8"/>
  <c r="Z273" i="8"/>
  <c r="Z274" i="8"/>
  <c r="Z275" i="8"/>
  <c r="Z281" i="8"/>
  <c r="Z269" i="8"/>
  <c r="Z270" i="8"/>
  <c r="Z271" i="8"/>
  <c r="Z279" i="8"/>
  <c r="Z280" i="8"/>
  <c r="Z272" i="8"/>
  <c r="Z278" i="8"/>
  <c r="Z267" i="8"/>
  <c r="Z277" i="8"/>
  <c r="Z266" i="8"/>
  <c r="Z414" i="8"/>
  <c r="Z407" i="8"/>
  <c r="Z287" i="8"/>
  <c r="Z288" i="8"/>
  <c r="Z301" i="8"/>
  <c r="Z302" i="8"/>
  <c r="Z285" i="8"/>
  <c r="Z289" i="8"/>
  <c r="Z296" i="8"/>
  <c r="Z297" i="8"/>
  <c r="Z292" i="8"/>
  <c r="Z293" i="8"/>
  <c r="Z294" i="8"/>
  <c r="Z299" i="8"/>
  <c r="Z300" i="8"/>
  <c r="Z286" i="8"/>
  <c r="Z305" i="8"/>
  <c r="Z298" i="8"/>
  <c r="Z295" i="8"/>
  <c r="Z290" i="8"/>
  <c r="Z291" i="8"/>
  <c r="Z303" i="8"/>
  <c r="Z313" i="8"/>
  <c r="Z324" i="8"/>
  <c r="Z325" i="8"/>
  <c r="Z317" i="8"/>
  <c r="Z318" i="8"/>
  <c r="Z321" i="8"/>
  <c r="Z322" i="8"/>
  <c r="Z323" i="8"/>
  <c r="Z306" i="8"/>
  <c r="Z316" i="8"/>
  <c r="Z332" i="8"/>
  <c r="Z333" i="8"/>
  <c r="Z334" i="8"/>
  <c r="Z335" i="8"/>
  <c r="Z336" i="8"/>
  <c r="Z307" i="8"/>
  <c r="Z308" i="8"/>
  <c r="Z309" i="8"/>
  <c r="Z310" i="8"/>
  <c r="Z311" i="8"/>
  <c r="Z312" i="8"/>
  <c r="Z319" i="8"/>
  <c r="Z320" i="8"/>
  <c r="Z326" i="8"/>
  <c r="Z327" i="8"/>
  <c r="Z328" i="8"/>
  <c r="Z314" i="8"/>
  <c r="Z315" i="8"/>
  <c r="Z329" i="8"/>
  <c r="Z330" i="8"/>
  <c r="Z331" i="8"/>
  <c r="Z344" i="8"/>
  <c r="Z342" i="8"/>
  <c r="Z337" i="8"/>
  <c r="Z340" i="8"/>
  <c r="Z343" i="8"/>
  <c r="Z341" i="8"/>
  <c r="Z338" i="8"/>
  <c r="Z339" i="8"/>
  <c r="Z345" i="8"/>
  <c r="Z354" i="8"/>
  <c r="Z353" i="8"/>
  <c r="Z346" i="8"/>
  <c r="Z350" i="8"/>
  <c r="Z351" i="8"/>
  <c r="Z352" i="8"/>
  <c r="Z347" i="8"/>
  <c r="Z348" i="8"/>
  <c r="Z349" i="8"/>
  <c r="Z368" i="8"/>
  <c r="Z369" i="8"/>
  <c r="Z363" i="8"/>
  <c r="Z364" i="8"/>
  <c r="Z365" i="8"/>
  <c r="Z366" i="8"/>
  <c r="Z367" i="8"/>
  <c r="Z355" i="8"/>
  <c r="Z356" i="8"/>
  <c r="Z360" i="8"/>
  <c r="Z361" i="8"/>
  <c r="Z362" i="8"/>
  <c r="Z357" i="8"/>
  <c r="Z358" i="8"/>
  <c r="Z359" i="8"/>
  <c r="Z376" i="8"/>
  <c r="Z373" i="8"/>
  <c r="Z374" i="8"/>
  <c r="Z375" i="8"/>
  <c r="Z370" i="8"/>
  <c r="Z372" i="8"/>
  <c r="Z371" i="8"/>
  <c r="Z377" i="8"/>
  <c r="Z378" i="8"/>
  <c r="Z531" i="8"/>
  <c r="Z532" i="8"/>
  <c r="Z533" i="8"/>
  <c r="Z534" i="8"/>
  <c r="Z535" i="8"/>
  <c r="Z536" i="8"/>
  <c r="Z537" i="8"/>
  <c r="Z538" i="8"/>
  <c r="Z539" i="8"/>
  <c r="Z540" i="8"/>
  <c r="Z541" i="8"/>
  <c r="Z542" i="8"/>
  <c r="Z543" i="8"/>
  <c r="Z544" i="8"/>
  <c r="Z545" i="8"/>
  <c r="Z546" i="8"/>
  <c r="Z547" i="8"/>
  <c r="Z548" i="8"/>
  <c r="Z549" i="8"/>
  <c r="Z550" i="8"/>
  <c r="Z450" i="8"/>
  <c r="Z463" i="8"/>
  <c r="Z464" i="8"/>
  <c r="Z487" i="8"/>
  <c r="Z488" i="8"/>
  <c r="Z530" i="8"/>
  <c r="Z458" i="8"/>
  <c r="Z459" i="8"/>
  <c r="Z460" i="8"/>
  <c r="Z461" i="8"/>
  <c r="Z462" i="8"/>
  <c r="Z484" i="8"/>
  <c r="Z485" i="8"/>
  <c r="Z486" i="8"/>
  <c r="Z504" i="8"/>
  <c r="Z505" i="8"/>
  <c r="Z506" i="8"/>
  <c r="Z519" i="8"/>
  <c r="Z379" i="8"/>
  <c r="Z432" i="8"/>
  <c r="Z452" i="8"/>
  <c r="Z489" i="8"/>
  <c r="Z500" i="8"/>
  <c r="Z511" i="8"/>
  <c r="Z512" i="8"/>
  <c r="Z391" i="8"/>
  <c r="Z402" i="8"/>
  <c r="Z404" i="8"/>
  <c r="Z457" i="8"/>
  <c r="Z466" i="8"/>
  <c r="Z467" i="8"/>
  <c r="Z468" i="8"/>
  <c r="Z490" i="8"/>
  <c r="Z513" i="8"/>
  <c r="Z514" i="8"/>
  <c r="Z525" i="8"/>
  <c r="Z393" i="8"/>
  <c r="Z410" i="8"/>
  <c r="Z411" i="8"/>
  <c r="Z412" i="8"/>
  <c r="Z418" i="8"/>
  <c r="Z420" i="8"/>
  <c r="Z421" i="8"/>
  <c r="Z422" i="8"/>
  <c r="Z423" i="8"/>
  <c r="Z424" i="8"/>
  <c r="Z428" i="8"/>
  <c r="Z429" i="8"/>
  <c r="Z433" i="8"/>
  <c r="Z434" i="8"/>
  <c r="Z441" i="8"/>
  <c r="Z442" i="8"/>
  <c r="Z443" i="8"/>
  <c r="Z447" i="8"/>
  <c r="Z448" i="8"/>
  <c r="Z449" i="8"/>
  <c r="Z451" i="8"/>
  <c r="Z383" i="8"/>
  <c r="Z384" i="8"/>
  <c r="Z385" i="8"/>
  <c r="Z386" i="8"/>
  <c r="Z387" i="8"/>
  <c r="Z388" i="8"/>
  <c r="Z396" i="8"/>
  <c r="Z470" i="8"/>
  <c r="Z529" i="8"/>
  <c r="Z453" i="8"/>
  <c r="Z454" i="8"/>
  <c r="Z455" i="8"/>
  <c r="Z456" i="8"/>
  <c r="Z477" i="8"/>
  <c r="Z478" i="8"/>
  <c r="Z479" i="8"/>
  <c r="Z480" i="8"/>
  <c r="Z481" i="8"/>
  <c r="Z482" i="8"/>
  <c r="Z483" i="8"/>
  <c r="Z522" i="8"/>
  <c r="Z523" i="8"/>
  <c r="Z527" i="8"/>
  <c r="Z528" i="8"/>
  <c r="Z438" i="8"/>
  <c r="Z439" i="8"/>
  <c r="Z444" i="8"/>
  <c r="Z413" i="8"/>
  <c r="Z425" i="8"/>
  <c r="Z474" i="8"/>
  <c r="Z475" i="8"/>
  <c r="Z493" i="8"/>
  <c r="Z382" i="8"/>
  <c r="Z499" i="8"/>
  <c r="Z501" i="8"/>
  <c r="Z502" i="8"/>
  <c r="Z503" i="8"/>
  <c r="Z516" i="8"/>
  <c r="Z517" i="8"/>
  <c r="Z518" i="8"/>
  <c r="Z380" i="8"/>
  <c r="Z381" i="8"/>
  <c r="Z408" i="8"/>
  <c r="Z409" i="8"/>
  <c r="Z406" i="8"/>
  <c r="Z445" i="8"/>
  <c r="Z446" i="8"/>
  <c r="Z465" i="8"/>
  <c r="Z101" i="8"/>
  <c r="AA24" i="8" l="1"/>
  <c r="AA30" i="8" s="1"/>
  <c r="F23" i="6" l="1"/>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22" i="6"/>
</calcChain>
</file>

<file path=xl/sharedStrings.xml><?xml version="1.0" encoding="utf-8"?>
<sst xmlns="http://schemas.openxmlformats.org/spreadsheetml/2006/main" count="6146" uniqueCount="1273">
  <si>
    <t>序号</t>
    <phoneticPr fontId="2" type="noConversion"/>
  </si>
  <si>
    <t>症状出现日期</t>
    <phoneticPr fontId="2" type="noConversion"/>
  </si>
  <si>
    <t>就诊时间</t>
    <phoneticPr fontId="2" type="noConversion"/>
  </si>
  <si>
    <t>感染日期</t>
    <phoneticPr fontId="2" type="noConversion"/>
  </si>
  <si>
    <t>何时离开武汉</t>
    <phoneticPr fontId="2" type="noConversion"/>
  </si>
  <si>
    <t>何时离开外地（除湖北外）</t>
    <phoneticPr fontId="2" type="noConversion"/>
  </si>
  <si>
    <t>男</t>
  </si>
  <si>
    <t>女</t>
  </si>
  <si>
    <t>备注：红色字体为推断时间</t>
    <phoneticPr fontId="2" type="noConversion"/>
  </si>
  <si>
    <t>患者详细信息</t>
    <phoneticPr fontId="2" type="noConversion"/>
  </si>
  <si>
    <t>病例36：刘某，男，42岁，居住于平阴县榆山街道龙山小区。1月20日同事驾车送机，乘KY8206次航班至云南，乘大巴车（云AL2376）云南境内旅游，1月25日乘M9054次航班返回济南，同事接机回家。1月31日出现发热、咳嗽症状，2月1日到平阴县人民医院就诊，CT检查显示肺炎，留院隔离观察。2月3日经120负压救护车转运至济南市传染病医院，确认为新型冠状病毒感染的肺炎疑似病例。采集鼻咽拭子标本送检，实验室核酸检测阳性，经专家会诊确认为新型冠状病毒感染的肺炎确诊病例。目前病情稳定。</t>
  </si>
  <si>
    <t>病例37：王某某，女，66岁，居住于历下区姚家街道窑头小区。与第26例确诊病例是婆媳关系，与第26例、第27例、第28例确诊病例均有过接触。1月27日出现发热、干咳、鼻塞、流涕、肌肉酸痛、憋喘症状。2月4日经120救护车转运至济南市中心医院就诊，确诊为疑似病例。采集鼻咽拭子标本送检，实验室核酸检测阳性，经专家会诊确认为新型冠状病毒感染的肺炎确诊病例，经120负压救护车已转诊至省胸科医院隔离治疗，目前病情稳定。</t>
  </si>
  <si>
    <t>病例39：邢某某，男，32岁，长期居住于武汉，现居住于天桥区泺口街道河畔景苑，与第23例确诊病例是父子关系。从武汉自驾返回济南，1月23日22时抵济后自行居家隔离观察，2月2日转至集中隔离点实施医学观察。采集鼻咽拭子标本送检，实验室核酸检测阳性，经专家会诊确认为新型冠状病毒感染的肺炎确诊病例。经120负压救护车转至济南市传染病医院隔离治疗，目前病情稳定。流行病学调查正在进行中。</t>
  </si>
  <si>
    <t>病例34：付某某，女，55岁，居住于天桥区泺口街道河畔景苑，与第23例确诊病例为夫妻关系。日常去小区内公园散步，到小区外便民市场购买蔬菜。1月23日至2月2日期间居家隔离，一家五口同吃同住。其丈夫于2月3日被确诊后，患者转至集中隔离点实施医学观察，隔离期间采集鼻咽拭子标本送检。2月6日凌晨，结合实验室核酸检测阳性结果，经专家会诊确认为新型冠状病毒感染的肺炎确诊病例，经120负压救护车转诊至济南市传染病医院隔离治疗，目前病情稳定。流行病学调查正在进行中。</t>
  </si>
  <si>
    <t>病例30：女，50岁，居住于历城区全福街道办事处锦绣澜湾小区，为第20例确诊病例密切接触者。1月16日赴北京参加居然之家公司年会，19日乘高铁至泰安参加年会，由公司车辆接回高密上班，1月22日返回济南家中。2月4日转至集中隔离点实施医学观察，采集鼻咽拭子标本送检。2月5日，实验室核酸检测阳性，经专家会诊确认为新型冠状病毒感染的肺炎确诊病例，经120负压救护车转诊至济南市传染病医院隔离治疗，目前病情稳定。流行病学调查正在进行中。</t>
  </si>
  <si>
    <t>病例31：女，65岁，居住于长清区崮云湖乐天小区，与第29例确诊病例为夫妻关系。患者曾于武汉居住20天，1月22日乘G258次列车（7车厢）返回济南，由亲属自驾接回长清家中居住。2月3日无诱因出现发热、干咳症状，2月4日经120救护车转运至长清区人民医院隔离治疗，CT显示双肺多发斑片状影。2月5日，实验室核酸检测阳性，经专家会诊确认为新型冠状病毒感染的肺炎确诊病例，经120负压救护车转诊至济南市传染病医院隔离治疗，目前病情稳定。流行病学调查正在进行中。</t>
  </si>
  <si>
    <t>病例27：王某某，女，49岁，居住于历下区姚家街道窑头小区。与26例确诊病例为同班次同事，1月19日左右曾接触过有咳嗽症状的外地口音顾客。1月23日无明显诱因出现发热症状，伴咳嗽、咳痰。2月3日自驾前往历下区人民医院就诊，肺部CT检查显示双肺斑片状条索状影，有渗出；采集鼻咽拭子标本送检。2月4日，实验室核酸检测阳性，经专家会诊确诊为新型冠状病毒感染的肺炎确诊病例，经120负压救护车转诊至济南市传染病医院隔离治疗，目前病情稳定。流行病学调查正在进行中。</t>
  </si>
  <si>
    <t>病例28：耿某某，女，22岁，居住于历下区姚家街道窑头小区。是第27例确诊病例的密切接触者（母女）。1月26日无明显诱因出现发热症状，伴咳嗽、咳痰。2月3日随母亲自驾前往历下区人民医院就诊，肺部CT检查显示双肺斑片状条索状影，有渗出；采集鼻咽拭子标本送检。2月4日，实验室核酸检测阳性，经专家会诊确诊为新型冠状病毒感染的肺炎确诊病例，经120负压救护车转诊至济南市传染病医院隔离治疗，目前病情稳定。流行病学调查正在进行中。</t>
  </si>
  <si>
    <t>病例29：宋某某，男，72岁，居住于长清区崮云湖乐天小区。其妻曾于武汉居住20天，1月22日乘G258次列车（7车厢）返回济南，夫妻共同居住。患者2月3日出现发热、咳嗽症状，经120救护车转运至长清区人民医院就诊，采集鼻咽拭子标本送检。2月4日，实验室核酸检测阳性，经专家会诊确诊为新型冠状病毒感染的肺炎确诊病例，经120负压救护车转诊至济南市传染病医院隔离治疗，目前病情稳定。流行病学调查正在进行中。</t>
  </si>
  <si>
    <t>病例23：男，51岁，居住于天桥区泺口街道河畔景苑社区。1月14日乘坐火车（Z167）由济南至武昌，与儿子、儿子女友在武昌汇合。1月23日9时三人自驾返回济南，途径信阳服务区（下车买饭）。26日起与家人（妻子、儿子、儿子女友以及女儿）由社区采取居家隔离医学观察。2月1日出现咳嗽等呼吸道症状，2月2日晚由120救护车转运至省立三院隔离治疗，2月3日采集鼻咽拭子标本，实验室核酸检测阳性，经专家会诊确诊为新型冠状病毒感染的肺炎确诊病例，经120负压救护车转诊至胸科医院治疗，目前病情稳定。流行病学调查正在进行中。</t>
  </si>
  <si>
    <t>病例25：女，5岁，居住于历下区趵突泉小区一区。患者是第19例确诊病例的密切接触者（父女）。其父于2月1日被确诊为确诊病例后,该患者实施居家隔离医学观察，2月2日对其进行密切接触者实验室筛查检测，新型冠状病毒核酸检测阳性。 经120负压救护车转运至济南市传染病医院隔离治疗。2月3日，专家会诊后确诊为新型冠状病毒感染的肺炎确诊病例。目前病情稳定。流行病学调查正在进行中。</t>
  </si>
  <si>
    <t>病例20：男，40岁，居住于市中区。1月19日与第12例确诊病例共同就餐。1月24日出现发热，伴乏力及周身肌肉酸痛症状。1月31日自驾车到济南市传染病医院就诊。2月1日经实验室检测，新型冠状病毒核酸检测阳性，专家会诊后确诊为新型冠状病毒确诊病例。目前病情稳定。</t>
  </si>
  <si>
    <t>第17例：女，59岁，居住于槐荫区。患者为第4例确诊病例的密切接触者，母子关系。其子有武汉旅行史，曾于1月14日到武汉旅行，1月15日乘坐首都航空5137次航班返回济南，1月19日出现发热，1月24日到济南市传染病医院就诊，1月26日被确诊为新型冠状病毒感染的肺炎确诊病例。患者实施居家隔离医学观察期间，出现发热、乏力症状，1月30日经120救护车转运至济南市传染病医院就诊，胸部CT显示右肺肺炎，收住院治疗。1月31日，实验室检测，结果显示新型冠状病毒核酸检测阳性。经市级专家评估确认为新型冠状病毒感染的肺炎确诊病例。目前患者在市传染病医院隔离治疗，病情稳定。</t>
  </si>
  <si>
    <t>第18例：男，35岁，居住于槐荫区。1月20日，患者与家人自驾到湖北荆门探亲，1月23日与来自武汉的亲属聚会，1月25日从荆门自驾返回济南。1月29日出现发热症状。1月30日，自行拨打120救护车转送至济南市传染病医院就诊。1月31日，经实验室检查，新型冠状病毒核酸检测阳性，经市级专家评估确诊为新型冠状病毒感染的肺炎确诊病例。目前患者在济南市传染病医院住院治疗，病情稳定。</t>
  </si>
  <si>
    <t>第16例：女，34岁，长期居住武汉。1月21日自武汉乘坐G258次动车（15号车厢），到济南西站下车，步行回槐荫区住所居家隔离。1月29日出现发热症状，在省立医院发热门诊就诊。经实验室检查，新型冠状病毒核酸检测阳性，专家组确诊为新型冠状病毒感染的肺炎确诊病例。目前已经120负压救护车转往济南市传染病医院隔离诊治，病情稳定。</t>
  </si>
  <si>
    <t>第12例：男，35岁。1月15日-22日到北京、泰安、潍坊等地出差，1月25日出现发热、乏力等症状，1月28日到市中区人民医院就诊。经实验室检查，新型冠状病毒核酸检测阳性，专家组确诊为新型冠状病毒感染的肺炎确诊病例。目前在定点医疗机构隔离诊治，病情稳定。</t>
  </si>
  <si>
    <t>第13例：男，34岁。1月18日自驾去武汉，1月21日从武汉自驾去湖北广水市，1月24日自驾返回济南。1月25日出现发热症状，1月27日到市传染病医院就诊。经实验室检查，新型冠状病毒核酸检测阳性，专家组确诊为新型冠状病毒感染的肺炎确诊病例。目前在定点医疗机构隔离诊治，病情稳定。</t>
  </si>
  <si>
    <t>第14例：男，51岁。1月19日由武汉经郑州至济南，因发热伴头痛，于1月29日到山东省立第三医院就诊。经实验室检查，新型冠状病毒核酸检测阳性，专家组确诊为新型冠状病毒感染的肺炎确诊病例。目前在定点医疗机构隔离诊治，病情稳定。</t>
  </si>
  <si>
    <t>病例42：51岁男性，现住崂山区，医务人员。1月19日乘A67107航班由昆明返回青岛（同机乘客中目前已报告多名确诊病例，其中包括我市病例7）。1月25日出现发热症状，自服药1日后恢复。2月5日到市北区某医院发热门诊就诊，经该院核酸检测和专家组评估，2月6日下午确诊。</t>
  </si>
  <si>
    <t>病例43：51岁女性，现住崂山区，医务人员，与病例42系夫妻关系，1月19日与病例42同乘A67107航班由昆明返回青岛。2月5日出现发热症状，当天与病例42一同到市北区某医院发热门诊就诊，经该院核酸检测和专家组评估，2月6日下午确诊。</t>
  </si>
  <si>
    <t>第25例：王某，男，34岁，坊子区人。2月3日，从湖北黄冈市辗转连云港到潍坊。2月5日，因高热收住定点医院隔离病房。2月6日，核酸检测结果阳性。经专家会诊，确认为确诊病例。</t>
  </si>
  <si>
    <t>第26例：王某某，男，58岁，昌乐县人。2月1日，因发热收住定点医院。2月6日，核酸检测结果阳性。经专家会诊，确认为确诊病例。</t>
  </si>
  <si>
    <t>戴某某，男，48岁，奎文区人，非医务人员，系新型冠状病毒感染的肺炎确诊病例（张某芳，公安已通报）密切接触者。曾于1月21日与张某芳接触，同车20余分钟。1月25日开始发热，后缓解。2月4日，追踪到后收住定点医院隔离病房，经核酸检测，结果阳性。2月5日，经专家会诊，确认为确诊病例。</t>
  </si>
  <si>
    <t>高某某，男，56岁，在武汉工作。1月22日从武汉到诸城火车站，家人接回。2月2日，因发热到诸城市人民医院就诊，收治隔离病房。2月3日，经核酸检测，结果为阳性。2月4日，经专家组评估，确认为新型冠状病毒感染的肺炎确诊病例。</t>
  </si>
  <si>
    <t>夏某某，男，33岁，奎文区人。与张某某有共同外地3天旅行史。1月20日，因头疼发热在家自服抗炎、镇痛药物。1月28日，以“发热8天，咳嗽、胸闷2天”到潍坊医学院附属医院就诊，收住传染病房隔离治疗。2月2日，经核酸检测，结果为阳性。经专家组评估，确认为新型冠状病毒感染的肺炎确诊病例。</t>
  </si>
  <si>
    <t>陈某，女，31岁，奎文区人，与夏某某系夫妻关系。无外地接触史。1月24日，出现发热、咳嗽症状。1月27日，到潍坊医学院附属医院就诊，收住传染病房隔离治疗。2月2日，经核酸检测，结果为阳性。经专家组评估，确认为新型冠状病毒感染的肺炎确诊病例。</t>
  </si>
  <si>
    <t>吴某，男，35岁，在武汉居住，1月23日由武汉到安丘；1月26日，因发热、咳嗽，胸片双肺纹理改变,收住安丘市人民医院隔离病房；1月27日，CT检查提示双肺多发病变；1月28日，经市疾控中心核酸检测结果为阳性；1月29日，经专家组评估，确认为新型冠状病毒感染的肺炎病例。</t>
  </si>
  <si>
    <t>王某，男，34岁，在武汉居住，1月19日由武汉到潍城；1月26日，因发热到潍坊市人民医院就诊，CT结果显示左肺炎症，收治隔离病房；经市疾控中心核酸检测结果为阴性；1月28日，核酸检测复检结果为阳性；1月29日，经专家组评估，确认为新型冠状病毒感染的肺炎病例。</t>
  </si>
  <si>
    <t>李某，男，24岁，昌乐人，在武汉上学。1月18日从武汉回昌乐；1月27日，因发热、咳嗽到昌乐县人民医院就诊，给予隔离治疗；1月28日，经市疾控中心核酸检测结果为阳性；经专家组评估，确认为新型冠状病毒感染的肺炎病例。</t>
  </si>
  <si>
    <t>余某，女，40岁，武汉人，在武汉居住。1月18日从武汉回高密探亲；1月26日，因发热到高密市人民医院就诊，给予隔离治疗；1月28日，经市疾控中心核酸检测结果为阳性；经专家组评估，确认为新型冠状病毒感染的肺炎病例。</t>
  </si>
  <si>
    <t>患者辛某，男，24岁，某士官学校（武汉市洪山区）学员。1月20日，从武汉辗转太原后到安丘；1月22日，因发热、咳嗽在安丘市某卫生室就诊；1月25日，收治潍坊市人民医院隔离病房。1月26日，经市疾控中心核酸检测结果为阳性；经专家组评估，确认为新型冠状病毒感染的肺炎病例。</t>
  </si>
  <si>
    <t>患者刘某，女，36岁，在武汉工作；1月17日从武汉到临朐探亲；1月22日，因发热到临朐县某卫生院发热门诊就诊，CT显示肺部感染，遂转至临朐县人民医院隔离治疗；1月24日，经市疾控中心核酸检测结果为阳性；1月25日，经市级专家组评估，确认为新型冠状病毒感染的肺炎病例。</t>
  </si>
  <si>
    <t>第19例：患者，男，49岁，居住于泰安市擂鼓石花园10号楼，泰安市泰山学院附属中学教师。1月11日晚到泰安高新区化马湾乡西庄村给岳父过生日，14人聚餐，1月12-17日与泰山学院附属中学学生、老师一行57人到北京研学，1月21、23日与家人及其同学聚餐，1月22日到岱岳区满庄镇孙家阜村接父亲过年，中午聚餐，1月27日回单位上班。1月29日晚出现发热症状，2月2日其妻被确诊为阳性检测病例，12:00患者到泰安市第四人民医院发热门诊就诊，并隔离留观，2月3日19:00转至泰安市中心医院分院住院隔离治疗，2月6日确认为新型冠状病毒感染的肺炎确诊病例。</t>
  </si>
  <si>
    <t>第20例：患者，男，38岁，居住于泰安市泰山区上高凤凰小区10号楼。1月19日离开泰安市到牡丹江，1月23日乘大巴车去雪乡旅游，1月24日返回牡丹江，居住于父母家。1月28日乘K1452次车（12车厢）离开牡丹江，1月30日1:38到达泰安,1:57返回家中。1月31日出现发热、咳嗽症状，2月2日患者父母告知其去雪乡所乘大巴车有新冠病毒肺炎确诊病例，随后电话求助社区相关工作人员，由120专车送至泰安市第四人民医院就诊，后转至泰安市中心医院分院隔离留观，2月6日确认为新型冠状病毒感染的肺炎确诊病例。</t>
  </si>
  <si>
    <t>第16例：患者，男，20岁，居住于肥城市大封矿宿舍18号楼。1月3日从西安去武汉，住姐姐家，与姐姐、姐夫（第15例）、外甥、姐夫的妈妈同住。独自去过理发店、超市、动物园。1月23日早与家人驾车（鄂AND107）离开武汉，曾在信阳、界首服务区吃饭、上厕所，19:00回到肥城大封矿家中。1月24日同爷爷、奶奶等人吃晚饭。1月25-27日在家隔离，1月27日晚出现发热。1月28日由120送至肥城矿业中心医院就诊，入院隔离医学观察。2月5日确认为新型冠状病毒感染的肺炎确诊病例。</t>
  </si>
  <si>
    <t>第17例：患者，男，40岁，居住于宁阳县文庙街道锦绣城1号楼。1月24日乘私家车（鲁J5H511）从湖北省鄂州市燕矶镇返回宁阳县家中；1月25日，居家隔离，上午乘坐120陪其父到宁阳县第一人民院检查，检查结果正常，中午滴滴打车（鲁JAT732）回家；1月26日上午10:30在小区门口超市购物，停留时间较短；1月27-2月2日，居家隔离；2月2日晚出现干咳，2月3日上午因发热、咽痛，自驾车到宁阳县第一人民医院就诊，后转入宁阳县第二人民医院住院隔离治疗；2月5日确认为新型冠状病毒感染的肺炎确诊病例。</t>
  </si>
  <si>
    <t>第13例：患者，男，67岁，居住于新泰市羊流镇王家林村。1月2-3日因发热、咳嗽在本村卫生室输液2天；1月22日与新型冠状病毒感染的肺炎确诊病例（第10例）有接触史；1月25日出现感冒症状，期间，与湖北赤壁市返泰人员（其子）有接触史；1月28日出现发热，由本村卫生室人员（着有效防护）送药；2月3日再次出现发热，到羊流镇中心卫生院发热门诊就诊，后转入新泰市人民医院隔离治疗，2月4日确认为新型冠状病毒感染的肺炎确诊病例。</t>
  </si>
  <si>
    <t>第14例：患者，男，35岁，居住于泰山区擂鼓石花园10号楼。患者居住楼共9层，共用一部电梯，该楼有新型冠状病毒感染的肺炎疑似病例2例、无症状感染者1例。1月20日晚在擂鼓石巨鼎酒店与朋友聚餐（有不知道来源的朋友在内），1月22日单位聚餐，1月24日与其父母就餐，1月29日出现发热，到泰安市中心医院发热门诊就诊，2月3日到泰安市第四人民医院发热门诊就诊，2月4日入院隔离治疗，确认为新型冠状病毒感染的肺炎确诊病例。</t>
  </si>
  <si>
    <t>第12例：患者，男，11岁，居住于泰安高新区北集坡街道安居幸福里小区。1月18日，随其母（第5例）自武汉来泰探亲，1月19日随家人到岱岳区范镇兴隆庄村，1月28日出现腹泻，1月31日中午到居住地卫生室就诊，1月31日晚入院隔离，2月3日确认为新型冠状病毒感染的肺炎确诊病例。目前在定点医疗机构隔离治疗，生命体征尚平稳。</t>
  </si>
  <si>
    <t>该患者为48岁男性，重庆市人，常住曲阜，于1月10日—18日在郑州市活动。1月18日从郑州市回到曲阜并开始发热，体温最高37.8℃，伴有咳嗽、乏力、全身酸痛等症状，1月24日到医院就诊并被收治隔离治疗。1月26日济宁市疾控中心核酸检测为阳性，经专家组评估确诊为新型冠状病毒感染的肺炎病例。</t>
  </si>
  <si>
    <t>患者张某某，男，65岁，住址文登区。1月22日自临沂乘坐汉口至威海K1068次列车至文登，1月26日出现发热症状，1月30日至威海市中心医院就诊，当日住院治疗，1月31日威海市中心医院及市疾控中心检测新型冠状病毒核酸阴性。2月2日经威海市中心医院及市疾控中心复查其新型冠状病毒核酸为阳性，2月6日经专家组分析评估认定为确诊病例。</t>
  </si>
  <si>
    <t>患者姜某某，男，55岁，住址乳山市。1月31日出现发热症状，2月3日于乳山市人民医院就诊，当日住院治疗，2月4日经市疾控中心检测其新型冠状病毒核酸为阳性，2月6日经专家组分析评估认定为确诊病例。</t>
  </si>
  <si>
    <t>卢某某，男，3岁，住址环翠区，系确诊患者卢某某之子。2月2日出现发热至市胸科医院就诊，经市疾控中心检测其新型冠状病毒核酸为阳性。2月4日经专家组会诊评估认定为确诊病例。</t>
  </si>
  <si>
    <t>患者尚某某，女，45岁，住址文登区，系确诊患者张某的舅妈。1月27日出现发热症状至文登区人民医院隔离观察。1月31日经市疾控中心检测其新型冠状病毒核酸阳性，2月2日经专家组评估认定为确诊病例。</t>
  </si>
  <si>
    <t>患者刘某某，男，63岁，住址高区。近一年居住在武汉，1月21日自武汉自驾至合肥，乘坐MU5330航班抵达威海。1月29日因发热至市立医院就诊，1月30日经市疾控中心检测其新型冠状病毒核酸为阳性。1月31日经专家组分析评估确定为确诊病例。</t>
  </si>
  <si>
    <t>患者卢某某，男，66岁，住址环翠区，系确诊患者卢某某之父，1月25日出现发热症状。1月28日至威海市胸科医院就诊，经市疾控中心检测其新型冠状病毒核酸阳性，1月30日经专家组评估认定为确诊病例。</t>
  </si>
  <si>
    <t>       患者王某某，女，66岁，住址环翠区，系环翠区确诊患者卢某某之母，1月27日出现发热症状。1月28日至威海市胸科医院就诊，经市疾控中心检测其新型冠状病毒核酸阳性，1月30日，专家组分析评估认定为新型冠状病毒感染的肺炎确诊病例。</t>
  </si>
  <si>
    <t>患者43岁，女性，武城县人，2月1日出现发热症状，2月5日到武城县定点医疗机构就诊，之后被隔离，2月6日确诊。目前，病情稳定。密切接触者正在排查。</t>
  </si>
  <si>
    <t>2.患者51岁男性，乐陵市人，2月5日，因发热到乐陵市人民医院发热门诊就诊，就诊后被隔离。2月5日晚确诊。目前，在乐陵市定点医院救治，病情稳定。密切接触者正在排查中。</t>
  </si>
  <si>
    <t>青岛</t>
    <phoneticPr fontId="2" type="noConversion"/>
  </si>
  <si>
    <t>无</t>
    <phoneticPr fontId="2" type="noConversion"/>
  </si>
  <si>
    <t>否</t>
    <phoneticPr fontId="2" type="noConversion"/>
  </si>
  <si>
    <t>武汉</t>
    <phoneticPr fontId="2" type="noConversion"/>
  </si>
  <si>
    <t>除湖北外旅居史</t>
    <phoneticPr fontId="2" type="noConversion"/>
  </si>
  <si>
    <t>何时返山东</t>
    <phoneticPr fontId="2" type="noConversion"/>
  </si>
  <si>
    <t>除武汉外湖北旅居史</t>
    <phoneticPr fontId="2" type="noConversion"/>
  </si>
  <si>
    <t>是否家庭成员感染</t>
    <phoneticPr fontId="2" type="noConversion"/>
  </si>
  <si>
    <t>暂未发现明确接触史</t>
    <phoneticPr fontId="2" type="noConversion"/>
  </si>
  <si>
    <t>居住</t>
    <phoneticPr fontId="2" type="noConversion"/>
  </si>
  <si>
    <t>是</t>
    <phoneticPr fontId="2" type="noConversion"/>
  </si>
  <si>
    <t>济南</t>
    <phoneticPr fontId="2" type="noConversion"/>
  </si>
  <si>
    <t>有</t>
    <phoneticPr fontId="2" type="noConversion"/>
  </si>
  <si>
    <t>工作</t>
    <phoneticPr fontId="2" type="noConversion"/>
  </si>
  <si>
    <t>湖北</t>
    <phoneticPr fontId="2" type="noConversion"/>
  </si>
  <si>
    <t>探亲</t>
    <phoneticPr fontId="2" type="noConversion"/>
  </si>
  <si>
    <t>密切接触者</t>
    <phoneticPr fontId="2" type="noConversion"/>
  </si>
  <si>
    <t>重庆</t>
    <phoneticPr fontId="2" type="noConversion"/>
  </si>
  <si>
    <t>潍坊</t>
    <phoneticPr fontId="2" type="noConversion"/>
  </si>
  <si>
    <t>泰安</t>
    <phoneticPr fontId="2" type="noConversion"/>
  </si>
  <si>
    <t>病例1：男性，32岁，2020年1月14日到武汉旅行，1月15日返回济南，1月19日出现发热，1月20日就诊，1月24日入定点医院治疗。经检测新型冠状病毒核酸检测阳性，目前病情稳定。</t>
  </si>
  <si>
    <t>病例2：男，26岁，1月21日出现发热，1月24日到定点医院就诊。经检测新型冠状病毒核酸检测阳性，目前病情稳定。该病例曾与去过武汉的确诊病例有密切接触。</t>
  </si>
  <si>
    <t>第19例：男，40岁，居住于历下区。1月18日自济南乘机到武汉探亲，1月19日自武汉乘坐SC4934航班返回济南。1月20日自济南乘坐G2666次列车（15车厢）到上海，1月24日自上海乘坐G4次列车（13车厢）返回济南。1月30日前往济南市中心医院就诊。2月1日进行核酸检测，经实验室核酸检测，结果显示新型冠状病毒核酸检测阳性。经市级专家评估确认为新型冠状病毒感染的肺炎确诊病例。目前患者在济南市传染病医院隔离治疗，病情稳定。</t>
  </si>
  <si>
    <t>病例22：女，5岁，居住于槐荫区，是第18例确诊病例的密切接触者（父女）。1月20日，随亲属（父母、爷爷奶奶共5人）自驾至湖北荆门探亲。1月23日，曾与武汉亲属接触，1月25日晚返济。其父于1月31日被确诊为新型冠状病毒感染的肺炎确诊病例。在对其进行密切接触者实验室筛查检测时发现，该病例新型冠状病毒核酸检测阳性,经120负压救护车转运至济南市传染病医院诊治。2月2日，经济南市传染病医院专家会诊，确诊为新型冠状病毒确诊病例。目前病情稳定。</t>
  </si>
  <si>
    <t>病例24：男，37岁，居住于市中区七贤街道中海国际社区。1月9日乘JD5626次航班至云南，1月17日乘3U8252次航班至重庆，入住重庆欧瑞锦江酒店，1月18日出现发热症状，1月19日在重庆龙湖小区社区门诊就诊，1月20日乘SC1176次航班返回济南。1月22日与父亲自驾回淄博探亲，当晚返回。1月25日出现发热等症状，于1月29日前往济南市中心医院就诊。2月1日，经专家会诊确诊为疑似病例后隔离治疗，采集患者鼻咽拭子标本，实验室检测核酸阳性，专家会诊后确诊为新型冠状病毒感染的肺炎确诊病例，经120负压救护车转诊至济南市传染病医院治疗，目前病情稳定。</t>
  </si>
  <si>
    <t>病例38：丁某某，男，48岁，居住于历下区利农庄23号。从湖北襄阳自驾返回济南，1月27日凌晨抵济后居家隔离观察。2月6日市疾控中心复核核酸检测阳性，经120负压救护车转运至济南市传染病医院隔离治疗，经专家会诊确认为新型冠状病毒感染的肺炎确诊病例，目前病情稳定。流行病学调查正在进行中。</t>
  </si>
  <si>
    <t>病例42：胡某，女，30岁，长期居住于武汉，现居住于天桥区泺口街道河畔景苑，是第39例确诊病例女友。从武汉自驾返回济南，1月23日22时抵济后自行居家隔离观察，2月2日转至集中隔离点实施医学观察。采集鼻咽拭子标本送检，实验室核酸检测阳性，经120负压救护车转运至济南市传染病医院隔离治疗，经专家会诊确认为新型冠状病毒感染的肺炎确诊病例。目前病情稳定。流行病学调查正在进行中。</t>
  </si>
  <si>
    <t>病例45：丁某，女，45岁，居住于历下区锦屏家园。燕山银座超市导购。2月6日，患者出现发热、干咳、乏力等症状。2月9日16时-17时之间，患者（自述全程戴口罩）于锦屏家园公交车站乘坐K139公交车，在全运运动员村（公交站）换乘BRT12至省立医院东院区发热门诊就诊，经医院专家会诊确认为新型冠状病毒肺炎疑似病例。采集鼻咽拭子标本送检，实验室核酸检测阳性，2月10日经专家会诊确认为新型冠状病毒肺炎确诊病例。经120负压救护车转运至济南市传染病医院隔离治疗，目前病情稳定。流行病学调查正在进行中。</t>
  </si>
  <si>
    <t>病例46：王某某，女，9岁，居住于历下区甸新东路甸新佳园，是第44例确诊病例密切接触者（父女关系）。患者（自述全程戴口罩）1月24日上午与其父母步行至银座商城燕山店，经商场西馆进入商场，于“头彩”店铺做发型，经地下通道进入银座商城东馆超市，半小时后经超市出口出银座超市返回家中。1月24日下午至2月4日居家。2月5日发热，晚9时30分由患者母亲自驾至山东省千佛山医院儿童急诊就诊。2月9日其父被确认为新型冠状病毒肺炎确诊病例后，患者转至集中医学观察点隔离观察。2月10日采集鼻咽拭子标本送检，实验室核酸检测阳性，经120负压救护车转运至济南市传染病医院隔离治疗，专家会诊确认为新型冠状病毒肺炎确诊病例。目前病情稳定。流行病学调查正在进行中。</t>
  </si>
  <si>
    <t>病例47：张某某，女，14岁，居住于历下区姚家街道窑头小区，是第26例确诊病例密切接触者（母女关系）。2月4日，其母被确认为确诊病例后，患者转至集中医学观察点隔离观察。2月5日患者出现发热症状，转至历下区人民医院发热门诊隔离治疗，经医院会诊确诊为新型冠状病毒肺炎疑似病例。2月8日，经120负压救护车转运至济南市传染病医院隔离治疗。2月11日实验室核酸检测阳性，经专家会诊确诊为新型冠状病毒肺炎确诊病例。目前病情稳定。流行病学调查正在进行中。</t>
  </si>
  <si>
    <t>病例36：50岁女性，现居即墨区，为2月2日确诊病例59岁女性患者的密切接触者，2月4日在密切接触者筛查中经市疾控中心核酸检测为阳性，属无症状感染者。2月5日下午由即墨区某医院确诊。</t>
  </si>
  <si>
    <t>病例37：1岁男性，现居即墨区，为2月2日确诊病例59岁女性患者的密切接触者，2月4日在密切接触者筛查中经市疾控中心核酸检测为阳性，属无症状感染者。2月5日下午由即墨区某医院确诊。</t>
  </si>
  <si>
    <t>病例38：31岁女性，常居即墨区，为2月4日确诊病例63岁女性的密切接触者，2月4日到即墨区某医院就诊，2月5日下午确诊。</t>
  </si>
  <si>
    <t>病例39：45岁女性，现居市北区，为2月5日确诊病例71岁女性患者的密切接触者，2月4日到市北区某医院就诊，2月5日下午确诊。</t>
  </si>
  <si>
    <t>病例40：62岁男性，现居市南区，与病例41系夫妻关系，曾与外市同一确诊病例密切接触，2月5日到市南区某医院就诊，2月5日下午确诊。</t>
  </si>
  <si>
    <t>病例41：62岁女性，现居市南区，与病例40系夫妻关系，曾与外市同一确诊病例密切接触，2月5日到市南区某医院就诊，2月5日下午确诊。</t>
  </si>
  <si>
    <t>病例48：22岁女性，常住黄岛区嘉陵江东路258号华裕黄金海岸。与我市确诊病例32有密切接触史，系病例32住院期间的护理人员。2月7日区疾控中心对病例32的密切接触者进行采样，2月8日检测为阳性。2月8日出现发热症状，即转至黄岛区某医院发热门诊治疗。经医院专家组评估，2月9日上午确诊。</t>
  </si>
  <si>
    <t>病例49：55岁女性，常住莱西市翡翠城西区。1月21日、1月25日分别与2名可疑病例有密切接触，2月3日出现发热等症状，2月7日到莱西市某医院发热门诊就诊并进行隔离治疗。2月8日经青岛市疾控中心核酸检测为阳性，经医院专家组评估，2月9日上午确诊。</t>
  </si>
  <si>
    <t>第39例：孙某某，女，70岁，坊子区人，家住坊子区黄旗堡街道花坞村，系确诊病例的密切接触者。有“帕金森”等病史多年，行动不便。2月8日，经核酸检测筛查，结果阳性，确认为新冠肺炎无症状感染者，收住定点医院隔离治疗。2月12日，患者病情迅速变化，给予对症治疗，行有创机械通气。专家会诊，确认为新冠肺炎，临床分型为重型。</t>
  </si>
  <si>
    <t>第40例：高某某，男，49岁，诸城市人，家住诸城市百尺河镇百尺河村。系确诊病例的密切接触者。2月12日，经核酸检测筛查，结果阳性。2月13日，经专家会诊，确认为新冠肺炎，临床分型为轻型。</t>
  </si>
  <si>
    <t>第41例：管某某，女，55岁，诸城市人，家住诸城市百尺河镇百尺河村。系确诊病例的密切接触者。2月12日，经核酸检测筛查，结果阳性。2月13日，经专家会诊，确认为新冠肺炎，临床分型为轻型。</t>
  </si>
  <si>
    <t>孙某某，女性，63岁，山东省淄博市人，家居淄川区龙泉镇龙四村，与确诊病例有密切接触史，2月12日确定为新冠肺炎确诊病例，临床分型为普通型，既往有高血压病史，正在隔离治疗。</t>
  </si>
  <si>
    <t>孙某，男性，49岁，山东省淄博市人，家居淄川区龙泉镇龙四村，与确诊病例有密切接触史，2月12日确定为新冠肺炎确诊病例，临床分型为普通型，正在隔离治疗。</t>
  </si>
  <si>
    <t>苏某某，女性，24岁，山东省淄博市人，家居张店区湖田街道保安小区，与确诊病例有密接接触史，2月12日确定为新冠肺炎确诊病例，临床分型为普通型，正在隔离治疗。</t>
  </si>
  <si>
    <t>刘某某，男，58岁，山东省烟台市人，家居招远市泉山办事处城南西区，近期无外地旅居史，与确诊病例有密切接触史，2月12日确定为新冠状病毒肺炎确诊病例，既往有高血压病史，临床分型为普通型，正在隔离治疗。</t>
  </si>
  <si>
    <t>郭某某，男，50岁，山东省烟台市人，家居烟台市招远市罗峰办事处西苑龙馨，近期无外地旅居史，与确诊病例有密切接触史，2月12日确定为新冠肺炎确诊病例，临床分型为普通型，既往有溃疡性结肠炎病史，正在隔离治疗。</t>
  </si>
  <si>
    <t>李某某，女，49岁，山东省烟台市人，现居住烟台市招远市罗峰办事处西苑龙馨，与确诊病例有密切接触史，近期无外地旅居史，2月12日确定为新冠肺炎确诊病例，临床分型为普通型，既往有溃疡性结肠炎病史，正在隔离治疗。</t>
  </si>
  <si>
    <t>王某某，男，67岁，山东省济宁市人，家居济宁市汶上县义桥镇孙汪村，近期无外地旅居史，2月12日确定为新冠肺炎确诊病例，临床分型普通型，既往有糖尿病、脑梗等病史，正在隔离治疗。感染来源待查，流行病学调查正在进行</t>
  </si>
  <si>
    <t>患者邢某某，男，65岁，山东省德州市人，家居德州市武城县武城镇肖邢王庄村，与确诊病例有明确接触史，近期无外地旅居史，2月12日确定为新冠肺炎病例，临床分型为普通型，正在隔离治疗。</t>
  </si>
  <si>
    <t>确诊病例42：王某某，女，42岁，山东省济宁市人，家居任城区济阳街道太白国际小区4号楼，与第33例确诊病例有密切接触，无外地旅居史。2月11日被确定为新冠肺炎病例，临床分型为普通型，无既往病史。正在隔离治疗。</t>
  </si>
  <si>
    <t>病例45：患者柴某某，男，11岁，山东省临沂市人，在武汉市上小学，系之前确诊病例柴某某之子。1月22日随父母从武汉返回郯城县，现居住于郯城县郯城街道龙域中央小区，1月27日安排到集中隔离点进行医学隔离观察，期间新型冠状病毒核酸检测为阳性，随即被定点医疗机构以疑似病例隔离治疗，2月10日由疑似病例确诊为新冠肺炎病例，临床轻型，无基础性疾病，病情稳定。</t>
  </si>
  <si>
    <t>确诊病例：患者辛某某，31岁，男性，家居阳谷县侨润街道办事处县工商局家属院，近期无外地旅居史，系2月9日确诊患者辛某某之子，是其密切接触者，2月11日作为疑似病例采样，经实验室检测，新型冠状病毒核酸呈阳性，专家组评估为新冠肺炎确诊病例，临床分型为普通型。目前在定点医疗机构隔离治疗，生命体征平稳。</t>
  </si>
  <si>
    <t>菏泽市第18例（接续之前累计确诊病例数）：患者张某某，性别，女，年龄，67岁，务农。菏泽市郓城县人，家居郓城县陈坡乡龚屯村。发病前14天无武汉及周边地区旅行、居住史，无野生动物接触史。1月28日因感冒到卫生室就诊。2月3日出现发热症状，经治疗三天后好转。与来自武汉地区人员有接触史，2月8日，在隔离点又出现发热，体温37.7℃。2月11日在郓城县双桥定点医院就诊，被隔离治疗。临床分型轻型，无基础性疾病。目前患者生命体征稳定，密切接触者正在进行流行病学调查。</t>
  </si>
  <si>
    <t>病例20：男性，23岁，淄博市淄川区人，居住张店区湖田街道保安小区，为我市第16例、第18例确诊病例亲属。1月24日晚返回淄川父母家过年（第18例），1月25日到其奶奶家中拜年（第16例），1月26日到淄川区西河镇南黄崖村村口接其女友，2月3日陪其女友到淄博市中心医院发热门诊就诊，2月7日5:00从淄川送其奶奶到淄博市中心医院就诊，前述行程均由该病例自行驾车。2月11日，经市级专家评估确认为确诊病例，目前患者在定点医疗机构隔离治疗。现已对追踪到的9名密切接触者开展集中隔离医学观察，其他密切接触者正在追踪中。　</t>
  </si>
  <si>
    <t>第27例：患者，男，49岁，现居住于岱岳区粥店街道御驾新苑A区20号楼。与确诊病例（第6例、第7例、第8例）有接触史。1月24日返回其老家泰安高新区良庄镇茅茨西村过年。2月2日凌晨送至泰安王氏整骨医院接受单间医学隔离观察。2月7日18:00解除集中隔离，转入家中继续隔离观察。2月10日，确认为新型冠状病毒感染的肺炎确诊病例。</t>
  </si>
  <si>
    <t>第28例：患者，男，64岁，现居住于泰安高新区良庄镇茅次西村。与确诊病例（第6例、第7例、第8例）有接触史。2月2日凌晨送至泰安王氏整骨医院接受单间医学隔离观察。2月7日18:00解除集中隔离，转入家中继续隔离观察。2月10日，确认为新型冠状病毒感染的肺炎确诊病例。</t>
  </si>
  <si>
    <t>第29例：患者，男，27岁，现居住于泰安高新区北集坡街道安居幸福里3号楼。1月25日至27日与确诊病例（第18例）有接触史。1月 26日18:00左右回老家岱岳区良庄镇大延东村看望父母，约半小时后返回泰城。1月28日至2月7日，与其姐姐一起居住，未接触其他人。2月6日出现腹泻症状。2月7日腹泻停止，出现鼻塞和咽部干痒症状，未就诊。2月7日15:00，到岱青海蓝酒店接受医学隔离观察。2月10日，确认为新型冠状病毒感染的肺炎确诊病例。</t>
  </si>
  <si>
    <t>第30例：患者，女，42岁，现居住于泰山区泰前街道华新山水居2号楼。1月24日至1月26日，患者一家多次在公婆家（泰山区嘉德现代城天风苑10号楼），与公婆、大伯哥一家聚餐。1月25日下午、1月26日上午在泰安市中医医院值班。1月28日晚值班时，曾到三楼脑病康复科查小夜，在护士站停留约2分钟。1月29日中午，在丈夫姐姐家（泰山区嘉德现代城鸣凤苑7号楼）聚餐。1月30日上午值班。1月31日上班，当日10:30参加全院护士长会议，时长1个多小时；1月31日下午参加本科全体护士会议。2月1日之后，患者居家一直未外出。2月3日下午，患者出现咽痛、咳嗽症状。2月10日，确认为新型冠状病毒感染的肺炎确诊病例。</t>
  </si>
  <si>
    <t>第31例：患者，女，57岁，现居住于泰安高新区良庄镇茅茨西村。与确诊病例（第6例、第7例、第8例）有接触史。2月2日凌晨送至泰安王氏整骨医院接受单间医学隔离观察。患者自诉，2月4日或5日出现咽痛和肌肉酸痛症状。2月7日18:00解除集中隔离，转入家中继续隔离观察。2月9日出现干咳症状。2月10日，确认为新型冠状病毒感染的肺炎确诊病例。</t>
  </si>
  <si>
    <t>第32例：患者，女，37岁，常住武汉理工大学友谊校区5栋，现居住于岱岳区范镇东岔河村富兴家园12号楼。1月23日20：00随父亲、母亲、配偶、女儿乘私家车（鄂ACQ540）由武汉返回范镇东岔河村。1月24日凌晨1:00左右至早8:00，在河南省驻马店服务区停留，在车上休息；13:00左右在山东省曹县服务区就餐；后在梁山服务区加油；18:00左右到达范镇东岔河村，一行5人，居家自行隔离，未接触其他人。2月9日患者母亲（第24例）被诊断为新型冠状病毒肺炎确诊病例后，患者被送至岱岳区范镇易居商务宾馆，单独进行集中隔离观察。2月10日，确认为新型冠状病毒感染的肺炎确诊病例。</t>
  </si>
  <si>
    <t>病例22，患者段某某，女，78岁，系确诊病例20之母，枣庄市山亭区人，家居山亭区千水星家具店，与确诊病例20有密切接触史。2月10日确定为新冠肺炎确诊病例，临床分型为重型，有高血压、冠心病史5年，曾做心脏搭桥手术，正在定点医院隔离治疗。</t>
  </si>
  <si>
    <t>       病例23，患者崔某，男，31岁，系确诊病例20的女婿，枣庄市山亭区人，家居山亭区府前路太清湖小区，与确诊病例20有密切接触史。2月2日出现发热症状，自行服用感冒药后病情有所好转。2月8日收入山亭区人民医院感染科隔离观察治疗，10日被确定为新冠肺炎确诊病例，临床分型为轻型，正在定点医院隔离治疗。</t>
  </si>
  <si>
    <t>第32例：患者，女，37岁，湖北省武汉市人，工作所在地湖北省武汉市，现家居山东省泰安市岱岳区范镇东岔河村富兴家园，与2月9日新冠肺炎确诊病例有密切接触，1月23日自武汉返回泰安市岱岳区。2月10日确定为新冠肺炎病例，临床分型轻型，无基础性疾病。正在隔离治疗。</t>
  </si>
  <si>
    <t>       菏泽市第17例（接续之前累计确诊病例数）：患者李某某，男性，32岁，山东省菏泽市人。工作所在地湖北省襄阳市（湖北中研精滤环保设备有限公司），家居牡丹区曹州路南华小区。与其兄李某某（上海市确诊病例）有密切接触，1月17日自驾从武汉返乡。2月10日确定为新冠肺炎病例，临床分型轻型，未诉其他基础疾病。正在隔离治疗。目前，密切接触者正在进行流行病学调查。</t>
  </si>
  <si>
    <t>确诊病例40：国某，男，61岁，山东省曲阜市人，家居曲阜市时庄街道华沁苑小区36号楼，与第19例确诊病例有密切接触，无外地旅居史。2月10日被确定为新冠肺炎病例，临床分型普通型，有痛风既往病史。正在隔离治疗。</t>
  </si>
  <si>
    <t>  确诊病例41：张某某，男，71岁，山东省济宁市人，家居任城区济阳街道太白国际小区4号楼，与第33例确诊病例有密切接触，无外地旅居史。2月10日被确定为新冠肺炎病例，临床分型普通型，有冠心病、冠脉支架植入术后、糖尿病、高血压、左肺上叶切除术后等既往病史。正在隔离治疗。</t>
  </si>
  <si>
    <t>患者付某某，男，62岁，山东省泰安市人，家居乳山市海阳所镇海韵观海苑小区，无外地旅居史。该患者2月10日确定为新冠肺炎病例，临床分型普通型。目前正在定点医院隔离治疗。其活动轨迹为:1月23日小区封闭后一直居家，除家人外无密切接触者 (其间，有外地亲属来探望，并于1月30日离开威海，至今未发病)，2月8日步行去银滩医院就诊，2月9日由银滩医院送至乳山市人民医院发热门诊隔离治疗至确诊。</t>
  </si>
  <si>
    <t>患者王某某，79岁，女性，家居聊城经济技术开发区蒋官屯街道办事处前铺村，近期无外地旅居史，与2月7日确诊患者米某某有密切接触史，2月9日，经实验室检测，新型冠状病毒核酸呈阳性，2月10日专家组评估为新冠肺炎确诊病例，临床分型为普通型。目前在定点医疗机构隔离治疗，生命体征平稳。</t>
  </si>
  <si>
    <t>       患者刘某某，53岁，男性，家居阳谷县侨润街道办事处东润紫金苑，近期无外地旅居史，阳谷县市场监督管理局职工，与2月9日确诊患者辛某某有密切接触史，2月10日作为疑似病例采样，经实验室检测，新型冠状病毒核酸呈阳性，专家组评估为新冠肺炎确诊病例，临床分型为普通型。目前在定点医疗机构隔离治疗，生命体征平稳。</t>
  </si>
  <si>
    <t>       患者孟某，54岁，女性，家居阳谷县侨润街道办事处东润紫金苑，近期无外地旅居史，阳谷县供销社职工，与患者刘某某系夫妻关系，2月10日作为疑似病例采样，经实验室检测，新型冠状病毒核酸呈阳性，专家组评估为新冠肺炎确诊病例，临床分型为普通型。目前在定点医疗机构隔离治疗，生命体征平稳。</t>
  </si>
  <si>
    <t>第38例：刘某某，女，48岁，奎文区人，家住奎文区玉清街江山帝景小区。无业，无外出史。1月22日回昌乐县红河镇探亲，曾到第26例确诊病例王某某小卖部购物，但流行病学史不明显。2月8日因发热15天、咳嗽3天，到昌乐县人民医院就诊，收住隔离病房；2月10日确诊为新冠肺炎，临床分型为轻型，正在隔离治疗。</t>
  </si>
  <si>
    <t> 病例40：刘某某，男，24岁，牟平区人，家居牟平区新华里村，有本省外地市出行史，与确诊病例有密切接触史。2月10日确定为新冠肺炎确诊病例，临床分型为普通型，无基础性疾病。正在隔离治疗。</t>
  </si>
  <si>
    <t>        病例41：臧某某，女，62岁，海阳市人。家居海阳市嵩山街，与确诊病例有密切接触史。2月10日确定为新冠肺炎确诊病例，临床分型为普通型，无基础性疾病。正在隔离治疗。</t>
  </si>
  <si>
    <t>病例18：女性，57岁，淄博市淄川区人，家居淄川区龙泉镇龙四村，在杭州打工，1月8日与丈夫从杭州乘坐K102（9车31号下铺，32号上铺）列车，于1月9日9：16到达济南， 10:47换乘G457（15车8B,15车8C）自济南返回淄博，11:39在淄博火车站对面乘坐直达客车于12：34到达淄川通乾广场站。12：39乘出租车返回家中。1月10日出现不适，为我市第16例确诊病例亲属。2月10日，经市级专家评估确认为确诊病例。目前患者正在定点医疗机构隔离治疗。所乘直达客车及出租车已定向追踪，现已对追踪到的25名密切接触者开展集中隔离医学观察，其他密切接触者正在追踪中。</t>
  </si>
  <si>
    <t>　　病例19：男性，66岁，淄博市淄川区人，家居淄川区龙泉镇龙四村，是我市第18例病例的密切接触人员。2月10日，经市级专家评估确认为确诊病例。目前患者正在定点医疗机构隔离治疗。现已对追踪到的18名密切接触者开展集中隔离医学观察，其他密切接触者正在追踪中。</t>
  </si>
  <si>
    <t>病例17：男性，54岁，淄博市博山区人，居住博山区域城镇颜山国际，为我市第11例确诊病例的密切接触人员，在隔离医学观察期间出现症状。2月10日，经市级专家评估确认为确诊病例，目前患者在定点医疗机构隔离治疗。</t>
  </si>
  <si>
    <t>第27例:患者，男， 48岁，山东省泰安市高新区良庄镇人，工作所在地：泰山集团，家居山东省泰安市岱岳区粥店街道御驾新苑A区，与确诊病例有密切接触，无外地旅居史。2月10日确定为新冠肺炎确诊病例，临床分型：轻型。正在隔离治疗。</t>
  </si>
  <si>
    <t>第28例: 患者，男，63岁，山东省泰安市高新区良庄镇人，家居山东省泰安市高新区良庄镇茅茨西村，与确诊病例有密切接触，无外地旅居史。2月10日确定为新冠肺炎确诊病例，临床分型：轻型。正在隔离治疗。</t>
  </si>
  <si>
    <t>第29例:患者，男，26岁，山东省泰安高新区人，工作所在地：山东省泰安市金盛国际大酒店，家居山东省泰安市高新区北集坡街道安居幸福里小区，与确诊病例有密切接触，无外地旅居史。2月10日确定为新冠肺炎确诊病例，临床分型：轻型。正在隔离治疗。</t>
  </si>
  <si>
    <t>第30例:患者，女，41岁，山东省泰安市人，工作所在地山东省泰安市，家居山东省泰安市泰山区泰前街道华新山水居，曾到过泰安市中医医院确诊病例、阳性检测者区域活动2分钟，无外地旅居史。2月10日确定为新冠肺炎确诊病例，临床分型轻型，无基础性疾病。正在隔离治疗。</t>
  </si>
  <si>
    <t>第31例:患者，女，56岁，山东省泰安市高新区良庄镇人，家居山东省泰安市高新区良庄镇茅茨西村，与确诊病例有密切接触，无外地旅居史。2月10日确定为新冠肺炎确诊病例，临床分型：轻型。正在隔离治疗。</t>
  </si>
  <si>
    <t>病例44：王某，男，41岁，居住于历下区甸新东路甸柳家园。患者2月1日出现发热症状，2月3日至济南市中心医院发热门诊就诊，CT检查显示双肺炎性变，留观隔离治疗。2月5日经医院会诊确认为新型冠状病毒肺炎疑似病例，核酸检测初筛阳性，经120负压救护车转运至济南市传染病医院隔离治疗。2月9日，核酸检测复核阳性，经市级专家会诊确认为新型冠状病毒肺炎确诊病例。目前病情稳定。流行病学调查正在进行中。</t>
  </si>
  <si>
    <t>第25例：患者张某某，男，37岁，山东省新泰市人，家居新泰市羊流镇王家林村，在湖北赤壁一齿轮机械加工公司务工，现住羊流镇王家林村。1月16日患者于湖北赤壁乘坐K1074（该车上有1名乘客被确诊为新冠肺炎病例），1月17日到达泰山火车站，乘坐泰安至新泰客车回家。1月18日骑电动车载两个女儿到羊流润都超市购物。1月20日步行去王家林村集市购物。1月21日骑电动车载大女儿到疃里村集市、羊流镇集市购物。1月22日到官桥村集市购物。2月3日到羊流中心卫生院发热门诊就诊，胸部CT检查显示：双肺多发小结节灶，考虑炎性纤维结节灶。2月4日经120救护车转诊至新泰市人民医院住院隔离治疗。2月9日经专家会诊确定为新冠肺炎病例，转诊至泰安市中心医院分院隔离治疗。经流行病学调查,已确定7名密切接触者。</t>
  </si>
  <si>
    <t>第26例：孙某某，女，70岁，居住于山东省泰安市泰山区上高街道凤凰小区。1月28日与其女儿一同就餐，2月2日其女儿被诊断为新冠肺炎阳性检测病例，即被作为密切接触者集中隔离观察。2月8日采集患者鼻咽拭子标本送检，实验室检测结果阳性，经专家会诊确诊为新冠肺炎确诊病例，经120救护车转至泰安市中心医院分院隔离治疗，目前病情稳定，流行病学调查正在进行中。</t>
  </si>
  <si>
    <t>患者邢某，男，35岁，武城县人，家居武城县城区宏图学府。1月23日、28日先后两次返回武城镇肖邢王庄村，2月4日出现发热症状，2月7日到武城县人民医院发热门诊就诊，2月9日确定为新冠肺炎病例，临床分型为普通型，正在隔离治疗。</t>
  </si>
  <si>
    <t>患者张某某，男，37岁，武城县人，家居武城县武城镇西岳觉寺村，与确诊病例杨某某有密切接触史，2月5日出现发热症状，2月6日到武城县人民医院就诊，2月9日确定为新冠肺炎病例，临床分型为普通型，正在隔离治疗。</t>
  </si>
  <si>
    <t>新增确诊病例：患者辛某某，54岁，男性，家居阳谷县侨润办事处工商局家属院，阳谷县市场监督管理局职工。2月5日出现发热症状，到阳谷县妇幼保健院就诊，2月7日在阳谷县人民医院就诊后收入院治疗，2月9日作为疑似病例采样，经实验室检测，新型冠状病毒核酸呈阳性，专家组评估为新冠肺炎确诊病例，临床分型为普通型。患者既往有糖尿病史2年，自述14天内无外出旅居史，未与新冠肺炎确诊患者、疑似患者、阳性检测者密切接触。目前，在聊城市传染病医院隔离治疗，生命体征平稳。</t>
  </si>
  <si>
    <t> 病例38：宋某某，男，57岁，山东省招远市人，工作所在地山东省招远市，家居招远市罗峰办事处石门宋家村，有与确诊病例接触史，无外地旅居史。2月9日确定为新冠肺炎病例，普通型，有高血压、脂肪肝、慢性萎缩性胃炎既往史。正在隔离治疗。</t>
  </si>
  <si>
    <t>       病例39：刘某某，女，54岁，山东省招远市人，工作所在地山东省招远市，家居招远市罗峰办事处石门宋家村，有与确诊病例接触史，无外地旅居史。2月9日确定为新冠肺炎病例，普通型，无既往史。正在隔离治疗。</t>
  </si>
  <si>
    <t>患者李某某，女，64岁，山东省青岛市人，家居青岛市莱西市前疃村，1月25日、26日曾与2例可疑病例有密切接触史，2月9日确定为新冠肺炎确诊病例，临床分型为普通型，正在隔离治疗。</t>
  </si>
  <si>
    <t>患者王某某，女，46岁，山东省青岛市人，家居青岛市市北陵县路，与确诊病例有密切接触史，2月9日确定为新冠肺炎确诊病例，临床分型为普通型，正在隔离治疗。</t>
  </si>
  <si>
    <t>患者刘某某，女，21岁，山东省青岛市人，现租住青岛市李沧区虎山花园D区，与确诊病例有密切接触史，2月9日确定为新冠肺炎确诊病例，临床分型为普通型，正在隔离治疗。</t>
  </si>
  <si>
    <t>第37例：刘某某，男，56岁，住坊子区黄旗堡街道花坞村，系2月5日确诊病例刘某某（47岁）的叔父、张某芳密切接触者的继发感染者。1月29日同刘某某（47岁）驾车到潍坊看望家属；1月30—31日因发热、扁桃体炎到黄旗堡街道卫生院就诊；2月1日—3日未外出；2月4日，因刘某某（47岁）被诊断为疑似病例而追踪到，接受隔离观察；2月9日确定为新冠肺炎病例，临床分型轻型。正在定点医院隔离治疗。</t>
  </si>
  <si>
    <t>患者孟某某，女，40岁，山东省临沂市人，家居临沂市兰山区市水利局家属院，有武汉人员密切接触史，2月9日确定为新冠肺炎确诊病例，临床分型为轻型，正在隔离治疗。</t>
  </si>
  <si>
    <t>患者孟某某，女，38岁，山东省临沂市人，家居临沂市兰山区五大道住宅区，与确诊病例有密切接触史，2月9日确定为新冠肺炎确诊病例，临床分型为轻型，正在隔离治疗。</t>
  </si>
  <si>
    <t>   患者李某，女，41岁，安徽省阜阳市人，威海市工作，家居威海市环翠区琅声园小区，与确诊病例有密切接触史，1月28日出现发热症状，至威海胸科医院就诊，2月9日确定为新冠肺炎确诊病例，临床分型为普通型，正在隔离治疗。</t>
  </si>
  <si>
    <t>病例37：孙某某，女，54岁，山东省烟台高新区人，家住烟台高新区银海熙岸小区。有外地旅居史，有与广西确诊病例接触史。2月9日确定为新冠肺炎病例，普通型，有哮喘病史。正在隔离治疗。</t>
  </si>
  <si>
    <t>病例43：吴某某，女，34岁，居住于历下区姚家街道万科城。1月19日，一家四人驾车从济南出发前往江西南昌老家，居住7天，1月26日从南昌出发，1月27日凌晨返回济南。1月29日，至市中心医院发热门诊就诊，1月30日至省胸科医院东院区就诊，2月3日至省胸科医院历山院区就诊，2月3下午山大二院就诊（就诊出行方式均为自驾），急诊输液4天， 2月8日经医院专家会诊确定为新型冠状病毒肺炎疑似病例。采集鼻咽拭子标本送检，实验室核酸检测阳性，2月9日经市级专家会诊确认为新型冠状病毒肺炎确诊病例。经120负压救护车转运至济南市传染病医院隔离治疗，目前病情稳定。流行病学调查正在进行中。</t>
  </si>
  <si>
    <t>第24例：患者，女，68岁，常住武汉理工大学友谊校区5栋，现居住于岱岳区范镇东岔河村富兴家园12号楼。1月23日随配偶、女儿、女婿、外甥女乘私家车（鄂ACQ540）由武汉返回范镇东岔河村；1月24日凌晨1:00左右至早8:00，在河南省驻马店服务区停留，在车上休息；13:00左右在山东省曹县服务区就餐；后在梁山服务区加油；18:00左右到达范镇东岔河村，一行5人，居家自行隔离，未接触其他人。患者2月6日下午出现腹泻，2月7日晚出现发热症状，经岱岳区范镇卫生院初诊，转运至泰安市第一人民医院集中隔离点（圣康医院）留观，2月9日确认为新型冠状病毒肺炎确诊病例。</t>
  </si>
  <si>
    <t xml:space="preserve">第35例：刘某某，男，35岁，在昌乐县电业公寓小区居住。系第26例确诊病例的女婿，第30例确诊病例的丈夫。曾于1月24日到昌乐县乐港公寓、1月25日到昌乐县东皋营村、1月26日到昌乐县张家楼村拜年。2月6日，因追踪密切接触者，发现其咳嗽、流涕3天，即收住定点医院隔离治疗。 </t>
  </si>
  <si>
    <t xml:space="preserve">第36例：刘某某，女，1岁4个月，在高新区铭海花园居住。系确诊病例韩某某的孙女。2月4日，收住定点医院隔离观察。 </t>
  </si>
  <si>
    <t>病例21，患者王某某，女，51岁，枣庄市台儿庄区涧头集镇谢庄村村民，无外出史，有与温州返枣人员接触史。1月29日出现发热，先后到台儿庄区涧头集镇徐塘卫生室、涧头集镇卫生院和台儿庄区人民医院就诊，2月6日收入台儿庄区人民医院感染科隔离观察治疗，2月8日确诊为新冠肺炎病例。临床分型为普通型，原有“高血压Ⅰ型”病史一年。</t>
  </si>
  <si>
    <t>确诊病例39：金某某，男，4岁，山东省青岛市人，现居曲阜市鲁城街道南关体育局家属院，与第13号确诊病例有密切接触史，2月8日被确定为新冠肺炎病例，临床分型普通型。正在隔离治疗。</t>
  </si>
  <si>
    <t>患者丛某，男，31岁，居住于经区富安花园小区，系往返汉口-威海列车员，与确诊患者张某某为同列车同事。1月31日收治入院，新型冠状病毒核酸检测阳性，经专家组会诊认定为新型冠状病毒肺炎确诊病例。</t>
  </si>
  <si>
    <t>患者36岁男性，德城区人，为黑龙江省确诊病例的密切接触者，2月8日到德州市定点医疗机构就诊，就诊后被隔离，当天确诊。目前，患者病情稳定。密切接触者正在排查中。</t>
  </si>
  <si>
    <t>患者米某某，62岁，男性，家居东昌府区柳园街道唐庄回迁小区，系2月7日确诊患者米某某的父亲，是其密切接触者，1月27日出现发热症状，2月6日到聊城市传染病医院就诊。经实验室检测，新型冠状病毒核酸呈阳性，专家组评估为新冠肺炎确诊病例，目前在聊城市传染病医院隔离治疗，生命体征平稳。</t>
  </si>
  <si>
    <t>患者刁某某，65岁，女性，家居东昌府区柳园街道唐庄回迁小区，系2月7日确诊患者米某某的母亲，是其密切接触者，1月27日出现发热症状，2月6日到聊城市传染病医院就诊。经实验室检测，新型冠状病毒核酸呈阳性，专家组评估为新冠肺炎确诊病例，目前在聊城市传染病医院隔离治疗，生命体征平稳。</t>
  </si>
  <si>
    <t>患者毛某某，46岁，男性，家居东昌府区柳园街道育新街7号内，系2月5日确诊患者李某某的丈夫，是其密切接触者，2月2日出现发热症状，2月4日到聊城市人民医院就诊。经实验室检测，新型冠状病毒核酸呈阳性，专家组评估为新冠肺炎确诊病例，目前在聊城市人民医院隔离治疗，生命体征平稳。</t>
  </si>
  <si>
    <t>患者李某某，68岁，女性，家居东昌府区古楼办事处望湖小区，系2月6日确诊患者于某的岳母，是其密切接触者，1月31日出现发热、咳嗽症状，2月6日到聊城市人民医院就诊。经实验室检测，新型冠状病毒核酸呈阳性，专家组评估为新冠肺炎确诊病例，目前在聊城市人民医院隔离治疗，生命体征平稳。</t>
  </si>
  <si>
    <t>患者任某某，72岁，男性，家居东昌府区古楼办事处望湖小区，系2月6日确诊患者于某的岳父，是其密切接触者，2月2日出现发热、咳嗽症状，2月6日到聊城市人民医院就诊。经实验室检测，新型冠状病毒核酸呈阳性，专家组评估为新冠肺炎确诊病例，目前在聊城市人民医院隔离治疗，生命体征平稳。</t>
  </si>
  <si>
    <t>患者云某某，62岁，女性，家居东昌府区古楼办事处回民小区，1月23日曾去振华超市闸口店购物，1月30日出现发热症状，2月6日到聊城市人民医院就诊。经实验室检测，新型冠状病毒核酸呈阳性，专家组评估为新冠肺炎确诊病例，目前在聊城市人民医院隔离治疗，生命体征平稳。</t>
  </si>
  <si>
    <t>第32例：王某某，女，43岁，奎文区人。2月5日，因发热、CT显示双肺炎症，收住定点医院隔离治疗。2月7日，经核酸检测，结果阳性。2月8日，经专家会诊，确认为确诊病例。</t>
  </si>
  <si>
    <t>第33例：王某某，女，37岁，经济开发区人。系第26例确诊病例的女儿。2月6日，作为密切接触者收住定点医院隔离观察， CT显示左肺炎症。2月8日，核酸检测，结果阳性。经专家会诊，确认为确诊病例。</t>
  </si>
  <si>
    <t>第34例：王某某，女，32岁，奎文区人。系第26例确诊病例的儿媳。2月6日，作为密切接触者收住定点医院隔离治疗观察，CT显示右肺炎症。2月8日，核酸检测，结果阳性。经专家会诊，确认为确诊病例。</t>
  </si>
  <si>
    <t>病例36：刘某某，女，51岁，山东省招远市人，工作所在地山东省招远市，现住招远市罗峰办事处石门大宋家村。无外地旅居史，有与湖北人员有接触的密切接触者有接触史。2月8日确定为新冠肺炎病例，普通型，无基础性疾病。正在隔离治疗。</t>
  </si>
  <si>
    <t>第21例：患者，男，51岁，居住于泰山区邱家店镇府前花园2号楼。1月17日患者入住泰安市中医院脑病康复科病房，每天9:00-12：30在医院治疗，完成治疗后租车回家，患者与确诊病例泰安市中医医院医生（第6例）有接触史。1月26日出院，当日到泰安市肿瘤医院化疗一区单间治疗，2月2日泰山区邱家店卫生院专车接患者回家，后全家一直居家隔离观察，无外出史，无外来人员接触史。2月7日上午出现发热症状，2月8日收入泰安市中心医院分院住院隔离治疗，确认为新型冠状病毒感染的肺炎确诊病例。</t>
  </si>
  <si>
    <t>第22例：患者，男，89岁，居住于泰山区财源街道粮食局宿舍1号楼。患者为泰安市中医院医院老年护理科病人。平时由护工轮流看护，其3名家人定期来院探望。患者为老年痴呆病例，原有坠积性肺炎，营养不良、低脂血症，1月27日出现发热、咳嗽症状，1月29日退热，现仍有咳嗽。2月8日确认为新型冠状病毒感染的肺炎确诊病例。</t>
  </si>
  <si>
    <t>第23例，患者，男，63岁，居住地为徂徕镇南黄崖村，患者因脑出血术后偏瘫，生活不能自理，于2019年11月23日起在泰安市中医医院康复科住院做治疗，期间未离开病区。2020年1月18日以后其主管医师共查房2-3次，日常由其3名家人1名护工负责照料。1月27日出现发烧症状，服药后退烧，2月1日开始偶尔咳嗽，2月7日出现咳粘痰症状，检测新型冠状病毒核酸阳性，后转至泰安市中心医院分院隔离治疗，2月8日确认为新冠肺炎确诊病例。</t>
  </si>
  <si>
    <t>病例47，32岁女性，常住黄岛区长江西路157号凤凰国际小区。与其父亲（河南省确诊病例）有密切接触史。1月23日-2月4日，与其父亲在河南濮阳同住。2月5日上午8时左右，与其丈夫、儿子一家三口从河南濮阳自驾车返回黄岛区。2月7日出现发热症状，当日晚前往黄岛区某医院发热门诊就诊。经区疾控中心核酸检测和专家组评估，2月8日下午确诊。现已对2名密切接触者开展医学观察，目前无发热等异常情况。其他密切接触者正在进一步追踪和调查中。</t>
  </si>
  <si>
    <t>第30例：王某某，女，36岁，昌乐县人。系第26例确诊病例的女儿。2月6日，作为密切接触者隔离观察。2月7日，经筛查性核酸检测，结果阳性，CT示双肺炎症，收住定点医院隔离治疗。2月8日，经专家会诊，确认为确诊病例。</t>
  </si>
  <si>
    <t>第31例：孙某某，女，59岁，昌乐县人。系第26例确诊病例的妻子。2月6日，作为密切接触者收住定点医院隔离治疗，CT示右肺炎症。2月7日，经核酸检测，结果阳性。2月8日，经专家会诊，确认为确诊病例。</t>
  </si>
  <si>
    <t>患者甘某某，男，45岁，居住武汉，为确诊患者孙某丈夫，1月21日乘坐K1068次列车由武汉至威海探亲。1月29日出现发热，1月30日至威海市立医院发热门诊就诊，经市疾控中心检测新型冠状病毒核酸阴性，1月31日转市胸科医院就诊，再次检测新型冠状病毒核酸阴性，于胸科医院隔离观察。2月2日复查新型冠状病毒核酸阳性，收住入院。2月8日经专家组会诊，确诊为新型冠状病毒肺炎。</t>
  </si>
  <si>
    <t>患者为50岁女性，在青岛打工，曾接触确诊病例亲属。1月31日左右开始出现畏寒、乏力、发热症状，2月5日下午乘公交车到青岛西海岸新区大场车站，由其亲属自驾车于19：20左右接回五莲县户部乡本村，村执勤人员随即报告，当晚入五莲县人民医院隔离治疗。2月6日核酸检测呈阴性，2月7日核酸检测呈阳性。2月8日凌晨，专家组评估为新型冠状病毒感染的肺炎确诊病例，目前该患者病情稳定。现已对该患者返回五莲后追踪到的6名密切接触者集中医学观察。</t>
  </si>
  <si>
    <t>患者44岁，男性，德城区人，为确诊病例的密切接触者，2月7日到德州市定点医疗机构就诊，就诊后被隔离，2月8日确诊。目前，患者病情稳定，轻症。密切接触者正在排查中。</t>
  </si>
  <si>
    <t>病例45：59岁男性，现住市北区，系青岛市确诊病例33丈夫的弟弟，因与病例33有密切接触纳入隔离观察。2月7日到崂山区某医院发热门诊就诊，经市疾控中心检测和专家组评估，2月7日下午确诊。</t>
  </si>
  <si>
    <t>病例46：43岁女性，现住市北区，系青岛市确诊病例35的小女儿，1月24日至2月2日白天在病例35所在医院为其陪床，2月4日出现发热等症状，当日到市北区某医院发热门诊就诊，就诊后隔离留观。经市疾控中心检测和专家组评估，2月7日下午确诊。</t>
  </si>
  <si>
    <t> 确诊病例二：金某尹，男，48岁，现居曲阜市，与确诊病例有密切接触史，2月5日，集中隔离观察期间，因腹部不适就诊，被收住院治疗。两种试剂检测结果均为阳性，经市专家组评估，确认为确诊病例。</t>
  </si>
  <si>
    <t>患者倪某某，女，50岁，住址乳山市。系确诊患者宋某某之妻，1月28日出现发热症状至乳山市人民医院就诊，辅助检查均无异常，当天收治隔离筛查，1月29日经市疾控中心新型冠状病毒核酸检测为阳性，2月7日经专家组分析评估认定为确诊病例。根据集中收治原则，当日转威海市胸科医院治疗。</t>
  </si>
  <si>
    <t>患者米某某，35岁，女性，在东昌府区居住，振华超市闸口店一楼酒水区员工，2月5日作为疑似病例采样，经实验室检测，新型冠状病毒核酸呈阳性，专家组评估为新型冠状病毒肺炎确诊病例，目前在聊城市传染病医院隔离治疗，生命体征平稳。</t>
  </si>
  <si>
    <t>患者时某某，49岁，男性，在东昌府区居住，是确诊患者郭某的密切接触者，2月5日因发热到聊城市传染病医院就诊，2月6日作为疑似病例采样，经实验室检测，新型冠状病毒核酸呈阳性，专家组评估为新型冠状病毒肺炎确诊病例，目前在聊城市传染病医院隔离治疗，生命体征平稳。</t>
  </si>
  <si>
    <t>患者郑某，41岁，女性，在东昌府区居住，振华超市闸口店一楼酒水组临时员工，1月22日出现咳嗽、乏力症状，2月6日到东昌府人民医院就诊，作为疑似病例采样，经实验室检测，新型冠状病毒核酸呈阳性，专家组评估为新型冠状病毒肺炎确诊病例，目前在聊城市传染病医院隔离治疗，生命体征平稳。</t>
  </si>
  <si>
    <t>患者韩某某，73岁，女性，在旅游度假区居住，与2月5日确诊的患者李某某为婆媳关系，是其密切接触者，1月24日出现咳嗽症状，2月5日东昌府人民医院收入院隔离治疗，经实验室检测，新型冠状病毒核酸呈阳性，专家组评估为新型冠状病毒肺炎确诊病例，目前在聊城市传染病医院隔离治疗，生命体征平稳。</t>
  </si>
  <si>
    <t>患者欧某某，男性，41岁，菏泽市巨野县人。1月23日与欧某某（1月26日确诊的新型冠状病毒感染的肺炎患者）首次接触。1月24日与欧某某末次接触。后被隔离进行医学观察。2月7日确诊并转至菏泽市传染病医院隔离治疗。目前，密切接触者正在进行流行病学调查。</t>
  </si>
  <si>
    <t>第28例：于某某，女，60岁，奎文区人，系确诊病例（夏某某）姨妈。2月3日，作为密切接触者隔离观察，无发热、咳嗽、腹泻等症状。2月5日，经筛查性核酸检测，结果阳性，被诊断为无症状感染，即收住定点医院隔离治疗。入院后检查，血常规示淋巴细胞低，CT示双肺炎症。2月7日，经专家会诊，确认为确诊病例。</t>
  </si>
  <si>
    <t>第29例：于某，女，26岁，奎文区人，系确诊病例（夏某某）表妹。2月3日作为密切接触者隔离观察，无发热、咳嗽、腹泻等症状。2月5日，经筛查性核酸检测，结果阳性，被诊断为无症状感染，即收住定点医院隔离治疗。入院后检查，血常规示淋巴细胞低，CT示右肺炎症。2月7日，经专家会诊，确认为确诊病例。</t>
  </si>
  <si>
    <t>病例1：蔡某某，男，39岁，湖北人，现住福山区，与确诊病例有密切接触史。2月4日就诊。</t>
  </si>
  <si>
    <t>病例2：李某，男，38岁，现住福山区。有武汉旅行史。2月5日就诊。</t>
  </si>
  <si>
    <t>病例3：聂某某，女，34岁，湖北人，现住福山区，与确诊病例有密切接触史。2月6日就诊。</t>
  </si>
  <si>
    <t>患者邢某某，男，39岁，住址威海市临港区。1月23日自驾车去德州，1月27日返回威海。1月31日出现发热症状，2月5日至威海市立医院就诊，新型冠状病毒核酸检测阳性，当日转威海市胸科医院住院治疗。2月7日经专家组分析评估认定为确诊病例。</t>
  </si>
  <si>
    <t>病例44：48岁男性，现住市南区，为我市确诊病例32和病例35就诊医院的检验科技师，曾接触该院确诊病例的血液标本。2月5日出现发热等症状，2月6日前往李沧区某医院发热门诊就诊，经市疾控中心核酸检测和专家组评估，2月7日上午确诊。现已对16名密切接触者开展医学观察，目前无发热等异常情况。其他密切接触者正在进一步追踪和调查中。</t>
  </si>
  <si>
    <t>病例15：男性，33岁，淄博市博山区人，居住博山区城东街道办事处青龙山鑫荣东苑，与武汉返淄人员有接触史。2月6日，经市级专家评估确认为确诊病例。目前患者正在定点医疗机构隔离治疗，病情稳定。现已对追踪到的18名密切接触者开展医学观察，其他密切接触者正在追踪。</t>
  </si>
  <si>
    <t>确诊病例18：女，50岁，住峄城区坛山街道办事处前湾村，系1月28日报告病例3的密切接触者，1月22日至2月5日无任何症状，2月5日核酸检测阳性，收入峄城区人民医院隔离观察治疗。</t>
  </si>
  <si>
    <t>确诊病例19：女，34岁，住滕州市东沙河镇党村，1月30日出现发热、咳嗽症状，2月6日收入滕州市中心人民医院隔离观察治疗</t>
  </si>
  <si>
    <t>病例吴某，女，37岁，现居住高新区。与外地确诊病例有密切接触史。2月4日就诊。经烟台市疾病预防控制中心检测，新型冠状病毒阳性；经市专家组评估，确认为新型冠状病毒感染的肺炎确诊病例。患者已在定点医院接受隔离治疗。已对排查出的7名密切接触者开展隔离医学观察，其他密切接触者正在进一步追踪和调查中。</t>
  </si>
  <si>
    <t>第22例：刘某某，男，62岁，高新开发区人，非医务人员，系确诊病例（张某芳）密切接触者的再感染者。2月4日，追踪到后收住定点医院隔离病房。2月6日，进行筛查性核酸检测，结果阳性。经专家会诊，确认为确诊病例。</t>
  </si>
  <si>
    <t>第23例：刘某，男，31岁，高新开发区人，非医务人员，系确诊病例（张某芳）密切接触者的再感染者。2月4日，追踪到后收住定点医院隔离病房。2月6日，进行筛查性核酸检测，结果阳性。经专家会诊，确认为确诊病例。</t>
  </si>
  <si>
    <t>第24例：李某某，女，32岁，高新开发区人，非医务人员，系确诊病例（张某芳）密切接触者的再感染者。2月4日，追踪到后收住定点医院隔离病房。2月6日，进行筛查性核酸检测，结果阳性。经专家会诊，确认为确诊病例。</t>
  </si>
  <si>
    <t>第27例：王某某，男，34岁，经济开发区人，第26例王某某之子。2月6日，以密切接触者被追踪到后收住定点医院隔离病房。同日，进行筛查性核酸检测，结果阳性。经专家会诊，确认为确诊病例。</t>
  </si>
  <si>
    <t>确诊病例二：胡某强，男，44岁，现居任城区建设新村，与确诊病例有密切接触史，2月3日发病，被收住院隔离治疗。两种试剂检测结果均为阳性，经市专家组评估，确认为确诊病例。</t>
  </si>
  <si>
    <t>确诊病例三：胡某朋，男，77岁，现居任城区建设新村，与确诊病例有密切接触史，2月3日发病，被收住院隔离治疗。两种试剂检测结果均为阳性，经市专家组评估，确认为确诊病例。</t>
  </si>
  <si>
    <t>患者于某，43岁，男性，在东昌府区居住，聊城火车站一楼候车大厅工作，家人曾去振华超市闸口店购物，1月31日出现发热、干咳等症状，2月1日到聊城市传染病医院发热门诊就诊，居家隔离治疗未见好转，2月5日再次就诊，被收入院隔离治疗，并作为疑似病例采样，经实验室检测，新型冠状病毒核酸呈阳性，专家组评估为新型冠状病毒感染的肺炎确诊病例，目前生命体征平稳。</t>
  </si>
  <si>
    <t>患者任某某，女性，35岁，菏泽市牡丹区人，与确诊患者段某某为夫妻关系。2月6日开始发病，由牡丹区小留集中观察点转入牡丹区人民医院隔离治疗，确诊为密切接触的新型冠状病毒感染的肺炎。目前，密切接触者正在进行流行病学调查。</t>
  </si>
  <si>
    <t>2月6日0—12时，烟台市新增1例新型冠状病毒感染的肺炎确诊病例。病例：赵某某，女，61岁，现居住芝罘区。有确诊病例接触史。2月3日因咽痛、咳嗽就诊。经烟台市疾病预防控制中心检测，新型冠状病毒阳性；经市专家组评估，确认为新型冠状病毒感染的肺炎确诊病例。</t>
  </si>
  <si>
    <t>病例32：女，34岁，现居住于长清区崮云湖乐天小区。有武汉长期居住史，是第29例确诊病例儿媳。1月22日乘G258次（7车厢）返回济南，由亲属自驾接回长清家中居住。居家隔离期间采集鼻咽拭子标本送检， 2月5日，实验室核酸检测阳性，经专家会诊确认为新型冠状病毒感染的肺炎确诊病例，目前在医疗机构隔离治疗，目前病情稳定。流行病学调查正在进行中。</t>
  </si>
  <si>
    <t>病例33：男，38岁，现居住于长清区崮云湖乐天小区。有武汉长期居住史，与第29例确诊病例为父子关系。1月22日乘G258次（7车厢）返回济南，由亲属自驾接回长清家中居住。居家隔离期间采集鼻咽拭子标本送检， 2月5日，实验室核酸检测阳性，经专家会诊确认为新型冠状病毒感染的肺炎确诊病例，目前在医疗机构隔离治疗，目前病情稳定。流行病学调查正在进行中。</t>
  </si>
  <si>
    <t>刘某某，男，47 岁，济南市人，非医务人员，系新型冠状病毒感染的肺炎确诊病例（张某芳，公安已通报）密切接触者。2月2日，追踪到后收住定点医院隔离病房。2月4日，经核酸检测，结果阳性。2月5日，经专家会诊，确认为确诊病例。</t>
  </si>
  <si>
    <t>韩某某，女，62 岁，高新开发区人，非医务人员，系新型冠状病毒感染的肺炎确诊病例（张某芳，公安已通报）密切接触者。2月2日，因发热7天到定点医院就诊，CT检查示双肺炎症，收住隔离病房。2月4日，经核酸检测，结果阳性。2月5日，经专家会诊，确认为确诊病例。</t>
  </si>
  <si>
    <t>马某某，女，23岁，昌邑市人，非医务人员，系新型冠状病毒感染的肺炎确诊病例（张某芳，公安已通报）密切接触者。2月4日，追踪到后收住定点医院。2月5日，经核酸检测，结果阳性。经专家会诊，确认为确诊病例。</t>
  </si>
  <si>
    <t>高某某，男，52岁，诸城市人，系诸城市首例新型冠状病毒感染的肺炎确诊病例高某某的兄弟。1月29日，因发热收住定点医院。2月5日，经核酸检测，结果阳性。经专家会诊，确认为确诊病例。</t>
  </si>
  <si>
    <t>确诊病例一：孔某平，女，61岁，现居兖州区奎星苑小区，与确诊病例有密切接触史，1月29日入定点医院隔离观察。患者无明显症状，两种试剂检测结果均为阳性，经市专家组评估，确认为确诊病例。</t>
  </si>
  <si>
    <t>确诊病例三：刘某春，男，58岁，现居兖州区奎星苑小区，与确诊病例有密切接触史。1月29日入定点医院隔离观察，两种试剂检测结果均为阳性，经市专家组评估，确认为确诊病例。</t>
  </si>
  <si>
    <t>确诊病例四：王某佩，女，34岁，兖州区颜店镇李宫一村人，与确诊病例有密切接触史，1月30日就诊，被收住院隔离治疗。省市分别检测结果均为阳性，经市专家组评估，确认为确诊病例。</t>
  </si>
  <si>
    <t>确诊病例五：张某晶，女，32岁，现居曲阜市书院街道旧县三街，与确诊病例有密切接触史，1月29日发病，1月31日就诊，被收住院隔离治疗。两种试剂检测结果均为阳性，经市专家组评估，确认为确诊病例。</t>
  </si>
  <si>
    <t>确诊病例六：刘某冬，女，30岁，现居高新区海亮公馆，与确诊病例有密切接触史，1月30日发病，1月31日就诊，被收住院隔离治疗。两种试剂检测结果均为阳性，经市专家组评估，确认为确诊病例。</t>
  </si>
  <si>
    <t>确诊病例七：吴某青，男，36岁，现居金乡县化雨镇吴海村，有外省旅行史，1月31日发病，2月3日就诊，被收住院隔离治疗。两种试剂检测结果均为阳性，经市专家组评估，确认为确诊病例。</t>
  </si>
  <si>
    <t>第15例：患者，男，32岁，居住于肥城市大封矿宿舍18号楼。1月23日早与家人驾车（鄂AND107）离开武汉，曾在信阳、界首服务区吃饭、上厕所，下午7:00回到肥城大封矿家中。1月24日同爷爷、奶奶等人吃晚饭。1月25-27日在家隔离，1月27日晚出现发热。1月28日由120送至肥城矿业中心医院就诊，入院隔离医学观察。2月5日确认为新型冠状病毒感染的肺炎确诊病例。</t>
  </si>
  <si>
    <t>第18例：患者，男，35岁，居住于泰山区泮河大街老儿童医院宿舍。患者自称1月25日曾接福建客人从高铁站到二十里铺，1月26日送其母亲回范镇老家，后带妻儿去楼德西凤村岳母家，中午与家人一起吃饭，下午自驾车返回泰安。1月28日去范镇接母亲回家，1月30日去岳父家接妻儿回泰安。患者2月1日出现咳嗽，无发热，去泰安市中心医院查血后，到九州家园东更道社区卫生服务站输液3天。2月4日21:00自驾车到泰安市第四人民医院发热门诊就诊后隔离，2月5日晚转院至泰安市传染病医院。患者否认半月来有疫区旅居史，否认有发热病人接触史。</t>
  </si>
  <si>
    <t>确诊患者孙某某，男，86岁，住址高区，系高区确诊患者孙某之父。1月29日出现发热症状，1月31日于威海市胸科医院就诊后转集中隔离点医学观察，2月3日住院治疗，2月4日经市疾控中心检测其新型冠状病毒核酸为阳性，2月5日经专家组分析评估认定为确诊病例。</t>
  </si>
  <si>
    <t>患者王某某，男，63岁，居住于兰山区兰山街道，为傅某某的密切接触者。在隔离观察期间出现发热等症状，随即被定点医疗机构隔离治疗。经实验室检测，新型冠状病毒核酸为阳性，目前病情稳定。</t>
  </si>
  <si>
    <t>患者李某，男，32岁，居住于沂南县铜井镇。1月21日从武汉返回沂南，在隔离观察期间出现干咳等症状，随即被定点医疗机构隔离治疗。经实验室检测，新型冠状病毒核酸为阳性，目前病情稳定。</t>
  </si>
  <si>
    <t>1.患者38岁男性，武城县人，2月5日确诊，现在市定点医院救治。目前，病情稳定。密切接触者正在排查中。</t>
  </si>
  <si>
    <t>患者李某某，47岁，女性，在东昌府区居住，振华超市闸口店员工，与2月3日确诊的患者周某某同在一楼上班并有接触，2月4日到市人民医院就诊并作为疑似病例采样，经实验室检测，新型冠状病毒核酸呈阳性，专家组评估为新型冠状病毒感染的肺炎确诊病例，目前在定点医疗机构隔离治疗，生命体征平稳。</t>
  </si>
  <si>
    <t>患者冯某某，35岁，男性，在东昌府区居住，1月25日至2月2日在郑州、珠海、澳门旅游后返乡，1月31日出现不适症状，2月3日自感发热到聊城市人民医院发热门诊就诊并作为疑似病例采样，经实验室检测，新型冠状病毒核酸呈阳性，专家组评估为新型冠状病毒感染的肺炎确诊病例，目前在定点医疗机构隔离治疗，生命体征平稳。</t>
  </si>
  <si>
    <t>患者樊某某，24岁，男性，长期在湖北宜昌做生意，1月20日自武汉返回冠县家中。1月28日出现不适症状，2月3日到冠县人民医院就诊，随即进行隔离治疗，经实验室检测，新型冠状病毒核酸呈阳性，专家组评估为新型冠状病毒感染的肺炎确诊病例，目前在定点医疗机构隔离治疗，生命体征平稳。</t>
  </si>
  <si>
    <t>患者一：48岁女性，无外出史，1月27日出现发热症状，2月4日到武城县定点医疗机构发热门诊就诊，就诊后被隔离，2月5日确诊。目前，患者病情稳定。流行病学调查正在进行中。确认的密切接触者正在接受医学观察。</t>
  </si>
  <si>
    <t>患者二：27岁男性，系患者一的儿子，无外出史，1月30日出现发热症状，2月4日到武城县定点医疗机构发热门诊就诊，就诊后被隔离，2月5日确诊。目前，患者病情稳定。流行病学调查正在进行中。确认的密切接触者正在接受医学观察。</t>
  </si>
  <si>
    <t>患者三：65岁男性，无外出史，2月1日出现发热症状，2月2日到武城县定点医疗机构发热门诊就诊，就诊后被隔离，2月5日确诊。目前，患者病情稳定。流行病学调查正在进行中。确认的密切接触者正在接受医学观察。</t>
  </si>
  <si>
    <t>患者四：39岁男性，系患者三的女婿，2月3日出现发热症状，2月4日到武城县定点医疗机构发热门诊就诊，就诊后被隔离，2月5日确诊。目前，患者病情稳定。流行病学调查正在进行中。确认的密切接触者正在接受医学观察。</t>
  </si>
  <si>
    <t>患者五：52岁男性，系患者三的弟弟，无外出史，2月4日因发热、咳嗽到武城县定点医疗机构发热门诊就诊，就诊后被隔离，2月5日确诊。目前，患者病情稳定。流行病学调查正在进行中。确认的密切接触者正在接受医学观察。</t>
  </si>
  <si>
    <t>病例26：王某，女，39岁，居住于历下区姚家街道窑头小区。1月19日左右曾接触过有咳嗽症状的外地口音顾客，1月23日出现轻微干咳症状，1月26日出现发热症状，期间正常上班。2月3日至历下区人民医院就诊，肺部CT检查显示双肺多发磨玻璃增高影；采集鼻咽拭子标本送检。2月4日，实验室核酸检测阳性，经专家会诊确诊为新型冠状病毒感染的肺炎确诊病例，经120负压救护车转诊至济南市传染病医院隔离治疗，目前病情稳定。流行病学调查正在进行中。（此前报道：紧急公告！这个时间去过济南燕山银座的人快自查！）</t>
  </si>
  <si>
    <t>一为5岁男性，为1月28日确诊病例35岁男性患者的直系亲属，2月4日到李沧区某医院住院治疗。以上2名患者经市疾控中心核酸检测和专家组评估，2月4日下午确诊。</t>
  </si>
  <si>
    <t>病例13：男性，54岁，淄博市张店区人，居住张店区马尚镇龙凤苑小区，系病例12的配偶，1月21日-25日去重庆旅游，1月25日，由重庆乘坐SC4767（座位26C）航班于15：15到达济南机场，由朋友开车接回家中。2月4日，经市级专家评估确认为确诊病例。目前患者正在定点医疗机构隔离治疗。现已对追踪到的7名密切接触者开展医学观察，其他密切接触者正在追踪。</t>
  </si>
  <si>
    <t>病例14：女性，48岁，淄博市张店区人，居住张店区马尚镇龙凤苑小区，开会期间曾与济南市确诊病例有接触史。2月4日，经市级专家评估确认为确诊病例。目前患者正在定点医疗机构隔离治疗。现已对追踪到的14名密切接触者开展医学观察，其他密切接触者正在追踪。</t>
  </si>
  <si>
    <t>于某某，男，27岁，奎文区人，系新型冠状病毒感染的肺炎某确诊病例（张某芳，公安已通报）密切接触者。2月3日，收住阳光融和医院隔离病房，经核酸检测，结果为阳性。2月4日，经专家组评估，确认为新型冠状病毒感染的肺炎确诊病例。</t>
  </si>
  <si>
    <t>孙某某，女，49岁，经济开发区人，系新型冠状病毒感染的肺炎某确诊病例（张某芳，公安已通报）密切接触者。2月3日，收住阳光融和医院隔离病房，经核酸检测，结果为阳性。2月4日，经专家组评估，确认为新型冠状病毒感染的肺炎确诊病例。</t>
  </si>
  <si>
    <t>确诊病例一：孔某秀，女，72岁，现居曲阜市小雪街道武家村，与确诊病例有密切接触史。2月2日，隔离留观期间发病，送定点医院住院治疗。结合核酸检测结果，经市专家组评估，确认为确诊病例。其密切接触者已实施集中隔离观察。</t>
  </si>
  <si>
    <t>确诊病例二：肖某会，男，41岁，现居汶上县信合小区，1月29日发病，2月2日到定点医院就诊，被收住院隔离治疗。结合核酸检测结果，经市专家组评估，确认为确诊病例。有关密切接触者正在追查中。</t>
  </si>
  <si>
    <t>毕某某，男，56岁，住址高区，系确诊患者毕某某之父。1月28日出现不适，1月29日至市胸科医院就诊，2月2日经市疾控中心检测其新型冠状病毒核酸为阳性。2月4日经专家组会诊评估认定为确诊病例。</t>
  </si>
  <si>
    <t>患者王某，女，23岁，为傅某某的密切接触者。在隔离观察期间出现发热等症状，随即被定点医疗机构隔离治疗。经实验室检测，新型冠状病毒核酸为阳性，目前病情稳定。</t>
  </si>
  <si>
    <t>患者武某某，男，24岁，居住于沂水县道托镇。1月20日从武汉返回沂水，在隔离观察期间出现发热、干咳等症状，随即被定点医疗机构隔离治疗。经实验室检测，新型冠状病毒核酸为阳性，目前病情稳定。</t>
  </si>
  <si>
    <t>患者李某某，女性，37岁，菏泽市单县人。1月23日回湖北省随州市其婆家。在婆家居住十一天后，2月2日其随州亲属驾车送达单县高速路口，被执勤人员截留，将其一家四口送至浮龙湖隔离点，进行隔离观察。2月3日发病住单县中心医院，2月4日确诊。本地密切接触者主要为其3位亲属，在留验站隔离观察。其他湖北随州密切接触者正在准备推送相关信息。</t>
  </si>
  <si>
    <t>患者李某某，男性，23岁，菏泽市巨野县人，在武汉上学。1月23日武昌乘火车（T180次9号车厢22号上铺）到菏泽站，于当日站内换乘K1510次火车（5车厢010号）在巨野下车。28日曾出现发热，2月4日到巨野县人民医院发热门诊就诊，后隔离治疗。密切接触者正在进行流行病学调查。</t>
  </si>
  <si>
    <t>确诊病例一：张某，女，56岁，现居任城区如意嘉园，与确诊病例有密切接触史，2月2日发病，被收住院隔离治疗。市疾控中心两种试剂检测结果均为阳性，经市专家组评估，确认为确诊病例。有关密切接触者正在追查中。</t>
  </si>
  <si>
    <t>确诊病例二：国某庆，男，91岁，现居曲阜市鲁城街道卫生局家属院，与确诊病例有密切接触史，2月1日发病，当日到定点医院就诊被收住院隔离治疗。市疾控中心两种试剂检测结果均为阳性，经市专家组评估，确认为确诊病例。有关密切接触者正在追查中。</t>
  </si>
  <si>
    <t>患者李某某，男，40岁，居住于临沭县临沭街道，有武汉工作史。1月21日从武汉返回临沭，在隔离观察期间出现发热、头痛等症状，随即被定点医疗机构隔离治疗。经实验室检测，新型冠状病毒核酸为阳性，目前病情稳定。</t>
  </si>
  <si>
    <t>患者朱某某，男，50岁，居住于兰陵县卞庄街道，有武汉出差史。1月23日从武汉返回兰陵，在隔离观察期间出现发热等症状，随即被定点医疗机构隔离治疗。经实验室检测，新型冠状病毒核酸为阳性，目前病情稳定。</t>
  </si>
  <si>
    <t>新增确诊患者，39岁男性，黄岛区人，为1月26日确诊病例的密切接触者，2月2日到医院发热门诊就诊。经市疾控中心核酸检测和专家组评估，2月3日上午确诊。现已对6名密切接触者开展医学观察，目前无发热等异常情况。其他密切接触者正在进一步追踪和调查中。</t>
  </si>
  <si>
    <t>确诊病例16，女，48岁，住薛城区临城街道朝阳小区，1月31日出现发热，2月2日入薛城区人民医院隔离观察治疗，2月3日诊断为确诊病例。</t>
  </si>
  <si>
    <t>患者分别为30岁女性、6岁男孩，住山海天旅游度假区卧龙山街道，是确诊病例的亲属，被判定为密切接触者，已于1月31日集中医学观察。观察期间，经新型冠状病毒核酸检测筛查呈阳性，专家组评估为新型冠状病毒感染肺炎确诊病例，已收住日照市人民医院隔离治疗。其另一位亲属无任何临床症状，但新型冠状病毒核酸检测呈阳性，系无症状感染者，也已在日照市人民医院接受治疗。</t>
  </si>
  <si>
    <t>患者王某某，男，2岁9个月，居住于费县探沂镇，1月21日随父母从武汉返回费县。在隔离观察期间出现发热症状，经实验室检测，新型冠状病毒核酸为阳性，目前在定点医疗机构隔离治疗，病情稳定。</t>
  </si>
  <si>
    <t>患者霍某某，男性，70岁，山东省菏泽市东明县人，农民。1月20日与从武汉返回的女儿（目前已在河南确诊）接触。2月1日开始发烧，2月2日到菏泽市立医院发热门诊就诊，在发热门诊留观，给予对症治疗。2月3日被确诊为新型冠状病毒感染的肺炎。目前患者生命体征平稳。密切接触者正在进行流行病学调查。</t>
  </si>
  <si>
    <t>病例21：男，3岁，居住于槐荫区。是第4例确诊病例密切接触者（父子）。其父于1月26日被确诊为新型冠状病毒感染的肺炎确诊病例。在对其进行密切接触者实验室筛查检测时发现，该病例新型冠状病毒核酸检测阳性, 经120负压救护车转运至济南市传染病医院隔离治疗。2月2日，经济南市传染病医院专家会诊，确诊为新型冠状病毒确诊病例。目前病情稳定。</t>
  </si>
  <si>
    <t>新增确诊患者，59岁女性，现住即墨区，1月1日前往湖北荆州探亲，1月8日自驾回到即墨，2月1日到医院发热门诊就诊。经市疾控中心核酸检测和专家组评估，2月2日下午确诊。现已对6名密切接触者开展医学观察，目前无发热等异常情况。其他密切接触者正在进一步追踪和调查中。</t>
  </si>
  <si>
    <t>张某某，男，45岁，经济开发区人。有外地3天旅行史（个人隐匿）。1月21日，因咳嗽收住潍坊医学院附属医院。2月2日，经追溯性核酸检测，结果为阳性。经专家组评估，确认为新型冠状病毒感染的肺炎确诊病例。</t>
  </si>
  <si>
    <t>确诊病例一：男，33岁，现居济宁高新区海亮公馆，1月25日发病，1月31日到定点医院就诊被收住院隔离治疗。市疾控中心两种试剂检测结果均为阳性，经市专家组评估，确认为确诊病例。有关密切接触者正在追查中。</t>
  </si>
  <si>
    <t>确诊病例二：男，58岁，现居任城区如意家园，1月24日发病，1月31日到定点医院就诊被收住院隔离治疗。市疾控中心两种试剂检测结果均为阳性，经市专家组评估，确认为确诊病例。有关密切接触者正在追查中。</t>
  </si>
  <si>
    <t>确诊病例三：男，31岁，现居济宁高新区洸河街道市检察院宿舍，系确诊病例二之子，1月24日发病，1月31日到定点医院就诊被收住院隔离治疗。市疾控中心两种试剂检测结果均为阳性，经市专家组评估，确认为确诊病例。有关密切接触者正在追查中。</t>
  </si>
  <si>
    <t>确诊病例四：男，30岁，现居兖州区奎星苑，其母亲于1月19日从武汉返回（一直无症状），病例1月26日发病（咳嗽、流涕和轻度乏力），现无症状，2月1日入定点医院排查，2月2日两次核酸检测阳性，经市专家组评估，确认为确诊病例。现在定点医院隔离治疗。有关密切接触者正在追查中。</t>
  </si>
  <si>
    <t>第10例：患者，女，88岁，居住于新泰市羊流镇王家林村。患者近期未到过或经过武汉。其儿子夫妻两人1月13日从成都乘坐K206（9车厢）次列车，途中经停湖北多地，于15日到达济南，后乘私家车返回家中。患者1月24日因发热到村卫生室就诊，2月1日入院隔离治疗，确诊为新型冠状病毒感染的肺炎确诊病例。</t>
  </si>
  <si>
    <t>第11例：患者，女，40岁，居住于新泰市幸福里小区对过原山东电缆厂宿舍。1月24日与武汉返泰人员有接触，1月31日因咽部发痒、头痛、发热入院隔离治疗，确诊为新型冠状病毒感染的肺炎确诊病例。</t>
  </si>
  <si>
    <t>患者为56岁女性，住山海天旅游度假区卧龙山街道。因其丈夫1月31日被确诊为新型冠状病毒感染肺炎病例，被判定为密切接触者，并已集中医学观察。2月1日因发热收入日照市人民医院就诊。经新型冠状病毒核酸检测呈阳性，专家组评估为新型冠状病毒感染肺炎确诊病例。目前该患者病情稳定。</t>
  </si>
  <si>
    <t>确诊病例15，男，25岁，现住山亭区山城办事处中水峪村，在湖北省武汉市从事房地产销售工作。病人于1月31日出现发热，入山亭区人民医院隔离观察治疗，2月2日诊断为确诊病例。</t>
  </si>
  <si>
    <t>段某某，男性,28岁,菏泽市牡丹区人，在武汉工作。1月20日自驾从武汉返回菏泽，1月30日起发热，咳嗽。2月1日由沙土镇卫生院救护车送至牡丹人民医院隔离治疗。追踪到密切接触者18人，正接受隔离医学观察。</t>
  </si>
  <si>
    <t>第1例：患者，男，31岁，居住于东平县银山镇东茂王村。1月22日从武汉乘坐G258次（11车厢）列车到达济南，1月23日从济南乘大巴车返回家中，1月24日因发烧入院隔离治疗，27日确诊为新型冠状病毒感染的肺炎确诊病例。</t>
  </si>
  <si>
    <t>第2例：患者，男，49岁，居住于东平县银山镇昆山村。1月17日从武汉乘坐K1074列车（无座票）至菏泽，18日乘大巴车从菏泽至梁山，随后与同村人租车返回家中，25日出现发热到卫生室就诊，26日入院隔离治疗，28日确诊为新型冠状病毒感染的肺炎确诊病例。</t>
  </si>
  <si>
    <t>第3例：患者，男，42岁，居住于新泰市青云街道大洼村。1月6日-8日在临沂与一名来自武汉、一名来自湖北的人员有接触史，1月21日乘坐中巴车至新泰汽车南站，随后乘坐私人出租车返回家中，22日出现脚凉症状，24日出现背疼、乏力、发热，1月25-26日到村卫生室就诊，27日入院隔离治疗，28日确诊为新型冠状病毒感染的肺炎确诊病例。</t>
  </si>
  <si>
    <t>第4例：患者，女，64岁，居住于泰安高新区北集坡街道安居幸福里小区。1月18日与武汉返泰人员（第5例）有接触，22日出现咳嗽，1月23日到诊所就诊，1月27日出现发烧，1月27-29日到泰安市妇幼保健院（泰安市儿童医院）治疗3天，1月30日入院隔离治疗，确诊为新型冠状病毒感染的肺炎确诊病例。</t>
  </si>
  <si>
    <t>第5例：患者，女，35岁，居住于泰安高新区北集坡街道安居幸福里小区。1月18日从汉口乘坐D2190次（12车厢）列车到合肥，转G126（05车厢）列车到泰安站，随后乘坐出租车到泰安市中医医院陪护家属至30日，1月31日入院隔离治疗，确诊为新型冠状病毒感染的肺炎确诊病例。</t>
  </si>
  <si>
    <t>第6例：患者，男，38岁，居住于泰山区岱庙街道温泉路国土资源局宿舍。与武汉返泰人员（第5例）有接触史，1月30日出现发热，2月1日入院隔离治疗，确诊为新型冠状病毒感染的肺炎确诊病例。</t>
  </si>
  <si>
    <t>第7例：患者，女，65岁，居住于泰山区岱庙街道温泉路国土资源局宿舍。与其子（第6例）共同居住，其子与武汉返泰人员有接触史，1月31日出现发热，2月1日入院隔离治疗，确诊为新型冠状病毒感染的肺炎确诊病例。</t>
  </si>
  <si>
    <t>第8例：患者，女，11岁，居住于泰山区岱庙街道温泉路国土资源局宿舍。其父（第6例）与武汉返泰人员有接触史，2月1日因头晕、咳嗽入院隔离治疗，确诊为新型冠状病毒感染的肺炎确诊病例。</t>
  </si>
  <si>
    <t>第9例：患者，女，33岁，居住于泰山区丽景花园小区。其与第6例为同事。其丈夫1月9日曾去过武汉，1月10日离开武汉回到泰安，查血常规和CT无异常。患者1月30日出现发热，2月1日入院隔离治疗，确诊为新型冠状病毒感染的肺炎确诊病例。</t>
  </si>
  <si>
    <t>新增确诊病例为53岁女性，常住黄岛区，1月4日自青岛赴湖北孝感探亲，1月25日回到青岛，1月31日到医院发热门诊就诊。经市疾控中心核酸检测和专家组评估，2月1日确诊。现已对1名密切接触者开展医学观察，目前无发热等异常情况。其他密切接触者正在进一步追踪和调查中。</t>
  </si>
  <si>
    <t>病例11：男性，28岁，长期在武汉生活，1月18日从武汉自驾车于1月19日到达淄博，居住博山区域城镇颜山国际。2月1日，经市级专家评估确认为确诊病例。目前患者正在定点医疗机构隔离治疗。现已对追踪到的8名密切接触者开展医学观察，其他密切接触者正在追踪。</t>
  </si>
  <si>
    <t>病例12：女性，41岁，淄博市张店区人，居住张店区马尚镇龙凤苑小区，1月21日-25日去重庆旅游，1月25日，由重庆乘坐SC4767航班于15：15到达济南机场，由朋友开车接回家中。2月1日，经市级专家评估确认为确诊病例。目前患者正在定点医疗机构隔离治疗。现已对追踪到的5名密切接触者开展医学观察，其他密切接触者正在追踪。</t>
  </si>
  <si>
    <t>病例13：男，50岁，住峄城区濠江花园，系1月31日报告病例10的丈夫。1月30日下午因发热收入峄城区人民医院隔离观察治疗。</t>
  </si>
  <si>
    <t>病例14：女，15岁，住峄城区濠江花园，系1月31日报告病例10的女儿。1月30日收入峄城区人民医院隔离观察治疗。</t>
  </si>
  <si>
    <t>刘某，女，62岁，临朐人，患糖尿病史5年。1月19日从武汉返回临朐。1月29日，到临朐县人民医院就诊，胸部CT检查显示双肺炎症，无咳嗽、咳痰、呼吸困难等症状，收住隔离病房。2月1日，经市疾控中心核酸检测结果为阳性；经专家组评估，确认为新型冠状病毒感染的肺炎病例。</t>
  </si>
  <si>
    <t>确诊病例一：男，21岁，现居曲阜市，与确诊病例有密切接触史，1月27日发病，1月30日到定点医院就诊，被收住院隔离治疗。市疾控中心两种试剂检测结果均为阳性，经市专家组评估，确认为确诊病例。</t>
  </si>
  <si>
    <t>确诊病例二：女，65岁，现居曲阜市，与确诊病例有密切接触史，1月27日发病，1月30日到定点医院就诊，被收住院隔离治疗。市疾控中心两种试剂检测结果均为阳性，经市专家组评估，确认为确诊病例。</t>
  </si>
  <si>
    <t>确诊病例三：女，40岁，现居曲阜市，与确诊病例有密切接触史，1月27日发病，1月30日到定点医院就诊，被收住院隔离治疗。市疾控中心两种试剂检测结果均为阳性，经市专家组评估，确认为确诊病例。</t>
  </si>
  <si>
    <t>2020年2月1日12-24时，日照市新增1例新型冠状病毒感染肺炎确诊病例。患者为54岁女性，住岚山区巨峰镇，为1月30日确诊病例母亲，被判定为密切接触者。1月31日收入岚山人民医院隔离观察区，经新型冠状病毒核酸检测呈阳性，专家组评估为新型冠状病毒感染肺炎确诊病例。目前该患者病情稳定。</t>
  </si>
  <si>
    <t>患者林某某，女，47岁，居住于兰山区柳青街道，为1月31日确诊的林某某、郑某某的密切接触者。1月24日出现干咳等症状，2月1日经实验室检测，新型冠状病毒核酸为阳性，目前在定点医疗机构隔离治疗，病情稳定。</t>
  </si>
  <si>
    <t>患者杨某某，53岁，女性，常住东阿县，系1月29日被确诊的患者孙某某的岳母，22日至26日与其有共同居住史，作为密切接触者进行居家隔离观察。1月27日出现发热症状，2月1日由定点医疗机构120救护车接到东阿县人民医院进行隔离治疗并作为疑似病例进行采样，经实验室检测，新型冠状病毒核酸呈阳性，专家组评估为新型冠状病毒感染的肺炎确诊病例。目前在定点医疗机构隔离治疗，生命体征平稳。</t>
  </si>
  <si>
    <t>第10例确诊患者张某某，女性，70岁，在邹平市韩店镇居住，与第8例确诊患者李某为母子关系，为李某密切接触者，30日入邹平市中医院隔离治疗。经市疾控中心核酸检测为阳性，经市级专家组评估确认为确诊病例，目前生命体征平稳。已对追踪到的9名密切接触者开展医学观察，其他密切接触者正在进一步追踪和调查中。</t>
  </si>
  <si>
    <t>患者李某某，27岁，男性，在湖北黄石市打工，1月21日自驾返回莘县家中，与1月30日被确诊的患者刘某某系母子关系，29日二人因发热同到莘县第二人民医院发热门诊就诊，随即被收入院隔离治疗。该患者于1月31日转诊至莘县人民医院作为疑似病例进行采样，经实验室检测，新型冠状病毒核酸呈阳性，专家组评估为新型冠状病毒感染的肺炎确诊病例。目前在定点医疗机构隔离治疗，生命体征平稳。</t>
  </si>
  <si>
    <t>病例10：男性，长期在福建泉州工作，居住桓台县新城镇邢家村。1月22日自武汉乘G1848次列车（05车厢10B座）到达淄博，后搭乘出租车回到桓台县家中。1月31日，经市级专家评估确认为确诊病例。目前患者正在定点医疗机构隔离治疗。患者所乘出租车已定向追踪，现已对追踪到的10名密切接触者开展医学观察，其他密切接触者正在追踪。</t>
  </si>
  <si>
    <t>李某，男，45岁，常住武汉。1月22日，从武汉自驾车到寿光探亲，途中自感身体不适，当日18时直接到寿光市人民医院发热门诊就诊，胸片和CT显示双肺部炎症，收入隔离病房治疗。1月26日，经市疾控中心核酸检测结果为阴性；1月28日，经专家组评估，考虑新型冠状病毒感染的肺炎不排除，确定为疑似病例。1月31日，经再次核酸检测和专家组评估，确认为确诊病例。</t>
  </si>
  <si>
    <t>患者孙某，女，46岁，住址高区，在武汉工作。1月21日坐K1068次列车到威海。1月25日出现咳嗽、关节疼痛等症状至威海市立医院就诊，1月30日经市疾控中心检测其新型冠状病毒核酸为阳性。1月31日经专家组分析评估确定为确诊病例。</t>
  </si>
  <si>
    <t>患者孙某某，女，58岁，住址高区。系高区确诊病例毕某某的母亲，1月30日至威海市立医院就诊，经市疾控中心检测其新型冠状病毒核酸为阳性，经专家组分析评估认定为新型冠状病毒感染的肺炎疑似病例。1月31日，经专家组再次分析评估确定为确诊病例。</t>
  </si>
  <si>
    <t>患者魏某某，男，22岁，住址高区。系高区确诊病例魏某某的儿子。1月25日经市疾控中心检测其新型冠状病毒核酸阳性，专家组评估认定为新型冠状病毒感染的肺炎疑似病例。1月31日经专家组再次分析评估确定为确诊病例。</t>
  </si>
  <si>
    <t>患者周某某，男，23岁，住址经区。系往返汉口-威海的列车员。1月25日因发热至威海市中医院就诊入院隔离治疗，经市疾控中心检测其新型冠状病毒核酸阳性，专家组评估认定为新型冠状病毒感染的肺炎疑似病例。1月31日经专家组再次分析评估确定为确诊病例。</t>
  </si>
  <si>
    <t>2020年1月31日12-24时，我市新增1例新型冠状病毒感染肺炎确诊病例。患者为64岁男性，住山海天旅游度假区卧龙山街道， 1月20日与确诊病例（1月25日确诊）有接触史。1月29日出现发热，当日收入日照市人民医院隔离观察区。经新型冠状病毒核酸检测呈阳性，专家组评估为新型冠状病毒感染肺炎确诊病例。目前该患者病情稳定。</t>
  </si>
  <si>
    <t>患者陶某某，女性，33岁，菏泽市曹县人。在湖北省宜昌市工作。患者于1月23日自驾返回曹县老家，1月25日自感发热。1月25日至29日在家中自行治疗，未见好转。1月29日晚至桃源镇卫生院就诊，被接至曹县人民医院隔离治疗。目前，密切接触者正在进行流行病学调查。</t>
  </si>
  <si>
    <t>       患者宋某某，男，51岁，住址乳山市，1月18日乘K1068列车回乳山，1月23日出现发热症状。1月28日经市疾控中心检测其新型冠状病毒核酸为阳性,1月29日经专家组评估认定为疑似病例，1月30日专家组再次评估认定为确诊病例。</t>
  </si>
  <si>
    <t>       患者张某某，女，71岁，住址乳山市，系乳山市确诊病例梁某某之母，1月28日经市疾控中心检测其新型冠状病毒核酸为阳性，1月29日经专家组评估认定为疑似病例，1月30日专家组再次评估认定为确诊病例。</t>
  </si>
  <si>
    <t>患者董某某，男，53岁，住址乳山市，1月21日董某某一家与宋某某一家共同就餐，1月24日出现发热症状，1月29日经市疾控中心检测其新型冠状病毒核酸为阳性，经专家组评估认定为疑似病例，1月30日专家组再次评估认定为确诊病例。</t>
  </si>
  <si>
    <t>   患者沈某某，男，39岁，籍贯江苏省连云港市海州区，在武汉工作。1 月 20 日由武汉自驾到临沭探亲，1月 28日出现呕吐、发烧等症状，到定点医疗机构发热门诊就诊随即被隔离。经实验室检测，新型冠状病毒核酸为阳性，目前在定点医疗机构隔离治疗，病情稳定。</t>
  </si>
  <si>
    <t>     患者徐某，男，33岁，现居住于沂水县许家湖镇，1月16-19日在北京、泰安 等地参加公司年会，1月20日出现发热、干咳等症状，自行到定点医疗机构发热门诊就诊。经实验室检测，新型冠状病毒核酸为阳性，目前在定点医疗机构隔离治疗，病情稳定。</t>
  </si>
  <si>
    <t>     患者王某某，男，34岁，现居住于兰山区兰山街道，有武汉居住史，1月22日由湖北宜昌返回临沂，1月26日出现发热、干咳等症状，到定点医疗机构就诊。经实验室检测，新型冠状病毒核酸为阳性，目前在定点医疗机构隔离治疗，病情稳定。</t>
  </si>
  <si>
    <t>     患者傅某某，为1月29日确诊的傅某某之子，1月29日，疾控机构到其家开展流调、采样事宜时，发现其有发烧等症状，随即联系定点医疗机构接走隔离。经实验室检测，新型冠状病毒核酸为阳性，目前在定点医疗机构隔离治疗，病情稳定。</t>
  </si>
  <si>
    <t>第15例：女，8岁，居住于市中区。为第12例确诊病例的密切接触者，为父女关系。其父于1月15日乘坐G188（3车8D）济南西至北京南，1月19日G165（11车12C）北京南至泰安，20日上午G6922（5车12D）泰安至济南西，20日下午G185（5车15A）济南西至潍坊，22日下午自驾返回济南，随后一直和女儿生活居住在一起。其父于1月29日被确诊为新型冠状病毒感染的肺炎确诊病例。患者作为其父的密切接触者进行采样，结果显示新型冠状病毒核酸检测阳性。1月30日，经市级专家评估确认为确诊病例。目前患者在市传染病医院隔离诊治，病情稳定。</t>
  </si>
  <si>
    <t>病例1：患者聂某，40岁，男性，在东昌府区居住，1月19日至24日8时至11时，患者曾在振华超市闸口店一楼从事蔬菜上货工作。1月27日出现发热、咽痛等症状，28日步行前往聊城市传染病医院发热门诊就诊，随即收入院隔离治疗。1月30日作为疑似病例进行采样，经实验室检测，新型冠状病毒核酸呈阳性，专家组评估为新型冠状病毒感染的肺炎确诊病例。患者自述14天内无外出史及新型冠状病毒感染的肺炎疫区人员接触史，目前，正在对其是否直接接触过其他来自疫区的人员调查核实中。</t>
  </si>
  <si>
    <t>病例2：患者刘某某，53岁，女性，1月21日自湖北黄石市自驾返回莘县，1月27日出现发热症状，1月29日到莘县第二人民医院发热门诊就诊，随即收入院隔离治疗。1月30日作为疑似病例进行采样，经实验室检测，新型冠状病毒核酸呈阳性，专家组评估为新型冠状病毒感染的肺炎确诊病例。</t>
  </si>
  <si>
    <t>姜某，男，45岁，昌邑人，货车司机。1月19日从武汉返回家中；1月29日，因发热到潍坊市人民医院就诊，CT显示肺部炎症，收住隔离病房；1月30日，经市疾控中心核酸检测结果为阳性。经专家会诊，确认为新型冠状病毒感染的肺炎病例。</t>
  </si>
  <si>
    <t>1.患者35岁男性，1月26日出现发热症状，到宁津县定点医疗机构就诊，就诊后被隔离。目前，患者病情稳定，确认的密切接触者正在接受医学观察。</t>
  </si>
  <si>
    <t>2.患者57岁女性，1月29日出现发热症状，到宁津县定点医疗机构就诊，就诊后被隔离。目前，患者病情稳定，确认的密切接触者正在接受医学观察。</t>
  </si>
  <si>
    <t>3.患者30岁男性，1月23日从武汉市返回乐陵市，1月28日胸部不适，1月29日出现发热症状，到乐陵市定点医疗机构就诊，就诊后被隔离。目前，患者病情稳定，确认的密切接触者正在接受医学观察。</t>
  </si>
  <si>
    <t>4.患者65岁男性，1月20日从北京市返回乐陵市，1月21日出现发热症状，1月29日到乐陵市定点医疗机构就诊，就诊后被隔离。目前，患者病情稳定，确认的密切接触者正在接受医学观察。</t>
  </si>
  <si>
    <t>5.患者35岁男性，河北省故城县人，曾2次在武汉高铁站转车，1月23日出现发热症状，1月28日从河北省故城县到德州市定点医疗机构就诊，就诊后被隔离。目前，患者病情稳定，确认的密切接触者正在接受医学观察。</t>
  </si>
  <si>
    <t>病例5：男性，55岁，淄博市博山区人，居住博山区城东街道恒泰怡景，与武汉来淄人员有接触史。1月29日，经市级专家评估确认为确诊病例。目前患者正在定点医疗机构隔离治疗，生命体征平稳。</t>
  </si>
  <si>
    <t>病例6：女性，54岁，淄博市博山区人，居住博山区城东街道恒泰怡景，与武汉来淄人员有接触史。1月29日，经市级专家评估确认为确诊病例。目前患者正在定点医疗机构隔离治疗，生命体征平稳。</t>
  </si>
  <si>
    <t>第8例确诊患者李某，男性，43岁，在邹平市韩店镇居住。在武汉工作，2020年1月19日返回邹平，28日入邹平市中医院隔离治疗。经市疾控中心核酸检测为阳性，经市级专家组评估确认为确诊病例，目前生命体征平稳。现已对追踪到的4名密切接触者开展医学观察，其他密切接触者正在进一步追踪和调查中。</t>
  </si>
  <si>
    <t>第9例确诊患者刘某，女性，42岁，在邹平市韩店镇居住，与第8例确诊患者李某为夫妻关系，为李某密切接触者，28日入邹平市中医院隔离治疗。经市疾控中心核酸检测为阳性，经市级专家组评估确认为确诊病例，生命体征平稳。现已对追踪到的5名密切接触者开展医学观察，其他密切接触者正在进一步追踪和调查中。</t>
  </si>
  <si>
    <t>患者刘某某，女，32岁，居住滕州市鲍沟镇薛中村。1月20日出现咳嗽，26日出现发热症状，27日收入滕州市中心人民医院隔离治疗，病情稳定。该病例无武汉旅行史，正对其密切接触者进行流行病学追踪调查。</t>
  </si>
  <si>
    <t>。患者为24岁男性，在湖南省长沙市工作，1月16日与潍坊市临朐县确诊病例（1月26日确诊）同乘K1074次列车，1月17日返回巨峰镇家中。1月26日市疾控中心接到省疾控中心协查函后，对其进行追踪并于当日实施医学观察。1月30日经新型冠状病毒核酸检测呈阳性，专家组评估为新型冠状病毒感染的肺炎确诊病例。目前该患者在岚山区人民医院救治，呈阵发性干咳，无发热等临床症状。</t>
  </si>
  <si>
    <t>一为35岁男性，湖北黄冈人，1月25日自湖北黄冈经江西南昌抵达即墨探亲，1月29日到医院发热门诊就诊；患者经市疾控中心核酸检测和专家组评估，30日上午确诊。</t>
    <phoneticPr fontId="2" type="noConversion"/>
  </si>
  <si>
    <t>确诊病例一：男性，33岁，任城区人，1月18日从重庆返回任城。1月23日开始发热，1月26日到定点医疗机构就诊，被收住院隔离治疗。经市疾控中心核酸检测，1月28日晚确定为疑似病例（检测试剂结果一种为阳性，另一种可疑）；经市疾控中心复检和市专家组评估，1月29日晚确认为确诊病例。密切接触者正在追踪调查中。</t>
  </si>
  <si>
    <t>确诊病例二：男性，35岁，兖州区人，1月16日从长沙返回兖州。1月24日开始发热、咳嗽，1月27日到定点医院就诊，被收住院隔离治疗。市疾控中心两种试剂检测结果均为阳性，经市专家组评估，1月29日晚被确认为确诊病例。密切接触者正在追踪调查中。</t>
  </si>
  <si>
    <t>确诊病例三：男性，48岁，曲阜市人，1月17日从北京返回曲阜，1月25日开始发热、咳嗽，1月28日到定点医院就诊，被收住院隔离治疗。市疾控中心两种试剂检测结果均为阳性，经市专家组评估，1月29日晚被确认为确诊病例。密切接触者正在追踪调查中。</t>
  </si>
  <si>
    <t>患者丛某某，女，60岁，住址文登区，1月19日从武汉乘飞机到达威海市文登区，1月28日经市疾控中心检测，其咽拭子标本为新型冠状病毒核酸阳性,1月29日专家组评估确认为疑似病例，当日经专家组再次评估确定为新型冠状病毒感染的肺炎确诊病例。</t>
  </si>
  <si>
    <t>患者迟某某，女，34岁，住址环翠区，1月16日离开武汉，1月19日到达威海。1月25日经市疾控中心检测，其咽拭子标本为新型冠状病毒核酸阳性,当日专家组评估确认为疑似病例，1月29日经专家组再次评估确定为新型冠状病毒感染的肺炎确诊病例。</t>
  </si>
  <si>
    <t>张某某，女，37岁，烟台开发区1人，有武汉居住史，1月18日返烟，28日到开发区就诊。经烟台市疾病预防控制中心检测新型冠状病毒阳性，经市专家组评估，确认为新型冠状病毒感染的肺炎确诊病例，患者已在定点医院接受隔离治疗。已对24名密切接触者开展隔离医学观察，其他密切接触者正在进一步追踪和调查中。</t>
  </si>
  <si>
    <t>患者孙某某，32岁，男性，常住哈尔滨，1月19日到武汉开会，1月21日下午自武汉到汉口乘坐K974次列车至聊城转乘客车，于1月22日到达东阿县岳父家中。1月26日出现发热、干咳等症状，1月28日由定点医疗机构120救护车接到东阿县人民医院进行隔离治疗。经实验室检测，新型冠状病毒核酸呈阳性，专家组评估为新型冠状病毒感染的肺炎确诊病例。目前在定点医疗机构隔离治疗，生命体征平稳。</t>
  </si>
  <si>
    <t>我市平度40岁男性患者，为1月29日确诊病例家属，1月29日到医院发热门诊就诊。经市疾控中心核酸检测和专家组评估，1月29日晚确诊。现已对17名密切接触者开展医学观察，目前无发热等异常情况。其他密切接触者正在进一步追踪和调查中。</t>
  </si>
  <si>
    <t>患者43岁，男性，经省、泰安市疾控机构检测，患者新型冠状病毒核酸检测结果为阳性。经专家组评估确认，该病例为新型冠状病毒感染的肺炎确诊病例。目前患者生命体征平稳，20名密切接触者正在接受医学观察。</t>
  </si>
  <si>
    <t>患者毕某某，男，31岁，住址高区，1月22日从武汉经青岛到威海，1月26日因发热伴腹泻在威海市立医院就诊，1月27日经市疾控中心检测和专家组分析评估，确定为新型冠状病毒感染的肺炎疑似病例，1月29日经专家组再次分析评估，确定为新型冠状病毒感染的肺炎确诊病例。</t>
  </si>
  <si>
    <t>患者张某，35岁，女性，1月22日出现发热症状，1月23日自湖北荆州返回临清市，1月27日到临清市人民医院发热门诊就诊，随即进行隔离治疗，1月28日作为疑似病例进行采样，经实验室检测，新型冠状病毒核酸呈阳性，专家组评估为新型冠状病毒感染的肺炎确诊病例。目前在定点医疗机构隔离治疗，生命体征平稳。</t>
  </si>
  <si>
    <t>病例3：女性，87岁，淄博市淄川区人，居住淄川区昆仑镇电瓷厂宿舍，为济南市第5例确诊病例的密切接触者。1月28日，经市级专家评估确认为确诊病例。目前患者正在定点医疗机构隔离治疗，生命体征平稳。</t>
  </si>
  <si>
    <t>病例4：女性，51岁，淄博市淄川区人，居住淄川区昆仑镇电瓷厂宿舍，为济南市第5例确诊病例的密切接触者。1月28日，经市级专家评估确认为确诊病例。目前患者正在定点医疗机构隔离治疗，生命体征平稳。</t>
  </si>
  <si>
    <t>1.男，42岁，1月17日从武汉乘坐火车到菏泽，转长途大巴车到梁山县后乘坐出租车回到东平县家中。1月23日发热，1月26日就诊后被收入隔离治疗。</t>
  </si>
  <si>
    <t>2.男，48岁，曾与武汉确诊患者接触。1月21日发热，1月27日就诊后被收入隔离治疗。</t>
  </si>
  <si>
    <t>确诊患者张某，男，9岁，住址文登区，系确诊病例张某和邱某某之子，1月22日随父母由武汉返回文登探亲。父母确诊后，该患者一直居家隔离观察。经市疾控中心检测，其咽拭子标本为新型冠状病毒核酸阳性，经专家组评估确定为新型冠状病毒感染的肺炎疑似病例，1月28日经专家组再次分析评估，确定为新型冠状病毒感染的肺炎确诊病例。</t>
  </si>
  <si>
    <t>患者为40岁男性，住东港区秦楼街道，为确诊病例的密切接触者。经新型冠状病毒核酸检测呈阳性，专家组评估为新型冠状病毒感染的肺炎确诊病例。目前患者病情稳定。</t>
  </si>
  <si>
    <t>患者孙某某，男，41岁，现居住于兰山区银雀山街道，1月19日自驾从武汉回临沂途中出现干咳、发烧症状，1月23日下午到临沂市人民医院东医疗区（河东）发热门诊就诊。经实验室检测，新型冠状病毒核酸为阳性，目前在定点医疗机构隔离治疗，病情稳定。</t>
  </si>
  <si>
    <t>患者徐某，女，38岁，现居住于兰山区银雀山街道，为患者孙某某的密切接触者，隔离期间1月25日出现咽部不适症状，1月26日出现发烧症状。经实验室检测，新型冠状病毒核酸为阳性，目前在定点医疗机构隔离治疗，病情稳定。</t>
  </si>
  <si>
    <t>患者王某某，男，34岁，现居住于郯城县马头镇，在武汉市打工，1月20日出现干咳症状，1月22日从武汉返乡，1月26日村委会通知其到定点医疗机构查体随即被隔离。经实验室检测，新型冠状病毒核酸为阳性，目前在定点医疗机构隔离治疗，病情稳定。</t>
  </si>
  <si>
    <t>患者武某某，女，47岁，现居住于武汉市武昌区，1月23日自驾到沂水探亲，1月26日出现发热、乏力等症状，1月27日到医疗机构发热门诊就诊随即被隔离。经实验室检测，新型冠状病毒核酸为阳性，目前在定点医疗机构隔离治疗，病情稳定。</t>
  </si>
  <si>
    <t>患者王某某，男，33岁，籍贯费县探沂镇，在武汉工作，1月21日从武汉返乡，1月27日出现发烧症状，由定点医疗机构120救护车转运收治隔离治疗。经实验室检测，新型冠状病毒核酸为阳性，目前病情稳定。</t>
  </si>
  <si>
    <t>患者邵某，女，32岁，籍贯费县探沂镇，在武汉工作，1月21日从武汉返乡， 1月27日出现发烧症状，由定点医疗机构120救护车转运收治隔离治疗。经实验室检测，新型冠状病毒核酸为阳性，目前病情稳定。</t>
  </si>
  <si>
    <t>患者顾某，男，56岁，籍贯沂南县，在武汉工作，1月18日从武汉返乡，24日出现发烧症状，26日出现咳嗽症状，由定点医疗机构120救护车转运收治隔离治疗。经实验室检测，新型冠状病毒核酸为阳性，目前病情稳定。</t>
  </si>
  <si>
    <t>1、患者35岁女性，河北省故城县人，因有咳嗽症状，1月28日到德州市定点医疗机构就诊，就诊后被隔离。目前，患者病情稳定，确认的密切接触者正在接受医学观察。</t>
  </si>
  <si>
    <t>2、患者39岁男性，从湖北宜昌返回禹城市，1月28日到禹城市定点医疗机构就诊，就诊后被隔离。目前，患者病情稳定，确认的密切接触者正在接受医学观察。</t>
  </si>
  <si>
    <t>3、患者47岁女性，从湖北宜昌返回禹城市，1月28日到禹城市定点医疗机构就诊，就诊后被隔离。目前，确认的密切接触者正在接受医学观察。</t>
  </si>
  <si>
    <t>第5例确诊患者盖某某，女性，47岁，邹平市黛溪街道办事处人，长期居住武汉。2020年1月21日返回滨州，26日出现发热症状，当日赴邹平市人民医院发热门诊就诊，随即转入区域集中收治医院邹平市中医院隔离治疗。经市疾控中心核酸检测为阳性，市专家组评估确诊为新型冠状病毒感染的肺炎病例。现已对追踪到的8名密切接触者开展医学观察，其他密切接触者正在进一步追踪和调查中。</t>
  </si>
  <si>
    <t>第6例确诊患者张某某，男性，41岁，阳信县水落坡镇人，在湖北省黄冈市务工。2020年1月14日驾驶私家车返回滨州，25日出现发热症状，27日赴阳信县人民医院发热门诊就诊，就诊后被隔离治疗。经市疾控中心核酸检测为阳性，市专家组评估确诊为新型冠状病毒感染的肺炎病例。现已对追踪到的11名密切接触者开展医学观察，其他密切接触者正在进一步追踪和调查中。 </t>
  </si>
  <si>
    <t>患者欧某某，男性，14岁，菏泽市巨野县人。患者发病前14天内没有外出史，其父欧某某1月27日确诊为新型冠状病毒感染的肺炎。患者于1月26晚出现低热,1月27日到巨野县人民医院住院治疗，作为确诊病例的密切接触者进行了采样送检，1月28日确诊为密切接触的新型冠状病毒感染的肺炎。目前，密切接触者正在进行流行病学调查。</t>
  </si>
  <si>
    <t>患者李某某，男性，32岁，菏泽市东明县人。在湖北省武汉市工作。1月14日从武汉返回东明老家，1月17日出现发热，分别在东明县曙光路东头一家卫生室和东关第二卫生室治疗无效。1月22日到东明县人民医院感染科就诊，1月23日被隔离治疗。目前，密切接触者正在进行流行病学调查。</t>
  </si>
  <si>
    <t>女，36岁，长期生活在武汉。1月21日驾车到济南探亲，1月22日出现发热症状，1月25日到定点医疗机构就诊。经实验室检查，新型冠状病毒核酸检测阳性，专家组确诊为新型冠状病毒感染的肺炎确诊病例。目前在定点医疗机构隔离诊治，病情稳定。</t>
  </si>
  <si>
    <t>第4例确诊患者张某某，女性，33岁，惠民县姜楼镇人，长期居住武汉，2020年1月16日返回滨州。21日出现咳嗽症状，26日症状加重，到滨州市中心医院发热门诊就诊，被收入院隔离治疗。26日晚，经市疾控中心核酸检测为阳性，确定为疑似病例。27日，经市专家组评估后确认为新型冠状病毒感染的肺炎确诊病例。</t>
  </si>
  <si>
    <t>2020年1月27日15时，日照市新增1例新型冠状病毒感染的肺炎确诊病例。患者为17岁男性，东港区秦楼街道居民，为已确诊患者之子，1月25日被判定为确诊病例的密切接触者。经新型冠状病毒核酸检测呈阳性，专家组评估为新型冠状病毒感染的肺炎确诊病例。目前患者病情稳定。</t>
  </si>
  <si>
    <t>病例1：曲某某，53岁，男性，1月20日在市外与有发热、咳嗽症状的湖北籍工友共同值班，24日返回芝罘区，25日就诊。</t>
  </si>
  <si>
    <t>病例2：刘某某，52岁，女性，与湖北发热病例有共同云南旅游史，1月19日返回福山区，25日就诊。</t>
  </si>
  <si>
    <t>病例3：崔某某，52岁，女性，与湖北发热病例有共同云南旅游史，1月19日返回福山区，25日就诊。</t>
  </si>
  <si>
    <t>病例4：刘某，48岁，女性，与湖北发热病例有共同云南旅游史，1月19日返回福山区，26日就诊。</t>
  </si>
  <si>
    <t>患者卢某某，男，39岁，1月22日乘汉口-威海的火车，由徐州站上车到威海，1月26日因发热入威海市立医院就诊后隔离治疗。经市疾控中心检测，其咽拭子标本为新型冠状病毒核酸阳性。经专家分析评估，确定为新型冠状病毒感染的肺炎确诊病例。</t>
  </si>
  <si>
    <t>患者颜某某，女，38岁，为我市首例新型冠状病毒感染的肺炎确诊患者的密切接触者，1月20日入乳山人民医院，隔离观察，经威海市疾控中心检测，其咽拭子标本为新型冠状病毒核酸阳性。经专家组会诊，确定为疑似病例。1月27日，经专家组再次会诊，确定为确诊病例。</t>
  </si>
  <si>
    <t>患者欧某某，男性，42岁，菏泽市巨野县人，职业为货车司机。2020年1月20日运货到武汉，1月22日返回巨野。回家后出现发热症状，在家中自行服药治疗，发热好转。1月25日再次出现发热，服用药物无效果，于1月26日上午前往巨野县人民医院传染病科就诊，被隔离治疗。目前追踪到密切接触者80人，正在接受医学观察。</t>
  </si>
  <si>
    <t>菏泽</t>
    <phoneticPr fontId="2" type="noConversion"/>
  </si>
  <si>
    <t>患者张某某，女，54岁，1月19日由武汉返回威海，1月25日因发热到环翠区就诊后入院隔离治疗，经威海市疾控中心检测，患者新型冠状病毒核酸检测结果阳性，专家组评估确认为确诊病例，目前患者生命体征平稳。</t>
  </si>
  <si>
    <t>患者张某某，男，24岁，往返汉口-威海列车员，1月25日因发热至环翠区就诊入院隔离治疗。经威海市疾控中心检测，患者新型冠状病毒核酸检测结果阳性，专家组评估确认为确诊病例，目前患者生命体征平稳。</t>
  </si>
  <si>
    <t>患者赵某某，女，37岁，1月17日由武汉返回威海，1月21日因咽痛、咳嗽至环翠区就诊入院隔离治疗。经威海市疾控中心检测，患者新型冠状病毒核酸检测结果阳性，专家组评估确认为确诊病例，目前患者生命体征平稳。</t>
  </si>
  <si>
    <t>患者47岁男性，在武汉工作，1月19日从武汉返回德城区，1月22日出现发热，咳嗽症状，1月25日到德州市定点医疗机构发热门诊就诊，就诊后被隔离。目前，患者病情稳定，确认的密切接触者正在接受医学观察。</t>
  </si>
  <si>
    <t>患者20岁男性，在武汉上大学，1月22日从武汉返回庆云县，1月25日出现发热症状，到庆云县定点医疗机构就诊，就诊后被隔离。确认的密切接触者正在接受医学观察。</t>
  </si>
  <si>
    <t>患者18岁男性，在武汉上大学，1月19日从武汉返回禹城市，1月25日出现发热症状，到禹城市定点医疗机构就诊，就诊后被隔离。目前，确认的密切接触者正在接受医学观察。</t>
  </si>
  <si>
    <t>患者杨某某，男性，41岁，山东省曹县人，在湖北省武汉市工作。1月20日出现发热、咳嗽症状。1月21日驾车返回曹县老家。1月21日至24日自行在家中隔离，服用中药汤剂治疗未见好转。1月25日在菏泽市立医院急诊科就诊，后到发热门诊就诊，被隔离治疗。目前追踪到密切接触者20人，正在接受医学观察。</t>
  </si>
  <si>
    <t>患者田某某，男性，51岁，山东省成武县人。在湖北省荆州市工作。2020年1月9日返回成武老家。2020年1月20日出现发热、干咳、乏力、头痛症状。1月20日下午至21日上午自行到村卫生室输液治疗。1月22日前往成武县田集镇卫生院就诊，经治疗未见好转。1月23日到成武县医院就诊，被隔离治疗。目前追踪到密切接触者37人，正在接受医学观察。</t>
  </si>
  <si>
    <t>1月26日，淄博市新增1例输入性新型冠状病毒感染的肺炎确诊病例。患者为25岁男性，淄博高新区人，武汉某大学学生。1月18日乘坐高铁从武汉返回淄博，1月25日出现发热、干咳等症状，前往定点医疗机构就诊，就诊后隔离。经市疾控中心检测，患者新型冠状病毒核酸检测结果为阳性。市级专家评估确认，该病例为新型冠状病毒感染的肺炎确诊病例。目前正在定点医疗机构隔离治疗。</t>
  </si>
  <si>
    <t>2020年1月26日15时，日照市新增1例新型冠状病毒感染的肺炎确诊病例。患者为57岁女性，山海天旅游度假区人，为已确诊病例的配偶，1月25日被判定为确诊病例的密切接触者。经新型冠状病毒核酸检测呈阳性，专家组评估为新型冠状病毒感染的肺炎确诊病例。目前患者病情稳定。</t>
  </si>
  <si>
    <t>患者女性，28岁，滨城区市西街道办事处人，在武汉工作。2020年1月21日返回滨州，1月22日16时出现发热症状，23日上午到滨州医学院附属医院发热门诊就诊。1月25日，经滨州市疾控中心核酸检测、省疾病预防控制中心复核，结果均为阳性，专家组评估确诊为新型冠状病毒感染的肺炎病例，已实行隔离治疗，目前生命体征平稳。现已对追踪到的40名密切接触者开展医学观察，目前无发热等异常情况。其他密切接触者正在进一步追踪和调查中。</t>
  </si>
  <si>
    <t>患者男性，26岁，邹平市西董街道办事处人，在武汉工作。2020年1月23日返回邹平市，24日出现发热症状，并于当日赴邹平市人民医院发热门诊就诊。1月26日，经滨州市疾控中心核酸检测为阳性，专家组评估确诊为新型冠状病毒感染的肺炎病例，已实行隔离治疗。现已对追踪到的6名密切接触者开展医学观察，目前无发热等异常情况。其他密切接触者正在进一步追踪和调查中。</t>
  </si>
  <si>
    <t>确诊患者连某某，男，32岁，荣成市人和镇人，在武汉某部队任职，居住地武汉市江汉区，于1月22日下午到达荣成市。因咽痛、咳嗽，在荣成市就诊后入院隔离治疗。经威海市疾控中心检测，患者新型冠状病毒核酸检测结果阳性，专家组评估确认为确诊病例，目前患者生命体征平稳。</t>
  </si>
  <si>
    <t>2020年1月24日24时至2020年1月25日24时德州市新增输入性新型冠状病毒感染的肺炎确诊病例。患者34岁女性，在武汉工作， 1月22日晚从武汉返回德城区， 1月23日下午出现发热症状， 1月24日下午到德州市定点医疗机构就诊，就诊后被隔离。目前，患者病情稳定，确认的密切接触者正在接受医学观察。</t>
    <phoneticPr fontId="2" type="noConversion"/>
  </si>
  <si>
    <t>第4例患者王某某，女，53岁，籍贯湖北省襄樊市，居住于兰山区柳青街道，经过流行病学调查，患者被判定与24日确诊的第3例患者为病例密切接触者，在隔离观察期间，对其采样筛查，经过实验室检测，新型冠状病毒核酸为阳性，目前在定点医疗机构隔离治疗。现已对36名密切接触者开展隔离医学观察。</t>
  </si>
  <si>
    <t>第5例患者孙某，男，28岁，籍贯湖北省襄樊市，居住于兰山区柳青街道，经过流行病学调查，患者被判定为第4例患者的病例密切接触者，在隔离观察期间，对其采样筛查，经过实验室检测，新型冠状病毒核酸为阳性，目前在定点医疗机构隔离治疗。现已对2名密切接触者开展隔离医学观察。</t>
  </si>
  <si>
    <t>第6例患者刘某某，女，67岁，居住于莒南县，1月14日从湖北省武汉市返回莒南县，出现发烧、嗓子嘶哑等症状，23日到定点医疗机构发热门诊就诊，经实验室检测，新型冠状病毒核酸为阳性，目前在定点医疗机构隔离治疗。现已对7名密切接触者开展隔离医学观察。</t>
  </si>
  <si>
    <t>第7例患者杜某某，男，34岁，居住于郯城县，有武汉出差史，1月20日出现发热、干咳症状，23日到定点医疗机构发热门诊就诊，经实验室检测，新型冠状病毒核酸为阳性，目前在定点医疗机构隔离治疗。现已对20名密切接触者开展隔离医学观察。</t>
  </si>
  <si>
    <t>新增患者系夫妻关系，男性36岁，女性34岁。2人于1月22日乘私家车离开武汉，1月23日到达济宁后因发热、咳嗽直接到我市定点医院就诊，实行隔离治疗。以上2名患者经市疾控中心两次核酸检测均为阳性，1月25日专家组评估确诊为新型冠状病毒感染的肺炎病例。</t>
  </si>
  <si>
    <t>1月24日，济宁市确认1例新型冠状病毒感染的肺炎确诊病例。患者为女性，57岁，2020年1月9日—12日曾在武汉逗留，1月21日因全身酸痛、气促，在济宁市就诊后被收入院隔离治疗。1月22日，采集该病例样本经济宁市疾控中心实验室检测，呈新型冠状病毒核酸阳性。经省疾控中心复核和省专家评估组确认，该病例为新型冠状病毒感染的肺炎确诊病例，目前该患者病情平稳。</t>
    <phoneticPr fontId="2" type="noConversion"/>
  </si>
  <si>
    <t>1月24日，经省疾控机构复核和专家评估，确诊我市1例新型冠状病毒感染的肺炎病例。患者为25岁男性，2020年1月17日由武汉来日照，18日出现发热症状，22日到我市医疗机构就诊，就诊后被收入院隔离治疗。目前，患者病情稳定，已判定的29名密切接触者正在接受集中医学观察。</t>
  </si>
  <si>
    <t>病例1：女性，29岁，2020年1月11日武汉探亲，1月15日返回济南，1月16日出现发热、乏力等症状，1月23日在医院就诊后被收入院隔离治疗。医院采集该病例样本，经济南市疾控中心实验室检测，结果呈新型冠状病毒核酸阳性。</t>
  </si>
  <si>
    <t>青岛24岁男性患者，黄岛人。1月10日到武汉出差，11日返回工作地即墨，21日开始发热伴呼吸道症状，22日返回黄岛，23日到医院发热门诊就诊，医院专家会诊为疑似病例。经市疾控中心核酸检测阳性，24日专家组评估确诊为新型冠状病毒感染的肺炎病例，已实行隔离治疗。</t>
  </si>
  <si>
    <t>青岛李沧区41岁男性患者，1月13日赴武汉，1月14日返青，1月16日出现发热症状，1月21日在我市医疗机构就诊；</t>
  </si>
  <si>
    <t>湖北鄂州66岁男性患者，1月14日来青岛，暂住市北区，1月14日出现发热症状，1月19日到我市医疗机构就诊。</t>
  </si>
  <si>
    <t>1月21日，国家卫生健康委诊断专家组确认为青岛首例输入性新型冠状病毒感染的肺炎确诊病例。患者为37岁男性，武汉人，在日照市工作。因发热等症状，于1月17日到日照市就诊，当晚自行至青岛市就诊。经预检分诊了解到其发病前两周内有武汉居住史，立即被收治入院隔离治疗。目前患者生命体征平稳。青岛8名密切接触者正在接受医学观察。</t>
  </si>
  <si>
    <t>该患者为女性，28岁，湖北省武汉市江岸区人，2020年1月22日上午自武汉随丈夫回阳谷县返乡过年。1月17日，患者在武汉已出现发热、头疼、咳嗽等症状，于当地社区医院按感冒进行治疗多日，未见好转。1月23日下午，该患者因持续发热咳嗽，到聊城市人民医院就诊，就诊后被收入院隔离治疗。</t>
  </si>
  <si>
    <t>患者女性，59岁，惠民县姜楼镇人。于2019年12月5日前往武汉探亲，2020年1月16日返回滨州。1月24日14时出现发热症状，并伴干咳、乏力、呕吐、腹泻等症状，于当日赴滨州市中心医院发热门诊就诊，就诊后被隔离。</t>
  </si>
  <si>
    <t xml:space="preserve">1月25日0时至12时，经省专家组确认，菏泽发现首例新型冠状病毒感染的肺炎确诊病例。患者袁某，26岁，男性，山东省单县人，在湖北省武汉市黄陂区工作。1月19日返回单县老家，1月20日出现发热、乏力、咳嗽症状，在村卫生室输液治疗未见好转。1月20日到单县就诊。1月24日在菏泽市立医院发热门诊就诊后被隔离治疗。目前患者生命体征平稳。
</t>
    <phoneticPr fontId="2" type="noConversion"/>
  </si>
  <si>
    <t>性别</t>
    <phoneticPr fontId="2" type="noConversion"/>
  </si>
  <si>
    <t>确诊地点</t>
    <phoneticPr fontId="2" type="noConversion"/>
  </si>
  <si>
    <t>武汉旅居史</t>
    <phoneticPr fontId="2" type="noConversion"/>
  </si>
  <si>
    <t>感染源地点</t>
    <phoneticPr fontId="2" type="noConversion"/>
  </si>
  <si>
    <t>感染源特征</t>
    <phoneticPr fontId="2" type="noConversion"/>
  </si>
  <si>
    <t>是否输入性病例</t>
    <phoneticPr fontId="2" type="noConversion"/>
  </si>
  <si>
    <t>疑似或确诊病例接触史</t>
    <phoneticPr fontId="2" type="noConversion"/>
  </si>
  <si>
    <t>何时离开湖北（除武汉外）</t>
    <phoneticPr fontId="2" type="noConversion"/>
  </si>
  <si>
    <t>住院时间（隔离时间）</t>
    <phoneticPr fontId="2" type="noConversion"/>
  </si>
  <si>
    <t>威海</t>
    <phoneticPr fontId="2" type="noConversion"/>
  </si>
  <si>
    <t>德州</t>
    <phoneticPr fontId="2" type="noConversion"/>
  </si>
  <si>
    <t>淄博</t>
    <phoneticPr fontId="2" type="noConversion"/>
  </si>
  <si>
    <t>济宁</t>
    <phoneticPr fontId="2" type="noConversion"/>
  </si>
  <si>
    <t>日照</t>
    <phoneticPr fontId="2" type="noConversion"/>
  </si>
  <si>
    <t>旅游</t>
    <phoneticPr fontId="2" type="noConversion"/>
  </si>
  <si>
    <t>江西</t>
    <phoneticPr fontId="2" type="noConversion"/>
  </si>
  <si>
    <t>河南</t>
    <phoneticPr fontId="2" type="noConversion"/>
  </si>
  <si>
    <t>云南</t>
    <phoneticPr fontId="2" type="noConversion"/>
  </si>
  <si>
    <t>一为53岁男性，湖北武汉人，1月18日自武汉抵胶州探亲，1月26日到医院发热门诊就诊。患者经市疾控中心核酸检测和专家组评估，1月26日晚确诊。</t>
    <phoneticPr fontId="2" type="noConversion"/>
  </si>
  <si>
    <t>女男</t>
  </si>
  <si>
    <t>70</t>
  </si>
  <si>
    <t>49</t>
  </si>
  <si>
    <t>55</t>
  </si>
  <si>
    <t>63</t>
  </si>
  <si>
    <t>24</t>
  </si>
  <si>
    <t>58</t>
  </si>
  <si>
    <t>50</t>
  </si>
  <si>
    <t>67</t>
  </si>
  <si>
    <t>65</t>
  </si>
  <si>
    <t>14</t>
  </si>
  <si>
    <t>56</t>
  </si>
  <si>
    <t>43</t>
  </si>
  <si>
    <t>42</t>
  </si>
  <si>
    <t>41</t>
  </si>
  <si>
    <t>11</t>
  </si>
  <si>
    <t>30</t>
  </si>
  <si>
    <t>31</t>
  </si>
  <si>
    <t>23</t>
  </si>
  <si>
    <t>64</t>
  </si>
  <si>
    <t>27</t>
  </si>
  <si>
    <t>57</t>
  </si>
  <si>
    <t>37</t>
  </si>
  <si>
    <t>32</t>
  </si>
  <si>
    <t>78</t>
  </si>
  <si>
    <t>61</t>
  </si>
  <si>
    <t>71</t>
  </si>
  <si>
    <t>15</t>
  </si>
  <si>
    <t>62</t>
  </si>
  <si>
    <t>79</t>
  </si>
  <si>
    <t>53</t>
  </si>
  <si>
    <t>54</t>
  </si>
  <si>
    <t>45</t>
  </si>
  <si>
    <t>48</t>
  </si>
  <si>
    <t>66</t>
  </si>
  <si>
    <t>26</t>
  </si>
  <si>
    <t>35</t>
  </si>
  <si>
    <t>46</t>
  </si>
  <si>
    <t>21</t>
  </si>
  <si>
    <t>40</t>
  </si>
  <si>
    <t>38</t>
  </si>
  <si>
    <t>22</t>
  </si>
  <si>
    <t>19</t>
  </si>
  <si>
    <t>34</t>
  </si>
  <si>
    <t>68</t>
  </si>
  <si>
    <t>84</t>
  </si>
  <si>
    <t>51</t>
  </si>
  <si>
    <t>36</t>
  </si>
  <si>
    <t>72</t>
  </si>
  <si>
    <t>89</t>
  </si>
  <si>
    <t>59</t>
  </si>
  <si>
    <t>44</t>
  </si>
  <si>
    <t>，6</t>
  </si>
  <si>
    <t>28</t>
  </si>
  <si>
    <t>73</t>
  </si>
  <si>
    <t>60</t>
  </si>
  <si>
    <t>39</t>
  </si>
  <si>
    <t>33</t>
  </si>
  <si>
    <t>77</t>
  </si>
  <si>
    <t>75</t>
  </si>
  <si>
    <t>10</t>
  </si>
  <si>
    <t>29</t>
  </si>
  <si>
    <t>52</t>
  </si>
  <si>
    <t>20</t>
  </si>
  <si>
    <t>86</t>
  </si>
  <si>
    <t>47</t>
  </si>
  <si>
    <t>，5</t>
  </si>
  <si>
    <t>为5</t>
  </si>
  <si>
    <t>85</t>
  </si>
  <si>
    <t>91</t>
  </si>
  <si>
    <t>88</t>
  </si>
  <si>
    <t>25</t>
  </si>
  <si>
    <t>83</t>
  </si>
  <si>
    <t>80</t>
  </si>
  <si>
    <t>为7</t>
  </si>
  <si>
    <t>18</t>
  </si>
  <si>
    <t>87</t>
  </si>
  <si>
    <t>69</t>
  </si>
  <si>
    <t>17</t>
  </si>
  <si>
    <t>11月</t>
  </si>
  <si>
    <t>年龄</t>
    <phoneticPr fontId="2" type="noConversion"/>
  </si>
  <si>
    <t>22日患者2</t>
  </si>
  <si>
    <t>24日患者2</t>
  </si>
  <si>
    <t>24日患者3</t>
  </si>
  <si>
    <t>24日患者4</t>
  </si>
  <si>
    <t>24日患者5</t>
  </si>
  <si>
    <t>24日患者6</t>
  </si>
  <si>
    <t>25日患者2</t>
  </si>
  <si>
    <t>25日患者3</t>
  </si>
  <si>
    <t>25日患者4</t>
  </si>
  <si>
    <t>25日患者5</t>
  </si>
  <si>
    <t>25日患者6</t>
  </si>
  <si>
    <t>25日患者7</t>
  </si>
  <si>
    <t>25日患者8</t>
  </si>
  <si>
    <t>25日患者9</t>
  </si>
  <si>
    <t>25日患者10</t>
  </si>
  <si>
    <t>25日患者11</t>
  </si>
  <si>
    <t>25日患者12</t>
  </si>
  <si>
    <t>26日患者2</t>
  </si>
  <si>
    <t>26日患者3</t>
  </si>
  <si>
    <t>26日患者4</t>
  </si>
  <si>
    <t>26日患者5</t>
  </si>
  <si>
    <t>26日患者6</t>
  </si>
  <si>
    <t>26日患者7</t>
  </si>
  <si>
    <t>26日患者8</t>
  </si>
  <si>
    <t>26日患者9</t>
  </si>
  <si>
    <t>27日患者2</t>
  </si>
  <si>
    <t>27日患者3</t>
  </si>
  <si>
    <t>27日患者4</t>
  </si>
  <si>
    <t>27日患者5</t>
  </si>
  <si>
    <t>27日患者6</t>
  </si>
  <si>
    <t>27日患者7</t>
  </si>
  <si>
    <t>27日患者8</t>
  </si>
  <si>
    <t>27日患者9</t>
  </si>
  <si>
    <t>27日患者10</t>
  </si>
  <si>
    <t>27日患者11</t>
  </si>
  <si>
    <t>27日患者12</t>
  </si>
  <si>
    <t>27日患者13</t>
  </si>
  <si>
    <t>28日患者2</t>
  </si>
  <si>
    <t>28日患者3</t>
  </si>
  <si>
    <t>28日患者4</t>
  </si>
  <si>
    <t>28日患者5</t>
  </si>
  <si>
    <t>28日患者6</t>
  </si>
  <si>
    <t>28日患者7</t>
  </si>
  <si>
    <t>28日患者8</t>
  </si>
  <si>
    <t>28日患者9</t>
  </si>
  <si>
    <t>28日患者10</t>
  </si>
  <si>
    <t>28日患者11</t>
  </si>
  <si>
    <t>28日患者12</t>
  </si>
  <si>
    <t>28日患者13</t>
  </si>
  <si>
    <t>28日患者14</t>
  </si>
  <si>
    <t>28日患者15</t>
  </si>
  <si>
    <t>28日患者16</t>
  </si>
  <si>
    <t>28日患者17</t>
  </si>
  <si>
    <t>28日患者18</t>
  </si>
  <si>
    <t>28日患者19</t>
  </si>
  <si>
    <t>28日患者20</t>
  </si>
  <si>
    <t>29日患者2</t>
  </si>
  <si>
    <t>29日患者3</t>
  </si>
  <si>
    <t>29日患者4</t>
  </si>
  <si>
    <t>29日患者5</t>
  </si>
  <si>
    <t>29日患者6</t>
  </si>
  <si>
    <t>29日患者7</t>
  </si>
  <si>
    <t>29日患者8</t>
  </si>
  <si>
    <t>29日患者9</t>
  </si>
  <si>
    <t>29日患者10</t>
  </si>
  <si>
    <t>29日患者11</t>
  </si>
  <si>
    <t>29日患者12</t>
  </si>
  <si>
    <t>29日患者13</t>
  </si>
  <si>
    <t>29日患者14</t>
  </si>
  <si>
    <t>29日患者15</t>
  </si>
  <si>
    <t>29日患者16</t>
  </si>
  <si>
    <t>29日患者17</t>
  </si>
  <si>
    <t>29日患者18</t>
  </si>
  <si>
    <t>29日患者19</t>
  </si>
  <si>
    <t>30日患者2</t>
  </si>
  <si>
    <t>30日患者3</t>
  </si>
  <si>
    <t>30日患者4</t>
  </si>
  <si>
    <t>30日患者5</t>
  </si>
  <si>
    <t>30日患者6</t>
  </si>
  <si>
    <t>30日患者7</t>
  </si>
  <si>
    <t>30日患者8</t>
  </si>
  <si>
    <t>30日患者9</t>
  </si>
  <si>
    <t>30日患者10</t>
  </si>
  <si>
    <t>30日患者11</t>
  </si>
  <si>
    <t>30日患者12</t>
  </si>
  <si>
    <t>30日患者13</t>
  </si>
  <si>
    <t>30日患者14</t>
  </si>
  <si>
    <t>30日患者15</t>
  </si>
  <si>
    <t>30日患者16</t>
  </si>
  <si>
    <t>30日患者17</t>
  </si>
  <si>
    <t>30日患者18</t>
  </si>
  <si>
    <t>30日患者19</t>
  </si>
  <si>
    <t>31日患者2</t>
  </si>
  <si>
    <t>31日患者3</t>
  </si>
  <si>
    <t>31日患者4</t>
  </si>
  <si>
    <t>31日患者5</t>
  </si>
  <si>
    <t>31日患者6</t>
  </si>
  <si>
    <t>31日患者7</t>
  </si>
  <si>
    <t>31日患者8</t>
  </si>
  <si>
    <t>31日患者9</t>
  </si>
  <si>
    <t>31日患者10</t>
  </si>
  <si>
    <t>31日患者11</t>
  </si>
  <si>
    <t>31日患者12</t>
  </si>
  <si>
    <t>31日患者13</t>
  </si>
  <si>
    <t>31日患者14</t>
  </si>
  <si>
    <t>31日患者15</t>
  </si>
  <si>
    <t>31日患者16</t>
  </si>
  <si>
    <t>31日患者17</t>
  </si>
  <si>
    <t>31日患者18</t>
  </si>
  <si>
    <t>31日患者19</t>
  </si>
  <si>
    <t>31日患者20</t>
  </si>
  <si>
    <t>31日患者21</t>
  </si>
  <si>
    <t>31日患者22</t>
  </si>
  <si>
    <t>31日患者23</t>
  </si>
  <si>
    <t>31日患者24</t>
  </si>
  <si>
    <t>31日患者25</t>
  </si>
  <si>
    <t>1日患者2</t>
  </si>
  <si>
    <t>1日患者3</t>
  </si>
  <si>
    <t>1日患者4</t>
  </si>
  <si>
    <t>1日患者5</t>
  </si>
  <si>
    <t>1日患者6</t>
  </si>
  <si>
    <t>1日患者7</t>
  </si>
  <si>
    <t>1日患者8</t>
  </si>
  <si>
    <t>1日患者9</t>
  </si>
  <si>
    <t>1日患者10</t>
  </si>
  <si>
    <t>1日患者11</t>
  </si>
  <si>
    <t>1日患者12</t>
  </si>
  <si>
    <t>1日患者13</t>
  </si>
  <si>
    <t>1日患者14</t>
  </si>
  <si>
    <t>1日患者15</t>
  </si>
  <si>
    <t>1日患者16</t>
  </si>
  <si>
    <t>1日患者17</t>
  </si>
  <si>
    <t>1日患者18</t>
  </si>
  <si>
    <t>1日患者19</t>
  </si>
  <si>
    <t>2日患者2</t>
  </si>
  <si>
    <t>2日患者3</t>
  </si>
  <si>
    <t>2日患者4</t>
  </si>
  <si>
    <t>2日患者5</t>
  </si>
  <si>
    <t>2日患者6</t>
  </si>
  <si>
    <t>2日患者7</t>
  </si>
  <si>
    <t>2日患者8</t>
  </si>
  <si>
    <t>2日患者9</t>
  </si>
  <si>
    <t>2日患者10</t>
  </si>
  <si>
    <t>2日患者11</t>
  </si>
  <si>
    <t>2日患者12</t>
  </si>
  <si>
    <t>3日患者1</t>
    <phoneticPr fontId="2" type="noConversion"/>
  </si>
  <si>
    <t>3日患者2</t>
  </si>
  <si>
    <t>3日患者3</t>
  </si>
  <si>
    <t>3日患者4</t>
  </si>
  <si>
    <t>3日患者5</t>
  </si>
  <si>
    <t>3日患者6</t>
  </si>
  <si>
    <t>3日患者7</t>
  </si>
  <si>
    <t>3日患者8</t>
  </si>
  <si>
    <t>3日患者9</t>
  </si>
  <si>
    <t>3日患者10</t>
  </si>
  <si>
    <t>3日患者11</t>
  </si>
  <si>
    <t>3日患者12</t>
  </si>
  <si>
    <t>3日患者13</t>
  </si>
  <si>
    <t>3日患者14</t>
  </si>
  <si>
    <t>3日患者15</t>
  </si>
  <si>
    <t>3日患者16</t>
  </si>
  <si>
    <t>3日患者17</t>
  </si>
  <si>
    <t>4日患者2</t>
  </si>
  <si>
    <t>4日患者3</t>
  </si>
  <si>
    <t>4日患者4</t>
  </si>
  <si>
    <t>4日患者5</t>
  </si>
  <si>
    <t>4日患者6</t>
  </si>
  <si>
    <t>4日患者7</t>
  </si>
  <si>
    <t>4日患者8</t>
  </si>
  <si>
    <t>4日患者9</t>
  </si>
  <si>
    <t>4日患者10</t>
  </si>
  <si>
    <t>4日患者11</t>
  </si>
  <si>
    <t>4日患者12</t>
  </si>
  <si>
    <t>4日患者13</t>
  </si>
  <si>
    <t>4日患者14</t>
  </si>
  <si>
    <t>4日患者15</t>
  </si>
  <si>
    <t>4日患者16</t>
  </si>
  <si>
    <t>4日患者17</t>
  </si>
  <si>
    <t>4日患者18</t>
  </si>
  <si>
    <t>4日患者19</t>
  </si>
  <si>
    <t>4日患者20</t>
  </si>
  <si>
    <t>4日患者21</t>
  </si>
  <si>
    <t>4日患者22</t>
  </si>
  <si>
    <t>4日患者23</t>
  </si>
  <si>
    <t>4日患者24</t>
  </si>
  <si>
    <t>4日患者25</t>
  </si>
  <si>
    <t>4日患者26</t>
  </si>
  <si>
    <t>4日患者27</t>
  </si>
  <si>
    <t>5日患者2</t>
  </si>
  <si>
    <t>5日患者3</t>
  </si>
  <si>
    <t>5日患者4</t>
  </si>
  <si>
    <t>5日患者5</t>
  </si>
  <si>
    <t>5日患者6</t>
  </si>
  <si>
    <t>5日患者7</t>
  </si>
  <si>
    <t>5日患者8</t>
  </si>
  <si>
    <t>5日患者9</t>
  </si>
  <si>
    <t>5日患者10</t>
  </si>
  <si>
    <t>5日患者11</t>
  </si>
  <si>
    <t>5日患者12</t>
  </si>
  <si>
    <t>5日患者13</t>
  </si>
  <si>
    <t>5日患者14</t>
  </si>
  <si>
    <t>5日患者15</t>
  </si>
  <si>
    <t>5日患者16</t>
  </si>
  <si>
    <t>5日患者17</t>
  </si>
  <si>
    <t>5日患者18</t>
  </si>
  <si>
    <t>5日患者19</t>
  </si>
  <si>
    <t>5日患者20</t>
  </si>
  <si>
    <t>5日患者21</t>
  </si>
  <si>
    <t>5日患者22</t>
  </si>
  <si>
    <t>5日患者23</t>
  </si>
  <si>
    <t>5日患者24</t>
  </si>
  <si>
    <t>5日患者25</t>
  </si>
  <si>
    <t>5日患者26</t>
  </si>
  <si>
    <t>5日患者27</t>
  </si>
  <si>
    <t>5日患者28</t>
  </si>
  <si>
    <t>5日患者29</t>
  </si>
  <si>
    <t>5日患者30</t>
  </si>
  <si>
    <t>5日患者31</t>
  </si>
  <si>
    <t>5日患者32</t>
  </si>
  <si>
    <t>5日患者33</t>
  </si>
  <si>
    <t>5日患者34</t>
  </si>
  <si>
    <t>5日患者35</t>
  </si>
  <si>
    <t>6日患者2</t>
  </si>
  <si>
    <t>6日患者3</t>
  </si>
  <si>
    <t>6日患者4</t>
  </si>
  <si>
    <t>6日患者5</t>
  </si>
  <si>
    <t>6日患者6</t>
  </si>
  <si>
    <t>6日患者7</t>
  </si>
  <si>
    <t>6日患者8</t>
  </si>
  <si>
    <t>6日患者9</t>
  </si>
  <si>
    <t>6日患者10</t>
  </si>
  <si>
    <t>6日患者11</t>
  </si>
  <si>
    <t>6日患者12</t>
  </si>
  <si>
    <t>6日患者14</t>
  </si>
  <si>
    <t>6日患者15</t>
  </si>
  <si>
    <t>7日患者2</t>
  </si>
  <si>
    <t>7日患者3</t>
  </si>
  <si>
    <t>7日患者4</t>
  </si>
  <si>
    <t>7日患者5</t>
  </si>
  <si>
    <t>7日患者6</t>
  </si>
  <si>
    <t>7日患者7</t>
  </si>
  <si>
    <t>7日患者8</t>
  </si>
  <si>
    <t>7日患者9</t>
  </si>
  <si>
    <t>7日患者10</t>
  </si>
  <si>
    <t>7日患者11</t>
  </si>
  <si>
    <t>8日患者2</t>
  </si>
  <si>
    <t>8日患者3</t>
  </si>
  <si>
    <t>8日患者5</t>
  </si>
  <si>
    <t>8日患者6</t>
  </si>
  <si>
    <t>8日患者7</t>
  </si>
  <si>
    <t>8日患者8</t>
  </si>
  <si>
    <t>8日患者9</t>
  </si>
  <si>
    <t>8日患者10</t>
  </si>
  <si>
    <t>8日患者11</t>
  </si>
  <si>
    <t>8日患者12</t>
  </si>
  <si>
    <t>8日患者13</t>
  </si>
  <si>
    <t>8日患者14</t>
  </si>
  <si>
    <t>8日患者15</t>
  </si>
  <si>
    <t>8日患者16</t>
  </si>
  <si>
    <t>8日患者17</t>
  </si>
  <si>
    <t>8日患者18</t>
  </si>
  <si>
    <t>8日患者19</t>
  </si>
  <si>
    <t>8日患者20</t>
  </si>
  <si>
    <t>9日患者2</t>
  </si>
  <si>
    <t>9日患者3</t>
  </si>
  <si>
    <t>9日患者4</t>
  </si>
  <si>
    <t>9日患者5</t>
  </si>
  <si>
    <t>9日患者6</t>
  </si>
  <si>
    <t>9日患者7</t>
  </si>
  <si>
    <t>9日患者8</t>
  </si>
  <si>
    <t>9日患者9</t>
  </si>
  <si>
    <t>9日患者10</t>
  </si>
  <si>
    <t>9日患者11</t>
  </si>
  <si>
    <t>9日患者12</t>
  </si>
  <si>
    <t>9日患者13</t>
  </si>
  <si>
    <t>9日患者14</t>
  </si>
  <si>
    <t>9日患者15</t>
  </si>
  <si>
    <t>9日患者16</t>
  </si>
  <si>
    <t>9日患者17</t>
  </si>
  <si>
    <t>9日患者18</t>
  </si>
  <si>
    <t>9日患者19</t>
  </si>
  <si>
    <t>9日患者20</t>
  </si>
  <si>
    <t>10日患者2</t>
  </si>
  <si>
    <t>10日患者3</t>
  </si>
  <si>
    <t>10日患者4</t>
  </si>
  <si>
    <t>10日患者5</t>
  </si>
  <si>
    <t>10日患者6</t>
  </si>
  <si>
    <t>10日患者7</t>
  </si>
  <si>
    <t>10日患者8</t>
  </si>
  <si>
    <t>10日患者9</t>
  </si>
  <si>
    <t>10日患者11</t>
  </si>
  <si>
    <t>10日患者12</t>
  </si>
  <si>
    <t>10日患者13</t>
  </si>
  <si>
    <t>10日患者14</t>
  </si>
  <si>
    <t>10日患者15</t>
  </si>
  <si>
    <t>10日患者16</t>
  </si>
  <si>
    <t>10日患者17</t>
  </si>
  <si>
    <t>10日患者18</t>
  </si>
  <si>
    <t>10日患者19</t>
  </si>
  <si>
    <t>10日患者20</t>
  </si>
  <si>
    <t>10日患者21</t>
  </si>
  <si>
    <t>10日患者22</t>
  </si>
  <si>
    <t>10日患者23</t>
  </si>
  <si>
    <t>10日患者24</t>
  </si>
  <si>
    <t>10日患者25</t>
  </si>
  <si>
    <t>10日患者26</t>
  </si>
  <si>
    <t>10日患者27</t>
  </si>
  <si>
    <t>10日患者28</t>
  </si>
  <si>
    <t>10日患者29</t>
  </si>
  <si>
    <t>10日患者30</t>
  </si>
  <si>
    <t>10日患者31</t>
  </si>
  <si>
    <t>10日患者32</t>
  </si>
  <si>
    <t>11日患者2</t>
  </si>
  <si>
    <t>11日患者3</t>
  </si>
  <si>
    <t>11日患者4</t>
  </si>
  <si>
    <t>11日患者5</t>
  </si>
  <si>
    <t>11日患者6</t>
  </si>
  <si>
    <t>11日患者7</t>
  </si>
  <si>
    <t>11日患者8</t>
  </si>
  <si>
    <t>11日患者9</t>
  </si>
  <si>
    <t>12日患者2</t>
  </si>
  <si>
    <t>12日患者3</t>
  </si>
  <si>
    <t>12日患者4</t>
  </si>
  <si>
    <t>12日患者5</t>
  </si>
  <si>
    <t>12日患者6</t>
  </si>
  <si>
    <t>12日患者7</t>
  </si>
  <si>
    <t>12日患者8</t>
  </si>
  <si>
    <t>12日患者9</t>
  </si>
  <si>
    <t>13日患者2</t>
  </si>
  <si>
    <t>确诊时间</t>
    <phoneticPr fontId="2" type="noConversion"/>
  </si>
  <si>
    <t>患者</t>
    <phoneticPr fontId="2" type="noConversion"/>
  </si>
  <si>
    <t>青岛</t>
  </si>
  <si>
    <t>病例24，陈某，男，17岁，滕州市人，居住滕州市荆河街道问天广场。2月10日出现发热症状，11日到滕州市中心人民医院就诊，12日收入该院隔离观察治疗，14日诊断为确诊病例，临床分型为普通型，无其他基础性疾病。该病例无武汉旅居史，无明确密切接触史。</t>
  </si>
  <si>
    <t>枣庄</t>
  </si>
  <si>
    <t>第42例：崔某某，女，40岁，高新开发区人，家住高新区新城街道北苑社区，待业，系确诊病例的密切接触者。2月11日，在医学观察期间，因发热收住定点医院隔离治疗。2月14日，确诊为新冠肺炎，临床分型为轻型。现已追踪到该患者的密切接触者10人，正在接受医学观察，均无发热等症状。</t>
  </si>
  <si>
    <t>潍坊</t>
  </si>
  <si>
    <t>确诊病例47：傅某某，女，46岁，山东省济宁市人，家居任城区唐口街道大流店村，与第44例确诊患者有密切接触史，近期无外地旅居史，2月14日确定为新冠肺炎确诊病例，临床分型普通型，有2型糖尿病病史。正在隔离治疗。</t>
  </si>
  <si>
    <t>济宁</t>
  </si>
  <si>
    <t>确诊病例48：汤某某，男，43岁，山东省济宁市人，工作所在地山东省济宁市，家居任城区李营街道任兴家园，与第45例确诊病例有密切接触史，近期无外地旅居史，2月14日确定为新冠肺炎确诊病例，临床分型普通型。正在隔离治疗。</t>
  </si>
  <si>
    <t>确诊病例49：丁某某，男，47岁，山东省济宁市人，工作所在地山东省济宁市，家居任城区李营街道任兴家园，与第45例确诊病例有密切接触史，近期无外地旅居史，2月14日确定为新冠肺炎确诊病例，临床分型普通型，有中耳炎、阑尾炎术后等病史。正在隔离治疗。</t>
  </si>
  <si>
    <t>患者杨某某，女，37岁，武城县人，家居武城县武城镇西岳觉寺村，与确诊病例有密切接触史，无外地旅居史。2月13日确定为新冠肺炎阳性检测无症状感染者，到武城县人民医院就诊，2月14日确定为新冠肺炎病例，临床分型为普通型，正在隔离治疗。</t>
  </si>
  <si>
    <t>德州</t>
  </si>
  <si>
    <t>病例27：女性，51岁，淄博市博山区人，居住博山区域城镇颜山国际。1月24日与外省返淄人员有密切接触。2月14日，经市级专家评估确认为确诊病例，目前患者在省定点医疗机构隔离治疗。现已对追踪到的14名密切接触者开展集中隔离医学观察，其他密切接触者正在追踪中。</t>
  </si>
  <si>
    <t>淄博</t>
  </si>
  <si>
    <t>病例28：女性，72岁，淄博市博山区人，居住博山区城西街道双山路16号（俗称“玉祥小区”）。1月24日与外省返淄人员有密切接触。2月14日，经市级专家评估确认为确诊病例，目前患者在省定点医疗机构隔离治疗。现已对追踪到的11名密切接触者开展集中隔离医学观察，其他密切接触者正在追踪中。</t>
  </si>
  <si>
    <t>病例24：女性，25岁，淄博市博山区人，居住博山区域城镇颜山国际。在济南市工作，春节假期返淄探亲，1月24日与外省返淄人员有密切接触。2月13日，经市级专家评估确认为确诊病例，目前患者在省定点医疗机构隔离治疗。现已对追踪到的23名密切接触者开展集中隔离医学观察，其他密切接触者正在追踪中。</t>
  </si>
  <si>
    <t>病例25：男性，55岁，淄博市淄川区人，居住淄川区龙泉镇龙四村。与我市第18例病例共同在杭州打工，系夫妻关系。1月8日与第18例病例从杭州乘坐K102（9车31号下铺，32号上铺）列车，于1月9日9：16到达济南，10:47换乘G457（15车8B,15车8C）自济南返回淄博，11:39在淄博火车站对面乘坐直达客车于12：34到达淄川通乾广场站，12：39乘出租车返回家中。1月20日参加亲属百日宴， 1月25日，与第18例到第16例家中拜年，陪同第16例在淄博市中心医院就诊时被隔离医学观察。2月13日，经市级专家评估确认为确诊病例，目前患者在省定点医疗机构隔离治疗。现已对追踪到的8名密切接触者开展集中隔离医学观察，其他密切接触者正在追踪中。　　</t>
  </si>
  <si>
    <t>病例26：男性，53岁，淄博市淄川区人，居住淄川区龙泉镇龙四村。1月20日参加亲属百日宴，1月25日，到第16例病例家中拜年，期间与第18例、19例、21例有过接触。2月13日，经市级专家评估确认为确诊病例，目前患者在省定点医疗机构隔离治疗。现已对追踪到的38名密切接触者开展集中隔离医学观察，其他密切接触者正在追踪中。</t>
  </si>
  <si>
    <t>患者孙某某，女，70岁，山东省潍坊市人，家居坊子区黄旗堡街道花坞村，与确诊病例有密切接触史，2月8日核酸检测阳性，确定为无症状感染者，收入定点医院隔离治疗。2月12日患者病情迅速变化，给予抗病毒、抗炎、中药、营养支持、对症等治疗，行有创机械通气，2月13日经专家组会诊，确定为新冠肺炎确诊病例，临床分型为重型，有帕金森病等病史，目前正积极治疗。</t>
  </si>
  <si>
    <t>患者高某某，男，49岁，山东省潍坊市人，家居诸城市百尺河镇百尺河村，与确诊病例有密切接触史，2月13日确定为新冠肺炎确诊病例，临床分型为轻型，正在隔离治疗。</t>
  </si>
  <si>
    <t>患者管某某，女，55岁，山东省潍坊市人，家居诸城市百尺河镇百尺河村，与确诊病例有密切接触史，2月13日确定为新冠肺炎确诊病例，临床分型为轻型，正在隔离治疗。</t>
  </si>
  <si>
    <t>患者张某，男，73岁，山东省济宁市人，家居任城区唐口镇大流店村，近期无外地旅居史，2月13日确定为新冠肺炎确诊病例，临床分型为普通型，正在隔离治疗。感染来源待查，流行病学调查正在进行。</t>
  </si>
  <si>
    <t>患者秦某某，男，47岁，山东省济宁市人，家居任城区任兴路任兴家园，与外省返济人员有密切接触史，2月13日确定为新冠肺炎确诊病例，临床分型为普通型，正在隔离治疗。</t>
  </si>
  <si>
    <t>患者陈某某，男，49岁，山东省济宁市人，家居任城区洸河街道舜泰园小区，近期无外地旅居史，2月13日确定为新冠肺炎确诊病例，临床分型为普通型，正在隔离治疗。感染来源待查，流行病学调查正在进行。</t>
  </si>
  <si>
    <t>患者管某某，女，30岁，山东省临沂市人，家居平邑县柏林镇柏林村，有武汉旅居史，2月13日确定为新冠肺炎确诊病例，临床分型为普通型，正在隔离治疗。</t>
  </si>
  <si>
    <t>临沂</t>
  </si>
  <si>
    <t>患者管某某，男，49岁，山东省临沂市人，家居平邑县柏林镇柏林村，与确诊病例有密切接触史，2月13日确定为新冠肺炎确诊病例，临床分型为普通型，有糖尿病病史，正在隔离治疗。</t>
  </si>
  <si>
    <t>第13例确诊患者王某某，男性，46岁，在无棣县海丰街道办事处付家村居住，与第12例确诊患者付某某为夫妻关系，为付某某密切接触者。1月22日，自驾车赴德州东站接回儿子王某某。1月29日出现发热伴咳嗽症状，自行服药后有所缓解。2月11日，在无棣县人民医院隔离观察期间出现发热、咳嗽症状。2月13日，被确认为新冠肺炎确诊病例，已转入集中收治定点医院滨城区市立医院隔离治疗，临床分型为普通型，有高血压病史。已对追踪到的41名密切接触者开展医学观察，其他密切接触者正在进一步追踪和调查中。</t>
  </si>
  <si>
    <t>滨州</t>
  </si>
  <si>
    <t>第14例确诊患者王某某，男性，27岁，在北京工作，1月22日返回无棣县海丰街道办事处付家村。与第12例确诊患者付某某为母子关系，为付某某密切接触者。1月17日至21日，曾自北京乘坐动车辗转临沂、青岛等地。1月22日乘坐高铁G391到达德州东站，由第13例确诊患者自驾车接回无棣。2月11日，在无棣县人民医院隔离观察期间出现发热、咳嗽症状。2月13日，被确认为新冠肺炎确诊病例，已转入集中收治定点医院滨城区市立医院隔离治疗，临床分型为普通型。已对追踪到的42名密切接触者开展医学观察，其他密切接触者正在进一步追踪和调查中。</t>
  </si>
  <si>
    <t>13日患者3</t>
  </si>
  <si>
    <t>13日患者4</t>
  </si>
  <si>
    <t>13日患者5</t>
  </si>
  <si>
    <t>13日患者6</t>
  </si>
  <si>
    <t>13日患者7</t>
  </si>
  <si>
    <t>13日患者8</t>
  </si>
  <si>
    <t>13日患者9</t>
  </si>
  <si>
    <t>13日患者10</t>
  </si>
  <si>
    <t>13日患者11</t>
  </si>
  <si>
    <t>13日患者12</t>
  </si>
  <si>
    <t>13日患者13</t>
  </si>
  <si>
    <t>13日患者14</t>
  </si>
  <si>
    <t>13日患者15</t>
  </si>
  <si>
    <t>14日患者2</t>
  </si>
  <si>
    <t>14日患者3</t>
  </si>
  <si>
    <t>14日患者4</t>
  </si>
  <si>
    <t>14日患者5</t>
  </si>
  <si>
    <t>14日患者6</t>
  </si>
  <si>
    <t>14日患者7</t>
  </si>
  <si>
    <t>14日患者8</t>
  </si>
  <si>
    <t>14日患者9</t>
  </si>
  <si>
    <t>日期（公）</t>
    <phoneticPr fontId="2" type="noConversion"/>
  </si>
  <si>
    <t>新增确诊</t>
    <phoneticPr fontId="2" type="noConversion"/>
  </si>
  <si>
    <t>累计确诊</t>
    <phoneticPr fontId="2" type="noConversion"/>
  </si>
  <si>
    <t>新增疑似</t>
    <phoneticPr fontId="2" type="noConversion"/>
  </si>
  <si>
    <t>累积疑似（不含解除观察）</t>
    <phoneticPr fontId="2" type="noConversion"/>
  </si>
  <si>
    <t>新增治愈</t>
    <phoneticPr fontId="2" type="noConversion"/>
  </si>
  <si>
    <t>累计治愈</t>
    <phoneticPr fontId="2" type="noConversion"/>
  </si>
  <si>
    <t>新增死亡</t>
    <phoneticPr fontId="2" type="noConversion"/>
  </si>
  <si>
    <t>累计死亡</t>
    <phoneticPr fontId="2" type="noConversion"/>
  </si>
  <si>
    <t>2020.01.21</t>
    <phoneticPr fontId="2" type="noConversion"/>
  </si>
  <si>
    <t>2020.01.22</t>
  </si>
  <si>
    <t>2020.01.23</t>
  </si>
  <si>
    <t>2020.01.29</t>
  </si>
  <si>
    <t>2020.01.30</t>
  </si>
  <si>
    <t>2020.01.31</t>
  </si>
  <si>
    <t>2020.02.10</t>
  </si>
  <si>
    <t>2020.02.11</t>
  </si>
  <si>
    <t>2020.02.12</t>
  </si>
  <si>
    <t>2020.02.13</t>
  </si>
  <si>
    <t>2020.01.24</t>
    <phoneticPr fontId="2" type="noConversion"/>
  </si>
  <si>
    <t>2020.01.25</t>
    <phoneticPr fontId="2" type="noConversion"/>
  </si>
  <si>
    <t>2020.01.26</t>
    <phoneticPr fontId="2" type="noConversion"/>
  </si>
  <si>
    <t>2020.01.27</t>
    <phoneticPr fontId="2" type="noConversion"/>
  </si>
  <si>
    <t>2020.01.28</t>
    <phoneticPr fontId="2" type="noConversion"/>
  </si>
  <si>
    <t>2020.01.28</t>
    <phoneticPr fontId="2" type="noConversion"/>
  </si>
  <si>
    <t>2020.02.1</t>
    <phoneticPr fontId="2" type="noConversion"/>
  </si>
  <si>
    <t>2020.02.2</t>
  </si>
  <si>
    <t>2020.02.3</t>
  </si>
  <si>
    <t>2020.02.4</t>
  </si>
  <si>
    <t>2020.02.5</t>
  </si>
  <si>
    <t>2020.02.6</t>
  </si>
  <si>
    <t>2020.02.7</t>
  </si>
  <si>
    <t>2020.02.8</t>
  </si>
  <si>
    <t>2020.02.9</t>
  </si>
  <si>
    <t>2020.02.14</t>
    <phoneticPr fontId="2" type="noConversion"/>
  </si>
  <si>
    <t>2020.02.14</t>
    <phoneticPr fontId="2" type="noConversion"/>
  </si>
  <si>
    <t>2020.02.13</t>
    <phoneticPr fontId="2" type="noConversion"/>
  </si>
  <si>
    <t>2020.02.12</t>
    <phoneticPr fontId="2" type="noConversion"/>
  </si>
  <si>
    <t>2020.02.11</t>
    <phoneticPr fontId="2" type="noConversion"/>
  </si>
  <si>
    <t>病例30：男性，61岁，淄博市张店区人，居住张店区南定镇安康家园，在淄博市中心医院（东院）南病房楼血液科病房一病区与我市确诊病例有接触。2月20日，报告为疑似病例。2月21日，经市级专家评估确认为确诊病例，目前该病例在省定点医疗机构隔离治疗。现已对追踪到的54名密切接触者开展集中隔离医学观察，其他密切接触者正在追踪中。</t>
  </si>
  <si>
    <t>第34例：患者，男，68岁，居住于泰山区唐訾路西岱岳区公路局宿舍南楼3单元。患者有老慢支病史10年，有高血压病史，2018年患脑梗塞，2019年1月患脑出血。1月25日下午，患者由其儿子驾车陪同到泰安市中医医院二楼呼吸内科门诊就诊，在医院停留时间大约一个半小时。2月16日，患者咳嗽加重，有痰。2月17日晚出现发热，最高体温39℃。2月18日到泰山区人民医院一楼放射科进行CT检查、二楼化验室检查血常规，遂到泰安市中心医院发热门诊就诊。2月19日患者及其家人共6人入住市传染病医院隔离治疗。2月20日确认为新冠肺炎确诊病例，当日17时转山东省胸科医院治疗。</t>
  </si>
  <si>
    <t>泰安</t>
  </si>
  <si>
    <t>病例49号：患者彭某某，女，60岁，临沂市沂水县人，家居沂水县院东头镇姚店子村，有疑似病例密切接触史，无武汉旅居史。在隔离观察期间经实验室检测新型冠状病毒核酸为阳性，立即被定点医疗机构隔离治疗，2月19日由疑似病例确诊为新冠肺炎病例，临床普通型，无基础性疾病。正在隔离治疗。</t>
  </si>
  <si>
    <t>第33例：患者，女，73岁，居住于泰山区岱庙街道东岳大街96-1号农行宿舍3号楼。患者为泰安市中医医院血液透析门诊病人，自2019年1月份开始，平时每隔3天到市中医医院精诚楼六楼透析室透析一次，每次透析后有恶心、呕吐、乏力、头晕症状。2月4日患者由其丈夫骑电动三轮车带到市中医医院进行透析，乘电梯上楼。2月6日下午入住泰安市中医医院精诚楼5楼透析科504房间后未再回家。患者2月10日、13日、16日各透析一次。2月16日下午5点半，患者出现发热，晚10点转入市中医医院隔离病房治疗。2月19日确认为新冠肺炎确诊病例。患者与丈夫两人一起居住，否认有外出史、未接触过外来发热人员。患者就诊、治疗所在的精诚楼曾有确诊病例。</t>
  </si>
  <si>
    <t>新增患者为男性，38岁，山东省聊城市人，家居青岛市市北区浮山新区街道明翠雅庭，与确诊病例有密切接触史，2月18日确定为新冠肺炎确诊病例，临床分型为普通型，正在隔离治疗。</t>
  </si>
  <si>
    <t>病例58：患者徐某某，56岁女性，常住市南区四川路68号，系我市确诊病例54的密切接触者、病例56的女儿，2月14日经市疾控中心密接筛查核酸检测呈阳性，属无症状感染者，2月15日转至黄岛区某医院隔离治疗，2月17日下午医院专家组评估确诊。现已对其与病例56的9名共同密切接触者开展医学观察，目前无发热等异常情况。</t>
  </si>
  <si>
    <t>病例48号：患者赵某某，男，38岁，临沂市莒南县人，工作所在地湖北省武汉市洪山区，家居莒南县十字路镇东赤石沟村，有武汉旅居史。在隔离观察期间经实验室检测新型冠状病毒核酸为阳性（无症状），立即被定点医疗机构隔离治疗，2月17日由疑似病例确诊为新冠肺炎病例，临床轻型，无基础性疾病。正在隔离治疗。</t>
  </si>
  <si>
    <t>第15例确诊患者王某某，男，30岁，潍坊高密人，在淄博市高新区工作，暂居邹平黄山街道东景新村。2月2日至3日，在高密市曾接触武汉返鲁表姐的父母，目前其表姐及亲属均未出现发热症状。2月6日，王某某乘坐高铁G2060从高密到达邹平。2月14日，出现发热症状，到邹平市中医院发热门诊就诊。2月16日，被确认为新冠肺炎确诊病例，已转入集中收治定点医院滨城区市立医院隔离治疗</t>
  </si>
  <si>
    <t> 确诊病例52：陈某某，男，50岁，山东省济宁市人，家居济宁高新区洸河街道舜泰园小区，与第45例确诊病例有密切接触史，近期无外地旅居史，2月16日确定为新冠肺炎确诊病例，临床分型为普通型。正在隔离治疗。</t>
  </si>
  <si>
    <t>第44例：李某某，女，75岁，昌乐县人,家住昌乐县红河镇张家楼村。系确诊病例的密切接触者。2月16日，确定为新冠肺炎确诊病例，临床分型为重型。有“高血压（极高危）”“脑梗死”病史。现收住阳光融和医院。已追踪到密切接触者6人，正在接受医学观察。</t>
  </si>
  <si>
    <t>病例47：石某某，男，40岁，山东省德州市人，现居住芝罘区香槟小镇，有本省外地市出行史，有与确诊病例接触史。2月16日确定为新冠肺炎病例，临床分型为普通型，无基础性疾病。正在隔离治疗。</t>
  </si>
  <si>
    <t>烟台</t>
  </si>
  <si>
    <t>患者吴某某，男，75岁，武城县人，家居武城县鲁权屯镇李贤屯村，与确诊病例有密切接触史，无外地旅居史。2月14日出现发热症状，2月15日确定为新冠肺炎确诊病例，临床分型为普通型，在武城县人民医院隔离治疗。</t>
  </si>
  <si>
    <t>李某，男性，48岁，山东省济宁市人，家居任城区任兴家园，与确诊病例有密切接触史。2月15日确定为新冠肺炎确诊病例，临床分型为普通型，正在隔离治疗。</t>
  </si>
  <si>
    <t>陈某，男性，34岁，山东省济宁市人，家居任城区长沟镇前陈村，近期无外出旅居史，2月15日确定为新冠肺炎确诊病例，临床分型为普通型，正在隔离治疗。感染来源待查，流行病学调查正在进行。</t>
  </si>
  <si>
    <t>第43例：郭某某，男，31岁，烟台龙口市人，家住烟台市芝罘区幸福街道兴港社区，烟台市某学校教师。1月26日，自龙口到高密探亲。2月7日，因发热6天、胸闷到高密市人民医院就诊，收住隔离病房观察治疗。经核酸检测，结果阳性。2月15日，经专家组评估，确认为新冠肺炎确诊病例，临床分型为普通型。现已追踪到该患者的密切接触者34人，正在接受集中隔离医学观察。</t>
  </si>
  <si>
    <t>病例16号：患者刘某，男，42岁，日照市人，家居山海天旅游度假区卧龙山街道杨庄子村，是10号确诊病例于某光女婿。1月20日其妻于某燕曾与于某光接触。于某光确诊后，刘某和妻子于某燕（38岁）、女儿（11岁）、儿子（5岁）均被集中隔离医学观察。2月2日上午进行咽拭子检测均呈阴性，观察期间无异常，2月4日观察期满全部解除隔离。2月14日下午刘某因咳嗽、发热到日照市人民医院就诊，随即隔离治疗。2月15日核酸检测呈阳性，确定为新冠肺炎确诊病例。妻子于某燕、女儿、儿子核酸检测阳性，为无症状感染者。</t>
  </si>
  <si>
    <t>日照</t>
  </si>
  <si>
    <t>病例29：男性，56岁，淄博市淄川区人，居住淄川区松龄路街道安居小区。2月15日，经市级专家评估确认为确诊病例，目前患者在省定点医疗机构隔离治疗。该病例与儿子、儿媳共同生活居住，其儿媳为我市第18例和第25例确诊病例女儿。1月26日，其儿子、儿媳到第18例和第25例家中拜年，前期已被隔离医学观察。现已对追踪到的4名密切接触者开展集中隔离医学观察，其他密切接触者正在追踪中。</t>
  </si>
  <si>
    <t>病例55：患者史某某，33岁男性，常住市北区登州路街道丹山路66号。1月30日乘K68次列车自泰安至青岛，2月11日出现发热等症状，2月12日到市南区某医院发热门诊就诊，当晚转至李沧区某定点医院隔离治疗。经市疾控中心核酸检测和医院专家组评估，2月14日上午确诊。</t>
  </si>
  <si>
    <t>病例54：患者刘某某，57岁女性，常住市北区即墨路街道济阳路6号。2月13日出现发热症状，到市南区某医院发热门诊就诊，当日转至市北区某定点医院隔离治疗。经市疾控中心核酸检测和医院专家组评估，2月14日上午确诊。</t>
  </si>
  <si>
    <t>14日患者10</t>
  </si>
  <si>
    <t>14日患者11</t>
  </si>
  <si>
    <t>15日患者2</t>
  </si>
  <si>
    <t>15日患者3</t>
  </si>
  <si>
    <t>15日患者4</t>
  </si>
  <si>
    <t>15日患者5</t>
  </si>
  <si>
    <t>15日患者6</t>
  </si>
  <si>
    <t>15日患者7</t>
  </si>
  <si>
    <t>16日患者2</t>
  </si>
  <si>
    <t>16日患者3</t>
  </si>
  <si>
    <t>16日患者4</t>
  </si>
  <si>
    <t>17日患者2</t>
  </si>
  <si>
    <t>19日患者2</t>
  </si>
  <si>
    <t>是</t>
    <phoneticPr fontId="2" type="noConversion"/>
  </si>
  <si>
    <t>否</t>
    <phoneticPr fontId="2" type="noConversion"/>
  </si>
  <si>
    <t>无</t>
    <phoneticPr fontId="2" type="noConversion"/>
  </si>
  <si>
    <t>接触史</t>
    <phoneticPr fontId="2" type="noConversion"/>
  </si>
  <si>
    <t>男</t>
    <phoneticPr fontId="2" type="noConversion"/>
  </si>
  <si>
    <t>密切接触者</t>
    <phoneticPr fontId="2" type="noConversion"/>
  </si>
  <si>
    <t>10日患者1</t>
    <phoneticPr fontId="2" type="noConversion"/>
  </si>
  <si>
    <t>女</t>
    <phoneticPr fontId="2" type="noConversion"/>
  </si>
  <si>
    <t>21日患者</t>
    <phoneticPr fontId="2" type="noConversion"/>
  </si>
  <si>
    <t>青岛</t>
    <phoneticPr fontId="2" type="noConversion"/>
  </si>
  <si>
    <t>无</t>
    <phoneticPr fontId="2" type="noConversion"/>
  </si>
  <si>
    <t>武汉</t>
    <phoneticPr fontId="2" type="noConversion"/>
  </si>
  <si>
    <t>工作</t>
    <phoneticPr fontId="2" type="noConversion"/>
  </si>
  <si>
    <t>22日患者1</t>
    <phoneticPr fontId="2" type="noConversion"/>
  </si>
  <si>
    <t xml:space="preserve">2020年1月22日0—24时，山东省报告新型冠状病毒感染的肺炎新增确诊病例4例。其中，临沂市首次报告2例确诊病例。两位患者为夫妻关系，女性62岁，男性65岁，均为湖北省孝感市人，退休后到临沂市兰山区柳青街道其儿子家中居住，2019年12月29日，夫妻二人返回湖北老家探亲，2020年1月15日返回临沂。2020年1月21日，夫妻二人因发烧到临沂市人民医院就诊，就诊后被收入院隔离治疗。经省、市疾控机构检测，2名患者新型冠状病毒核酸检测结果为阳性。经专家评估确认，该两病例为新型冠状病毒感染的肺炎确诊病例。目前患者生命体征平稳。
</t>
    <phoneticPr fontId="2" type="noConversion"/>
  </si>
  <si>
    <t>临沂</t>
    <phoneticPr fontId="2" type="noConversion"/>
  </si>
  <si>
    <t>探亲</t>
    <phoneticPr fontId="2" type="noConversion"/>
  </si>
  <si>
    <t>湖北</t>
    <phoneticPr fontId="2" type="noConversion"/>
  </si>
  <si>
    <t>是</t>
    <phoneticPr fontId="2" type="noConversion"/>
  </si>
  <si>
    <t>男</t>
    <phoneticPr fontId="2" type="noConversion"/>
  </si>
  <si>
    <t>湖北</t>
    <phoneticPr fontId="2" type="noConversion"/>
  </si>
  <si>
    <t>探亲</t>
    <phoneticPr fontId="2" type="noConversion"/>
  </si>
  <si>
    <t>24日患者1</t>
    <phoneticPr fontId="2" type="noConversion"/>
  </si>
  <si>
    <t>2020年1月24日17时-1月25日12时，济南市报告新型冠状病毒感染的肺炎新增确诊病例1例，。新增确诊病例为男性，34岁。1月15日出现发热、乏力等症状，1月24日在医院就诊后被收入定点医院，经检测新型冠状病毒核酸检测阳性，目前病情稳定。病例与武汉来济人员有过接触史。已追踪并确认密切接触者4人，均在接受医学观察，目前没有发热等症状。</t>
    <phoneticPr fontId="2" type="noConversion"/>
  </si>
  <si>
    <t>否</t>
    <phoneticPr fontId="2" type="noConversion"/>
  </si>
  <si>
    <t>青岛</t>
    <phoneticPr fontId="2" type="noConversion"/>
  </si>
  <si>
    <t>出差</t>
    <phoneticPr fontId="2" type="noConversion"/>
  </si>
  <si>
    <t>日照</t>
    <phoneticPr fontId="2" type="noConversion"/>
  </si>
  <si>
    <t>有</t>
    <phoneticPr fontId="2" type="noConversion"/>
  </si>
  <si>
    <t>芝罘区患者为56岁女性，1月14日由武汉返回芝罘区，1月23日因出现呼吸道不适在芝罘区就诊。1月24日，经山东省疾控机构复核和专家评估，确诊</t>
    <phoneticPr fontId="2" type="noConversion"/>
  </si>
  <si>
    <t>烟台</t>
    <phoneticPr fontId="2" type="noConversion"/>
  </si>
  <si>
    <t>海阳市患者为22岁男性，1月17日由武汉返回海阳，1月22日因发热、乏力等症状在海阳市就诊。两例患者就诊后均被收入院隔离治疗，目前，患者病情稳定，正在定点医院隔离治疗。已追踪到23名密切接触者正在接受医学观察。1月24日，经山东省疾控机构复核和专家评估，确诊</t>
    <phoneticPr fontId="2" type="noConversion"/>
  </si>
  <si>
    <t>武汉</t>
    <phoneticPr fontId="2" type="noConversion"/>
  </si>
  <si>
    <t>25日患者1</t>
    <phoneticPr fontId="2" type="noConversion"/>
  </si>
  <si>
    <t>滨州</t>
    <phoneticPr fontId="2" type="noConversion"/>
  </si>
  <si>
    <t>工作</t>
    <phoneticPr fontId="2" type="noConversion"/>
  </si>
  <si>
    <t>2020年1月24日24时至2020年1月25日24时德州市新增输入性新型冠状病毒感染的肺炎确诊病例。患者48岁男性，在武汉开饭店，1月20日，自驾从武汉返回乐陵市，随即辖区街道政府对其进行了居家隔离。1月25日上午，因胸闷不适到乐陵市医疗机构治疗，就诊后被隔离。目前，患者病情稳定，确认的密切接触者正在接受医学观察。</t>
    <phoneticPr fontId="2" type="noConversion"/>
  </si>
  <si>
    <t>菏泽</t>
    <phoneticPr fontId="2" type="noConversion"/>
  </si>
  <si>
    <t>济宁</t>
    <phoneticPr fontId="2" type="noConversion"/>
  </si>
  <si>
    <t>湖北荆门56岁女性患者，1月21日从荆门途经武汉来青岛探亲，暂住城阳区，23日到医院发热门诊就诊；患者经市疾控中心核酸检测均为阳性，25日专家组评估确诊为新型冠状病毒感染的肺炎病例。</t>
    <phoneticPr fontId="2" type="noConversion"/>
  </si>
  <si>
    <t>路过</t>
    <phoneticPr fontId="2" type="noConversion"/>
  </si>
  <si>
    <t>莱西市46岁男性患者，在武汉工作，19日离开武汉到莱芜停留1天，21日返回莱西，24日到医院发热门诊就诊。患者经市疾控中心核酸检测均为阳性，25日专家组评估确诊为新型冠状病毒感染的肺炎病例。</t>
    <phoneticPr fontId="2" type="noConversion"/>
  </si>
  <si>
    <t>2020年1月25日23时，日照市新增1例新型冠状病毒感染的肺炎确诊病例。患者为44岁女性，东港区秦楼街道居民。1月16—25日与武汉返乡人员密切接触，1月25日患者因发烧到日照市人民医院就诊，后被收入院隔离治疗。经过新型冠状病毒核酸检测为阳性，专家组评估为新型冠状病毒感染的肺炎确诊病例。</t>
    <phoneticPr fontId="2" type="noConversion"/>
  </si>
  <si>
    <t xml:space="preserve">1月25日，日照市新增2例新型冠状病毒感染的肺炎确诊病例。一位患者为57岁男性，1月17日经武汉火车站返回日照市山海天旅游度假区，1月23日开始发热，1月24日就诊。该病例经新型冠状病毒核酸检测呈阳性，专家组评估，为新型冠状病毒感染的肺炎确诊病例。目前患者生命体征平稳。
</t>
    <phoneticPr fontId="2" type="noConversion"/>
  </si>
  <si>
    <t>1月25日，日照市新增2例新型冠状病毒感染的肺炎确诊病例。另一位患者为35岁男性，1月21日被判定为确诊病例的密切接触者，并接受医学观察。1月22日经新型冠状病毒核酸检测呈阳性，立即收入定点医院治疗。经省疾控中心复核，专家评估，该病例为新型冠状病毒感染的肺炎确诊病例。目前患者病情稳定。</t>
    <phoneticPr fontId="2" type="noConversion"/>
  </si>
  <si>
    <t>潍坊</t>
    <phoneticPr fontId="2" type="noConversion"/>
  </si>
  <si>
    <t>患者为26岁男性，淄博市高新区人，在南京市工作。1月22日返回淄博家中，感到身体不适后于晚间前往定点医疗机构就诊，经专家初步诊断后实行严密的医学观察。1月25日，经省、市疾控机构检测，患者新型冠状病毒核酸检测结果为阳性。经省级专家评估确认，该病例为新型冠状病毒感染的肺炎确诊病例。</t>
    <phoneticPr fontId="2" type="noConversion"/>
  </si>
  <si>
    <t>淄博</t>
    <phoneticPr fontId="2" type="noConversion"/>
  </si>
  <si>
    <t>南京</t>
    <phoneticPr fontId="2" type="noConversion"/>
  </si>
  <si>
    <t>25日患者13</t>
  </si>
  <si>
    <t>临沂</t>
    <phoneticPr fontId="2" type="noConversion"/>
  </si>
  <si>
    <t>26日患者1</t>
    <phoneticPr fontId="2" type="noConversion"/>
  </si>
  <si>
    <t>山东</t>
    <phoneticPr fontId="2" type="noConversion"/>
  </si>
  <si>
    <t>1月26日晚确诊的2名患者，一为44岁女性，黑龙江人，2019年12月12日来青，2020年1月13日起与自武汉抵青的丈夫暂住市北区，1月26日到医院发热门诊就诊；患者经市疾控中心核酸检测和专家组评估，1月26日晚确诊。</t>
    <phoneticPr fontId="2" type="noConversion"/>
  </si>
  <si>
    <t>黑龙江</t>
    <phoneticPr fontId="2" type="noConversion"/>
  </si>
  <si>
    <t>有</t>
    <phoneticPr fontId="2" type="noConversion"/>
  </si>
  <si>
    <t>无</t>
    <phoneticPr fontId="2" type="noConversion"/>
  </si>
  <si>
    <t>无</t>
    <phoneticPr fontId="2" type="noConversion"/>
  </si>
  <si>
    <t>是</t>
    <phoneticPr fontId="2" type="noConversion"/>
  </si>
  <si>
    <t>57岁女性患者，现住黄岛区，1月13日到云南旅游，随团接触过2名武汉籍发热患者，25日到医院发热门诊就诊。患者经市疾控中心核酸检测均为阳性，26日专家组评估确诊为新型冠状病毒感染的肺炎病例。</t>
    <phoneticPr fontId="2" type="noConversion"/>
  </si>
  <si>
    <t>旅游</t>
    <phoneticPr fontId="2" type="noConversion"/>
  </si>
  <si>
    <t xml:space="preserve">云南 </t>
    <phoneticPr fontId="2" type="noConversion"/>
  </si>
  <si>
    <t>54岁男性患者，在武汉工作，20日从武汉回青岛探亲，现住李沧区，25日到医院发热门诊就诊。患者经市疾控中心核酸检测均为阳性，26日专家组评估确诊为新型冠状病毒感染的肺炎病例。</t>
    <phoneticPr fontId="2" type="noConversion"/>
  </si>
  <si>
    <t>工作</t>
    <phoneticPr fontId="2" type="noConversion"/>
  </si>
  <si>
    <t>武汉</t>
    <phoneticPr fontId="2" type="noConversion"/>
  </si>
  <si>
    <t>探亲</t>
    <phoneticPr fontId="2" type="noConversion"/>
  </si>
  <si>
    <t>是</t>
    <phoneticPr fontId="2" type="noConversion"/>
  </si>
  <si>
    <t>日照</t>
    <phoneticPr fontId="2" type="noConversion"/>
  </si>
  <si>
    <t>济南</t>
    <phoneticPr fontId="2" type="noConversion"/>
  </si>
  <si>
    <t>密切接触者</t>
    <phoneticPr fontId="2" type="noConversion"/>
  </si>
  <si>
    <t>上学</t>
    <phoneticPr fontId="2" type="noConversion"/>
  </si>
  <si>
    <t>上学</t>
    <phoneticPr fontId="2" type="noConversion"/>
  </si>
  <si>
    <t>上学</t>
    <phoneticPr fontId="2" type="noConversion"/>
  </si>
  <si>
    <t>26日患者10</t>
  </si>
  <si>
    <t>病例1：女性，60岁，居住于市中区。与我市25日报告的确诊病例为母子关系。经过流行病学调查，患者被确定为确诊病例密切接触者，患者在医学观察期间对其采样筛查，新型冠状病毒核酸检测为阳性，判定为新型冠状病毒感染的肺炎确诊病例，目前在定点医疗机构隔离治疗。</t>
    <phoneticPr fontId="2" type="noConversion"/>
  </si>
  <si>
    <t>济南</t>
    <phoneticPr fontId="2" type="noConversion"/>
  </si>
  <si>
    <t>26日患者11</t>
  </si>
  <si>
    <t>病例2：女性，2岁，居住于市中区。与我市25日报告的确诊病例为父女关系。经过流行病学调查，患者被确定为确诊病例密切接触者，患者在医学观察期间对其采样筛查，新型冠状病毒核酸检测为阳性</t>
    <phoneticPr fontId="2" type="noConversion"/>
  </si>
  <si>
    <t>济南</t>
    <phoneticPr fontId="2" type="noConversion"/>
  </si>
  <si>
    <t>无</t>
    <phoneticPr fontId="2" type="noConversion"/>
  </si>
  <si>
    <t>否</t>
    <phoneticPr fontId="2" type="noConversion"/>
  </si>
  <si>
    <t>26日患者12</t>
  </si>
  <si>
    <t>病例2：男性，44岁，武汉工作，1月21日回济探亲，23日出现发热、乏力等症状前往医院就诊后被收入院隔离治疗。医院采集该病例样本，经济南市疾控中心实验室检测，结果呈新型冠状病毒核酸阳性。经专家评估组确认，该病例为新型冠状病毒感染的肺炎确诊病例，目前该患者在定点医院治疗，病情平稳。追踪并确认密切接触者4人，均在接受医学观察，目前没有发热等症状。</t>
    <phoneticPr fontId="2" type="noConversion"/>
  </si>
  <si>
    <t>是</t>
    <phoneticPr fontId="2" type="noConversion"/>
  </si>
  <si>
    <t>26日患者13</t>
  </si>
  <si>
    <t> 确诊病例三：金某恩，女，6岁，现居曲阜市，与确诊病例有密切接触史，无明显临床症状，2月5日，集中隔离观察期间，两种试剂检测结果均为阳性，胸部CT提示双肺炎，被收住院治疗。经市专家组评估，确认为确诊病例。</t>
    <phoneticPr fontId="2" type="noConversion"/>
  </si>
  <si>
    <t>济宁</t>
    <phoneticPr fontId="2" type="noConversion"/>
  </si>
  <si>
    <t>26日患者14</t>
  </si>
  <si>
    <t>有</t>
    <phoneticPr fontId="2" type="noConversion"/>
  </si>
  <si>
    <t>武汉</t>
    <phoneticPr fontId="2" type="noConversion"/>
  </si>
  <si>
    <t>27日患者1</t>
    <phoneticPr fontId="2" type="noConversion"/>
  </si>
  <si>
    <t>居住</t>
    <phoneticPr fontId="2" type="noConversion"/>
  </si>
  <si>
    <t>患者34岁男性，在武汉工作，1月19日返回宁津县，1月27日出现发热症状，到宁津县定点医疗机构就诊，就诊后被隔离。目前，患者病情稳定，确认的密切接触者正在接受医学观察。2020年1月27日0时至24时，德州市新增输入性新型冠状病毒感染的肺炎确诊病例</t>
    <phoneticPr fontId="2" type="noConversion"/>
  </si>
  <si>
    <t>工作</t>
    <phoneticPr fontId="2" type="noConversion"/>
  </si>
  <si>
    <t>患者52岁男性，1月18日从北京返回乐陵市，1月19日身体不适，1月25日出现发热症状，1月26日到乐陵市定点医疗机构，就诊后被隔离。确认的密切接触者正在接受医学观察。2020年1月27日0时至24时，德州市新增输入性新型冠状病毒感染的肺炎确诊病例</t>
    <phoneticPr fontId="2" type="noConversion"/>
  </si>
  <si>
    <t>北京</t>
    <phoneticPr fontId="2" type="noConversion"/>
  </si>
  <si>
    <t>张某某，69岁，男性，1月19日自武汉返回茌平区，1月26日因发热到聊城市人民医院就诊。追踪到密切接触者12人，正在接受医学观察。2020年1月27日0时至24时，聊城市新增2例新型冠状病毒感染的肺炎确诊病例。</t>
    <phoneticPr fontId="2" type="noConversion"/>
  </si>
  <si>
    <t>聊城</t>
    <phoneticPr fontId="2" type="noConversion"/>
  </si>
  <si>
    <t>江某某，25岁，男性，1月22日自武汉返回莘县，1月24日出现发热症状，当日到莘县第二人民医院就诊，1月25日转院至莘县人民医院。追踪到密切接触者37人，正在接受医学观察。2020年1月27日0时至24时，聊城市新增2例新型冠状病毒感染的肺炎确诊病例。</t>
    <phoneticPr fontId="2" type="noConversion"/>
  </si>
  <si>
    <t>第8例患者柴某某，男，48岁，现居住于郯城县郯城街道，在武汉经商，1月22日自驾回郯城县家中，1月25日出现发热、干咳、胸闷等症状，后到市人民医院东医疗区（河东）发热门诊就诊，经实验室检测，新型冠状病毒核酸为阳性，目前在定点医疗机构隔离治疗。现已对25名密切接触者开展隔离医学观察。截至2020年1月27日24时，我市新增新型冠状病毒感染的肺炎确诊病例1例，</t>
    <phoneticPr fontId="2" type="noConversion"/>
  </si>
  <si>
    <t>泰安</t>
    <phoneticPr fontId="2" type="noConversion"/>
  </si>
  <si>
    <t>有</t>
    <phoneticPr fontId="2" type="noConversion"/>
  </si>
  <si>
    <t>2020年1月27日12—24时，威海市报告新型冠状病毒感染的肺炎新增确诊病例1例，为原疑似病例转为确诊病例。患者魏某某，男，48岁，住威海市高区，1月24日确定为疑似病例。1月27日，经专家组再次会诊评估，确定为确诊病例。</t>
    <phoneticPr fontId="2" type="noConversion"/>
  </si>
  <si>
    <t>威海</t>
    <phoneticPr fontId="2" type="noConversion"/>
  </si>
  <si>
    <t>患者一：孔某某，女，51岁，1月16日从曼谷飞回徐州（航班号9C6206）；1月27日，枣庄市确诊了2例新型冠状病毒感染的肺炎病例，已于25日收入定点医院隔离治疗。</t>
    <phoneticPr fontId="2" type="noConversion"/>
  </si>
  <si>
    <t>枣庄</t>
    <phoneticPr fontId="2" type="noConversion"/>
  </si>
  <si>
    <t>曼谷</t>
    <phoneticPr fontId="2" type="noConversion"/>
  </si>
  <si>
    <t>患者二：刘某某，男，55岁，1月18日从海南飞抵南京（航班号HU7021），后从南京乘G158次（座次15车13F）高铁于晚8时抵薛城。目前已对与2名患者有明确密切接触人员进行了医学观察。1月27日，枣庄市确诊了2例新型冠状病毒感染的肺炎病例，已于25日收入定点医院隔离治疗。</t>
    <phoneticPr fontId="2" type="noConversion"/>
  </si>
  <si>
    <t>海南</t>
    <phoneticPr fontId="2" type="noConversion"/>
  </si>
  <si>
    <t>病例1：女性，51岁，2020年1月11日赴泰国旅行，1月16日返回枣庄，1月20日出现发热，1月25日就诊并入定点医院隔离治疗。经检测新型冠状病毒核酸检测阳性，目前病情稳定。2020年1月27日0时-1月27日12时，枣庄市首次确诊新型冠状病毒感染的肺炎确诊病例2例。</t>
    <phoneticPr fontId="2" type="noConversion"/>
  </si>
  <si>
    <t>泰国</t>
    <phoneticPr fontId="2" type="noConversion"/>
  </si>
  <si>
    <t>是</t>
    <phoneticPr fontId="2" type="noConversion"/>
  </si>
  <si>
    <t>病例2：男性，55岁，一月前赴海南疗养，2020年1月18日由海南返回枣庄，1月22日出现发热，1月25日就诊并入定点医院隔离治疗。经检测新型冠状病毒核酸检测阳性，目前病情稳定。2020年1月27日0时-1月27日12时，枣庄市首次确诊新型冠状病毒感染的肺炎确诊病例2例。</t>
    <phoneticPr fontId="2" type="noConversion"/>
  </si>
  <si>
    <t>海南</t>
    <phoneticPr fontId="2" type="noConversion"/>
  </si>
  <si>
    <t>27日患者14</t>
  </si>
  <si>
    <t>女，3岁，居住在济南市槐荫区。为第1例确诊病例密切接触者，为母女关系。患者在隔离观察期间对其采样筛查，经实验室检查，新型冠状病毒核酸检测阳性，专家组确诊为新型冠状病毒感染的肺炎确诊病例。目前在定点医疗机构隔离诊治，病情稳定。</t>
    <phoneticPr fontId="2" type="noConversion"/>
  </si>
  <si>
    <t>27日患者15</t>
  </si>
  <si>
    <t>女，55岁，居住在济南市槐荫区。为第1例确诊病例密切接触者，为婆媳关系。患者在隔离观察期间对其采样筛查，经实验室检查，新型冠状病毒核酸检测阳性，专家组确诊为新型冠状病毒感染的肺炎确诊病例。目前在定点医疗机构隔离诊治，病情稳定。(济南卫健委)</t>
    <phoneticPr fontId="2" type="noConversion"/>
  </si>
  <si>
    <t>济南</t>
    <phoneticPr fontId="2" type="noConversion"/>
  </si>
  <si>
    <t>27日患者16</t>
  </si>
  <si>
    <t>27日患者17</t>
  </si>
  <si>
    <t>27日患者18</t>
  </si>
  <si>
    <t>2020年1月24日12-24时，临沂新增1例确诊病例，与首次报告的两例患者为亲子关系。临沂市37岁男性患者，湖北省孝感人，与2020年1月23日临沂市首次报告的两例患者为亲子关系，经过流行病学调查，患者被判定为病例密切接触者，在隔离观察期间，对其采样筛查，经过实验室检测，新型冠状病毒核酸为阳性，目前在定点医疗机构隔离治疗。现已对其密切接触者开展隔离医学观察。</t>
    <phoneticPr fontId="2" type="noConversion"/>
  </si>
  <si>
    <t>临沂</t>
    <phoneticPr fontId="2" type="noConversion"/>
  </si>
  <si>
    <t>28日患者1</t>
    <phoneticPr fontId="2" type="noConversion"/>
  </si>
  <si>
    <t>患者杨某某，女性，48岁，菏泽市巨野县人。2020年1月16日去武汉，1月18日返回巨野。1月27日发病到巨野县人民医院就诊，被隔离治疗。2020年1月28日0时至12时，菏泽市新增1例输入性新型冠状病毒感染的肺炎确诊病例。</t>
    <phoneticPr fontId="2" type="noConversion"/>
  </si>
  <si>
    <t>聊城</t>
    <phoneticPr fontId="2" type="noConversion"/>
  </si>
  <si>
    <t>一为35岁男性，市北区人，1月17日从泰国返青，1月27日到医院发热门诊就诊；患者经市疾控中心核酸检测和专家组评估，1月28日确诊。</t>
    <phoneticPr fontId="2" type="noConversion"/>
  </si>
  <si>
    <t>一为47岁男性，市北区人，1月22日和朋友自驾从武汉到济南，1月23日返青，1月27日到医院发热门诊就诊。患者经市疾控中心核酸检测和专家组评估，1月28日确诊。</t>
    <phoneticPr fontId="2" type="noConversion"/>
  </si>
  <si>
    <t>病例1：江某，男，31岁，有武汉工作史，1月18日返回莱山区，24日就诊。截止1月28日0—12时，烟台市新增2例新型冠状病毒感染的肺炎确诊病例</t>
    <phoneticPr fontId="2" type="noConversion"/>
  </si>
  <si>
    <t>病例2：史某某，男，26岁，有武汉出差史，1月22日返回芝罘区，26日就诊。截止1月28日0—12时，烟台市新增2例新型冠状病毒感染的肺炎确诊病例</t>
    <phoneticPr fontId="2" type="noConversion"/>
  </si>
  <si>
    <t>病例1：男，7岁，1月26日因发热收入市立医院隔离观察治疗。2020年1月28日12-24时，枣庄市新增新型冠状病毒感染的肺炎确诊病例3例。</t>
    <phoneticPr fontId="2" type="noConversion"/>
  </si>
  <si>
    <t>病例2：女，9个月，1月27日因腹泻就诊，收入市立医院隔离观察治疗。2020年1月28日12-24时，枣庄市新增新型冠状病毒感染的肺炎确诊病例3例。</t>
    <phoneticPr fontId="2" type="noConversion"/>
  </si>
  <si>
    <t>9月</t>
    <phoneticPr fontId="2" type="noConversion"/>
  </si>
  <si>
    <t>病例3：女，3岁，1月27日因发热等症状，收入滕州市中心人民医院隔离观察治疗。2020年1月28日12-24时，枣庄市新增新型冠状病毒感染的肺炎确诊病例3例。</t>
    <phoneticPr fontId="2" type="noConversion"/>
  </si>
  <si>
    <t>病例1：男，34岁，1月20日由武汉返回枣庄。22日出现发热等症状，24-27日，先后收入市立医院、市妇幼保健院，最后收入市立医院隔离治疗。2020年1月28日0时-12时，枣庄市新增新型冠状病毒感染的肺炎确诊病例3例。</t>
    <phoneticPr fontId="2" type="noConversion"/>
  </si>
  <si>
    <t>病例2：女，37岁，病例1之妻，1月27日因发热、咳嗽收入市立医院隔离治疗。2020年1月28日0时-12时，枣庄市新增新型冠状病毒感染的肺炎确诊病例3例。</t>
    <phoneticPr fontId="2" type="noConversion"/>
  </si>
  <si>
    <t>病例3：女，60岁，病例1之母，1月27日因发热伴咳嗽收入市立医院隔离治疗。2020年1月28日0时-12时，枣庄市新增新型冠状病毒感染的肺炎确诊病例3例。</t>
    <phoneticPr fontId="2" type="noConversion"/>
  </si>
  <si>
    <t>28日患者21</t>
  </si>
  <si>
    <t>第11例：男，31岁，为第1例确诊病例密切接触者，为夫妻关系。患者在隔离观察期间对其采样筛查，经实验室检查，新型冠状病毒核酸检测阳性，专家组确诊为新型冠状病毒感染的肺炎确诊病例。病例确诊医院在市中区，目前在定点医疗机构隔离诊治，病情稳定。</t>
    <phoneticPr fontId="2" type="noConversion"/>
  </si>
  <si>
    <t>28日患者22</t>
  </si>
  <si>
    <t>29日患者1</t>
    <phoneticPr fontId="2" type="noConversion"/>
  </si>
  <si>
    <t>重庆</t>
    <phoneticPr fontId="2" type="noConversion"/>
  </si>
  <si>
    <t>长沙</t>
    <phoneticPr fontId="2" type="noConversion"/>
  </si>
  <si>
    <t>北京</t>
    <phoneticPr fontId="2" type="noConversion"/>
  </si>
  <si>
    <t>患者傅某某，男，51岁，1月21日出现干咳、发烧症状，1月28日独自到临沂市人民医院东医疗区（河东）发热门诊就诊。经实验室检测，新型冠状病毒核酸为阳性，目前在定点医疗机构隔离治疗，病情稳定。2020年1月29日0时—12时，临沂市新增新型冠状病毒感染的肺炎确诊病例1例</t>
    <phoneticPr fontId="2" type="noConversion"/>
  </si>
  <si>
    <t xml:space="preserve">无 </t>
    <phoneticPr fontId="2" type="noConversion"/>
  </si>
  <si>
    <t>一为31岁男性，即墨区人，1月22日自武汉自驾回到即墨，1月24日到医院发热门诊就诊；患者经市疾控中心核酸检测和专家组评估，1月29日确诊</t>
    <phoneticPr fontId="2" type="noConversion"/>
  </si>
  <si>
    <t>一为42岁女性，湖北荆州人，现住平度市，1月21日由武汉到达青岛，1月26日到医院发热门诊就诊。患者经市疾控中心核酸检测和专家组评估，1月29日确诊</t>
    <phoneticPr fontId="2" type="noConversion"/>
  </si>
  <si>
    <t>2020年1月29日0-12时，我市新增1例新型冠状病毒感染的肺炎确诊病例。患者为46岁男性，住东港区秦楼街道，1月16日从武汉返回，为1月25日确诊患者丈夫、1月27日确诊患者父亲。1月25日医学隔离，经新型冠状病毒核酸检测呈阳性，目前该病例无症状。</t>
    <phoneticPr fontId="2" type="noConversion"/>
  </si>
  <si>
    <t>居住</t>
    <phoneticPr fontId="2" type="noConversion"/>
  </si>
  <si>
    <t>病例1：于某某，女，44岁，有武汉居住史，1月22日到达牟平区，27日就诊。截止1月29日0—12时，烟台市新增2例新型冠状病毒感染的肺炎确诊病例。</t>
    <phoneticPr fontId="2" type="noConversion"/>
  </si>
  <si>
    <t>病例2：王某某，男，32岁，有武汉居住史，1月22日到达莱州市，28日就诊。截止1月29日0—12时，烟台市新增2例新型冠状病毒感染的肺炎确诊病例。</t>
    <phoneticPr fontId="2" type="noConversion"/>
  </si>
  <si>
    <t>29日患者20</t>
  </si>
  <si>
    <t>患者周某某，女，33岁，居住于沂南县铜井镇，为确诊病例李某妻子。1月21日从武汉返回沂南，在隔离观察期间出现咳嗽等症状，随即被定点医疗机构隔离治疗。经实验室检测，新型冠状病毒核酸为阳性，目前病情稳定。</t>
    <phoneticPr fontId="2" type="noConversion"/>
  </si>
  <si>
    <t>29日患者21</t>
  </si>
  <si>
    <t>29日患者22</t>
  </si>
  <si>
    <t>云南</t>
    <phoneticPr fontId="2" type="noConversion"/>
  </si>
  <si>
    <t>29日患者23</t>
  </si>
  <si>
    <t>29日患者24</t>
  </si>
  <si>
    <t>30日患者1</t>
    <phoneticPr fontId="2" type="noConversion"/>
  </si>
  <si>
    <t>一为58岁女性，湖北武汉人，现住李沧区，1月7日自武汉抵达青岛，1月21日到市北区某医院发热门诊就诊，留观隔离治疗；患者经市疾控中心核酸检测和专家组评估，30日上午确诊。</t>
    <phoneticPr fontId="2" type="noConversion"/>
  </si>
  <si>
    <t>一为7岁女童，现住黄岛区，其直系亲属为确诊病例，1月29日到医院发热门诊就诊。患者经市疾控中心核酸检测和专家组评估，30日上午确诊。</t>
    <phoneticPr fontId="2" type="noConversion"/>
  </si>
  <si>
    <t>湖南</t>
    <phoneticPr fontId="2" type="noConversion"/>
  </si>
  <si>
    <t>　　1月30日12—24时，烟台市新增5例新型冠状病毒感染的肺炎确诊病例病例1：林某某，男，51岁，福山区人。有武汉居住史，1月24日返回烟台，27日发热就诊。</t>
    <phoneticPr fontId="2" type="noConversion"/>
  </si>
  <si>
    <t>　　1月30日12—24时，烟台市新增5例新型冠状病毒感染的肺炎确诊病例病例2：鲁某某，男，80岁，海阳市人。无外出史，与外地确诊病例的密切接触者有过密切接触。1月26日发热，28日就诊。</t>
    <phoneticPr fontId="2" type="noConversion"/>
  </si>
  <si>
    <t>　　1月30日12—24时，烟台市新增5例新型冠状病毒感染的肺炎确诊病例病例3：鲁某某，男，41岁，海阳市人。无外出史，与外地确诊病例的密切接触者有过密切接触。1月26日发热，28日就诊。</t>
    <phoneticPr fontId="2" type="noConversion"/>
  </si>
  <si>
    <t>　　1月30日12—24时，烟台市新增5例新型冠状病毒感染的肺炎确诊病例病例4：刘某某，女，40岁，海阳市人。无外出史，与外地确诊病例的密切接触者有过密切接触。1月27日咽痛、发热，29日就诊。</t>
    <phoneticPr fontId="2" type="noConversion"/>
  </si>
  <si>
    <t>　　1月30日12—24时，烟台市新增5例新型冠状病毒感染的肺炎确诊病例病例5：刘某，男 ，30岁，芝罘区人。有武汉长期居住史。1月23日返回烟台， 24日出现咳嗽，29日就诊。</t>
    <phoneticPr fontId="2" type="noConversion"/>
  </si>
  <si>
    <t>30日患者20</t>
  </si>
  <si>
    <t>30日患者21</t>
  </si>
  <si>
    <t>30日患者22</t>
  </si>
  <si>
    <t> 确诊病例1：患者宫某某，女， 30岁，武汉工作，1月22日返烟，24日就诊。</t>
    <phoneticPr fontId="2" type="noConversion"/>
  </si>
  <si>
    <t>30日患者23</t>
  </si>
  <si>
    <t>确诊病例2：患者赵某某， 男，64岁，有武汉居住史，1月18日返烟，24日就诊。</t>
    <phoneticPr fontId="2" type="noConversion"/>
  </si>
  <si>
    <t>31日患者1</t>
    <phoneticPr fontId="2" type="noConversion"/>
  </si>
  <si>
    <t>2020年1月31日12时至24时，德州市新增新型冠状病毒感染的肺炎确诊病例1例。患者80岁男性，1月29日出现发热症状，1月30日至德州市定点医疗机构就诊，就诊后被隔离。目前，患者病情稳定，确认的密切接触者正在接受医学观察。</t>
    <phoneticPr fontId="2" type="noConversion"/>
  </si>
  <si>
    <t>德州</t>
    <phoneticPr fontId="2" type="noConversion"/>
  </si>
  <si>
    <t>1月31日12—24时，济宁市新增新型冠状病毒感染的肺炎确诊病例，确诊病例一：女，44岁，现居曲阜市，系曲阜市第2例确诊病例的密切接触者，1月28日发病，1月29日到定点医院就诊，被收住院隔离治疗。市疾控中心两种试剂检测结果均为阳性，经市专家组评估，确认为确诊病例。</t>
    <phoneticPr fontId="2" type="noConversion"/>
  </si>
  <si>
    <t>1月31日12—24时，济宁市新增新型冠状病毒感染的肺炎确诊病例，确诊病例二：女，38岁，现居曲阜市，系曲阜市第2例确诊病例的密切接触者，1月29日发病到定点医院就诊，被收住院隔离治疗。市疾控中心两种试剂检测结果均为阳性，经市专家组评估，确认为确诊病例。</t>
    <phoneticPr fontId="2" type="noConversion"/>
  </si>
  <si>
    <t>截至2020年1月31日12时，临沂市新增新型冠状病毒感染的肺炎确诊病例，患者刘某某，男，57岁，籍贯莒南县板泉镇，在武汉工作。1月21日自武汉自驾返回莒南，1月29日出现腹泻等症状，由定点医疗机构120救护车转运收治隔离治疗。经实验室检测，新型冠状病毒核酸为阳性，目前病情稳定。</t>
    <phoneticPr fontId="2" type="noConversion"/>
  </si>
  <si>
    <t>截至2020年1月31日12时，临沂市新增新型冠状病毒感染的肺炎确诊病例患者林某某，男，51岁，居住于河东区九曲街道，为1月29日确诊的傅某某的密切接触者。经实验室检测，新型冠状病毒核酸为阳性，目前病情稳定。</t>
    <phoneticPr fontId="2" type="noConversion"/>
  </si>
  <si>
    <t>截至2020年1月31日12时，临沂市新增新型冠状病毒感染的肺炎确诊病例，患者郑某某，女，49岁，居住于河东区九曲街道，与患者林某某为夫妻关系，为1月29日确诊的傅某某的密切接触者。经实验室检测，新型冠状病毒核酸为阳性，目前病情稳定。</t>
    <phoneticPr fontId="2" type="noConversion"/>
  </si>
  <si>
    <t>1月31日12-24时，烟台市新增2例新型冠状病毒感染的肺炎确诊病例。病例1：王某，男，37岁，福山区人。无外出史，有武汉返回人员接触史，1月25日出现咳嗽症状就诊。</t>
    <phoneticPr fontId="2" type="noConversion"/>
  </si>
  <si>
    <t>1月31日12-24时，烟台市新增2例新型冠状病毒感染的肺炎确诊病例。病例2：蔡某某，男，45岁，湖北省孝感市人。1月25日由孝感自驾到福山区，29日发热、30日就诊。</t>
    <phoneticPr fontId="2" type="noConversion"/>
  </si>
  <si>
    <t>2020年1月31日12时-24时，枣庄市新增新型冠状病毒感染的肺炎确诊病例，病例10：女，50岁，居住峄城区濠江花园，系1月28日报告病例1的密切接触者。1月26日出现发热症状，居家服药。1月30日因发热收入峄城区人民医院隔离观察治疗。</t>
    <phoneticPr fontId="2" type="noConversion"/>
  </si>
  <si>
    <t>2020年1月31日12时-24时，枣庄市新增新型冠状病毒感染的肺炎确诊病例，病例11：男，22岁，与病例10为母子关系，居住峄城区濠江花园，1月27日出现发热症状，到徐楼社区附近的百姓大药房治疗，1月30日因发热收入峄城区人民医院隔离观察治疗。</t>
    <phoneticPr fontId="2" type="noConversion"/>
  </si>
  <si>
    <t>2020年1月31日0时至12时，淄博市报告新增新型冠状病毒感染的肺炎确诊病例1例，病例9：男性，54岁，湖北宜昌人，1月22日来淄博探亲，居住周村区青年路办事处区交通局宿舍。1月31日，经市级专家评估确认为确诊病例。目前患者正在定点医疗机构隔离治疗。</t>
    <phoneticPr fontId="2" type="noConversion"/>
  </si>
  <si>
    <t>31日患者26</t>
  </si>
  <si>
    <t>1日患者1</t>
    <phoneticPr fontId="2" type="noConversion"/>
  </si>
  <si>
    <t>2020年2月1日12时至24时，德州市新增新型冠状病毒感染的肺炎确诊病例2例，患者83岁女性，1月31日出现发热、胸闷、憋气症状，2月1日到德州市定点医疗机构就诊，就诊后被隔离。目前，患者重症。确认的密切接触者正在接受医学观察。</t>
    <phoneticPr fontId="2" type="noConversion"/>
  </si>
  <si>
    <t>2020年2月1日12时至24时，德州市新增新型冠状病毒感染的肺炎确诊病例2例，患者49岁女性，1月28日出现发热症状，2月1日到乐陵市定点医疗机构就诊，就诊后被隔离。目前，患者病情稳定。确认的密切接触者正在接受医学观察。</t>
    <phoneticPr fontId="2" type="noConversion"/>
  </si>
  <si>
    <t>2020年2月1日0时-12时，枣庄市新增新型冠状病毒感染的肺炎确诊病例1例，病例12：男，31岁，居住薛城区巨山街道阳光小区。1月26日因咽痛，口服药物无好转。1月28日出现发热，30日收入枣矿集团中心医院隔离治疗，病情稳定。</t>
    <phoneticPr fontId="2" type="noConversion"/>
  </si>
  <si>
    <t>患者李某某，男，72岁，居住于兰山区银雀山街道，有外地市确诊病例密切接触史。反复出现发烧、胸闷憋喘等症状，到定点医疗机构就诊随即被隔离治疗。经实验室检测，新型冠状病毒核酸为阳性，目前病情稳定。</t>
    <phoneticPr fontId="2" type="noConversion"/>
  </si>
  <si>
    <t>患者陈某某，女，75岁，为确诊病例管某某妻子。居住于平邑县柏林镇。在隔离观察期间出现咳嗽等症状，随即被定点医疗机构隔离治疗。经实验室检测，新型冠状病毒核酸为阳性，目前状况稳定。</t>
    <phoneticPr fontId="2" type="noConversion"/>
  </si>
  <si>
    <t>1日患者20</t>
  </si>
  <si>
    <t>2日患者1</t>
    <phoneticPr fontId="2" type="noConversion"/>
  </si>
  <si>
    <t>一为46岁女性，现住黄岛区，为1月27日2名确诊病例的密切接触者，2月1日到医院发热门诊就诊；患者经市疾控中心核酸检测和专家组评估，2月2日上午确诊。</t>
    <phoneticPr fontId="2" type="noConversion"/>
  </si>
  <si>
    <t>一为36岁女性，现住市北区，为1月28日确诊病例的密切接触者，1月28日到李沧区某医院发热门诊就诊。患者经市疾控中心核酸检测和专家组评估，2月2日上午确诊。</t>
    <phoneticPr fontId="2" type="noConversion"/>
  </si>
  <si>
    <t>2月2日12—24时，烟台市新增2例新型冠状病毒感染的肺炎确诊病例。病例1：鲁某某，男，56岁，海阳市人。否认外出史，与外地确诊病例的密切接触者有密切接触。1月29日就诊。</t>
    <phoneticPr fontId="2" type="noConversion"/>
  </si>
  <si>
    <t>2月2日12—24时，烟台市新增2例新型冠状病毒感染的肺炎确诊病例。病例2：王某某，女，53岁，海阳市人。否认外出史，与外地确诊病例的密切接触者有密切接触。1月31日就诊。</t>
    <phoneticPr fontId="2" type="noConversion"/>
  </si>
  <si>
    <t>2日患者13</t>
  </si>
  <si>
    <t>3日患者1</t>
    <phoneticPr fontId="2" type="noConversion"/>
  </si>
  <si>
    <t>2020年2月3日0时-12时，滨州市新增新型冠状病毒感染的肺炎确诊病例1例，，第11例确诊患者马某某，男性，51岁，在惠民县姜楼镇居住，在武汉务工。1月22日返回惠民县，2月1日出现发热症状，入市中心医院隔离治疗。经市疾控中心核酸检测为阳性，经市级专家组评估确认为确诊病例，目前生命体征平稳。</t>
    <phoneticPr fontId="2" type="noConversion"/>
  </si>
  <si>
    <t xml:space="preserve">是 </t>
    <phoneticPr fontId="2" type="noConversion"/>
  </si>
  <si>
    <t>2020年2月3日0时至12时，聊城市新增1例新型冠状病毒感染的肺炎确诊病例，患者周某某，47岁，女性，在东昌府区居住，振华超市闸口店员工，与1月30日确诊的患者聂某同在超市一楼上班，在扩大聂某接触者追踪筛查中，2月2日对其采样，经实验室检测，新型冠状病毒核酸呈阳性，专家组评估为新型冠状病毒感染的肺炎确诊病例，随即接至聊城市传染病医院隔离治疗，目前生命体征平稳。</t>
    <phoneticPr fontId="2" type="noConversion"/>
  </si>
  <si>
    <t>一为市北区28岁男性，1月24日参加过亲友聚餐，1月25日出现发热等症状，2月2日到市南区某医院就诊，经预检分诊在发热门诊隔离治疗；患者经市疾控中心核酸检测和专家组评估，2月3日下午确诊。</t>
    <phoneticPr fontId="2" type="noConversion"/>
  </si>
  <si>
    <t>一为37岁男性，1月24日由湖北荆州自驾抵青探亲，现居即墨区，2月3日到医院发热门诊就诊；患者经市疾控中心核酸检测和专家组评估，2月3日下午确诊。</t>
    <phoneticPr fontId="2" type="noConversion"/>
  </si>
  <si>
    <t>一为平度市70岁女性，为1月29日确诊病例的密切接触者，2月3日到医院发热门诊就诊。患者经市疾控中心核酸检测和专家组评估，2月3日下午确诊。</t>
    <phoneticPr fontId="2" type="noConversion"/>
  </si>
  <si>
    <t>2月3日0-12时，烟台市新增肺炎确诊病例，病例1：孙某某，男，63岁，莱阳市人。无武汉出行史，有确诊病例密切接触史。2月2日就诊。</t>
    <phoneticPr fontId="2" type="noConversion"/>
  </si>
  <si>
    <t>       2月3日0-12时，烟台市新增肺炎确诊病例，病例2：姜某某，女，63岁，莱阳市人。无武汉出行史，有确诊病例密切接触史。2月2日就诊。</t>
    <phoneticPr fontId="2" type="noConversion"/>
  </si>
  <si>
    <t>       2月3日0-12时，烟台市新增肺炎确诊病例，病例3：孙某某，女，31岁，莱阳市人。无武汉出行史，有确诊病例密切接触史。2月1日就诊。</t>
    <phoneticPr fontId="2" type="noConversion"/>
  </si>
  <si>
    <t>       2月3日0-12时，烟台市新增肺炎确诊病例，病例4：王某某，男，2岁，莱阳市人。无武汉出行史，有确诊病例密切接触史。2月2日就诊。</t>
    <phoneticPr fontId="2" type="noConversion"/>
  </si>
  <si>
    <t>患者唐某某，65岁，女性，在东昌府区居住，系2月4日确诊的患者张某某之母，1月31日出现发热症状。2月4日，患者被接至东昌府人民医院隔离治疗，并作为疑似病例采样，经实验室检测，新型冠状病毒核酸呈阳性，专家组评估为新型冠状病毒感染的肺炎确诊病例。</t>
    <phoneticPr fontId="2" type="noConversion"/>
  </si>
  <si>
    <t>患者张某，19岁，男性，系2月4日确诊的患者刘某某与张某某之长子，就读于江苏淮安某大学，1月9日自淮安乘K564次火车回到聊城，1月29日出现咳嗽症状。2月4日，患者被接至东昌府人民医院隔离治疗，并作为疑似病例采样，经实验室检测，新型冠状病毒核酸呈阳性，专家组评估为新型冠状病毒感染的肺炎确诊病例，</t>
    <phoneticPr fontId="2" type="noConversion"/>
  </si>
  <si>
    <t>患者张某某，10岁，男性，系2月4日确诊的患者刘某某与张某某之次子，1月29日出现发热症状。2月4日，患者被接至东昌府人民医院隔离治疗，并作为疑似病例采样，经实验室检测，新型冠状病毒核酸呈阳性，专家组评估为新型冠状病毒感染的肺炎确诊病例，</t>
    <phoneticPr fontId="2" type="noConversion"/>
  </si>
  <si>
    <t>2020年2月4日0时至24时，聊城市新增肺炎确诊病例。患者刘某某，46岁，女性，在东昌府区居住，与1月30日、2月3日分别确诊的患者聂某、周某某同在振华超市闸口店一楼上班，具体位置是出口外右侧，1月27日出现发热、咳嗽症状。</t>
    <phoneticPr fontId="2" type="noConversion"/>
  </si>
  <si>
    <t>2020年2月4日0时至24时，聊城市新增肺炎确诊病例。患者张某某，40岁，男性，系刘某某的丈夫，1月29日出现发热、鼻塞症状。2月3日二人一起到东昌府人民医院就诊，经采样检测，2名患者新型冠状病毒核酸呈阳性，专家组评估为新型冠状病毒感染的肺炎确诊病例。目前在定点医疗机构隔离治疗，生命体征平稳。</t>
    <phoneticPr fontId="2" type="noConversion"/>
  </si>
  <si>
    <t>临沂新增1例确诊病例为：患者管某某，男，79岁，居住于平邑县柏林镇，有与武汉返乡人员密切接触史。2月2日出现发热症状，到医疗机构就诊后随即被隔离治疗。经实验室检测，新型冠状病毒核酸为阳性，目前病情稳定。2020年2月4日0—12时，临沂市新增新型冠状病毒感染的肺炎确诊病例1例</t>
    <phoneticPr fontId="2" type="noConversion"/>
  </si>
  <si>
    <t>一为60岁女性，为2月3日确诊病例28岁男性患者的直系亲属，1月27日到市北区某医院发热门诊就诊；患者经市疾控中心核酸检测和专家组评估，2月4日下午确诊。</t>
    <phoneticPr fontId="2" type="noConversion"/>
  </si>
  <si>
    <t>一为20岁男性，在武汉上大学，1月21日从武汉返回青岛，现居城阳区，2月2日到医院发热门诊就诊；患者经市疾控中心核酸检测和专家组评估，2月4日上午确诊。</t>
    <phoneticPr fontId="2" type="noConversion"/>
  </si>
  <si>
    <t>一为63岁女性，为2月3日确诊病例37岁男性患者的直系亲属，1月24日由湖北荆州自驾抵青探亲，现居即墨区，2月3日到医院发热门诊就诊；患者经市疾控中心核酸检测和专家组评估，2月4日上午确诊。</t>
    <phoneticPr fontId="2" type="noConversion"/>
  </si>
  <si>
    <t>一为85岁女性，为2月3日确诊病例28岁男性患者的直系亲属，自1月23日起在市南区某医院住院治疗。患者经市疾控中心核酸检测和专家组评估，2月4日上午确诊。</t>
    <phoneticPr fontId="2" type="noConversion"/>
  </si>
  <si>
    <t>2020年2月4日12时-24时，枣庄市新增新型冠状病毒感染的肺炎确诊病例1例。确诊病例17，男，27岁，武汉市体育学院研三学生，现住滕州市大坞镇大坞村。1月29日出现咳嗽，2月1日到滕州市中心人民医院就诊，2月2日入滕州市中心人民医院隔离观察治疗。</t>
    <phoneticPr fontId="2" type="noConversion"/>
  </si>
  <si>
    <t>第7例确诊患者孙某某，女性，18岁，在邹平市黄山街道办事处居住，为滨州市第5例确诊病例盖某某的密切接触者。经市疾控中心核酸检测为阳性，经市级专家组评估确认为确诊病例。目前患者正在区域集中收治医院邹平市中医院隔离治疗，生命体征平稳。现已对追踪到的8名密切接触者开展医学观察，其他密切接触者正在进一步追踪和调查中。</t>
    <phoneticPr fontId="2" type="noConversion"/>
  </si>
  <si>
    <t>4日患者28</t>
  </si>
  <si>
    <t>确诊病例三：尹某愿，男，54岁，现居嘉祥县仲山镇仲山西村，与确诊病例有密切接触史，1月24日发病。嘉祥县对其进行隔离采样，市疾控中心两种试剂检测结果均为阳性，经市专家组评估，确认为确诊病例。有关密切接触者正在追查中。</t>
    <phoneticPr fontId="2" type="noConversion"/>
  </si>
  <si>
    <t>4日患者29</t>
  </si>
  <si>
    <t>5日患者1</t>
    <phoneticPr fontId="2" type="noConversion"/>
  </si>
  <si>
    <t> 德州</t>
    <phoneticPr fontId="2" type="noConversion"/>
  </si>
  <si>
    <t> 2月5日0—12时，济宁市新增新型冠状病毒感染的肺炎确诊病例2例，确诊病例一：贾某慧，女，30岁，现居兖州区奎星苑小区，与确诊病例有密切接触史，1月31日入定点医院排查。患者无明显症状，两种试剂检测结果均为阳性，经市专家组评估，确认为确诊病例。有关密切接触者正在追查中。</t>
    <phoneticPr fontId="2" type="noConversion"/>
  </si>
  <si>
    <t> 2月5日0—12时，济宁市新增新型冠状病毒感染的肺炎确诊病例2例，确诊病例二：刘某文，女，5岁，现居兖州区奎星苑小区，与确诊病例有密切接触史，1月31日入定点医院排查。患者无明显症状，两种试剂检测结果均为阳性，经市专家组评估，确认为确诊病例。有关密切接触者正在追查中。</t>
    <phoneticPr fontId="2" type="noConversion"/>
  </si>
  <si>
    <t>新增确诊患者，71岁女性，现居市北区，为2月4日确诊病例85岁女性患者的密切接触者，2月4日经市疾控中心核酸检测筛查为阳性，即转至李沧区某定点医院进行隔离治疗。经专家组评估，2月5日上午确诊。现已对9名密切接触者开展医学观察，目前无发热等异常情况。其他密切接触者正在进一步追踪和调查中。</t>
    <phoneticPr fontId="2" type="noConversion"/>
  </si>
  <si>
    <t>病例1：鲁某，女，29岁，海阳市人。有外地确诊病例接触史。2月5日，经烟台市疾病预防控制中心检测，新型冠状病毒阳性；经市专家组评估，确认为新型冠状病毒感染的肺炎确诊病例。患者已在定点医院接受隔离治疗。</t>
    <phoneticPr fontId="2" type="noConversion"/>
  </si>
  <si>
    <t>病例2：龙某某，男，31岁，现住莱阳市。有确诊病例接触史。2月5日，经烟台市疾病预防控制中心检测，新型冠状病毒阳性；经市专家组评估，确认为新型冠状病毒感染的肺炎确诊病例。患者已在定点医院接受隔离治疗。</t>
    <phoneticPr fontId="2" type="noConversion"/>
  </si>
  <si>
    <t>2月5日0-12时，烟台市新增1例新型冠状病毒感染的肺炎确诊病例。病例：王某，男，39岁，海阳市人。无湖北出行史，与确诊病例有接触史。1月31日就诊。</t>
    <phoneticPr fontId="2" type="noConversion"/>
  </si>
  <si>
    <t>5日患者36</t>
  </si>
  <si>
    <t>6日患者1</t>
    <phoneticPr fontId="2" type="noConversion"/>
  </si>
  <si>
    <t>昆明</t>
    <phoneticPr fontId="2" type="noConversion"/>
  </si>
  <si>
    <t>6日患者16</t>
  </si>
  <si>
    <t>病例35：李某某，男，38岁，章丘区刁镇街道办季周村人，长期居住于武汉。患者从武汉自驾回章丘，1月23日回家后自行居家隔离观察。2月6日市疾控中心复核核酸检测阳性。经120负压救护车转运至济南市传染病医院隔离治疗，经专家会诊确认为新型冠状病毒感染的肺炎确诊病例，目前病情稳定。流行病学调查正在进行中。</t>
    <phoneticPr fontId="2" type="noConversion"/>
  </si>
  <si>
    <t>6日患者17</t>
  </si>
  <si>
    <t>确诊病例二：张某娥，女，84岁，现居兖州区奎星苑小区，与确诊病例有密切接触史，1月31日居家隔离医学观察。患者无明显症状，两种试剂检测结果均为阳性，经市专家组评估，确认为确诊病例。</t>
    <phoneticPr fontId="2" type="noConversion"/>
  </si>
  <si>
    <t>6日患者18</t>
  </si>
  <si>
    <t>患者杨某某，37岁，女性，在高新区居住，振华超市闸口店一楼酒水区临时促销员，2月5日在振华超市聚集性疫情筛查中接受采样，经实验室检测，新型冠状病毒核酸呈阳性，专家组评估为新型冠状病毒感染的肺炎确诊病例。目前在聊城市传染病医院隔离治疗，生命体征平稳。</t>
    <phoneticPr fontId="2" type="noConversion"/>
  </si>
  <si>
    <t>6日患者19</t>
  </si>
  <si>
    <t>患者陈某某，男，56岁，居住于莒南县坪上镇，有武汉返乡确诊病例密切接触史。在隔离观察期间出现发热等症状，随即被120专车接至定点医疗机构隔离治疗。经实验室检测，新型冠状病毒核酸为阳性，目前病情稳定。</t>
    <phoneticPr fontId="2" type="noConversion"/>
  </si>
  <si>
    <t>6日患者20</t>
  </si>
  <si>
    <t>6日患者21</t>
  </si>
  <si>
    <t>6日患者22</t>
  </si>
  <si>
    <t>7日患者1</t>
    <phoneticPr fontId="2" type="noConversion"/>
  </si>
  <si>
    <r>
      <t>病例40：宋某某，男，11月龄，居住于长清区崮云湖乐天小区，是第32、33例确诊病例的</t>
    </r>
    <r>
      <rPr>
        <sz val="11"/>
        <color theme="4"/>
        <rFont val="等线"/>
        <family val="3"/>
        <charset val="134"/>
        <scheme val="minor"/>
      </rPr>
      <t>长子</t>
    </r>
    <r>
      <rPr>
        <sz val="11"/>
        <color theme="1"/>
        <rFont val="等线"/>
        <family val="2"/>
        <scheme val="minor"/>
      </rPr>
      <t>。随父母长期居住于武汉， 1月22日随家人乘G258次列车（7车厢）返回济南，由亲属自驾接回长清家中居住。居家隔离期间采集鼻咽拭子标本，实验室核酸检测阳性，经120负压救护车转运至济南市传染病医院隔离治疗。2月7日，经专家会诊确认为新型冠状病毒感染的肺炎确诊病例，目前病情稳定。</t>
    </r>
    <phoneticPr fontId="2" type="noConversion"/>
  </si>
  <si>
    <t>11月</t>
    <phoneticPr fontId="2" type="noConversion"/>
  </si>
  <si>
    <r>
      <t>病例41：宋某某，男，11月龄，居住于长清区崮云湖乐天小区，是第32、33例确诊病例的</t>
    </r>
    <r>
      <rPr>
        <sz val="11"/>
        <color theme="4"/>
        <rFont val="等线"/>
        <family val="3"/>
        <charset val="134"/>
        <scheme val="minor"/>
      </rPr>
      <t>次子</t>
    </r>
    <r>
      <rPr>
        <sz val="11"/>
        <color theme="1"/>
        <rFont val="等线"/>
        <family val="2"/>
        <scheme val="minor"/>
      </rPr>
      <t>。随父母长期居住于武汉， 1月22日随家人乘G258次列车（7车厢）返回济南，由亲属自驾接回长清家中居住。居家隔离期间采集鼻咽拭子标本，实验室核酸检测阳性，经120负压救护车转运至济南市传染病医院隔离治疗。2月7日，经专家会诊确认为新型冠状病毒感染的肺炎确诊病例，目前病情稳定。</t>
    </r>
    <phoneticPr fontId="2" type="noConversion"/>
  </si>
  <si>
    <t>2020年2月7日12—24时，临沂市新增新冠肺炎确诊病例，患者李某某，男，6岁，居住于沂南县铜井镇。与父母从武汉返回沂南，在隔离观察期间出现发热、咽痛等症状，随即被定点医疗机构隔离治疗。经实验室检测，新型冠状病毒核酸为阳性，目前病情稳定。</t>
    <phoneticPr fontId="2" type="noConversion"/>
  </si>
  <si>
    <t>7日患者12</t>
  </si>
  <si>
    <t>确诊病例一：王某敏，女，65岁，现居任城区太白国际，与确诊病例有密切接触史，2月4日，隔离观察期间发病，被收住院治疗。两种试剂检测结果均为阳性，经市专家组评估，确认为确诊病例。</t>
    <phoneticPr fontId="2" type="noConversion"/>
  </si>
  <si>
    <t>7日患者13</t>
  </si>
  <si>
    <t>患者周某，36岁，女性，在东昌府区居住，振华超市闸口店促销员，2月5日在该店确诊病例密集筛查中接受采样，经实验室检测，新型冠状病毒核酸呈阳性，专家组评估为新型冠状病毒肺炎确诊病例，目前在聊城市传染病医院隔离治疗，生命体征平稳。</t>
    <phoneticPr fontId="2" type="noConversion"/>
  </si>
  <si>
    <t>7日患者14</t>
  </si>
  <si>
    <t>患者隋某某，28岁，女性，在东昌府区居住，振华超市闸口店一楼外包区工作，2月5日在该店确诊病例密集筛查中接受采样，经实验室检测，新型冠状病毒核酸呈阳性，专家组评估为新型冠状病毒肺炎确诊病例，目前在聊城市传染病医院隔离治疗，生命体征平稳。</t>
    <phoneticPr fontId="2" type="noConversion"/>
  </si>
  <si>
    <t>8日患者1</t>
    <phoneticPr fontId="2" type="noConversion"/>
  </si>
  <si>
    <t>2月8日0—12时，烟台市新增1例新型冠状病毒肺炎确诊病例。病例孙某某，女，36岁，现居住福山区。有确诊病例接触史。2月4日就诊。经烟台市疾病预防控制中心检测，新型冠状病毒阳性；经市专家组评估，确认为新型冠状病毒肺炎确诊病例。患者已在定点医院接受隔离治疗。</t>
    <phoneticPr fontId="2" type="noConversion"/>
  </si>
  <si>
    <t>2020年2月8日0时-12时，枣庄市新增新型冠状病毒肺炎确诊病例1例。。病例20，男，53岁，山亭区山城街道东山亭人，住山亭区青屏路千水星家具店。2月5日出现发热症状，7日收入山亭区人民医院感染科隔离观察治疗。该病例无武汉旅行史，正对其密切接触者进行流行病学追踪调查。</t>
    <phoneticPr fontId="2" type="noConversion"/>
  </si>
  <si>
    <t>病例16：女性，84岁，淄博市淄川区人，居住淄川区龙泉镇龙四村，2月7日，因血液病到淄博市中心医院就诊入院，后出现发热、肺炎等症状。2月8日，经市级专家评估确认为确诊病例，目前患者在定点医疗机构隔离治疗。经流行病学调查，该病例与外省返淄人员有接触史。现已对追踪到的11名密切接触者开展集中隔离医学观察，其他密切接触者正在追踪中。</t>
    <phoneticPr fontId="2" type="noConversion"/>
  </si>
  <si>
    <t>8日患者21</t>
  </si>
  <si>
    <t>患者庞某，男，33岁，居住于郯城县泉源乡。1月19日从武汉返回郯城，在隔离观察期间出现发烧等症状，随即被定点医疗机构隔离治疗。经实验室检测，新型冠状病毒核酸为阳性，目前病情稳定。</t>
    <phoneticPr fontId="2" type="noConversion"/>
  </si>
  <si>
    <t>8日患者22</t>
  </si>
  <si>
    <t>9日患者1</t>
    <phoneticPr fontId="2" type="noConversion"/>
  </si>
  <si>
    <t>患者张某某，女性， 43岁，菏泽市巨野县人。与2月7日确诊的欧某某（第14例）为夫妻关系。2月9日确定为新型冠状病毒肺炎病例，正在隔离治疗。</t>
    <phoneticPr fontId="2" type="noConversion"/>
  </si>
  <si>
    <t>患者欧某某，男性， 19岁，菏泽市巨野县人。与2月7日确诊的欧某某（第14例）为父子关系。2月9日确定为新型冠状病毒肺炎病例，正在隔离治疗。</t>
    <phoneticPr fontId="2" type="noConversion"/>
  </si>
  <si>
    <t>济  南</t>
    <phoneticPr fontId="2" type="noConversion"/>
  </si>
  <si>
    <t>济  宁</t>
    <phoneticPr fontId="2" type="noConversion"/>
  </si>
  <si>
    <t>聊  城</t>
    <phoneticPr fontId="2" type="noConversion"/>
  </si>
  <si>
    <t>泰  安</t>
    <phoneticPr fontId="2" type="noConversion"/>
  </si>
  <si>
    <t>患者邢某某，女，15岁，山东省德州市人，就读于山东省威海市临港区，家居威海市临港区苘山镇和谐苑小区，与新冠肺炎确诊病例有密切接触史（系父女关系）。该患者2月10日确定为新冠肺炎病例，临床分型普通型。目前正在定点医院隔离治疗。其活动轨迹为:1月27日由德州返回威海之后一直居家，后因身体不适乘私家车到威海市立医院就诊后转威海市胸科医院治疗。</t>
    <phoneticPr fontId="2" type="noConversion"/>
  </si>
  <si>
    <t>威  海</t>
    <phoneticPr fontId="2" type="noConversion"/>
  </si>
  <si>
    <t>潍  坊</t>
    <phoneticPr fontId="2" type="noConversion"/>
  </si>
  <si>
    <t>烟  台</t>
    <phoneticPr fontId="2" type="noConversion"/>
  </si>
  <si>
    <t>枣  庄</t>
    <phoneticPr fontId="2" type="noConversion"/>
  </si>
  <si>
    <t>淄  博</t>
    <phoneticPr fontId="2" type="noConversion"/>
  </si>
  <si>
    <t>杭州</t>
    <phoneticPr fontId="2" type="noConversion"/>
  </si>
  <si>
    <t>11日患者1</t>
    <phoneticPr fontId="2" type="noConversion"/>
  </si>
  <si>
    <t>第12例确诊患者付某某，女性，49岁，在无棣县海丰街道办事处付家村居住，无外地旅居史。1月27日，出现发热伴咳嗽症状，到村卫生室就诊治疗。2月8日，其丈夫自驾车带其到无棣县中医院就诊，后到无棣县人民医院发热门诊就诊，被收入院隔离治疗。2月11日，转入区域性集中救治医院市中心医院。经市疾控中心核酸检测为阳性，经市级专家组评估确认为确诊病例。已对追踪到的24名密切接触者开展医学观察，其他密切接触者正在进一步追踪和调查中。</t>
    <phoneticPr fontId="2" type="noConversion"/>
  </si>
  <si>
    <t>患者张某某，男，30岁，武城县人，家居武城县武城镇西岳觉寺村，1月26日与确诊病例有密切接触史，无外地旅居史，2月6日发热至武城县人民医院就诊，2月9日经武城县人民医院专家组讨论诊断为疑似病例，2月11日确定为新冠肺炎确诊病例。临床分型为普通型，正在隔离治疗。</t>
    <phoneticPr fontId="2" type="noConversion"/>
  </si>
  <si>
    <t>济宁市</t>
    <phoneticPr fontId="2" type="noConversion"/>
  </si>
  <si>
    <t>患者邱某某，女，41岁，新疆维吾尔自治区阿勒泰地区阿勒泰市人，山东省威海市文登区工作，家居文登区龙山街道办事处三里河路附近，无外地旅居史，与新冠肺炎确诊病例有密切接触史（系亲属关系）。该患者2月11日确定为新冠肺炎病例，临床分型轻型。目前正在定点医院隔离治疗。其活动轨迹为：自1月23日起接受居家医学观察，28日起转为集中医学观察，后转入威海市中心医院隔离治疗。</t>
    <phoneticPr fontId="2" type="noConversion"/>
  </si>
  <si>
    <t>病例42：孙某某，男，56岁，山东省烟台高新区人，家居烟台高新区银海熙岸，有外省旅居史，有与确诊病例接触史。2月11日确定为新冠肺炎病例，临床分型为普通型，无基础性疾病。正在隔离治疗。</t>
    <phoneticPr fontId="2" type="noConversion"/>
  </si>
  <si>
    <t>病例43：张某某，女，43岁，山东省德州市人，现居住烟台市芝罘区香槟小镇，有本省外地市出行史。2月11日确定为新冠肺炎病例，临床分型为普通型，无基础性疾病。正在隔离治疗。</t>
    <phoneticPr fontId="2" type="noConversion"/>
  </si>
  <si>
    <t>12日患者1</t>
    <phoneticPr fontId="2" type="noConversion"/>
  </si>
  <si>
    <t>德州市</t>
    <phoneticPr fontId="2" type="noConversion"/>
  </si>
  <si>
    <t>烟台市</t>
    <phoneticPr fontId="2" type="noConversion"/>
  </si>
  <si>
    <t>淄博市</t>
    <phoneticPr fontId="2" type="noConversion"/>
  </si>
  <si>
    <t>13日患者1</t>
    <phoneticPr fontId="2" type="noConversion"/>
  </si>
  <si>
    <t>14日患者1</t>
    <phoneticPr fontId="2" type="noConversion"/>
  </si>
  <si>
    <t>王某某，女性，90岁，山东省青岛市人，家居市南区四川路，2月14日确定为新冠肺炎确诊病例，临床分型为重型，有糖尿病、冠心病等病史，正在隔离治疗。感染来源待查，流行病学调查正在进行。2020年2月14日0时至24时山东省新增新型冠状病毒肺炎病例个案信息获悉，青岛新增1例确诊患者情况如下：</t>
    <phoneticPr fontId="2" type="noConversion"/>
  </si>
  <si>
    <t>15日患者1</t>
    <phoneticPr fontId="2" type="noConversion"/>
  </si>
  <si>
    <t>病例57：患者王某某，78岁女性，常住市北区即墨路街道海逸景园。系我市确诊病例54的密切接触者，2月14日到市南区某医院发热门诊就诊，经市疾控中心核酸检测和医院专家组评估，2月15日下午确诊。</t>
    <phoneticPr fontId="2" type="noConversion"/>
  </si>
  <si>
    <t>16日患者1</t>
    <phoneticPr fontId="2" type="noConversion"/>
  </si>
  <si>
    <t>17日患者1</t>
    <phoneticPr fontId="2" type="noConversion"/>
  </si>
  <si>
    <t>18日患者1</t>
    <phoneticPr fontId="2" type="noConversion"/>
  </si>
  <si>
    <t>19日患者1</t>
    <phoneticPr fontId="2" type="noConversion"/>
  </si>
  <si>
    <t>1月24日，经山东省疾病预防控制中心复核检测和专家组评估，确诊德州市庆云县1例输入性新型冠状病毒感染的肺炎病例。患者为35岁男性，长期在武汉市工作，1月19日从武汉回庆云，1月21日出现发热症状，1月23日到庆云县医疗机构就诊，就诊后被隔离。</t>
    <phoneticPr fontId="2" type="noConversion"/>
  </si>
  <si>
    <t>确诊病例一：张某丽，女，40岁，现居任城区建设新村，1月26日发病，2月3日就诊后被收住院隔离治疗。两种试剂检测结果均为阳性，经市专家组评估，确认为确诊病例。</t>
    <phoneticPr fontId="2" type="noConversion"/>
  </si>
  <si>
    <t>2月1日0—12时，济宁市新增确诊病例1例。新增确诊患者为男性，25岁，现居邹城市，1月22日从汉口乘坐高铁到曲阜东后回邹城，1月29日到定点医院就诊，被收住院隔离治疗。市疾控中心两种试剂检测结果均为阳性，经市专家组评估，确认为确诊病例。密切接触者正在追踪中。</t>
    <phoneticPr fontId="2" type="noConversion"/>
  </si>
  <si>
    <t>居住</t>
    <phoneticPr fontId="2" type="noConversion"/>
  </si>
  <si>
    <t>出差</t>
    <phoneticPr fontId="2" type="noConversion"/>
  </si>
  <si>
    <t>女</t>
    <phoneticPr fontId="2" type="noConversion"/>
  </si>
  <si>
    <t>日照</t>
    <phoneticPr fontId="2" type="noConversion"/>
  </si>
  <si>
    <t>泰安</t>
    <phoneticPr fontId="2" type="noConversion"/>
  </si>
  <si>
    <t>1月27日，山东省泰安市确认1例输入性新型冠状病毒感染的肺炎确诊病例。患者为31岁男性，1月22日从武汉乘高铁到达济南，1月23日从济南乘大巴车返回东平县家中，1月24日因发烧就诊后被收入院隔离治疗。</t>
    <phoneticPr fontId="2" type="noConversion"/>
  </si>
  <si>
    <t>2020年1月24日0—24时，威海市报告新型冠状病毒感染的肺炎新增确诊病例1例。患者邱某某为43岁女性，武汉某公司职员，1月22日赴威海文登区探亲，1月23日因发热在文登区就诊后入院隔离治疗。目前追踪到密切接触者74人，正在接受医学观察。</t>
    <phoneticPr fontId="2" type="noConversion"/>
  </si>
  <si>
    <t xml:space="preserve">2020年1月23日0-24时，威海市报告新型冠状病毒感染的肺炎新增确诊病例1例。患者张某为46岁男性，武汉某公司工人，1月22日赴威海文登区探亲，同日因发热在文登区就诊后入院隔离治疗。经威海市疾控中心检测，患者新型冠状病毒核酸检测结果阳性，专家组评估确认为确诊病例，目前患者生命体征平稳。
</t>
    <phoneticPr fontId="2" type="noConversion"/>
  </si>
  <si>
    <t>1月22日，山东省威海市确认1例输入性新型冠状病毒感染的肺炎确诊病例。患者为38岁男性，在浙江省舟山市工作，曾密切接触过新型冠状病毒感染的肺炎确诊病人，1月18日赴威海乳山市探亲，1月20日因发烧在威海市就诊后被收入院隔离治疗。</t>
    <phoneticPr fontId="2" type="noConversion"/>
  </si>
  <si>
    <t>浙江</t>
    <phoneticPr fontId="2" type="noConversion"/>
  </si>
  <si>
    <t>隔离-症状</t>
    <phoneticPr fontId="2" type="noConversion"/>
  </si>
  <si>
    <t>是</t>
    <phoneticPr fontId="2" type="noConversion"/>
  </si>
  <si>
    <t>否</t>
    <phoneticPr fontId="2" type="noConversion"/>
  </si>
  <si>
    <t>是</t>
    <phoneticPr fontId="2" type="noConversion"/>
  </si>
  <si>
    <t>是</t>
    <phoneticPr fontId="2" type="noConversion"/>
  </si>
  <si>
    <t>烟台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</si>
</sst>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11"/>
      <color theme="1"/>
      <name val="等线"/>
      <family val="2"/>
      <charset val="134"/>
      <scheme val="minor"/>
    </font>
    <font>
      <sz val="9"/>
      <name val="等线"/>
      <family val="3"/>
      <charset val="134"/>
      <scheme val="minor"/>
    </font>
    <font>
      <sz val="11"/>
      <color rgb="FFFF0000"/>
      <name val="等线"/>
      <family val="2"/>
      <scheme val="minor"/>
    </font>
    <font>
      <sz val="11"/>
      <color theme="4"/>
      <name val="等线"/>
      <family val="3"/>
      <charset val="134"/>
      <scheme val="minor"/>
    </font>
    <font>
      <sz val="12"/>
      <color theme="1"/>
      <name val="黑体"/>
      <family val="3"/>
      <charset val="134"/>
    </font>
    <font>
      <sz val="11"/>
      <color theme="1"/>
      <name val="宋体"/>
      <family val="3"/>
      <charset val="134"/>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lignment vertical="center"/>
    </xf>
  </cellStyleXfs>
  <cellXfs count="20">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0" fontId="0" fillId="0" borderId="0" xfId="0" applyAlignment="1" applyProtection="1">
      <alignment horizontal="center" vertical="center" wrapText="1"/>
    </xf>
    <xf numFmtId="0" fontId="3" fillId="0" borderId="0" xfId="0" applyFont="1" applyAlignment="1" applyProtection="1">
      <alignment horizontal="center" vertical="center" wrapText="1"/>
    </xf>
    <xf numFmtId="14" fontId="0" fillId="0" borderId="0" xfId="0" applyNumberFormat="1"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center"/>
    </xf>
    <xf numFmtId="58" fontId="0" fillId="0" borderId="0" xfId="0" applyNumberFormat="1" applyAlignment="1">
      <alignment horizontal="center"/>
    </xf>
    <xf numFmtId="0" fontId="0" fillId="0" borderId="0" xfId="0" applyNumberFormat="1" applyAlignment="1">
      <alignment horizontal="center" vertical="center" wrapText="1"/>
    </xf>
    <xf numFmtId="14" fontId="0" fillId="2" borderId="0" xfId="0" applyNumberFormat="1" applyFill="1" applyAlignment="1">
      <alignment horizontal="center" vertical="center" wrapText="1"/>
    </xf>
    <xf numFmtId="14" fontId="3" fillId="0" borderId="0" xfId="0" applyNumberFormat="1" applyFont="1" applyAlignment="1">
      <alignment horizontal="center" vertical="center" wrapText="1"/>
    </xf>
    <xf numFmtId="14" fontId="0" fillId="2"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14" fontId="3" fillId="2" borderId="0" xfId="0" applyNumberFormat="1" applyFont="1" applyFill="1" applyAlignment="1">
      <alignment horizontal="center" vertical="center" wrapText="1"/>
    </xf>
    <xf numFmtId="0" fontId="0" fillId="0" borderId="0" xfId="0" applyNumberFormat="1" applyAlignment="1" applyProtection="1">
      <alignment horizontal="center" vertical="center" wrapText="1"/>
    </xf>
    <xf numFmtId="0" fontId="3" fillId="0" borderId="0" xfId="0" applyNumberFormat="1" applyFont="1" applyAlignment="1">
      <alignment horizontal="center" vertical="center" wrapText="1"/>
    </xf>
    <xf numFmtId="0" fontId="0" fillId="0" borderId="0" xfId="0" applyNumberFormat="1"/>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50"/>
  <sheetViews>
    <sheetView tabSelected="1" workbookViewId="0">
      <pane ySplit="1" topLeftCell="A2" activePane="bottomLeft" state="frozen"/>
      <selection pane="bottomLeft" activeCell="K2" sqref="K2"/>
    </sheetView>
  </sheetViews>
  <sheetFormatPr defaultRowHeight="13.8" x14ac:dyDescent="0.25"/>
  <cols>
    <col min="1" max="1" width="4.21875" customWidth="1"/>
    <col min="2" max="2" width="14.33203125" style="2" customWidth="1"/>
    <col min="3" max="3" width="43.6640625" style="3" customWidth="1"/>
    <col min="4" max="15" width="4" style="2" customWidth="1"/>
    <col min="16" max="17" width="9.77734375" style="2" customWidth="1"/>
    <col min="18" max="18" width="4.109375" style="2" customWidth="1"/>
    <col min="19" max="19" width="5.77734375" style="2" customWidth="1"/>
    <col min="20" max="20" width="4.44140625" style="2" customWidth="1"/>
    <col min="21" max="22" width="9.77734375" style="2" customWidth="1"/>
    <col min="23" max="23" width="9.77734375" style="6" customWidth="1"/>
    <col min="24" max="24" width="9.77734375" style="2" customWidth="1"/>
    <col min="26" max="26" width="14.33203125" style="11" customWidth="1"/>
    <col min="27" max="27" width="12.21875" style="19" bestFit="1" customWidth="1"/>
  </cols>
  <sheetData>
    <row r="1" spans="1:27" s="4" customFormat="1" ht="132.6" customHeight="1" x14ac:dyDescent="0.25">
      <c r="A1" s="4" t="s">
        <v>0</v>
      </c>
      <c r="B1" s="2" t="s">
        <v>827</v>
      </c>
      <c r="C1" s="4" t="s">
        <v>9</v>
      </c>
      <c r="D1" s="2" t="s">
        <v>397</v>
      </c>
      <c r="E1" s="2" t="s">
        <v>496</v>
      </c>
      <c r="F1" s="2" t="s">
        <v>398</v>
      </c>
      <c r="G1" s="2" t="s">
        <v>399</v>
      </c>
      <c r="H1" s="2" t="s">
        <v>65</v>
      </c>
      <c r="I1" s="2" t="s">
        <v>63</v>
      </c>
      <c r="J1" s="2" t="s">
        <v>400</v>
      </c>
      <c r="K1" s="2" t="s">
        <v>401</v>
      </c>
      <c r="L1" s="2" t="s">
        <v>402</v>
      </c>
      <c r="M1" s="2" t="s">
        <v>66</v>
      </c>
      <c r="N1" s="2" t="s">
        <v>67</v>
      </c>
      <c r="O1" s="2" t="s">
        <v>403</v>
      </c>
      <c r="P1" s="2" t="s">
        <v>4</v>
      </c>
      <c r="Q1" s="2" t="s">
        <v>404</v>
      </c>
      <c r="R1" s="2" t="s">
        <v>5</v>
      </c>
      <c r="S1" s="2" t="s">
        <v>64</v>
      </c>
      <c r="T1" s="2" t="s">
        <v>3</v>
      </c>
      <c r="U1" s="2" t="s">
        <v>1</v>
      </c>
      <c r="V1" s="2" t="s">
        <v>2</v>
      </c>
      <c r="W1" s="6" t="s">
        <v>826</v>
      </c>
      <c r="X1" s="2" t="s">
        <v>405</v>
      </c>
      <c r="Y1" s="5" t="s">
        <v>8</v>
      </c>
      <c r="Z1" s="11" t="s">
        <v>1267</v>
      </c>
      <c r="AA1" s="17"/>
    </row>
    <row r="2" spans="1:27" ht="110.4" x14ac:dyDescent="0.25">
      <c r="A2" s="1">
        <v>1</v>
      </c>
      <c r="B2" s="2" t="s">
        <v>960</v>
      </c>
      <c r="C2" s="3" t="s">
        <v>393</v>
      </c>
      <c r="D2" s="2" t="s">
        <v>6</v>
      </c>
      <c r="E2" s="1" t="s">
        <v>438</v>
      </c>
      <c r="F2" s="2" t="s">
        <v>961</v>
      </c>
      <c r="G2" s="2" t="s">
        <v>72</v>
      </c>
      <c r="H2" s="2" t="s">
        <v>962</v>
      </c>
      <c r="I2" s="2" t="s">
        <v>962</v>
      </c>
      <c r="J2" s="2" t="s">
        <v>963</v>
      </c>
      <c r="K2" s="2" t="s">
        <v>964</v>
      </c>
      <c r="L2" s="2" t="s">
        <v>69</v>
      </c>
      <c r="U2" s="2">
        <v>43847</v>
      </c>
      <c r="V2" s="2">
        <v>43847</v>
      </c>
      <c r="W2" s="6">
        <v>43851</v>
      </c>
      <c r="X2" s="2">
        <v>43847</v>
      </c>
      <c r="Z2" s="11">
        <f>X2-U2</f>
        <v>0</v>
      </c>
      <c r="AA2"/>
    </row>
    <row r="3" spans="1:27" ht="179.4" x14ac:dyDescent="0.25">
      <c r="A3" s="1">
        <v>2</v>
      </c>
      <c r="B3" s="2" t="s">
        <v>965</v>
      </c>
      <c r="C3" s="3" t="s">
        <v>966</v>
      </c>
      <c r="D3" s="2" t="s">
        <v>416</v>
      </c>
      <c r="E3" s="1" t="s">
        <v>444</v>
      </c>
      <c r="F3" s="2" t="s">
        <v>967</v>
      </c>
      <c r="G3" s="2" t="s">
        <v>962</v>
      </c>
      <c r="H3" s="2" t="s">
        <v>968</v>
      </c>
      <c r="I3" s="2" t="s">
        <v>962</v>
      </c>
      <c r="J3" s="2" t="s">
        <v>969</v>
      </c>
      <c r="K3" s="2" t="s">
        <v>968</v>
      </c>
      <c r="L3" s="2" t="s">
        <v>970</v>
      </c>
      <c r="Q3" s="2">
        <v>43845</v>
      </c>
      <c r="S3" s="2">
        <v>43845</v>
      </c>
      <c r="U3" s="12">
        <v>43851</v>
      </c>
      <c r="V3" s="2">
        <v>43851</v>
      </c>
      <c r="W3" s="6">
        <v>43852</v>
      </c>
      <c r="X3" s="2">
        <v>43851</v>
      </c>
      <c r="Z3" s="11">
        <f>X3-U3</f>
        <v>0</v>
      </c>
      <c r="AA3"/>
    </row>
    <row r="4" spans="1:27" ht="179.4" x14ac:dyDescent="0.25">
      <c r="A4" s="1">
        <v>3</v>
      </c>
      <c r="B4" s="2" t="s">
        <v>497</v>
      </c>
      <c r="C4" s="3" t="s">
        <v>966</v>
      </c>
      <c r="D4" s="2" t="s">
        <v>971</v>
      </c>
      <c r="E4" s="1" t="s">
        <v>444</v>
      </c>
      <c r="F4" s="2" t="s">
        <v>967</v>
      </c>
      <c r="G4" s="2" t="s">
        <v>962</v>
      </c>
      <c r="H4" s="2" t="s">
        <v>74</v>
      </c>
      <c r="I4" s="2" t="s">
        <v>962</v>
      </c>
      <c r="J4" s="2" t="s">
        <v>972</v>
      </c>
      <c r="K4" s="2" t="s">
        <v>973</v>
      </c>
      <c r="L4" s="2" t="s">
        <v>69</v>
      </c>
      <c r="Q4" s="2">
        <v>43845</v>
      </c>
      <c r="S4" s="2">
        <v>43845</v>
      </c>
      <c r="U4" s="12">
        <v>43851</v>
      </c>
      <c r="V4" s="2">
        <v>43851</v>
      </c>
      <c r="W4" s="6">
        <v>43852</v>
      </c>
      <c r="X4" s="2">
        <v>43851</v>
      </c>
      <c r="Z4" s="11">
        <f>X4-U4</f>
        <v>0</v>
      </c>
      <c r="AA4"/>
    </row>
    <row r="5" spans="1:27" ht="110.4" x14ac:dyDescent="0.25">
      <c r="A5" s="1">
        <v>4</v>
      </c>
      <c r="B5" s="2" t="s">
        <v>498</v>
      </c>
      <c r="C5" s="3" t="s">
        <v>387</v>
      </c>
      <c r="D5" s="2" t="s">
        <v>7</v>
      </c>
      <c r="E5" s="1" t="s">
        <v>437</v>
      </c>
      <c r="F5" s="2" t="s">
        <v>409</v>
      </c>
      <c r="G5" s="2" t="s">
        <v>71</v>
      </c>
      <c r="H5" s="2" t="s">
        <v>60</v>
      </c>
      <c r="I5" s="2" t="s">
        <v>954</v>
      </c>
      <c r="J5" s="2" t="s">
        <v>963</v>
      </c>
      <c r="L5" s="2" t="s">
        <v>952</v>
      </c>
      <c r="S5" s="2">
        <v>43842</v>
      </c>
      <c r="U5" s="2">
        <v>43851</v>
      </c>
      <c r="V5" s="2">
        <v>43851</v>
      </c>
      <c r="W5" s="6">
        <v>43854</v>
      </c>
      <c r="X5" s="2">
        <v>43851</v>
      </c>
      <c r="Z5" s="11">
        <f>X5-U5</f>
        <v>0</v>
      </c>
      <c r="AA5"/>
    </row>
    <row r="6" spans="1:27" ht="82.8" x14ac:dyDescent="0.25">
      <c r="A6" s="1">
        <v>5</v>
      </c>
      <c r="B6" s="2" t="s">
        <v>500</v>
      </c>
      <c r="C6" s="3" t="s">
        <v>388</v>
      </c>
      <c r="D6" s="2" t="s">
        <v>6</v>
      </c>
      <c r="E6" s="1" t="s">
        <v>487</v>
      </c>
      <c r="F6" s="2" t="s">
        <v>979</v>
      </c>
      <c r="G6" s="2" t="s">
        <v>980</v>
      </c>
      <c r="H6" s="2" t="s">
        <v>954</v>
      </c>
      <c r="I6" s="2" t="s">
        <v>954</v>
      </c>
      <c r="J6" s="2" t="s">
        <v>963</v>
      </c>
      <c r="L6" s="2" t="s">
        <v>952</v>
      </c>
      <c r="P6" s="2">
        <v>43847</v>
      </c>
      <c r="S6" s="2">
        <v>43847</v>
      </c>
      <c r="U6" s="2">
        <v>43848</v>
      </c>
      <c r="V6" s="2">
        <v>43852</v>
      </c>
      <c r="W6" s="6">
        <v>43854</v>
      </c>
      <c r="X6" s="2">
        <v>43852</v>
      </c>
      <c r="Z6" s="11">
        <f>X6-U6</f>
        <v>4</v>
      </c>
      <c r="AA6"/>
    </row>
    <row r="7" spans="1:27" ht="110.4" x14ac:dyDescent="0.25">
      <c r="A7" s="1">
        <v>6</v>
      </c>
      <c r="B7" s="2" t="s">
        <v>974</v>
      </c>
      <c r="C7" s="3" t="s">
        <v>975</v>
      </c>
      <c r="D7" s="2" t="s">
        <v>6</v>
      </c>
      <c r="E7" s="1" t="s">
        <v>459</v>
      </c>
      <c r="F7" s="2" t="s">
        <v>70</v>
      </c>
      <c r="G7" s="2" t="s">
        <v>954</v>
      </c>
      <c r="H7" s="2" t="s">
        <v>962</v>
      </c>
      <c r="I7" s="2" t="s">
        <v>60</v>
      </c>
      <c r="J7" s="2" t="s">
        <v>70</v>
      </c>
      <c r="K7" s="2" t="s">
        <v>955</v>
      </c>
      <c r="L7" s="2" t="s">
        <v>976</v>
      </c>
      <c r="U7" s="2">
        <v>43845</v>
      </c>
      <c r="V7" s="2">
        <v>43854</v>
      </c>
      <c r="W7" s="6">
        <v>43854</v>
      </c>
      <c r="X7" s="2">
        <v>43854</v>
      </c>
      <c r="Z7" s="11">
        <f>X7-U7</f>
        <v>9</v>
      </c>
      <c r="AA7"/>
    </row>
    <row r="8" spans="1:27" ht="82.8" x14ac:dyDescent="0.25">
      <c r="A8" s="1">
        <v>7</v>
      </c>
      <c r="B8" s="2" t="s">
        <v>499</v>
      </c>
      <c r="C8" s="3" t="s">
        <v>390</v>
      </c>
      <c r="D8" s="2" t="s">
        <v>6</v>
      </c>
      <c r="E8" s="1" t="s">
        <v>421</v>
      </c>
      <c r="F8" s="2" t="s">
        <v>977</v>
      </c>
      <c r="G8" s="2" t="s">
        <v>978</v>
      </c>
      <c r="H8" s="2" t="s">
        <v>954</v>
      </c>
      <c r="I8" s="2" t="s">
        <v>954</v>
      </c>
      <c r="J8" s="2" t="s">
        <v>963</v>
      </c>
      <c r="K8" s="2" t="s">
        <v>978</v>
      </c>
      <c r="L8" s="2" t="s">
        <v>952</v>
      </c>
      <c r="P8" s="2">
        <v>43841</v>
      </c>
      <c r="S8" s="2">
        <v>43841</v>
      </c>
      <c r="U8" s="2">
        <v>43851</v>
      </c>
      <c r="V8" s="2">
        <v>43853</v>
      </c>
      <c r="W8" s="6">
        <v>43854</v>
      </c>
      <c r="X8" s="2">
        <v>43853</v>
      </c>
      <c r="Z8" s="11">
        <f>X8-U8</f>
        <v>2</v>
      </c>
      <c r="AA8"/>
    </row>
    <row r="9" spans="1:27" ht="55.2" x14ac:dyDescent="0.25">
      <c r="A9" s="1">
        <v>8</v>
      </c>
      <c r="B9" s="2" t="s">
        <v>501</v>
      </c>
      <c r="C9" s="3" t="s">
        <v>981</v>
      </c>
      <c r="D9" s="2" t="s">
        <v>7</v>
      </c>
      <c r="E9" s="1" t="s">
        <v>427</v>
      </c>
      <c r="F9" s="2" t="s">
        <v>982</v>
      </c>
      <c r="G9" s="2" t="s">
        <v>980</v>
      </c>
      <c r="H9" s="2" t="s">
        <v>954</v>
      </c>
      <c r="I9" s="2" t="s">
        <v>954</v>
      </c>
      <c r="J9" s="2" t="s">
        <v>963</v>
      </c>
      <c r="L9" s="2" t="s">
        <v>952</v>
      </c>
      <c r="P9" s="2">
        <v>43844</v>
      </c>
      <c r="S9" s="2">
        <v>43844</v>
      </c>
      <c r="U9" s="2">
        <v>43853</v>
      </c>
      <c r="V9" s="2">
        <v>43853</v>
      </c>
      <c r="W9" s="6">
        <v>43854</v>
      </c>
      <c r="X9" s="2">
        <v>43853</v>
      </c>
      <c r="Z9" s="11">
        <f>X9-U9</f>
        <v>0</v>
      </c>
      <c r="AA9">
        <f>8/420</f>
        <v>1.9047619047619049E-2</v>
      </c>
    </row>
    <row r="10" spans="1:27" ht="82.8" x14ac:dyDescent="0.25">
      <c r="A10" s="1">
        <v>9</v>
      </c>
      <c r="B10" s="2" t="s">
        <v>502</v>
      </c>
      <c r="C10" s="3" t="s">
        <v>983</v>
      </c>
      <c r="D10" s="2" t="s">
        <v>6</v>
      </c>
      <c r="E10" s="1" t="s">
        <v>457</v>
      </c>
      <c r="F10" s="2" t="s">
        <v>982</v>
      </c>
      <c r="G10" s="2" t="s">
        <v>980</v>
      </c>
      <c r="H10" s="2" t="s">
        <v>954</v>
      </c>
      <c r="I10" s="2" t="s">
        <v>954</v>
      </c>
      <c r="J10" s="2" t="s">
        <v>984</v>
      </c>
      <c r="L10" s="2" t="s">
        <v>952</v>
      </c>
      <c r="P10" s="2">
        <v>43847</v>
      </c>
      <c r="S10" s="2">
        <v>43847</v>
      </c>
      <c r="U10" s="2">
        <v>43852</v>
      </c>
      <c r="V10" s="2">
        <v>43852</v>
      </c>
      <c r="W10" s="6">
        <v>43854</v>
      </c>
      <c r="X10" s="2">
        <v>43852</v>
      </c>
      <c r="Z10" s="11">
        <f>X10-U10</f>
        <v>0</v>
      </c>
      <c r="AA10"/>
    </row>
    <row r="11" spans="1:27" ht="138" x14ac:dyDescent="0.25">
      <c r="A11" s="1">
        <v>10</v>
      </c>
      <c r="B11" s="2" t="s">
        <v>985</v>
      </c>
      <c r="C11" s="3" t="s">
        <v>378</v>
      </c>
      <c r="D11" s="2" t="s">
        <v>7</v>
      </c>
      <c r="E11" s="1" t="s">
        <v>469</v>
      </c>
      <c r="F11" s="2" t="s">
        <v>986</v>
      </c>
      <c r="G11" s="2" t="s">
        <v>987</v>
      </c>
      <c r="H11" s="2" t="s">
        <v>954</v>
      </c>
      <c r="I11" s="2" t="s">
        <v>954</v>
      </c>
      <c r="J11" s="2" t="s">
        <v>963</v>
      </c>
      <c r="K11" s="2" t="s">
        <v>987</v>
      </c>
      <c r="L11" s="2" t="s">
        <v>952</v>
      </c>
      <c r="P11" s="2">
        <v>43851</v>
      </c>
      <c r="S11" s="2">
        <v>43851</v>
      </c>
      <c r="U11" s="2">
        <v>43852</v>
      </c>
      <c r="V11" s="2">
        <v>43853</v>
      </c>
      <c r="W11" s="6">
        <v>43855</v>
      </c>
      <c r="X11" s="2">
        <v>43853</v>
      </c>
      <c r="Z11" s="11">
        <f>X11-U11</f>
        <v>1</v>
      </c>
      <c r="AA11"/>
    </row>
    <row r="12" spans="1:27" ht="96.6" x14ac:dyDescent="0.25">
      <c r="A12" s="1">
        <v>11</v>
      </c>
      <c r="B12" s="2" t="s">
        <v>513</v>
      </c>
      <c r="C12" s="3" t="s">
        <v>998</v>
      </c>
      <c r="D12" s="2" t="s">
        <v>6</v>
      </c>
      <c r="E12" s="1" t="s">
        <v>451</v>
      </c>
      <c r="F12" s="2" t="s">
        <v>408</v>
      </c>
      <c r="G12" s="2" t="s">
        <v>60</v>
      </c>
      <c r="H12" s="2" t="s">
        <v>60</v>
      </c>
      <c r="I12" s="2" t="s">
        <v>987</v>
      </c>
      <c r="J12" s="2" t="s">
        <v>1000</v>
      </c>
      <c r="K12" s="2" t="s">
        <v>987</v>
      </c>
      <c r="L12" s="2" t="s">
        <v>69</v>
      </c>
      <c r="P12" s="2">
        <v>43852</v>
      </c>
      <c r="S12" s="2">
        <v>43852</v>
      </c>
      <c r="U12" s="2">
        <v>43852</v>
      </c>
      <c r="V12" s="2">
        <v>43852</v>
      </c>
      <c r="W12" s="6">
        <v>43855</v>
      </c>
      <c r="X12" s="2">
        <v>43852</v>
      </c>
      <c r="Z12" s="11">
        <f>X12-U12</f>
        <v>0</v>
      </c>
      <c r="AA12"/>
    </row>
    <row r="13" spans="1:27" ht="96.6" x14ac:dyDescent="0.25">
      <c r="A13" s="1">
        <v>12</v>
      </c>
      <c r="B13" s="2" t="s">
        <v>512</v>
      </c>
      <c r="C13" s="3" t="s">
        <v>41</v>
      </c>
      <c r="D13" s="2" t="s">
        <v>7</v>
      </c>
      <c r="E13" s="1" t="s">
        <v>463</v>
      </c>
      <c r="F13" s="2" t="s">
        <v>77</v>
      </c>
      <c r="G13" s="2" t="s">
        <v>987</v>
      </c>
      <c r="H13" s="2" t="s">
        <v>60</v>
      </c>
      <c r="I13" s="2" t="s">
        <v>60</v>
      </c>
      <c r="J13" s="2" t="s">
        <v>963</v>
      </c>
      <c r="K13" s="2" t="s">
        <v>973</v>
      </c>
      <c r="L13" s="2" t="s">
        <v>69</v>
      </c>
      <c r="P13" s="2">
        <v>43847</v>
      </c>
      <c r="S13" s="2">
        <v>43847</v>
      </c>
      <c r="U13" s="2">
        <v>43852</v>
      </c>
      <c r="V13" s="2">
        <v>43852</v>
      </c>
      <c r="W13" s="6">
        <v>43855</v>
      </c>
      <c r="X13" s="2">
        <v>43852</v>
      </c>
      <c r="Z13" s="11">
        <f>X13-U13</f>
        <v>0</v>
      </c>
      <c r="AA13"/>
    </row>
    <row r="14" spans="1:27" ht="96.6" x14ac:dyDescent="0.25">
      <c r="A14" s="1">
        <v>13</v>
      </c>
      <c r="B14" s="2" t="s">
        <v>503</v>
      </c>
      <c r="C14" s="3" t="s">
        <v>988</v>
      </c>
      <c r="D14" s="2" t="s">
        <v>6</v>
      </c>
      <c r="E14" s="1" t="s">
        <v>449</v>
      </c>
      <c r="F14" s="2" t="s">
        <v>407</v>
      </c>
      <c r="G14" s="2" t="s">
        <v>987</v>
      </c>
      <c r="H14" s="2" t="s">
        <v>954</v>
      </c>
      <c r="I14" s="2" t="s">
        <v>954</v>
      </c>
      <c r="J14" s="2" t="s">
        <v>62</v>
      </c>
      <c r="K14" s="2" t="s">
        <v>987</v>
      </c>
      <c r="L14" s="2" t="s">
        <v>952</v>
      </c>
      <c r="P14" s="2">
        <v>43850</v>
      </c>
      <c r="S14" s="2">
        <v>43850</v>
      </c>
      <c r="U14" s="2">
        <v>43855</v>
      </c>
      <c r="V14" s="2">
        <v>43855</v>
      </c>
      <c r="W14" s="6">
        <v>43855</v>
      </c>
      <c r="X14" s="2">
        <v>43855</v>
      </c>
      <c r="Z14" s="11">
        <f>X14-U14</f>
        <v>0</v>
      </c>
      <c r="AA14" s="2"/>
    </row>
    <row r="15" spans="1:27" ht="96.6" x14ac:dyDescent="0.25">
      <c r="A15" s="1">
        <v>14</v>
      </c>
      <c r="B15" s="2" t="s">
        <v>504</v>
      </c>
      <c r="C15" s="3" t="s">
        <v>381</v>
      </c>
      <c r="D15" s="2" t="s">
        <v>7</v>
      </c>
      <c r="E15" s="1" t="s">
        <v>459</v>
      </c>
      <c r="F15" s="2" t="s">
        <v>407</v>
      </c>
      <c r="G15" s="2" t="s">
        <v>72</v>
      </c>
      <c r="H15" s="2" t="s">
        <v>954</v>
      </c>
      <c r="I15" s="2" t="s">
        <v>954</v>
      </c>
      <c r="J15" s="2" t="s">
        <v>963</v>
      </c>
      <c r="K15" s="2" t="s">
        <v>987</v>
      </c>
      <c r="L15" s="2" t="s">
        <v>69</v>
      </c>
      <c r="P15" s="2">
        <v>43852</v>
      </c>
      <c r="S15" s="2">
        <v>43852</v>
      </c>
      <c r="U15" s="2">
        <v>43853</v>
      </c>
      <c r="V15" s="2">
        <v>43854</v>
      </c>
      <c r="W15" s="6">
        <v>43855</v>
      </c>
      <c r="X15" s="2">
        <v>43854</v>
      </c>
      <c r="Z15" s="11">
        <f>X15-U15</f>
        <v>1</v>
      </c>
      <c r="AA15" s="2"/>
    </row>
    <row r="16" spans="1:27" ht="82.8" x14ac:dyDescent="0.25">
      <c r="A16" s="1">
        <v>15</v>
      </c>
      <c r="B16" s="2" t="s">
        <v>506</v>
      </c>
      <c r="C16" s="3" t="s">
        <v>386</v>
      </c>
      <c r="D16" s="2" t="s">
        <v>959</v>
      </c>
      <c r="E16" s="1" t="s">
        <v>463</v>
      </c>
      <c r="F16" s="2" t="s">
        <v>409</v>
      </c>
      <c r="G16" s="2" t="s">
        <v>980</v>
      </c>
      <c r="H16" s="2" t="s">
        <v>954</v>
      </c>
      <c r="I16" s="2" t="s">
        <v>954</v>
      </c>
      <c r="J16" s="2" t="s">
        <v>963</v>
      </c>
      <c r="L16" s="2" t="s">
        <v>952</v>
      </c>
      <c r="P16" s="2">
        <v>43852</v>
      </c>
      <c r="S16" s="2">
        <v>43852</v>
      </c>
      <c r="U16" s="2">
        <v>43853</v>
      </c>
      <c r="V16" s="2">
        <v>43853</v>
      </c>
      <c r="W16" s="6">
        <v>43855</v>
      </c>
      <c r="X16" s="2">
        <v>43853</v>
      </c>
      <c r="Z16" s="11">
        <f>X16-U16</f>
        <v>0</v>
      </c>
      <c r="AA16" s="2"/>
    </row>
    <row r="17" spans="1:27" ht="96.6" x14ac:dyDescent="0.25">
      <c r="A17" s="1">
        <v>16</v>
      </c>
      <c r="B17" s="2" t="s">
        <v>509</v>
      </c>
      <c r="C17" s="3" t="s">
        <v>994</v>
      </c>
      <c r="D17" s="2" t="s">
        <v>7</v>
      </c>
      <c r="E17" s="1" t="s">
        <v>467</v>
      </c>
      <c r="F17" s="2" t="s">
        <v>979</v>
      </c>
      <c r="G17" s="2" t="s">
        <v>954</v>
      </c>
      <c r="H17" s="2" t="s">
        <v>954</v>
      </c>
      <c r="I17" s="2" t="s">
        <v>954</v>
      </c>
      <c r="J17" s="2" t="s">
        <v>979</v>
      </c>
      <c r="K17" s="2" t="s">
        <v>955</v>
      </c>
      <c r="L17" s="2" t="s">
        <v>953</v>
      </c>
      <c r="U17" s="2">
        <v>43855</v>
      </c>
      <c r="V17" s="2">
        <v>43855</v>
      </c>
      <c r="W17" s="6">
        <v>43855</v>
      </c>
      <c r="X17" s="2">
        <v>43855</v>
      </c>
      <c r="Z17" s="11">
        <f>X17-U17</f>
        <v>0</v>
      </c>
      <c r="AA17" s="2"/>
    </row>
    <row r="18" spans="1:27" ht="110.4" x14ac:dyDescent="0.25">
      <c r="A18" s="1">
        <v>17</v>
      </c>
      <c r="B18" s="2" t="s">
        <v>510</v>
      </c>
      <c r="C18" s="3" t="s">
        <v>995</v>
      </c>
      <c r="D18" s="2" t="s">
        <v>6</v>
      </c>
      <c r="E18" s="1" t="s">
        <v>437</v>
      </c>
      <c r="F18" s="2" t="s">
        <v>979</v>
      </c>
      <c r="G18" s="2" t="s">
        <v>71</v>
      </c>
      <c r="H18" s="2" t="s">
        <v>60</v>
      </c>
      <c r="I18" s="2" t="s">
        <v>60</v>
      </c>
      <c r="J18" s="2" t="s">
        <v>963</v>
      </c>
      <c r="L18" s="2" t="s">
        <v>952</v>
      </c>
      <c r="P18" s="2">
        <v>43847</v>
      </c>
      <c r="S18" s="2">
        <v>43847</v>
      </c>
      <c r="U18" s="2">
        <v>43853</v>
      </c>
      <c r="V18" s="2">
        <v>43854</v>
      </c>
      <c r="W18" s="6">
        <v>43855</v>
      </c>
      <c r="X18" s="2">
        <v>43854</v>
      </c>
      <c r="Z18" s="11">
        <f>X18-U18</f>
        <v>1</v>
      </c>
      <c r="AA18" s="2"/>
    </row>
    <row r="19" spans="1:27" ht="96.6" x14ac:dyDescent="0.25">
      <c r="A19" s="1">
        <v>18</v>
      </c>
      <c r="B19" s="2" t="s">
        <v>511</v>
      </c>
      <c r="C19" s="3" t="s">
        <v>996</v>
      </c>
      <c r="D19" s="2" t="s">
        <v>6</v>
      </c>
      <c r="E19" s="1" t="s">
        <v>452</v>
      </c>
      <c r="F19" s="2" t="s">
        <v>979</v>
      </c>
      <c r="G19" s="2" t="s">
        <v>60</v>
      </c>
      <c r="H19" s="2" t="s">
        <v>60</v>
      </c>
      <c r="I19" s="2" t="s">
        <v>60</v>
      </c>
      <c r="J19" s="2" t="s">
        <v>979</v>
      </c>
      <c r="K19" s="2" t="s">
        <v>957</v>
      </c>
      <c r="L19" s="2" t="s">
        <v>61</v>
      </c>
      <c r="O19" s="2" t="s">
        <v>69</v>
      </c>
      <c r="U19" s="13">
        <v>43850</v>
      </c>
      <c r="V19" s="2">
        <v>43851</v>
      </c>
      <c r="W19" s="6">
        <v>43855</v>
      </c>
      <c r="X19" s="2">
        <v>43851</v>
      </c>
      <c r="Z19" s="11">
        <f>X19-U19</f>
        <v>1</v>
      </c>
      <c r="AA19" s="2"/>
    </row>
    <row r="20" spans="1:27" ht="69" x14ac:dyDescent="0.25">
      <c r="A20" s="1">
        <v>19</v>
      </c>
      <c r="B20" s="2" t="s">
        <v>507</v>
      </c>
      <c r="C20" s="3" t="s">
        <v>991</v>
      </c>
      <c r="D20" s="2" t="s">
        <v>7</v>
      </c>
      <c r="E20" s="1" t="s">
        <v>427</v>
      </c>
      <c r="F20" s="2" t="s">
        <v>977</v>
      </c>
      <c r="G20" s="2" t="s">
        <v>992</v>
      </c>
      <c r="H20" s="2" t="s">
        <v>954</v>
      </c>
      <c r="I20" s="2" t="s">
        <v>954</v>
      </c>
      <c r="J20" s="2" t="s">
        <v>963</v>
      </c>
      <c r="K20" s="2" t="s">
        <v>973</v>
      </c>
      <c r="L20" s="2" t="s">
        <v>952</v>
      </c>
      <c r="P20" s="2">
        <v>43851</v>
      </c>
      <c r="S20" s="2">
        <v>43851</v>
      </c>
      <c r="U20" s="13">
        <v>43852</v>
      </c>
      <c r="V20" s="2">
        <v>43853</v>
      </c>
      <c r="W20" s="6">
        <v>43855</v>
      </c>
      <c r="X20" s="2">
        <v>43853</v>
      </c>
      <c r="Z20" s="11">
        <f>X20-U20</f>
        <v>1</v>
      </c>
      <c r="AA20" s="2"/>
    </row>
    <row r="21" spans="1:27" ht="69" x14ac:dyDescent="0.25">
      <c r="A21" s="1">
        <v>20</v>
      </c>
      <c r="B21" s="2" t="s">
        <v>508</v>
      </c>
      <c r="C21" s="3" t="s">
        <v>993</v>
      </c>
      <c r="D21" s="2" t="s">
        <v>6</v>
      </c>
      <c r="E21" s="1" t="s">
        <v>453</v>
      </c>
      <c r="F21" s="2" t="s">
        <v>977</v>
      </c>
      <c r="G21" s="2" t="s">
        <v>987</v>
      </c>
      <c r="H21" s="2" t="s">
        <v>954</v>
      </c>
      <c r="I21" s="2" t="s">
        <v>954</v>
      </c>
      <c r="J21" s="2" t="s">
        <v>963</v>
      </c>
      <c r="K21" s="2" t="s">
        <v>72</v>
      </c>
      <c r="L21" s="2" t="s">
        <v>952</v>
      </c>
      <c r="P21" s="2">
        <v>43849</v>
      </c>
      <c r="S21" s="2">
        <v>43849</v>
      </c>
      <c r="U21" s="13">
        <v>43853</v>
      </c>
      <c r="V21" s="2">
        <v>43854</v>
      </c>
      <c r="W21" s="6">
        <v>43855</v>
      </c>
      <c r="X21" s="2">
        <v>43854</v>
      </c>
      <c r="Z21" s="11">
        <f>X21-U21</f>
        <v>1</v>
      </c>
      <c r="AA21" s="2"/>
    </row>
    <row r="22" spans="1:27" ht="124.2" x14ac:dyDescent="0.25">
      <c r="A22" s="1">
        <v>21</v>
      </c>
      <c r="B22" s="2" t="s">
        <v>505</v>
      </c>
      <c r="C22" s="3" t="s">
        <v>396</v>
      </c>
      <c r="D22" s="2" t="s">
        <v>6</v>
      </c>
      <c r="E22" s="1" t="s">
        <v>451</v>
      </c>
      <c r="F22" s="2" t="s">
        <v>989</v>
      </c>
      <c r="G22" s="2" t="s">
        <v>987</v>
      </c>
      <c r="H22" s="2" t="s">
        <v>954</v>
      </c>
      <c r="I22" s="2" t="s">
        <v>954</v>
      </c>
      <c r="J22" s="2" t="s">
        <v>963</v>
      </c>
      <c r="K22" s="2" t="s">
        <v>987</v>
      </c>
      <c r="L22" s="2" t="s">
        <v>952</v>
      </c>
      <c r="P22" s="2">
        <v>43849</v>
      </c>
      <c r="S22" s="2">
        <v>43849</v>
      </c>
      <c r="U22" s="2">
        <v>43850</v>
      </c>
      <c r="V22" s="2">
        <v>43850</v>
      </c>
      <c r="W22" s="6">
        <v>43855</v>
      </c>
      <c r="X22" s="2">
        <v>43854</v>
      </c>
      <c r="Z22" s="11">
        <f>X22-U22</f>
        <v>4</v>
      </c>
      <c r="AA22" s="2"/>
    </row>
    <row r="23" spans="1:27" ht="69" x14ac:dyDescent="0.25">
      <c r="A23" s="1">
        <v>22</v>
      </c>
      <c r="B23" s="2" t="s">
        <v>515</v>
      </c>
      <c r="C23" s="3" t="s">
        <v>1005</v>
      </c>
      <c r="D23" s="2" t="s">
        <v>7</v>
      </c>
      <c r="E23" s="1" t="s">
        <v>467</v>
      </c>
      <c r="F23" s="2" t="s">
        <v>977</v>
      </c>
      <c r="G23" s="2" t="s">
        <v>60</v>
      </c>
      <c r="H23" s="2" t="s">
        <v>60</v>
      </c>
      <c r="I23" s="2" t="s">
        <v>71</v>
      </c>
      <c r="J23" s="2" t="s">
        <v>1006</v>
      </c>
      <c r="L23" s="2" t="s">
        <v>69</v>
      </c>
      <c r="R23" s="2">
        <v>43842</v>
      </c>
      <c r="S23" s="2">
        <v>43842</v>
      </c>
      <c r="U23" s="2">
        <v>43856</v>
      </c>
      <c r="V23" s="2">
        <v>43856</v>
      </c>
      <c r="W23" s="6">
        <v>43856</v>
      </c>
      <c r="X23" s="2">
        <v>43856</v>
      </c>
      <c r="Z23" s="11">
        <f>X23-U23</f>
        <v>0</v>
      </c>
      <c r="AA23" s="2"/>
    </row>
    <row r="24" spans="1:27" ht="55.2" x14ac:dyDescent="0.25">
      <c r="A24" s="1">
        <v>23</v>
      </c>
      <c r="B24" s="2" t="s">
        <v>516</v>
      </c>
      <c r="C24" s="3" t="s">
        <v>415</v>
      </c>
      <c r="D24" s="2" t="s">
        <v>6</v>
      </c>
      <c r="E24" s="1" t="s">
        <v>446</v>
      </c>
      <c r="F24" s="2" t="s">
        <v>59</v>
      </c>
      <c r="G24" s="2" t="s">
        <v>1007</v>
      </c>
      <c r="H24" s="2" t="s">
        <v>1008</v>
      </c>
      <c r="I24" s="2" t="s">
        <v>1009</v>
      </c>
      <c r="J24" s="2" t="s">
        <v>963</v>
      </c>
      <c r="K24" s="2" t="s">
        <v>973</v>
      </c>
      <c r="L24" s="2" t="s">
        <v>1010</v>
      </c>
      <c r="P24" s="2">
        <v>43848</v>
      </c>
      <c r="S24" s="2">
        <v>43848</v>
      </c>
      <c r="U24" s="13">
        <v>43856</v>
      </c>
      <c r="V24" s="2">
        <v>43856</v>
      </c>
      <c r="W24" s="6">
        <v>43856</v>
      </c>
      <c r="X24" s="2">
        <v>43856</v>
      </c>
      <c r="Z24" s="11">
        <f>X24-U24</f>
        <v>0</v>
      </c>
      <c r="AA24" s="11">
        <f>SUBTOTAL(9,Z24:Z549)</f>
        <v>1237</v>
      </c>
    </row>
    <row r="25" spans="1:27" ht="124.2" x14ac:dyDescent="0.25">
      <c r="A25" s="1">
        <v>24</v>
      </c>
      <c r="B25" s="2" t="s">
        <v>521</v>
      </c>
      <c r="C25" s="3" t="s">
        <v>376</v>
      </c>
      <c r="D25" s="2" t="s">
        <v>6</v>
      </c>
      <c r="E25" s="1" t="s">
        <v>487</v>
      </c>
      <c r="F25" s="2" t="s">
        <v>408</v>
      </c>
      <c r="G25" s="2" t="s">
        <v>1023</v>
      </c>
      <c r="H25" s="2" t="s">
        <v>962</v>
      </c>
      <c r="I25" s="2" t="s">
        <v>1008</v>
      </c>
      <c r="J25" s="2" t="s">
        <v>984</v>
      </c>
      <c r="K25" s="2" t="s">
        <v>1024</v>
      </c>
      <c r="L25" s="2" t="s">
        <v>970</v>
      </c>
      <c r="P25" s="2">
        <v>43848</v>
      </c>
      <c r="S25" s="2">
        <v>43848</v>
      </c>
      <c r="U25" s="2">
        <v>43855</v>
      </c>
      <c r="V25" s="2">
        <v>43855</v>
      </c>
      <c r="W25" s="6">
        <v>43856</v>
      </c>
      <c r="X25" s="2">
        <v>43855</v>
      </c>
      <c r="Z25" s="11">
        <f>X25-U25</f>
        <v>0</v>
      </c>
      <c r="AA25" s="2"/>
    </row>
    <row r="26" spans="1:27" ht="96.6" x14ac:dyDescent="0.25">
      <c r="A26" s="1">
        <v>25</v>
      </c>
      <c r="B26" s="2" t="s">
        <v>520</v>
      </c>
      <c r="C26" s="3" t="s">
        <v>40</v>
      </c>
      <c r="D26" s="2" t="s">
        <v>6</v>
      </c>
      <c r="E26" s="1" t="s">
        <v>421</v>
      </c>
      <c r="F26" s="2" t="s">
        <v>77</v>
      </c>
      <c r="G26" s="2" t="s">
        <v>1022</v>
      </c>
      <c r="H26" s="2" t="s">
        <v>962</v>
      </c>
      <c r="I26" s="2" t="s">
        <v>954</v>
      </c>
      <c r="J26" s="2" t="s">
        <v>963</v>
      </c>
      <c r="K26" s="2" t="s">
        <v>1023</v>
      </c>
      <c r="L26" s="2" t="s">
        <v>952</v>
      </c>
      <c r="P26" s="2">
        <v>43850</v>
      </c>
      <c r="S26" s="2">
        <v>43850</v>
      </c>
      <c r="U26" s="2">
        <v>43852</v>
      </c>
      <c r="V26" s="2">
        <v>43852</v>
      </c>
      <c r="W26" s="6">
        <v>43856</v>
      </c>
      <c r="X26" s="2">
        <v>43855</v>
      </c>
      <c r="Z26" s="11">
        <f>X26-U26</f>
        <v>3</v>
      </c>
      <c r="AA26" s="2"/>
    </row>
    <row r="27" spans="1:27" ht="82.8" x14ac:dyDescent="0.25">
      <c r="A27" s="1">
        <v>26</v>
      </c>
      <c r="B27" s="2" t="s">
        <v>519</v>
      </c>
      <c r="C27" s="3" t="s">
        <v>377</v>
      </c>
      <c r="D27" s="2" t="s">
        <v>7</v>
      </c>
      <c r="E27" s="1" t="s">
        <v>437</v>
      </c>
      <c r="F27" s="2" t="s">
        <v>1019</v>
      </c>
      <c r="G27" s="2" t="s">
        <v>962</v>
      </c>
      <c r="H27" s="2" t="s">
        <v>962</v>
      </c>
      <c r="I27" s="2" t="s">
        <v>962</v>
      </c>
      <c r="J27" s="2" t="s">
        <v>1020</v>
      </c>
      <c r="K27" s="2" t="s">
        <v>1021</v>
      </c>
      <c r="L27" s="2" t="s">
        <v>953</v>
      </c>
      <c r="O27" s="2" t="s">
        <v>970</v>
      </c>
      <c r="U27" s="13">
        <v>43854</v>
      </c>
      <c r="V27" s="2">
        <v>43855</v>
      </c>
      <c r="W27" s="6">
        <v>43856</v>
      </c>
      <c r="X27" s="2">
        <v>43855</v>
      </c>
      <c r="Z27" s="11">
        <f>X27-U27</f>
        <v>1</v>
      </c>
      <c r="AA27" s="2"/>
    </row>
    <row r="28" spans="1:27" ht="124.2" x14ac:dyDescent="0.25">
      <c r="A28" s="1">
        <v>27</v>
      </c>
      <c r="B28" s="2" t="s">
        <v>1003</v>
      </c>
      <c r="C28" s="3" t="s">
        <v>379</v>
      </c>
      <c r="D28" s="2" t="s">
        <v>6</v>
      </c>
      <c r="E28" s="1" t="s">
        <v>451</v>
      </c>
      <c r="F28" s="2" t="s">
        <v>986</v>
      </c>
      <c r="G28" s="2" t="s">
        <v>987</v>
      </c>
      <c r="H28" s="2" t="s">
        <v>60</v>
      </c>
      <c r="I28" s="2" t="s">
        <v>60</v>
      </c>
      <c r="J28" s="2" t="s">
        <v>963</v>
      </c>
      <c r="K28" s="2" t="s">
        <v>987</v>
      </c>
      <c r="L28" s="2" t="s">
        <v>69</v>
      </c>
      <c r="P28" s="2">
        <v>43853</v>
      </c>
      <c r="S28" s="2">
        <v>43853</v>
      </c>
      <c r="U28" s="2">
        <v>43854</v>
      </c>
      <c r="V28" s="2">
        <v>43854</v>
      </c>
      <c r="W28" s="6">
        <v>43856</v>
      </c>
      <c r="X28" s="2">
        <v>43854</v>
      </c>
      <c r="Z28" s="11">
        <f>X28-U28</f>
        <v>0</v>
      </c>
      <c r="AA28" s="2"/>
    </row>
    <row r="29" spans="1:27" ht="96.6" x14ac:dyDescent="0.25">
      <c r="A29" s="1">
        <v>28</v>
      </c>
      <c r="B29" s="2" t="s">
        <v>514</v>
      </c>
      <c r="C29" s="3" t="s">
        <v>49</v>
      </c>
      <c r="D29" s="2" t="s">
        <v>6</v>
      </c>
      <c r="E29" s="1" t="s">
        <v>449</v>
      </c>
      <c r="F29" s="2" t="s">
        <v>409</v>
      </c>
      <c r="G29" s="2" t="s">
        <v>60</v>
      </c>
      <c r="H29" s="2" t="s">
        <v>60</v>
      </c>
      <c r="I29" s="2" t="s">
        <v>71</v>
      </c>
      <c r="J29" s="2" t="s">
        <v>1004</v>
      </c>
      <c r="L29" s="2" t="s">
        <v>69</v>
      </c>
      <c r="R29" s="2">
        <v>43848</v>
      </c>
      <c r="S29" s="2">
        <v>43848</v>
      </c>
      <c r="U29" s="2">
        <v>43848</v>
      </c>
      <c r="V29" s="2">
        <v>43854</v>
      </c>
      <c r="W29" s="6">
        <v>43856</v>
      </c>
      <c r="X29" s="2">
        <v>43854</v>
      </c>
      <c r="Z29" s="11">
        <f>X29-U29</f>
        <v>6</v>
      </c>
      <c r="AA29" s="2"/>
    </row>
    <row r="30" spans="1:27" ht="69" x14ac:dyDescent="0.25">
      <c r="A30" s="1">
        <v>29</v>
      </c>
      <c r="B30" s="2" t="s">
        <v>517</v>
      </c>
      <c r="C30" s="3" t="s">
        <v>1011</v>
      </c>
      <c r="D30" s="2" t="s">
        <v>7</v>
      </c>
      <c r="E30" s="1" t="s">
        <v>437</v>
      </c>
      <c r="F30" s="2" t="s">
        <v>977</v>
      </c>
      <c r="G30" s="2" t="s">
        <v>1009</v>
      </c>
      <c r="H30" s="2" t="s">
        <v>1008</v>
      </c>
      <c r="I30" s="2" t="s">
        <v>1012</v>
      </c>
      <c r="J30" s="2" t="s">
        <v>1013</v>
      </c>
      <c r="K30" s="2" t="s">
        <v>955</v>
      </c>
      <c r="L30" s="2" t="s">
        <v>970</v>
      </c>
      <c r="S30" s="13">
        <v>43845</v>
      </c>
      <c r="U30" s="13">
        <v>43854</v>
      </c>
      <c r="V30" s="2">
        <v>43855</v>
      </c>
      <c r="W30" s="6">
        <v>43856</v>
      </c>
      <c r="X30" s="2">
        <v>43855</v>
      </c>
      <c r="Z30" s="11">
        <f>X30-U30</f>
        <v>1</v>
      </c>
      <c r="AA30" s="11">
        <f>AA24/389</f>
        <v>3.1799485861182517</v>
      </c>
    </row>
    <row r="31" spans="1:27" ht="55.2" x14ac:dyDescent="0.25">
      <c r="A31" s="1">
        <v>30</v>
      </c>
      <c r="B31" s="2" t="s">
        <v>518</v>
      </c>
      <c r="C31" s="3" t="s">
        <v>1014</v>
      </c>
      <c r="D31" s="2" t="s">
        <v>6</v>
      </c>
      <c r="E31" s="1" t="s">
        <v>447</v>
      </c>
      <c r="F31" s="2" t="s">
        <v>59</v>
      </c>
      <c r="G31" s="2" t="s">
        <v>1015</v>
      </c>
      <c r="H31" s="2" t="s">
        <v>962</v>
      </c>
      <c r="I31" s="2" t="s">
        <v>1008</v>
      </c>
      <c r="J31" s="2" t="s">
        <v>1016</v>
      </c>
      <c r="K31" s="2" t="s">
        <v>1017</v>
      </c>
      <c r="L31" s="2" t="s">
        <v>1018</v>
      </c>
      <c r="P31" s="2">
        <v>43850</v>
      </c>
      <c r="S31" s="2">
        <v>43850</v>
      </c>
      <c r="U31" s="13">
        <v>43854</v>
      </c>
      <c r="V31" s="2">
        <v>43855</v>
      </c>
      <c r="W31" s="6">
        <v>43856</v>
      </c>
      <c r="X31" s="2">
        <v>43855</v>
      </c>
      <c r="Z31" s="11">
        <f>X31-U31</f>
        <v>1</v>
      </c>
      <c r="AA31" s="2"/>
    </row>
    <row r="32" spans="1:27" ht="69" x14ac:dyDescent="0.25">
      <c r="A32" s="1">
        <v>31</v>
      </c>
      <c r="B32" s="2" t="s">
        <v>527</v>
      </c>
      <c r="C32" s="3" t="s">
        <v>272</v>
      </c>
      <c r="D32" s="2" t="s">
        <v>6</v>
      </c>
      <c r="E32" s="1" t="s">
        <v>433</v>
      </c>
      <c r="F32" s="2" t="s">
        <v>1052</v>
      </c>
      <c r="G32" s="2" t="s">
        <v>1053</v>
      </c>
      <c r="H32" s="2" t="s">
        <v>954</v>
      </c>
      <c r="I32" s="2" t="s">
        <v>962</v>
      </c>
      <c r="J32" s="2" t="s">
        <v>963</v>
      </c>
      <c r="L32" s="2" t="s">
        <v>1268</v>
      </c>
      <c r="P32" s="2">
        <v>43852</v>
      </c>
      <c r="S32" s="2">
        <v>43852</v>
      </c>
      <c r="U32" s="13">
        <v>43853</v>
      </c>
      <c r="V32" s="2">
        <v>43854</v>
      </c>
      <c r="W32" s="6">
        <v>43857</v>
      </c>
      <c r="X32" s="2">
        <v>43854</v>
      </c>
      <c r="Z32" s="11">
        <f>X32-U32</f>
        <v>1</v>
      </c>
      <c r="AA32" s="2"/>
    </row>
    <row r="33" spans="1:27" ht="55.2" x14ac:dyDescent="0.25">
      <c r="A33" s="1">
        <v>32</v>
      </c>
      <c r="B33" s="2" t="s">
        <v>530</v>
      </c>
      <c r="C33" s="3" t="s">
        <v>1056</v>
      </c>
      <c r="D33" s="2" t="s">
        <v>7</v>
      </c>
      <c r="E33" s="1" t="s">
        <v>462</v>
      </c>
      <c r="F33" s="2" t="s">
        <v>1057</v>
      </c>
      <c r="G33" s="2" t="s">
        <v>954</v>
      </c>
      <c r="H33" s="2" t="s">
        <v>962</v>
      </c>
      <c r="I33" s="2" t="s">
        <v>1012</v>
      </c>
      <c r="J33" s="2" t="s">
        <v>1058</v>
      </c>
      <c r="K33" s="2" t="s">
        <v>1012</v>
      </c>
      <c r="L33" s="2" t="s">
        <v>952</v>
      </c>
      <c r="S33" s="2">
        <v>43846</v>
      </c>
      <c r="U33" s="13">
        <v>43854</v>
      </c>
      <c r="V33" s="2">
        <v>43855</v>
      </c>
      <c r="W33" s="6">
        <v>43857</v>
      </c>
      <c r="X33" s="2">
        <v>43855</v>
      </c>
      <c r="Z33" s="11">
        <f>X33-U33</f>
        <v>1</v>
      </c>
      <c r="AA33" s="2"/>
    </row>
    <row r="34" spans="1:27" ht="82.8" x14ac:dyDescent="0.25">
      <c r="A34" s="1">
        <v>33</v>
      </c>
      <c r="B34" s="2" t="s">
        <v>531</v>
      </c>
      <c r="C34" s="3" t="s">
        <v>1059</v>
      </c>
      <c r="D34" s="2" t="s">
        <v>6</v>
      </c>
      <c r="E34" s="1" t="s">
        <v>419</v>
      </c>
      <c r="F34" s="2" t="s">
        <v>1057</v>
      </c>
      <c r="G34" s="2" t="s">
        <v>1031</v>
      </c>
      <c r="H34" s="2" t="s">
        <v>954</v>
      </c>
      <c r="I34" s="2" t="s">
        <v>980</v>
      </c>
      <c r="J34" s="2" t="s">
        <v>1060</v>
      </c>
      <c r="L34" s="2" t="s">
        <v>952</v>
      </c>
      <c r="S34" s="2">
        <v>43848</v>
      </c>
      <c r="U34" s="13">
        <v>43854</v>
      </c>
      <c r="V34" s="2">
        <v>43855</v>
      </c>
      <c r="W34" s="6">
        <v>43857</v>
      </c>
      <c r="X34" s="2">
        <v>43855</v>
      </c>
      <c r="Z34" s="11">
        <f>X34-U34</f>
        <v>1</v>
      </c>
      <c r="AA34" s="2"/>
    </row>
    <row r="35" spans="1:27" ht="82.8" x14ac:dyDescent="0.25">
      <c r="A35" s="1">
        <v>34</v>
      </c>
      <c r="B35" s="2" t="s">
        <v>522</v>
      </c>
      <c r="C35" s="3" t="s">
        <v>1044</v>
      </c>
      <c r="D35" s="2" t="s">
        <v>6</v>
      </c>
      <c r="E35" s="1" t="s">
        <v>459</v>
      </c>
      <c r="F35" s="2" t="s">
        <v>407</v>
      </c>
      <c r="G35" s="2" t="s">
        <v>1045</v>
      </c>
      <c r="H35" s="2" t="s">
        <v>954</v>
      </c>
      <c r="I35" s="2" t="s">
        <v>1008</v>
      </c>
      <c r="J35" s="2" t="s">
        <v>1016</v>
      </c>
      <c r="K35" s="2" t="s">
        <v>987</v>
      </c>
      <c r="L35" s="2" t="s">
        <v>970</v>
      </c>
      <c r="P35" s="2">
        <v>43849</v>
      </c>
      <c r="S35" s="2">
        <v>43849</v>
      </c>
      <c r="U35" s="2">
        <v>43857</v>
      </c>
      <c r="V35" s="2">
        <v>43857</v>
      </c>
      <c r="W35" s="6">
        <v>43857</v>
      </c>
      <c r="X35" s="2">
        <v>43857</v>
      </c>
      <c r="Z35" s="11">
        <f>X35-U35</f>
        <v>0</v>
      </c>
      <c r="AA35" s="13"/>
    </row>
    <row r="36" spans="1:27" ht="82.8" x14ac:dyDescent="0.25">
      <c r="A36" s="1">
        <v>35</v>
      </c>
      <c r="B36" s="2" t="s">
        <v>523</v>
      </c>
      <c r="C36" s="3" t="s">
        <v>1046</v>
      </c>
      <c r="D36" s="2" t="s">
        <v>6</v>
      </c>
      <c r="E36" s="1" t="s">
        <v>478</v>
      </c>
      <c r="F36" s="2" t="s">
        <v>407</v>
      </c>
      <c r="G36" s="2" t="s">
        <v>1031</v>
      </c>
      <c r="H36" s="2" t="s">
        <v>954</v>
      </c>
      <c r="I36" s="2" t="s">
        <v>980</v>
      </c>
      <c r="J36" s="2" t="s">
        <v>1047</v>
      </c>
      <c r="L36" s="2" t="s">
        <v>69</v>
      </c>
      <c r="P36" s="2">
        <v>43848</v>
      </c>
      <c r="S36" s="2">
        <v>43848</v>
      </c>
      <c r="U36" s="2">
        <v>43849</v>
      </c>
      <c r="V36" s="2">
        <v>43856</v>
      </c>
      <c r="W36" s="6">
        <v>43857</v>
      </c>
      <c r="X36" s="2">
        <v>43856</v>
      </c>
      <c r="Z36" s="11">
        <f>X36-U36</f>
        <v>7</v>
      </c>
      <c r="AA36" s="2"/>
    </row>
    <row r="37" spans="1:27" ht="69" x14ac:dyDescent="0.25">
      <c r="A37" s="1">
        <v>36</v>
      </c>
      <c r="B37" s="2" t="s">
        <v>524</v>
      </c>
      <c r="C37" s="3" t="s">
        <v>1048</v>
      </c>
      <c r="D37" s="2" t="s">
        <v>6</v>
      </c>
      <c r="E37" s="1" t="s">
        <v>493</v>
      </c>
      <c r="F37" s="2" t="s">
        <v>1049</v>
      </c>
      <c r="G37" s="2" t="s">
        <v>1040</v>
      </c>
      <c r="H37" s="2" t="s">
        <v>954</v>
      </c>
      <c r="I37" s="2" t="s">
        <v>954</v>
      </c>
      <c r="J37" s="2" t="s">
        <v>963</v>
      </c>
      <c r="L37" s="2" t="s">
        <v>1035</v>
      </c>
      <c r="P37" s="2">
        <v>43849</v>
      </c>
      <c r="S37" s="2">
        <v>43849</v>
      </c>
      <c r="U37" s="2">
        <v>43856</v>
      </c>
      <c r="V37" s="2">
        <v>43856</v>
      </c>
      <c r="W37" s="6">
        <v>43857</v>
      </c>
      <c r="X37" s="2">
        <v>43856</v>
      </c>
      <c r="Z37" s="11">
        <f>X37-U37</f>
        <v>0</v>
      </c>
      <c r="AA37" s="2"/>
    </row>
    <row r="38" spans="1:27" ht="82.8" x14ac:dyDescent="0.25">
      <c r="A38" s="1">
        <v>37</v>
      </c>
      <c r="B38" s="2" t="s">
        <v>525</v>
      </c>
      <c r="C38" s="3" t="s">
        <v>1050</v>
      </c>
      <c r="D38" s="2" t="s">
        <v>6</v>
      </c>
      <c r="E38" s="1" t="s">
        <v>487</v>
      </c>
      <c r="F38" s="2" t="s">
        <v>1049</v>
      </c>
      <c r="G38" s="2" t="s">
        <v>980</v>
      </c>
      <c r="H38" s="2" t="s">
        <v>954</v>
      </c>
      <c r="I38" s="2" t="s">
        <v>954</v>
      </c>
      <c r="J38" s="2" t="s">
        <v>963</v>
      </c>
      <c r="L38" s="2" t="s">
        <v>952</v>
      </c>
      <c r="P38" s="2">
        <v>43852</v>
      </c>
      <c r="S38" s="2">
        <v>43852</v>
      </c>
      <c r="U38" s="2">
        <v>43854</v>
      </c>
      <c r="V38" s="2">
        <v>43854</v>
      </c>
      <c r="W38" s="6">
        <v>43857</v>
      </c>
      <c r="X38" s="2">
        <v>43854</v>
      </c>
      <c r="Z38" s="11">
        <f>X38-U38</f>
        <v>0</v>
      </c>
      <c r="AA38" s="2"/>
    </row>
    <row r="39" spans="1:27" ht="96.6" x14ac:dyDescent="0.25">
      <c r="A39" s="1">
        <v>38</v>
      </c>
      <c r="B39" s="2" t="s">
        <v>1042</v>
      </c>
      <c r="C39" s="3" t="s">
        <v>358</v>
      </c>
      <c r="D39" s="2" t="s">
        <v>7</v>
      </c>
      <c r="E39" s="1" t="s">
        <v>473</v>
      </c>
      <c r="F39" s="2" t="s">
        <v>986</v>
      </c>
      <c r="G39" s="2" t="s">
        <v>1043</v>
      </c>
      <c r="H39" s="2" t="s">
        <v>962</v>
      </c>
      <c r="I39" s="2" t="s">
        <v>962</v>
      </c>
      <c r="J39" s="2" t="s">
        <v>963</v>
      </c>
      <c r="K39" s="2" t="s">
        <v>1043</v>
      </c>
      <c r="L39" s="2" t="s">
        <v>952</v>
      </c>
      <c r="P39" s="2">
        <v>43846</v>
      </c>
      <c r="S39" s="2">
        <v>43846</v>
      </c>
      <c r="U39" s="2">
        <v>43851</v>
      </c>
      <c r="V39" s="2">
        <v>43856</v>
      </c>
      <c r="W39" s="6">
        <v>43857</v>
      </c>
      <c r="X39" s="2">
        <v>43856</v>
      </c>
      <c r="Z39" s="11">
        <f>X39-U39</f>
        <v>5</v>
      </c>
      <c r="AA39" s="2"/>
    </row>
    <row r="40" spans="1:27" ht="124.2" x14ac:dyDescent="0.25">
      <c r="A40" s="1">
        <v>39</v>
      </c>
      <c r="B40" s="2" t="s">
        <v>526</v>
      </c>
      <c r="C40" s="3" t="s">
        <v>1051</v>
      </c>
      <c r="D40" s="2" t="s">
        <v>6</v>
      </c>
      <c r="E40" s="1" t="s">
        <v>449</v>
      </c>
      <c r="F40" s="2" t="s">
        <v>1002</v>
      </c>
      <c r="G40" s="2" t="s">
        <v>964</v>
      </c>
      <c r="H40" s="2" t="s">
        <v>1031</v>
      </c>
      <c r="I40" s="2" t="s">
        <v>954</v>
      </c>
      <c r="J40" s="2" t="s">
        <v>984</v>
      </c>
      <c r="K40" s="2" t="s">
        <v>964</v>
      </c>
      <c r="L40" s="2" t="s">
        <v>952</v>
      </c>
      <c r="S40" s="2">
        <v>43852</v>
      </c>
      <c r="U40" s="2">
        <v>43855</v>
      </c>
      <c r="V40" s="2">
        <v>43855</v>
      </c>
      <c r="W40" s="6">
        <v>43857</v>
      </c>
      <c r="X40" s="2">
        <v>43855</v>
      </c>
      <c r="Z40" s="11">
        <f>X40-U40</f>
        <v>0</v>
      </c>
      <c r="AA40" s="2"/>
    </row>
    <row r="41" spans="1:27" ht="69" x14ac:dyDescent="0.25">
      <c r="A41" s="1">
        <v>40</v>
      </c>
      <c r="B41" s="2" t="s">
        <v>528</v>
      </c>
      <c r="C41" s="3" t="s">
        <v>1054</v>
      </c>
      <c r="D41" s="2" t="s">
        <v>6</v>
      </c>
      <c r="E41" s="1" t="s">
        <v>449</v>
      </c>
      <c r="F41" s="2" t="s">
        <v>1055</v>
      </c>
      <c r="G41" s="2" t="s">
        <v>954</v>
      </c>
      <c r="H41" s="2" t="s">
        <v>954</v>
      </c>
      <c r="I41" s="2" t="s">
        <v>954</v>
      </c>
      <c r="J41" s="2" t="s">
        <v>1055</v>
      </c>
      <c r="L41" s="2" t="s">
        <v>953</v>
      </c>
      <c r="N41" s="2" t="s">
        <v>952</v>
      </c>
      <c r="U41" s="13">
        <v>43853</v>
      </c>
      <c r="V41" s="2">
        <v>43854</v>
      </c>
      <c r="W41" s="6">
        <v>43857</v>
      </c>
      <c r="X41" s="2">
        <v>43854</v>
      </c>
      <c r="Z41" s="11">
        <f>X41-U41</f>
        <v>1</v>
      </c>
      <c r="AA41" s="2"/>
    </row>
    <row r="42" spans="1:27" ht="82.8" x14ac:dyDescent="0.25">
      <c r="A42" s="1">
        <v>41</v>
      </c>
      <c r="B42" s="2" t="s">
        <v>532</v>
      </c>
      <c r="C42" s="3" t="s">
        <v>1061</v>
      </c>
      <c r="D42" s="2" t="s">
        <v>7</v>
      </c>
      <c r="E42" s="1" t="s">
        <v>462</v>
      </c>
      <c r="F42" s="2" t="s">
        <v>1057</v>
      </c>
      <c r="G42" s="2" t="s">
        <v>954</v>
      </c>
      <c r="H42" s="2" t="s">
        <v>1031</v>
      </c>
      <c r="I42" s="2" t="s">
        <v>1012</v>
      </c>
      <c r="J42" s="2" t="s">
        <v>1062</v>
      </c>
      <c r="K42" s="2" t="s">
        <v>1012</v>
      </c>
      <c r="L42" s="2" t="s">
        <v>1063</v>
      </c>
      <c r="R42" s="2">
        <v>43846</v>
      </c>
      <c r="S42" s="2">
        <v>43846</v>
      </c>
      <c r="U42" s="2">
        <v>43850</v>
      </c>
      <c r="V42" s="2">
        <v>43855</v>
      </c>
      <c r="W42" s="6">
        <v>43857</v>
      </c>
      <c r="X42" s="2">
        <v>43855</v>
      </c>
      <c r="Z42" s="11">
        <f>X42-U42</f>
        <v>5</v>
      </c>
      <c r="AA42" s="2"/>
    </row>
    <row r="43" spans="1:27" ht="82.8" x14ac:dyDescent="0.25">
      <c r="A43" s="1">
        <v>42</v>
      </c>
      <c r="B43" s="2" t="s">
        <v>533</v>
      </c>
      <c r="C43" s="3" t="s">
        <v>1064</v>
      </c>
      <c r="D43" s="2" t="s">
        <v>6</v>
      </c>
      <c r="E43" s="1" t="s">
        <v>419</v>
      </c>
      <c r="F43" s="2" t="s">
        <v>1057</v>
      </c>
      <c r="G43" s="2" t="s">
        <v>954</v>
      </c>
      <c r="H43" s="2" t="s">
        <v>954</v>
      </c>
      <c r="I43" s="2" t="s">
        <v>1043</v>
      </c>
      <c r="J43" s="2" t="s">
        <v>1065</v>
      </c>
      <c r="K43" s="2" t="s">
        <v>1043</v>
      </c>
      <c r="L43" s="2" t="s">
        <v>952</v>
      </c>
      <c r="R43" s="2">
        <v>43848</v>
      </c>
      <c r="S43" s="2">
        <v>43848</v>
      </c>
      <c r="U43" s="2">
        <v>43852</v>
      </c>
      <c r="V43" s="2">
        <v>43855</v>
      </c>
      <c r="W43" s="6">
        <v>43857</v>
      </c>
      <c r="X43" s="2">
        <v>43855</v>
      </c>
      <c r="Z43" s="11">
        <f>X43-U43</f>
        <v>3</v>
      </c>
      <c r="AA43" s="2"/>
    </row>
    <row r="44" spans="1:27" ht="82.8" x14ac:dyDescent="0.25">
      <c r="A44" s="1">
        <v>43</v>
      </c>
      <c r="B44" s="2" t="s">
        <v>529</v>
      </c>
      <c r="C44" s="3" t="s">
        <v>365</v>
      </c>
      <c r="D44" s="2" t="s">
        <v>7</v>
      </c>
      <c r="E44" s="1" t="s">
        <v>456</v>
      </c>
      <c r="F44" s="2" t="s">
        <v>406</v>
      </c>
      <c r="G44" s="2" t="s">
        <v>954</v>
      </c>
      <c r="H44" s="2" t="s">
        <v>954</v>
      </c>
      <c r="I44" s="2" t="s">
        <v>954</v>
      </c>
      <c r="J44" s="2" t="s">
        <v>1055</v>
      </c>
      <c r="K44" s="2" t="s">
        <v>957</v>
      </c>
      <c r="L44" s="2" t="s">
        <v>953</v>
      </c>
      <c r="O44" s="2" t="s">
        <v>952</v>
      </c>
      <c r="U44" s="13">
        <v>43849</v>
      </c>
      <c r="V44" s="2">
        <v>43850</v>
      </c>
      <c r="W44" s="6">
        <v>43857</v>
      </c>
      <c r="X44" s="2">
        <v>43850</v>
      </c>
      <c r="Z44" s="11">
        <f>X44-U44</f>
        <v>1</v>
      </c>
      <c r="AA44" s="2"/>
    </row>
    <row r="45" spans="1:27" ht="82.8" x14ac:dyDescent="0.25">
      <c r="A45" s="1">
        <v>44</v>
      </c>
      <c r="B45" s="2" t="s">
        <v>538</v>
      </c>
      <c r="C45" s="3" t="s">
        <v>273</v>
      </c>
      <c r="D45" s="2" t="s">
        <v>6</v>
      </c>
      <c r="E45" s="1" t="s">
        <v>418</v>
      </c>
      <c r="F45" s="2" t="s">
        <v>78</v>
      </c>
      <c r="G45" s="2" t="s">
        <v>980</v>
      </c>
      <c r="H45" s="2" t="s">
        <v>1031</v>
      </c>
      <c r="I45" s="2" t="s">
        <v>954</v>
      </c>
      <c r="J45" s="2" t="s">
        <v>963</v>
      </c>
      <c r="L45" s="2" t="s">
        <v>952</v>
      </c>
      <c r="P45" s="2">
        <v>43847</v>
      </c>
      <c r="S45" s="2">
        <v>43847</v>
      </c>
      <c r="U45" s="2">
        <v>43855</v>
      </c>
      <c r="V45" s="2">
        <v>43855</v>
      </c>
      <c r="W45" s="6">
        <v>43858</v>
      </c>
      <c r="X45" s="2">
        <v>43856</v>
      </c>
      <c r="Z45" s="11">
        <f>X45-U45</f>
        <v>1</v>
      </c>
      <c r="AA45" s="13"/>
    </row>
    <row r="46" spans="1:27" ht="110.4" x14ac:dyDescent="0.25">
      <c r="A46" s="1">
        <v>45</v>
      </c>
      <c r="B46" s="2" t="s">
        <v>539</v>
      </c>
      <c r="C46" s="3" t="s">
        <v>274</v>
      </c>
      <c r="D46" s="2" t="s">
        <v>6</v>
      </c>
      <c r="E46" s="1" t="s">
        <v>429</v>
      </c>
      <c r="F46" s="2" t="s">
        <v>78</v>
      </c>
      <c r="G46" s="2" t="s">
        <v>954</v>
      </c>
      <c r="H46" s="2" t="s">
        <v>954</v>
      </c>
      <c r="I46" s="2" t="s">
        <v>954</v>
      </c>
      <c r="J46" s="2" t="s">
        <v>1052</v>
      </c>
      <c r="K46" s="2" t="s">
        <v>955</v>
      </c>
      <c r="L46" s="2" t="s">
        <v>953</v>
      </c>
      <c r="U46" s="2">
        <v>43852</v>
      </c>
      <c r="V46" s="2">
        <v>43855</v>
      </c>
      <c r="W46" s="6">
        <v>43858</v>
      </c>
      <c r="X46" s="2">
        <v>43857</v>
      </c>
      <c r="Z46" s="11">
        <f>X46-U46</f>
        <v>5</v>
      </c>
      <c r="AA46" s="13"/>
    </row>
    <row r="47" spans="1:27" ht="96.6" x14ac:dyDescent="0.25">
      <c r="A47" s="1">
        <v>46</v>
      </c>
      <c r="B47" s="2" t="s">
        <v>535</v>
      </c>
      <c r="C47" s="3" t="s">
        <v>336</v>
      </c>
      <c r="D47" s="2" t="s">
        <v>7</v>
      </c>
      <c r="E47" s="1" t="s">
        <v>452</v>
      </c>
      <c r="F47" s="2" t="s">
        <v>1049</v>
      </c>
      <c r="G47" s="2" t="s">
        <v>962</v>
      </c>
      <c r="H47" s="2" t="s">
        <v>980</v>
      </c>
      <c r="I47" s="2" t="s">
        <v>954</v>
      </c>
      <c r="J47" s="2" t="s">
        <v>972</v>
      </c>
      <c r="L47" s="2" t="s">
        <v>952</v>
      </c>
      <c r="Q47" s="2">
        <v>43853</v>
      </c>
      <c r="S47" s="2">
        <v>43853</v>
      </c>
      <c r="U47" s="2">
        <v>43852</v>
      </c>
      <c r="V47" s="2">
        <v>43857</v>
      </c>
      <c r="W47" s="6">
        <v>43858</v>
      </c>
      <c r="X47" s="2">
        <v>43857</v>
      </c>
      <c r="Z47" s="11">
        <f>X47-U47</f>
        <v>5</v>
      </c>
      <c r="AA47" s="13"/>
    </row>
    <row r="48" spans="1:27" ht="69" x14ac:dyDescent="0.25">
      <c r="A48" s="1">
        <v>47</v>
      </c>
      <c r="B48" s="2" t="s">
        <v>551</v>
      </c>
      <c r="C48" s="3" t="s">
        <v>337</v>
      </c>
      <c r="D48" s="2" t="s">
        <v>7</v>
      </c>
      <c r="E48" s="1" t="s">
        <v>492</v>
      </c>
      <c r="F48" s="2" t="s">
        <v>408</v>
      </c>
      <c r="G48" s="2" t="s">
        <v>954</v>
      </c>
      <c r="H48" s="2" t="s">
        <v>954</v>
      </c>
      <c r="I48" s="2" t="s">
        <v>954</v>
      </c>
      <c r="J48" s="2" t="s">
        <v>999</v>
      </c>
      <c r="K48" s="2" t="s">
        <v>957</v>
      </c>
      <c r="L48" s="2" t="s">
        <v>953</v>
      </c>
      <c r="O48" s="2" t="s">
        <v>952</v>
      </c>
      <c r="U48" s="13">
        <v>43854</v>
      </c>
      <c r="V48" s="13">
        <v>43855</v>
      </c>
      <c r="W48" s="6">
        <v>43858</v>
      </c>
      <c r="X48" s="13">
        <v>43855</v>
      </c>
      <c r="Z48" s="11">
        <f>X48-U48</f>
        <v>1</v>
      </c>
      <c r="AA48" s="13"/>
    </row>
    <row r="49" spans="1:27" ht="69" x14ac:dyDescent="0.25">
      <c r="A49" s="1">
        <v>48</v>
      </c>
      <c r="B49" s="2" t="s">
        <v>552</v>
      </c>
      <c r="C49" s="3" t="s">
        <v>338</v>
      </c>
      <c r="D49" s="2" t="s">
        <v>7</v>
      </c>
      <c r="E49" s="1" t="s">
        <v>462</v>
      </c>
      <c r="F49" s="2" t="s">
        <v>408</v>
      </c>
      <c r="G49" s="2" t="s">
        <v>954</v>
      </c>
      <c r="H49" s="2" t="s">
        <v>954</v>
      </c>
      <c r="I49" s="2" t="s">
        <v>954</v>
      </c>
      <c r="J49" s="2" t="s">
        <v>999</v>
      </c>
      <c r="K49" s="2" t="s">
        <v>957</v>
      </c>
      <c r="L49" s="2" t="s">
        <v>953</v>
      </c>
      <c r="O49" s="2" t="s">
        <v>952</v>
      </c>
      <c r="U49" s="13">
        <v>43854</v>
      </c>
      <c r="V49" s="13">
        <v>43855</v>
      </c>
      <c r="W49" s="6">
        <v>43858</v>
      </c>
      <c r="X49" s="13">
        <v>43855</v>
      </c>
      <c r="Z49" s="11">
        <f>X49-U49</f>
        <v>1</v>
      </c>
      <c r="AA49" s="13"/>
    </row>
    <row r="50" spans="1:27" ht="41.4" x14ac:dyDescent="0.25">
      <c r="A50" s="1">
        <v>49</v>
      </c>
      <c r="B50" s="2" t="s">
        <v>545</v>
      </c>
      <c r="C50" s="3" t="s">
        <v>1083</v>
      </c>
      <c r="D50" s="2" t="s">
        <v>6</v>
      </c>
      <c r="E50" s="1">
        <v>7</v>
      </c>
      <c r="F50" s="2" t="s">
        <v>1057</v>
      </c>
      <c r="G50" s="2" t="s">
        <v>954</v>
      </c>
      <c r="H50" s="2" t="s">
        <v>962</v>
      </c>
      <c r="I50" s="2" t="s">
        <v>954</v>
      </c>
      <c r="J50" s="2" t="s">
        <v>1057</v>
      </c>
      <c r="L50" s="2" t="s">
        <v>953</v>
      </c>
      <c r="N50" s="2" t="s">
        <v>952</v>
      </c>
      <c r="U50" s="2">
        <v>43856</v>
      </c>
      <c r="V50" s="2">
        <v>43856</v>
      </c>
      <c r="W50" s="6">
        <v>43858</v>
      </c>
      <c r="X50" s="2">
        <v>43856</v>
      </c>
      <c r="Z50" s="11">
        <f>X50-U50</f>
        <v>0</v>
      </c>
      <c r="AA50" s="2"/>
    </row>
    <row r="51" spans="1:27" ht="55.2" x14ac:dyDescent="0.25">
      <c r="A51" s="1">
        <v>50</v>
      </c>
      <c r="B51" s="2" t="s">
        <v>546</v>
      </c>
      <c r="C51" s="3" t="s">
        <v>1084</v>
      </c>
      <c r="D51" s="2" t="s">
        <v>7</v>
      </c>
      <c r="E51" s="1" t="s">
        <v>1085</v>
      </c>
      <c r="F51" s="2" t="s">
        <v>1057</v>
      </c>
      <c r="G51" s="2" t="s">
        <v>954</v>
      </c>
      <c r="H51" s="2" t="s">
        <v>954</v>
      </c>
      <c r="I51" s="2" t="s">
        <v>954</v>
      </c>
      <c r="J51" s="2" t="s">
        <v>1057</v>
      </c>
      <c r="L51" s="2" t="s">
        <v>953</v>
      </c>
      <c r="N51" s="2" t="s">
        <v>952</v>
      </c>
      <c r="U51" s="2">
        <v>43857</v>
      </c>
      <c r="V51" s="2">
        <v>43857</v>
      </c>
      <c r="W51" s="6">
        <v>43858</v>
      </c>
      <c r="X51" s="2">
        <v>43857</v>
      </c>
      <c r="Z51" s="11">
        <f>X51-U51</f>
        <v>0</v>
      </c>
      <c r="AA51" s="2"/>
    </row>
    <row r="52" spans="1:27" ht="55.2" x14ac:dyDescent="0.25">
      <c r="A52" s="1">
        <v>51</v>
      </c>
      <c r="B52" s="2" t="s">
        <v>547</v>
      </c>
      <c r="C52" s="3" t="s">
        <v>1086</v>
      </c>
      <c r="D52" s="2" t="s">
        <v>7</v>
      </c>
      <c r="E52" s="1">
        <v>3</v>
      </c>
      <c r="F52" s="2" t="s">
        <v>1057</v>
      </c>
      <c r="G52" s="2" t="s">
        <v>954</v>
      </c>
      <c r="H52" s="2" t="s">
        <v>954</v>
      </c>
      <c r="I52" s="2" t="s">
        <v>954</v>
      </c>
      <c r="J52" s="2" t="s">
        <v>1057</v>
      </c>
      <c r="L52" s="2" t="s">
        <v>953</v>
      </c>
      <c r="N52" s="2" t="s">
        <v>952</v>
      </c>
      <c r="U52" s="2">
        <v>43857</v>
      </c>
      <c r="V52" s="2">
        <v>43857</v>
      </c>
      <c r="W52" s="6">
        <v>43858</v>
      </c>
      <c r="X52" s="2">
        <v>43857</v>
      </c>
      <c r="Z52" s="11">
        <f>X52-U52</f>
        <v>0</v>
      </c>
      <c r="AA52" s="2"/>
    </row>
    <row r="53" spans="1:27" ht="69" x14ac:dyDescent="0.25">
      <c r="A53" s="1">
        <v>52</v>
      </c>
      <c r="B53" s="2" t="s">
        <v>541</v>
      </c>
      <c r="C53" s="3" t="s">
        <v>38</v>
      </c>
      <c r="D53" s="2" t="s">
        <v>6</v>
      </c>
      <c r="E53" s="1" t="s">
        <v>421</v>
      </c>
      <c r="F53" s="2" t="s">
        <v>77</v>
      </c>
      <c r="G53" s="2" t="s">
        <v>1024</v>
      </c>
      <c r="H53" s="2" t="s">
        <v>954</v>
      </c>
      <c r="I53" s="2" t="s">
        <v>954</v>
      </c>
      <c r="J53" s="2" t="s">
        <v>963</v>
      </c>
      <c r="K53" s="2" t="s">
        <v>1023</v>
      </c>
      <c r="L53" s="2" t="s">
        <v>952</v>
      </c>
      <c r="P53" s="2">
        <v>43848</v>
      </c>
      <c r="S53" s="2">
        <v>43848</v>
      </c>
      <c r="U53" s="2">
        <v>43857</v>
      </c>
      <c r="V53" s="2">
        <v>43857</v>
      </c>
      <c r="W53" s="6">
        <v>43858</v>
      </c>
      <c r="X53" s="2">
        <v>43857</v>
      </c>
      <c r="Z53" s="11">
        <f>X53-U53</f>
        <v>0</v>
      </c>
      <c r="AA53" s="2"/>
    </row>
    <row r="54" spans="1:27" ht="69" x14ac:dyDescent="0.25">
      <c r="A54" s="1">
        <v>53</v>
      </c>
      <c r="B54" s="2" t="s">
        <v>542</v>
      </c>
      <c r="C54" s="3" t="s">
        <v>39</v>
      </c>
      <c r="D54" s="2" t="s">
        <v>7</v>
      </c>
      <c r="E54" s="1" t="s">
        <v>455</v>
      </c>
      <c r="F54" s="2" t="s">
        <v>77</v>
      </c>
      <c r="G54" s="2" t="s">
        <v>1043</v>
      </c>
      <c r="H54" s="2" t="s">
        <v>954</v>
      </c>
      <c r="I54" s="2" t="s">
        <v>954</v>
      </c>
      <c r="J54" s="2" t="s">
        <v>963</v>
      </c>
      <c r="K54" s="2" t="s">
        <v>1043</v>
      </c>
      <c r="L54" s="2" t="s">
        <v>952</v>
      </c>
      <c r="P54" s="2">
        <v>43848</v>
      </c>
      <c r="S54" s="2">
        <v>43848</v>
      </c>
      <c r="U54" s="2">
        <v>43856</v>
      </c>
      <c r="V54" s="2">
        <v>43856</v>
      </c>
      <c r="W54" s="6">
        <v>43858</v>
      </c>
      <c r="X54" s="2">
        <v>43856</v>
      </c>
      <c r="Z54" s="11">
        <f>X54-U54</f>
        <v>0</v>
      </c>
      <c r="AA54" s="2"/>
    </row>
    <row r="55" spans="1:27" ht="110.4" x14ac:dyDescent="0.25">
      <c r="A55" s="1">
        <v>54</v>
      </c>
      <c r="B55" s="2" t="s">
        <v>540</v>
      </c>
      <c r="C55" s="3" t="s">
        <v>341</v>
      </c>
      <c r="D55" s="2" t="s">
        <v>6</v>
      </c>
      <c r="E55" s="1">
        <v>9</v>
      </c>
      <c r="F55" s="2" t="s">
        <v>406</v>
      </c>
      <c r="G55" s="2" t="s">
        <v>980</v>
      </c>
      <c r="H55" s="2" t="s">
        <v>954</v>
      </c>
      <c r="I55" s="2" t="s">
        <v>954</v>
      </c>
      <c r="J55" s="2" t="s">
        <v>963</v>
      </c>
      <c r="L55" s="2" t="s">
        <v>952</v>
      </c>
      <c r="O55" s="2" t="s">
        <v>952</v>
      </c>
      <c r="P55" s="2">
        <v>43852</v>
      </c>
      <c r="S55" s="2">
        <v>43852</v>
      </c>
      <c r="U55" s="13">
        <v>43854</v>
      </c>
      <c r="V55" s="13">
        <v>43855</v>
      </c>
      <c r="W55" s="6">
        <v>43858</v>
      </c>
      <c r="X55" s="13">
        <v>43855</v>
      </c>
      <c r="Z55" s="11">
        <f>X55-U55</f>
        <v>1</v>
      </c>
      <c r="AA55" s="2"/>
    </row>
    <row r="56" spans="1:27" ht="110.4" x14ac:dyDescent="0.25">
      <c r="A56" s="1">
        <v>55</v>
      </c>
      <c r="B56" s="2" t="s">
        <v>1076</v>
      </c>
      <c r="C56" s="3" t="s">
        <v>355</v>
      </c>
      <c r="D56" s="2" t="s">
        <v>6</v>
      </c>
      <c r="E56" s="1" t="s">
        <v>426</v>
      </c>
      <c r="F56" s="2" t="s">
        <v>989</v>
      </c>
      <c r="G56" s="2" t="s">
        <v>954</v>
      </c>
      <c r="H56" s="2" t="s">
        <v>954</v>
      </c>
      <c r="I56" s="2" t="s">
        <v>954</v>
      </c>
      <c r="J56" s="2" t="s">
        <v>989</v>
      </c>
      <c r="L56" s="2" t="s">
        <v>953</v>
      </c>
      <c r="N56" s="2" t="s">
        <v>952</v>
      </c>
      <c r="U56" s="2">
        <v>43856</v>
      </c>
      <c r="V56" s="2">
        <v>43857</v>
      </c>
      <c r="W56" s="6">
        <v>43858</v>
      </c>
      <c r="X56" s="2">
        <v>43857</v>
      </c>
      <c r="Z56" s="11">
        <f>X56-U56</f>
        <v>1</v>
      </c>
      <c r="AA56" s="2"/>
    </row>
    <row r="57" spans="1:27" ht="41.4" x14ac:dyDescent="0.25">
      <c r="A57" s="1">
        <v>56</v>
      </c>
      <c r="B57" s="2" t="s">
        <v>536</v>
      </c>
      <c r="C57" s="3" t="s">
        <v>1079</v>
      </c>
      <c r="D57" s="2" t="s">
        <v>6</v>
      </c>
      <c r="E57" s="1" t="s">
        <v>452</v>
      </c>
      <c r="F57" s="2" t="s">
        <v>977</v>
      </c>
      <c r="G57" s="2" t="s">
        <v>954</v>
      </c>
      <c r="H57" s="2" t="s">
        <v>954</v>
      </c>
      <c r="I57" s="2" t="s">
        <v>1012</v>
      </c>
      <c r="J57" s="2" t="s">
        <v>1062</v>
      </c>
      <c r="K57" s="2" t="s">
        <v>1012</v>
      </c>
      <c r="L57" s="2" t="s">
        <v>952</v>
      </c>
      <c r="P57" s="2">
        <v>43847</v>
      </c>
      <c r="S57" s="2">
        <v>43847</v>
      </c>
      <c r="U57" s="13">
        <v>43857</v>
      </c>
      <c r="V57" s="2">
        <v>43857</v>
      </c>
      <c r="W57" s="6">
        <v>43858</v>
      </c>
      <c r="X57" s="2">
        <v>43857</v>
      </c>
      <c r="Z57" s="11">
        <f>X57-U57</f>
        <v>0</v>
      </c>
      <c r="AA57" s="2"/>
    </row>
    <row r="58" spans="1:27" ht="55.2" x14ac:dyDescent="0.25">
      <c r="A58" s="1">
        <v>57</v>
      </c>
      <c r="B58" s="2" t="s">
        <v>537</v>
      </c>
      <c r="C58" s="3" t="s">
        <v>1080</v>
      </c>
      <c r="D58" s="2" t="s">
        <v>6</v>
      </c>
      <c r="E58" s="1" t="s">
        <v>481</v>
      </c>
      <c r="F58" s="2" t="s">
        <v>977</v>
      </c>
      <c r="G58" s="2" t="s">
        <v>980</v>
      </c>
      <c r="H58" s="2" t="s">
        <v>954</v>
      </c>
      <c r="I58" s="2" t="s">
        <v>954</v>
      </c>
      <c r="J58" s="2" t="s">
        <v>963</v>
      </c>
      <c r="L58" s="2" t="s">
        <v>952</v>
      </c>
      <c r="P58" s="2">
        <v>43852</v>
      </c>
      <c r="S58" s="2">
        <v>43853</v>
      </c>
      <c r="U58" s="2">
        <v>43857</v>
      </c>
      <c r="V58" s="2">
        <v>43857</v>
      </c>
      <c r="W58" s="6">
        <v>43858</v>
      </c>
      <c r="X58" s="2">
        <v>43857</v>
      </c>
      <c r="Z58" s="11">
        <f>X58-U58</f>
        <v>0</v>
      </c>
      <c r="AA58" s="2"/>
    </row>
    <row r="59" spans="1:27" ht="69" x14ac:dyDescent="0.25">
      <c r="A59" s="1">
        <v>58</v>
      </c>
      <c r="B59" s="2" t="s">
        <v>548</v>
      </c>
      <c r="C59" s="3" t="s">
        <v>1087</v>
      </c>
      <c r="D59" s="2" t="s">
        <v>6</v>
      </c>
      <c r="E59" s="1" t="s">
        <v>459</v>
      </c>
      <c r="F59" s="2" t="s">
        <v>1057</v>
      </c>
      <c r="G59" s="2" t="s">
        <v>980</v>
      </c>
      <c r="H59" s="2" t="s">
        <v>954</v>
      </c>
      <c r="I59" s="2" t="s">
        <v>954</v>
      </c>
      <c r="J59" s="2" t="s">
        <v>963</v>
      </c>
      <c r="L59" s="2" t="s">
        <v>952</v>
      </c>
      <c r="P59" s="2">
        <v>43850</v>
      </c>
      <c r="S59" s="2">
        <v>43850</v>
      </c>
      <c r="U59" s="2">
        <v>43852</v>
      </c>
      <c r="V59" s="2">
        <v>43854</v>
      </c>
      <c r="W59" s="6">
        <v>43858</v>
      </c>
      <c r="X59" s="2">
        <v>43854</v>
      </c>
      <c r="Z59" s="11">
        <f>X59-U59</f>
        <v>2</v>
      </c>
      <c r="AA59" s="2"/>
    </row>
    <row r="60" spans="1:27" ht="69" x14ac:dyDescent="0.25">
      <c r="A60" s="1">
        <v>59</v>
      </c>
      <c r="B60" s="2" t="s">
        <v>549</v>
      </c>
      <c r="C60" s="3" t="s">
        <v>1088</v>
      </c>
      <c r="D60" s="2" t="s">
        <v>7</v>
      </c>
      <c r="E60" s="1" t="s">
        <v>438</v>
      </c>
      <c r="F60" s="2" t="s">
        <v>1057</v>
      </c>
      <c r="G60" s="2" t="s">
        <v>954</v>
      </c>
      <c r="H60" s="2" t="s">
        <v>954</v>
      </c>
      <c r="I60" s="2" t="s">
        <v>954</v>
      </c>
      <c r="J60" s="2" t="s">
        <v>1057</v>
      </c>
      <c r="K60" s="2" t="s">
        <v>957</v>
      </c>
      <c r="L60" s="2" t="s">
        <v>953</v>
      </c>
      <c r="O60" s="2" t="s">
        <v>952</v>
      </c>
      <c r="U60" s="2">
        <v>43857</v>
      </c>
      <c r="V60" s="2">
        <v>43857</v>
      </c>
      <c r="W60" s="6">
        <v>43858</v>
      </c>
      <c r="X60" s="2">
        <v>43857</v>
      </c>
      <c r="Z60" s="11">
        <f>X60-U60</f>
        <v>0</v>
      </c>
      <c r="AA60" s="2"/>
    </row>
    <row r="61" spans="1:27" ht="69" x14ac:dyDescent="0.25">
      <c r="A61" s="1">
        <v>60</v>
      </c>
      <c r="B61" s="2" t="s">
        <v>550</v>
      </c>
      <c r="C61" s="3" t="s">
        <v>1089</v>
      </c>
      <c r="D61" s="2" t="s">
        <v>7</v>
      </c>
      <c r="E61" s="1" t="s">
        <v>471</v>
      </c>
      <c r="F61" s="2" t="s">
        <v>1057</v>
      </c>
      <c r="G61" s="2" t="s">
        <v>954</v>
      </c>
      <c r="H61" s="2" t="s">
        <v>954</v>
      </c>
      <c r="I61" s="2" t="s">
        <v>954</v>
      </c>
      <c r="J61" s="2" t="s">
        <v>1057</v>
      </c>
      <c r="K61" s="2" t="s">
        <v>957</v>
      </c>
      <c r="L61" s="2" t="s">
        <v>953</v>
      </c>
      <c r="O61" s="2" t="s">
        <v>952</v>
      </c>
      <c r="U61" s="2">
        <v>43857</v>
      </c>
      <c r="V61" s="2">
        <v>43857</v>
      </c>
      <c r="W61" s="6">
        <v>43858</v>
      </c>
      <c r="X61" s="2">
        <v>43857</v>
      </c>
      <c r="Z61" s="11">
        <f>X61-U61</f>
        <v>0</v>
      </c>
      <c r="AA61" s="2"/>
    </row>
    <row r="62" spans="1:27" ht="55.2" x14ac:dyDescent="0.25">
      <c r="A62" s="1">
        <v>61</v>
      </c>
      <c r="B62" s="2" t="s">
        <v>543</v>
      </c>
      <c r="C62" s="3" t="s">
        <v>1081</v>
      </c>
      <c r="D62" s="2" t="s">
        <v>6</v>
      </c>
      <c r="E62" s="1" t="s">
        <v>433</v>
      </c>
      <c r="F62" s="2" t="s">
        <v>982</v>
      </c>
      <c r="G62" s="2" t="s">
        <v>987</v>
      </c>
      <c r="H62" s="2" t="s">
        <v>954</v>
      </c>
      <c r="I62" s="2" t="s">
        <v>954</v>
      </c>
      <c r="J62" s="2" t="s">
        <v>963</v>
      </c>
      <c r="K62" s="2" t="s">
        <v>987</v>
      </c>
      <c r="L62" s="2" t="s">
        <v>952</v>
      </c>
      <c r="P62" s="2">
        <v>43848</v>
      </c>
      <c r="S62" s="2">
        <v>43848</v>
      </c>
      <c r="U62" s="13">
        <v>43853</v>
      </c>
      <c r="V62" s="2">
        <v>43854</v>
      </c>
      <c r="W62" s="6">
        <v>43858</v>
      </c>
      <c r="X62" s="2">
        <v>43854</v>
      </c>
      <c r="Z62" s="11">
        <f>X62-U62</f>
        <v>1</v>
      </c>
      <c r="AA62" s="2"/>
    </row>
    <row r="63" spans="1:27" ht="55.2" x14ac:dyDescent="0.25">
      <c r="A63" s="1">
        <v>62</v>
      </c>
      <c r="B63" s="2" t="s">
        <v>544</v>
      </c>
      <c r="C63" s="3" t="s">
        <v>1082</v>
      </c>
      <c r="D63" s="2" t="s">
        <v>6</v>
      </c>
      <c r="E63" s="1" t="s">
        <v>451</v>
      </c>
      <c r="F63" s="2" t="s">
        <v>982</v>
      </c>
      <c r="G63" s="2" t="s">
        <v>978</v>
      </c>
      <c r="H63" s="2" t="s">
        <v>954</v>
      </c>
      <c r="I63" s="2" t="s">
        <v>962</v>
      </c>
      <c r="J63" s="2" t="s">
        <v>963</v>
      </c>
      <c r="K63" s="2" t="s">
        <v>978</v>
      </c>
      <c r="L63" s="2" t="s">
        <v>952</v>
      </c>
      <c r="P63" s="2">
        <v>43852</v>
      </c>
      <c r="S63" s="2">
        <v>43852</v>
      </c>
      <c r="U63" s="13">
        <v>43856</v>
      </c>
      <c r="V63" s="2">
        <v>43856</v>
      </c>
      <c r="W63" s="6">
        <v>43858</v>
      </c>
      <c r="X63" s="2">
        <v>43856</v>
      </c>
      <c r="Z63" s="11">
        <f>X63-U63</f>
        <v>0</v>
      </c>
      <c r="AA63" s="13"/>
    </row>
    <row r="64" spans="1:27" ht="69" x14ac:dyDescent="0.25">
      <c r="A64" s="1">
        <v>63</v>
      </c>
      <c r="B64" s="2" t="s">
        <v>534</v>
      </c>
      <c r="C64" s="3" t="s">
        <v>1077</v>
      </c>
      <c r="D64" s="2" t="s">
        <v>7</v>
      </c>
      <c r="E64" s="1" t="s">
        <v>449</v>
      </c>
      <c r="F64" s="2" t="s">
        <v>989</v>
      </c>
      <c r="G64" s="2" t="s">
        <v>980</v>
      </c>
      <c r="H64" s="2" t="s">
        <v>954</v>
      </c>
      <c r="I64" s="2" t="s">
        <v>954</v>
      </c>
      <c r="J64" s="2" t="s">
        <v>963</v>
      </c>
      <c r="L64" s="2" t="s">
        <v>952</v>
      </c>
      <c r="P64" s="2">
        <v>43848</v>
      </c>
      <c r="S64" s="2">
        <v>43848</v>
      </c>
      <c r="U64" s="13">
        <v>43857</v>
      </c>
      <c r="V64" s="2">
        <v>43857</v>
      </c>
      <c r="W64" s="6">
        <v>43858</v>
      </c>
      <c r="X64" s="2">
        <v>43857</v>
      </c>
      <c r="Z64" s="11">
        <f>X64-U64</f>
        <v>0</v>
      </c>
      <c r="AA64" s="13"/>
    </row>
    <row r="65" spans="1:27" ht="69" x14ac:dyDescent="0.25">
      <c r="A65" s="1">
        <v>64</v>
      </c>
      <c r="B65" s="2" t="s">
        <v>567</v>
      </c>
      <c r="C65" s="3" t="s">
        <v>319</v>
      </c>
      <c r="D65" s="2" t="s">
        <v>6</v>
      </c>
      <c r="E65" s="1" t="s">
        <v>419</v>
      </c>
      <c r="F65" s="2" t="s">
        <v>408</v>
      </c>
      <c r="G65" s="2" t="s">
        <v>954</v>
      </c>
      <c r="H65" s="2" t="s">
        <v>954</v>
      </c>
      <c r="I65" s="2" t="s">
        <v>954</v>
      </c>
      <c r="J65" s="2" t="s">
        <v>999</v>
      </c>
      <c r="K65" s="2" t="s">
        <v>955</v>
      </c>
      <c r="L65" s="2" t="s">
        <v>953</v>
      </c>
      <c r="U65" s="13">
        <v>43854</v>
      </c>
      <c r="V65" s="13">
        <v>43855</v>
      </c>
      <c r="W65" s="6">
        <v>43859</v>
      </c>
      <c r="X65" s="13">
        <v>43855</v>
      </c>
      <c r="Z65" s="11">
        <f>X65-U65</f>
        <v>1</v>
      </c>
      <c r="AA65" s="13"/>
    </row>
    <row r="66" spans="1:27" ht="69" x14ac:dyDescent="0.25">
      <c r="A66" s="1">
        <v>65</v>
      </c>
      <c r="B66" s="2" t="s">
        <v>568</v>
      </c>
      <c r="C66" s="3" t="s">
        <v>320</v>
      </c>
      <c r="D66" s="2" t="s">
        <v>7</v>
      </c>
      <c r="E66" s="1" t="s">
        <v>447</v>
      </c>
      <c r="F66" s="2" t="s">
        <v>408</v>
      </c>
      <c r="G66" s="2" t="s">
        <v>954</v>
      </c>
      <c r="H66" s="2" t="s">
        <v>954</v>
      </c>
      <c r="I66" s="2" t="s">
        <v>954</v>
      </c>
      <c r="J66" s="2" t="s">
        <v>999</v>
      </c>
      <c r="K66" s="2" t="s">
        <v>955</v>
      </c>
      <c r="L66" s="2" t="s">
        <v>953</v>
      </c>
      <c r="U66" s="13">
        <v>43854</v>
      </c>
      <c r="V66" s="13">
        <v>43855</v>
      </c>
      <c r="W66" s="6">
        <v>43859</v>
      </c>
      <c r="X66" s="13">
        <v>43855</v>
      </c>
      <c r="Z66" s="11">
        <f>X66-U66</f>
        <v>1</v>
      </c>
      <c r="AA66" s="13"/>
    </row>
    <row r="67" spans="1:27" ht="96.6" x14ac:dyDescent="0.25">
      <c r="A67" s="1">
        <v>66</v>
      </c>
      <c r="B67" s="2" t="s">
        <v>1093</v>
      </c>
      <c r="C67" s="3" t="s">
        <v>326</v>
      </c>
      <c r="D67" s="2" t="s">
        <v>6</v>
      </c>
      <c r="E67" s="1" t="s">
        <v>473</v>
      </c>
      <c r="F67" s="2" t="s">
        <v>409</v>
      </c>
      <c r="G67" s="2" t="s">
        <v>954</v>
      </c>
      <c r="H67" s="2" t="s">
        <v>954</v>
      </c>
      <c r="I67" s="2" t="s">
        <v>980</v>
      </c>
      <c r="J67" s="2" t="s">
        <v>1094</v>
      </c>
      <c r="L67" s="2" t="s">
        <v>952</v>
      </c>
      <c r="R67" s="2">
        <v>43848</v>
      </c>
      <c r="S67" s="2">
        <v>43848</v>
      </c>
      <c r="U67" s="2">
        <v>43853</v>
      </c>
      <c r="V67" s="2">
        <v>43856</v>
      </c>
      <c r="W67" s="6">
        <v>43859</v>
      </c>
      <c r="X67" s="2">
        <v>43856</v>
      </c>
      <c r="Z67" s="11">
        <f>X67-U67</f>
        <v>3</v>
      </c>
      <c r="AA67" s="13"/>
    </row>
    <row r="68" spans="1:27" ht="82.8" x14ac:dyDescent="0.25">
      <c r="A68" s="1">
        <v>67</v>
      </c>
      <c r="B68" s="2" t="s">
        <v>553</v>
      </c>
      <c r="C68" s="3" t="s">
        <v>327</v>
      </c>
      <c r="D68" s="2" t="s">
        <v>6</v>
      </c>
      <c r="E68" s="1" t="s">
        <v>452</v>
      </c>
      <c r="F68" s="2" t="s">
        <v>409</v>
      </c>
      <c r="G68" s="2" t="s">
        <v>954</v>
      </c>
      <c r="H68" s="2" t="s">
        <v>954</v>
      </c>
      <c r="I68" s="2" t="s">
        <v>980</v>
      </c>
      <c r="J68" s="2" t="s">
        <v>1095</v>
      </c>
      <c r="L68" s="2" t="s">
        <v>952</v>
      </c>
      <c r="R68" s="2">
        <v>43846</v>
      </c>
      <c r="S68" s="2">
        <v>43846</v>
      </c>
      <c r="U68" s="2">
        <v>43854</v>
      </c>
      <c r="V68" s="2">
        <v>43857</v>
      </c>
      <c r="W68" s="6">
        <v>43859</v>
      </c>
      <c r="X68" s="2">
        <v>43857</v>
      </c>
      <c r="Z68" s="11">
        <f>X68-U68</f>
        <v>3</v>
      </c>
      <c r="AA68" s="11">
        <f>273/279</f>
        <v>0.978494623655914</v>
      </c>
    </row>
    <row r="69" spans="1:27" ht="82.8" x14ac:dyDescent="0.25">
      <c r="A69" s="1">
        <v>68</v>
      </c>
      <c r="B69" s="2" t="s">
        <v>554</v>
      </c>
      <c r="C69" s="3" t="s">
        <v>328</v>
      </c>
      <c r="D69" s="2" t="s">
        <v>6</v>
      </c>
      <c r="E69" s="1" t="s">
        <v>449</v>
      </c>
      <c r="F69" s="2" t="s">
        <v>409</v>
      </c>
      <c r="G69" s="2" t="s">
        <v>954</v>
      </c>
      <c r="H69" s="2" t="s">
        <v>954</v>
      </c>
      <c r="I69" s="2" t="s">
        <v>980</v>
      </c>
      <c r="J69" s="2" t="s">
        <v>1096</v>
      </c>
      <c r="L69" s="2" t="s">
        <v>952</v>
      </c>
      <c r="R69" s="2">
        <v>43847</v>
      </c>
      <c r="S69" s="2">
        <v>43847</v>
      </c>
      <c r="U69" s="2">
        <v>43855</v>
      </c>
      <c r="V69" s="2">
        <v>43858</v>
      </c>
      <c r="W69" s="6">
        <v>43859</v>
      </c>
      <c r="X69" s="2">
        <v>43858</v>
      </c>
      <c r="Z69" s="11">
        <f>X69-U69</f>
        <v>3</v>
      </c>
      <c r="AA69" s="2"/>
    </row>
    <row r="70" spans="1:27" ht="69" x14ac:dyDescent="0.25">
      <c r="A70" s="1">
        <v>69</v>
      </c>
      <c r="B70" s="2" t="s">
        <v>569</v>
      </c>
      <c r="C70" s="3" t="s">
        <v>319</v>
      </c>
      <c r="D70" s="2" t="s">
        <v>6</v>
      </c>
      <c r="E70" s="1" t="s">
        <v>419</v>
      </c>
      <c r="F70" s="2" t="s">
        <v>408</v>
      </c>
      <c r="G70" s="2" t="s">
        <v>954</v>
      </c>
      <c r="H70" s="2" t="s">
        <v>954</v>
      </c>
      <c r="I70" s="2" t="s">
        <v>954</v>
      </c>
      <c r="J70" s="2" t="s">
        <v>999</v>
      </c>
      <c r="K70" s="2" t="s">
        <v>955</v>
      </c>
      <c r="L70" s="2" t="s">
        <v>953</v>
      </c>
      <c r="U70" s="13">
        <v>43854</v>
      </c>
      <c r="V70" s="13">
        <v>43855</v>
      </c>
      <c r="W70" s="6">
        <v>43859</v>
      </c>
      <c r="X70" s="13">
        <v>43855</v>
      </c>
      <c r="Z70" s="11">
        <f>X70-U70</f>
        <v>1</v>
      </c>
      <c r="AA70" s="2"/>
    </row>
    <row r="71" spans="1:27" ht="69" x14ac:dyDescent="0.25">
      <c r="A71" s="1">
        <v>70</v>
      </c>
      <c r="B71" s="2" t="s">
        <v>570</v>
      </c>
      <c r="C71" s="3" t="s">
        <v>320</v>
      </c>
      <c r="D71" s="2" t="s">
        <v>7</v>
      </c>
      <c r="E71" s="1" t="s">
        <v>447</v>
      </c>
      <c r="F71" s="2" t="s">
        <v>408</v>
      </c>
      <c r="G71" s="2" t="s">
        <v>954</v>
      </c>
      <c r="H71" s="2" t="s">
        <v>954</v>
      </c>
      <c r="I71" s="2" t="s">
        <v>954</v>
      </c>
      <c r="J71" s="2" t="s">
        <v>999</v>
      </c>
      <c r="K71" s="2" t="s">
        <v>955</v>
      </c>
      <c r="L71" s="2" t="s">
        <v>953</v>
      </c>
      <c r="U71" s="13">
        <v>43854</v>
      </c>
      <c r="V71" s="13">
        <v>43855</v>
      </c>
      <c r="W71" s="6">
        <v>43859</v>
      </c>
      <c r="X71" s="13">
        <v>43855</v>
      </c>
      <c r="Z71" s="11">
        <f>X71-U71</f>
        <v>1</v>
      </c>
      <c r="AA71" s="2"/>
    </row>
    <row r="72" spans="1:27" ht="96.6" x14ac:dyDescent="0.25">
      <c r="A72" s="1">
        <v>71</v>
      </c>
      <c r="B72" s="2" t="s">
        <v>563</v>
      </c>
      <c r="C72" s="3" t="s">
        <v>36</v>
      </c>
      <c r="D72" s="2" t="s">
        <v>6</v>
      </c>
      <c r="E72" s="1" t="s">
        <v>452</v>
      </c>
      <c r="F72" s="2" t="s">
        <v>77</v>
      </c>
      <c r="G72" s="2" t="s">
        <v>1043</v>
      </c>
      <c r="H72" s="2" t="s">
        <v>954</v>
      </c>
      <c r="I72" s="2" t="s">
        <v>954</v>
      </c>
      <c r="J72" s="2" t="s">
        <v>963</v>
      </c>
      <c r="K72" s="2" t="s">
        <v>1102</v>
      </c>
      <c r="L72" s="2" t="s">
        <v>952</v>
      </c>
      <c r="P72" s="2">
        <v>43853</v>
      </c>
      <c r="S72" s="2">
        <v>43853</v>
      </c>
      <c r="U72" s="2">
        <v>43856</v>
      </c>
      <c r="V72" s="2">
        <v>43856</v>
      </c>
      <c r="W72" s="6">
        <v>43859</v>
      </c>
      <c r="X72" s="2">
        <v>43856</v>
      </c>
      <c r="Z72" s="11">
        <f>X72-U72</f>
        <v>0</v>
      </c>
      <c r="AA72" s="2"/>
    </row>
    <row r="73" spans="1:27" ht="82.8" x14ac:dyDescent="0.25">
      <c r="A73" s="1">
        <v>72</v>
      </c>
      <c r="B73" s="2" t="s">
        <v>564</v>
      </c>
      <c r="C73" s="3" t="s">
        <v>37</v>
      </c>
      <c r="D73" s="2" t="s">
        <v>6</v>
      </c>
      <c r="E73" s="1" t="s">
        <v>459</v>
      </c>
      <c r="F73" s="2" t="s">
        <v>77</v>
      </c>
      <c r="G73" s="2" t="s">
        <v>1043</v>
      </c>
      <c r="H73" s="2" t="s">
        <v>1009</v>
      </c>
      <c r="I73" s="2" t="s">
        <v>954</v>
      </c>
      <c r="J73" s="2" t="s">
        <v>963</v>
      </c>
      <c r="K73" s="2" t="s">
        <v>1043</v>
      </c>
      <c r="L73" s="2" t="s">
        <v>952</v>
      </c>
      <c r="P73" s="2">
        <v>43849</v>
      </c>
      <c r="S73" s="2">
        <v>43849</v>
      </c>
      <c r="U73" s="2">
        <v>43856</v>
      </c>
      <c r="V73" s="2">
        <v>43856</v>
      </c>
      <c r="W73" s="6">
        <v>43859</v>
      </c>
      <c r="X73" s="2">
        <v>43856</v>
      </c>
      <c r="Z73" s="11">
        <f>X73-U73</f>
        <v>0</v>
      </c>
      <c r="AA73" s="2"/>
    </row>
    <row r="74" spans="1:27" ht="82.8" x14ac:dyDescent="0.25">
      <c r="A74" s="1">
        <v>73</v>
      </c>
      <c r="B74" s="2" t="s">
        <v>560</v>
      </c>
      <c r="C74" s="3" t="s">
        <v>329</v>
      </c>
      <c r="D74" s="2" t="s">
        <v>7</v>
      </c>
      <c r="E74" s="1" t="s">
        <v>471</v>
      </c>
      <c r="F74" s="2" t="s">
        <v>406</v>
      </c>
      <c r="G74" s="2" t="s">
        <v>980</v>
      </c>
      <c r="H74" s="2" t="s">
        <v>954</v>
      </c>
      <c r="I74" s="2" t="s">
        <v>954</v>
      </c>
      <c r="J74" s="2" t="s">
        <v>963</v>
      </c>
      <c r="L74" s="2" t="s">
        <v>952</v>
      </c>
      <c r="P74" s="2">
        <v>43849</v>
      </c>
      <c r="S74" s="2">
        <v>43849</v>
      </c>
      <c r="U74" s="13">
        <v>43854</v>
      </c>
      <c r="V74" s="13">
        <v>43855</v>
      </c>
      <c r="W74" s="6">
        <v>43859</v>
      </c>
      <c r="X74" s="13">
        <v>43855</v>
      </c>
      <c r="Z74" s="11">
        <f>X74-U74</f>
        <v>1</v>
      </c>
      <c r="AA74" s="2"/>
    </row>
    <row r="75" spans="1:27" ht="82.8" x14ac:dyDescent="0.25">
      <c r="A75" s="1">
        <v>74</v>
      </c>
      <c r="B75" s="2" t="s">
        <v>561</v>
      </c>
      <c r="C75" s="3" t="s">
        <v>330</v>
      </c>
      <c r="D75" s="2" t="s">
        <v>7</v>
      </c>
      <c r="E75" s="1" t="s">
        <v>459</v>
      </c>
      <c r="F75" s="2" t="s">
        <v>406</v>
      </c>
      <c r="G75" s="2" t="s">
        <v>980</v>
      </c>
      <c r="H75" s="2" t="s">
        <v>954</v>
      </c>
      <c r="I75" s="2" t="s">
        <v>954</v>
      </c>
      <c r="J75" s="2" t="s">
        <v>963</v>
      </c>
      <c r="L75" s="2" t="s">
        <v>952</v>
      </c>
      <c r="P75" s="2">
        <v>43846</v>
      </c>
      <c r="S75" s="2">
        <v>43849</v>
      </c>
      <c r="U75" s="13">
        <v>43853</v>
      </c>
      <c r="V75" s="13">
        <v>43854</v>
      </c>
      <c r="W75" s="6">
        <v>43859</v>
      </c>
      <c r="X75" s="13">
        <v>43854</v>
      </c>
      <c r="Z75" s="11">
        <f>X75-U75</f>
        <v>1</v>
      </c>
      <c r="AA75" s="13"/>
    </row>
    <row r="76" spans="1:27" ht="82.8" x14ac:dyDescent="0.25">
      <c r="A76" s="1">
        <v>75</v>
      </c>
      <c r="B76" s="2" t="s">
        <v>556</v>
      </c>
      <c r="C76" s="3" t="s">
        <v>333</v>
      </c>
      <c r="D76" s="2" t="s">
        <v>6</v>
      </c>
      <c r="E76" s="1" t="s">
        <v>455</v>
      </c>
      <c r="F76" s="2" t="s">
        <v>977</v>
      </c>
      <c r="G76" s="2" t="s">
        <v>954</v>
      </c>
      <c r="H76" s="2" t="s">
        <v>1031</v>
      </c>
      <c r="I76" s="2" t="s">
        <v>954</v>
      </c>
      <c r="J76" s="2" t="s">
        <v>977</v>
      </c>
      <c r="K76" s="2" t="s">
        <v>957</v>
      </c>
      <c r="L76" s="2" t="s">
        <v>953</v>
      </c>
      <c r="O76" s="2" t="s">
        <v>952</v>
      </c>
      <c r="U76" s="13">
        <v>43859</v>
      </c>
      <c r="V76" s="2">
        <v>43859</v>
      </c>
      <c r="W76" s="6">
        <v>43859</v>
      </c>
      <c r="X76" s="2">
        <v>43859</v>
      </c>
      <c r="Z76" s="11">
        <f>X76-U76</f>
        <v>0</v>
      </c>
      <c r="AA76" s="2"/>
    </row>
    <row r="77" spans="1:27" ht="55.2" x14ac:dyDescent="0.25">
      <c r="A77" s="1">
        <v>76</v>
      </c>
      <c r="B77" s="2" t="s">
        <v>557</v>
      </c>
      <c r="C77" s="3" t="s">
        <v>1099</v>
      </c>
      <c r="D77" s="2" t="s">
        <v>6</v>
      </c>
      <c r="E77" s="1" t="s">
        <v>433</v>
      </c>
      <c r="F77" s="2" t="s">
        <v>977</v>
      </c>
      <c r="G77" s="2" t="s">
        <v>980</v>
      </c>
      <c r="H77" s="2" t="s">
        <v>954</v>
      </c>
      <c r="I77" s="2" t="s">
        <v>954</v>
      </c>
      <c r="J77" s="2" t="s">
        <v>963</v>
      </c>
      <c r="L77" s="2" t="s">
        <v>952</v>
      </c>
      <c r="P77" s="2">
        <v>43852</v>
      </c>
      <c r="S77" s="2">
        <v>43852</v>
      </c>
      <c r="U77" s="13">
        <v>43853</v>
      </c>
      <c r="V77" s="2">
        <v>43854</v>
      </c>
      <c r="W77" s="6">
        <v>43859</v>
      </c>
      <c r="X77" s="2">
        <v>43854</v>
      </c>
      <c r="Z77" s="11">
        <f>X77-U77</f>
        <v>1</v>
      </c>
      <c r="AA77" s="2"/>
    </row>
    <row r="78" spans="1:27" ht="55.2" x14ac:dyDescent="0.25">
      <c r="A78" s="1">
        <v>77</v>
      </c>
      <c r="B78" s="2" t="s">
        <v>558</v>
      </c>
      <c r="C78" s="3" t="s">
        <v>1100</v>
      </c>
      <c r="D78" s="2" t="s">
        <v>7</v>
      </c>
      <c r="E78" s="1" t="s">
        <v>429</v>
      </c>
      <c r="F78" s="2" t="s">
        <v>977</v>
      </c>
      <c r="G78" s="2" t="s">
        <v>1043</v>
      </c>
      <c r="H78" s="2" t="s">
        <v>954</v>
      </c>
      <c r="I78" s="2" t="s">
        <v>954</v>
      </c>
      <c r="J78" s="2" t="s">
        <v>963</v>
      </c>
      <c r="K78" s="2" t="s">
        <v>1043</v>
      </c>
      <c r="L78" s="2" t="s">
        <v>952</v>
      </c>
      <c r="P78" s="2">
        <v>43851</v>
      </c>
      <c r="S78" s="2">
        <v>43851</v>
      </c>
      <c r="U78" s="13">
        <v>43853</v>
      </c>
      <c r="V78" s="2">
        <v>43854</v>
      </c>
      <c r="W78" s="6">
        <v>43859</v>
      </c>
      <c r="X78" s="2">
        <v>43854</v>
      </c>
      <c r="Z78" s="11">
        <f>X78-U78</f>
        <v>1</v>
      </c>
      <c r="AA78" s="2"/>
    </row>
    <row r="79" spans="1:27" ht="55.2" x14ac:dyDescent="0.25">
      <c r="A79" s="1">
        <v>78</v>
      </c>
      <c r="B79" s="2" t="s">
        <v>565</v>
      </c>
      <c r="C79" s="3" t="s">
        <v>1103</v>
      </c>
      <c r="D79" s="2" t="s">
        <v>7</v>
      </c>
      <c r="E79" s="1" t="s">
        <v>467</v>
      </c>
      <c r="F79" s="2" t="s">
        <v>982</v>
      </c>
      <c r="G79" s="2" t="s">
        <v>1043</v>
      </c>
      <c r="H79" s="2" t="s">
        <v>954</v>
      </c>
      <c r="I79" s="2" t="s">
        <v>954</v>
      </c>
      <c r="J79" s="2" t="s">
        <v>963</v>
      </c>
      <c r="K79" s="2" t="s">
        <v>1043</v>
      </c>
      <c r="L79" s="2" t="s">
        <v>952</v>
      </c>
      <c r="P79" s="2">
        <v>43852</v>
      </c>
      <c r="S79" s="2">
        <v>43852</v>
      </c>
      <c r="U79" s="13">
        <v>43857</v>
      </c>
      <c r="V79" s="2">
        <v>43857</v>
      </c>
      <c r="W79" s="6">
        <v>43859</v>
      </c>
      <c r="X79" s="2">
        <v>43857</v>
      </c>
      <c r="Z79" s="11">
        <f>X79-U79</f>
        <v>0</v>
      </c>
      <c r="AA79" s="2"/>
    </row>
    <row r="80" spans="1:27" ht="55.2" x14ac:dyDescent="0.25">
      <c r="A80" s="1">
        <v>79</v>
      </c>
      <c r="B80" s="2" t="s">
        <v>566</v>
      </c>
      <c r="C80" s="3" t="s">
        <v>1104</v>
      </c>
      <c r="D80" s="2" t="s">
        <v>6</v>
      </c>
      <c r="E80" s="1" t="s">
        <v>439</v>
      </c>
      <c r="F80" s="2" t="s">
        <v>982</v>
      </c>
      <c r="G80" s="2" t="s">
        <v>1043</v>
      </c>
      <c r="H80" s="2" t="s">
        <v>954</v>
      </c>
      <c r="I80" s="2" t="s">
        <v>954</v>
      </c>
      <c r="J80" s="2" t="s">
        <v>963</v>
      </c>
      <c r="K80" s="2" t="s">
        <v>1043</v>
      </c>
      <c r="L80" s="2" t="s">
        <v>952</v>
      </c>
      <c r="P80" s="2">
        <v>43852</v>
      </c>
      <c r="S80" s="2">
        <v>43852</v>
      </c>
      <c r="U80" s="13">
        <v>43858</v>
      </c>
      <c r="V80" s="2">
        <v>43858</v>
      </c>
      <c r="W80" s="6">
        <v>43859</v>
      </c>
      <c r="X80" s="2">
        <v>43858</v>
      </c>
      <c r="Z80" s="11">
        <f>X80-U80</f>
        <v>0</v>
      </c>
      <c r="AA80" s="11"/>
    </row>
    <row r="81" spans="1:27" ht="82.8" x14ac:dyDescent="0.25">
      <c r="A81" s="1">
        <v>80</v>
      </c>
      <c r="B81" s="2" t="s">
        <v>562</v>
      </c>
      <c r="C81" s="3" t="s">
        <v>335</v>
      </c>
      <c r="D81" s="2" t="s">
        <v>6</v>
      </c>
      <c r="E81" s="1" t="s">
        <v>433</v>
      </c>
      <c r="F81" s="2" t="s">
        <v>406</v>
      </c>
      <c r="G81" s="2" t="s">
        <v>980</v>
      </c>
      <c r="H81" s="2" t="s">
        <v>954</v>
      </c>
      <c r="I81" s="2" t="s">
        <v>954</v>
      </c>
      <c r="J81" s="2" t="s">
        <v>963</v>
      </c>
      <c r="L81" s="2" t="s">
        <v>1010</v>
      </c>
      <c r="P81" s="2">
        <v>43852</v>
      </c>
      <c r="S81" s="2">
        <v>43852</v>
      </c>
      <c r="U81" s="2">
        <v>43856</v>
      </c>
      <c r="V81" s="2">
        <v>43856</v>
      </c>
      <c r="W81" s="6">
        <v>43859</v>
      </c>
      <c r="X81" s="2">
        <v>43856</v>
      </c>
      <c r="Z81" s="11">
        <f>X81-U81</f>
        <v>0</v>
      </c>
      <c r="AA81" s="11"/>
    </row>
    <row r="82" spans="1:27" ht="82.8" x14ac:dyDescent="0.25">
      <c r="A82" s="1">
        <v>81</v>
      </c>
      <c r="B82" s="2" t="s">
        <v>559</v>
      </c>
      <c r="C82" s="3" t="s">
        <v>1101</v>
      </c>
      <c r="D82" s="2" t="s">
        <v>6</v>
      </c>
      <c r="E82" s="1" t="s">
        <v>453</v>
      </c>
      <c r="F82" s="2" t="s">
        <v>979</v>
      </c>
      <c r="G82" s="2" t="s">
        <v>980</v>
      </c>
      <c r="H82" s="2" t="s">
        <v>954</v>
      </c>
      <c r="I82" s="2" t="s">
        <v>954</v>
      </c>
      <c r="J82" s="2" t="s">
        <v>963</v>
      </c>
      <c r="L82" s="2" t="s">
        <v>952</v>
      </c>
      <c r="P82" s="2">
        <v>43846</v>
      </c>
      <c r="S82" s="2">
        <v>43846</v>
      </c>
      <c r="U82" s="13">
        <v>43854</v>
      </c>
      <c r="V82" s="2">
        <v>43855</v>
      </c>
      <c r="W82" s="6">
        <v>43859</v>
      </c>
      <c r="X82" s="2">
        <v>43855</v>
      </c>
      <c r="Z82" s="11">
        <f>X82-U82</f>
        <v>1</v>
      </c>
      <c r="AA82" s="11"/>
    </row>
    <row r="83" spans="1:27" ht="82.8" x14ac:dyDescent="0.25">
      <c r="A83" s="1">
        <v>82</v>
      </c>
      <c r="B83" s="2" t="s">
        <v>555</v>
      </c>
      <c r="C83" s="3" t="s">
        <v>1097</v>
      </c>
      <c r="D83" s="2" t="s">
        <v>6</v>
      </c>
      <c r="E83" s="1" t="s">
        <v>462</v>
      </c>
      <c r="F83" s="2" t="s">
        <v>1002</v>
      </c>
      <c r="G83" s="2" t="s">
        <v>954</v>
      </c>
      <c r="H83" s="2" t="s">
        <v>954</v>
      </c>
      <c r="I83" s="2" t="s">
        <v>1098</v>
      </c>
      <c r="J83" s="2" t="s">
        <v>1002</v>
      </c>
      <c r="L83" s="2" t="s">
        <v>953</v>
      </c>
      <c r="U83" s="2">
        <v>43851</v>
      </c>
      <c r="V83" s="2">
        <v>43858</v>
      </c>
      <c r="W83" s="6">
        <v>43859</v>
      </c>
      <c r="X83" s="2">
        <v>43858</v>
      </c>
      <c r="Z83" s="11">
        <f>X83-U83</f>
        <v>7</v>
      </c>
      <c r="AA83" s="2"/>
    </row>
    <row r="84" spans="1:27" ht="96.6" x14ac:dyDescent="0.25">
      <c r="A84" s="1">
        <v>83</v>
      </c>
      <c r="B84" s="2" t="s">
        <v>576</v>
      </c>
      <c r="C84" s="3" t="s">
        <v>275</v>
      </c>
      <c r="D84" s="2" t="s">
        <v>7</v>
      </c>
      <c r="E84" s="1" t="s">
        <v>435</v>
      </c>
      <c r="F84" s="2" t="s">
        <v>78</v>
      </c>
      <c r="G84" s="2" t="s">
        <v>954</v>
      </c>
      <c r="H84" s="2" t="s">
        <v>954</v>
      </c>
      <c r="I84" s="2" t="s">
        <v>954</v>
      </c>
      <c r="J84" s="2" t="s">
        <v>1052</v>
      </c>
      <c r="L84" s="2" t="s">
        <v>953</v>
      </c>
      <c r="U84" s="2">
        <v>43852</v>
      </c>
      <c r="V84" s="2">
        <v>43853</v>
      </c>
      <c r="W84" s="6">
        <v>43860</v>
      </c>
      <c r="X84" s="2">
        <v>43860</v>
      </c>
      <c r="Z84" s="11">
        <f>X84-U84</f>
        <v>8</v>
      </c>
      <c r="AA84" s="11"/>
    </row>
    <row r="85" spans="1:27" ht="55.2" x14ac:dyDescent="0.25">
      <c r="A85" s="1">
        <v>84</v>
      </c>
      <c r="B85" s="2" t="s">
        <v>583</v>
      </c>
      <c r="C85" s="3" t="s">
        <v>1116</v>
      </c>
      <c r="D85" s="2" t="s">
        <v>6</v>
      </c>
      <c r="E85" s="1" t="s">
        <v>462</v>
      </c>
      <c r="F85" s="2" t="s">
        <v>982</v>
      </c>
      <c r="G85" s="2" t="s">
        <v>1043</v>
      </c>
      <c r="H85" s="2" t="s">
        <v>954</v>
      </c>
      <c r="I85" s="2" t="s">
        <v>954</v>
      </c>
      <c r="J85" s="2" t="s">
        <v>963</v>
      </c>
      <c r="K85" s="2" t="s">
        <v>1043</v>
      </c>
      <c r="L85" s="2" t="s">
        <v>952</v>
      </c>
      <c r="P85" s="2">
        <v>43854</v>
      </c>
      <c r="S85" s="2">
        <v>43854</v>
      </c>
      <c r="U85" s="2">
        <v>43857</v>
      </c>
      <c r="V85" s="2">
        <v>43857</v>
      </c>
      <c r="W85" s="6">
        <v>43860</v>
      </c>
      <c r="X85" s="2">
        <v>43857</v>
      </c>
      <c r="Z85" s="11">
        <f>X85-U85</f>
        <v>0</v>
      </c>
      <c r="AA85" s="11"/>
    </row>
    <row r="86" spans="1:27" ht="69" x14ac:dyDescent="0.25">
      <c r="A86" s="1">
        <v>85</v>
      </c>
      <c r="B86" s="2" t="s">
        <v>584</v>
      </c>
      <c r="C86" s="3" t="s">
        <v>1117</v>
      </c>
      <c r="D86" s="2" t="s">
        <v>6</v>
      </c>
      <c r="E86" s="1" t="s">
        <v>489</v>
      </c>
      <c r="F86" s="2" t="s">
        <v>982</v>
      </c>
      <c r="G86" s="2" t="s">
        <v>954</v>
      </c>
      <c r="H86" s="2" t="s">
        <v>954</v>
      </c>
      <c r="I86" s="2" t="s">
        <v>954</v>
      </c>
      <c r="J86" s="2" t="s">
        <v>982</v>
      </c>
      <c r="K86" s="2" t="s">
        <v>957</v>
      </c>
      <c r="L86" s="2" t="s">
        <v>953</v>
      </c>
      <c r="O86" s="2" t="s">
        <v>952</v>
      </c>
      <c r="U86" s="2">
        <v>43856</v>
      </c>
      <c r="V86" s="2">
        <v>43858</v>
      </c>
      <c r="W86" s="6">
        <v>43860</v>
      </c>
      <c r="X86" s="2">
        <v>43858</v>
      </c>
      <c r="Z86" s="11">
        <f>X86-U86</f>
        <v>2</v>
      </c>
      <c r="AA86" s="13"/>
    </row>
    <row r="87" spans="1:27" ht="69" x14ac:dyDescent="0.25">
      <c r="A87" s="1">
        <v>86</v>
      </c>
      <c r="B87" s="2" t="s">
        <v>585</v>
      </c>
      <c r="C87" s="3" t="s">
        <v>1118</v>
      </c>
      <c r="D87" s="2" t="s">
        <v>6</v>
      </c>
      <c r="E87" s="1" t="s">
        <v>430</v>
      </c>
      <c r="F87" s="2" t="s">
        <v>982</v>
      </c>
      <c r="G87" s="2" t="s">
        <v>954</v>
      </c>
      <c r="H87" s="2" t="s">
        <v>954</v>
      </c>
      <c r="I87" s="2" t="s">
        <v>954</v>
      </c>
      <c r="J87" s="2" t="s">
        <v>982</v>
      </c>
      <c r="K87" s="2" t="s">
        <v>957</v>
      </c>
      <c r="L87" s="2" t="s">
        <v>953</v>
      </c>
      <c r="O87" s="2" t="s">
        <v>952</v>
      </c>
      <c r="U87" s="2">
        <v>43856</v>
      </c>
      <c r="V87" s="2">
        <v>43858</v>
      </c>
      <c r="W87" s="6">
        <v>43860</v>
      </c>
      <c r="X87" s="2">
        <v>43858</v>
      </c>
      <c r="Z87" s="11">
        <f>X87-U87</f>
        <v>2</v>
      </c>
      <c r="AA87" s="13"/>
    </row>
    <row r="88" spans="1:27" ht="69" x14ac:dyDescent="0.25">
      <c r="A88" s="1">
        <v>87</v>
      </c>
      <c r="B88" s="2" t="s">
        <v>586</v>
      </c>
      <c r="C88" s="3" t="s">
        <v>1119</v>
      </c>
      <c r="D88" s="2" t="s">
        <v>7</v>
      </c>
      <c r="E88" s="1" t="s">
        <v>455</v>
      </c>
      <c r="F88" s="2" t="s">
        <v>982</v>
      </c>
      <c r="G88" s="2" t="s">
        <v>954</v>
      </c>
      <c r="H88" s="2" t="s">
        <v>954</v>
      </c>
      <c r="I88" s="2" t="s">
        <v>954</v>
      </c>
      <c r="J88" s="2" t="s">
        <v>982</v>
      </c>
      <c r="K88" s="2" t="s">
        <v>957</v>
      </c>
      <c r="L88" s="2" t="s">
        <v>953</v>
      </c>
      <c r="O88" s="2" t="s">
        <v>952</v>
      </c>
      <c r="U88" s="2">
        <v>43857</v>
      </c>
      <c r="V88" s="2">
        <v>43859</v>
      </c>
      <c r="W88" s="6">
        <v>43860</v>
      </c>
      <c r="X88" s="2">
        <v>43859</v>
      </c>
      <c r="Z88" s="11">
        <f>X88-U88</f>
        <v>2</v>
      </c>
      <c r="AA88" s="13"/>
    </row>
    <row r="89" spans="1:27" ht="55.2" x14ac:dyDescent="0.25">
      <c r="A89" s="1">
        <v>88</v>
      </c>
      <c r="B89" s="2" t="s">
        <v>587</v>
      </c>
      <c r="C89" s="3" t="s">
        <v>1120</v>
      </c>
      <c r="D89" s="2" t="s">
        <v>6</v>
      </c>
      <c r="E89" s="1" t="s">
        <v>432</v>
      </c>
      <c r="F89" s="2" t="s">
        <v>982</v>
      </c>
      <c r="G89" s="2" t="s">
        <v>1043</v>
      </c>
      <c r="H89" s="2" t="s">
        <v>954</v>
      </c>
      <c r="I89" s="2" t="s">
        <v>954</v>
      </c>
      <c r="J89" s="2" t="s">
        <v>963</v>
      </c>
      <c r="K89" s="2" t="s">
        <v>1043</v>
      </c>
      <c r="L89" s="2" t="s">
        <v>952</v>
      </c>
      <c r="P89" s="2">
        <v>43853</v>
      </c>
      <c r="S89" s="2">
        <v>43853</v>
      </c>
      <c r="U89" s="2">
        <v>43854</v>
      </c>
      <c r="V89" s="2">
        <v>43859</v>
      </c>
      <c r="W89" s="6">
        <v>43860</v>
      </c>
      <c r="X89" s="2">
        <v>43859</v>
      </c>
      <c r="Z89" s="11">
        <f>X89-U89</f>
        <v>5</v>
      </c>
      <c r="AA89" s="13"/>
    </row>
    <row r="90" spans="1:27" ht="69" x14ac:dyDescent="0.25">
      <c r="A90" s="1">
        <v>89</v>
      </c>
      <c r="B90" s="2" t="s">
        <v>577</v>
      </c>
      <c r="C90" s="3" t="s">
        <v>55</v>
      </c>
      <c r="D90" s="2" t="s">
        <v>6</v>
      </c>
      <c r="E90" s="1" t="s">
        <v>450</v>
      </c>
      <c r="F90" s="2" t="s">
        <v>406</v>
      </c>
      <c r="G90" s="2" t="s">
        <v>954</v>
      </c>
      <c r="H90" s="2" t="s">
        <v>954</v>
      </c>
      <c r="I90" s="2" t="s">
        <v>954</v>
      </c>
      <c r="J90" s="2" t="s">
        <v>1055</v>
      </c>
      <c r="K90" s="2" t="s">
        <v>957</v>
      </c>
      <c r="L90" s="2" t="s">
        <v>953</v>
      </c>
      <c r="O90" s="2" t="s">
        <v>952</v>
      </c>
      <c r="U90" s="2">
        <v>43855</v>
      </c>
      <c r="V90" s="2">
        <v>43858</v>
      </c>
      <c r="W90" s="6">
        <v>43860</v>
      </c>
      <c r="X90" s="2">
        <v>43858</v>
      </c>
      <c r="Z90" s="11">
        <f>X90-U90</f>
        <v>3</v>
      </c>
      <c r="AA90" s="2"/>
    </row>
    <row r="91" spans="1:27" ht="69" x14ac:dyDescent="0.25">
      <c r="A91" s="1">
        <v>90</v>
      </c>
      <c r="B91" s="2" t="s">
        <v>578</v>
      </c>
      <c r="C91" s="3" t="s">
        <v>303</v>
      </c>
      <c r="D91" s="2" t="s">
        <v>6</v>
      </c>
      <c r="E91" s="1" t="s">
        <v>462</v>
      </c>
      <c r="F91" s="2" t="s">
        <v>406</v>
      </c>
      <c r="G91" s="2" t="s">
        <v>954</v>
      </c>
      <c r="H91" s="2" t="s">
        <v>954</v>
      </c>
      <c r="I91" s="2" t="s">
        <v>954</v>
      </c>
      <c r="J91" s="2" t="s">
        <v>1055</v>
      </c>
      <c r="L91" s="2" t="s">
        <v>953</v>
      </c>
      <c r="N91" s="2" t="s">
        <v>952</v>
      </c>
      <c r="U91" s="2">
        <v>43853</v>
      </c>
      <c r="V91" s="13">
        <v>43855</v>
      </c>
      <c r="W91" s="6">
        <v>43860</v>
      </c>
      <c r="X91" s="13">
        <v>43855</v>
      </c>
      <c r="Y91">
        <v>0</v>
      </c>
      <c r="Z91" s="11">
        <f>X91-U91</f>
        <v>2</v>
      </c>
      <c r="AA91" s="2"/>
    </row>
    <row r="92" spans="1:27" ht="69" x14ac:dyDescent="0.25">
      <c r="A92" s="1">
        <v>91</v>
      </c>
      <c r="B92" s="2" t="s">
        <v>579</v>
      </c>
      <c r="C92" s="3" t="s">
        <v>304</v>
      </c>
      <c r="D92" s="2" t="s">
        <v>7</v>
      </c>
      <c r="E92" s="1" t="s">
        <v>442</v>
      </c>
      <c r="F92" s="2" t="s">
        <v>406</v>
      </c>
      <c r="G92" s="2" t="s">
        <v>954</v>
      </c>
      <c r="H92" s="2" t="s">
        <v>954</v>
      </c>
      <c r="I92" s="2" t="s">
        <v>954</v>
      </c>
      <c r="J92" s="2" t="s">
        <v>1055</v>
      </c>
      <c r="K92" s="2" t="s">
        <v>957</v>
      </c>
      <c r="L92" s="2" t="s">
        <v>953</v>
      </c>
      <c r="O92" s="2" t="s">
        <v>952</v>
      </c>
      <c r="U92" s="13">
        <v>43857</v>
      </c>
      <c r="V92" s="13">
        <v>43857</v>
      </c>
      <c r="W92" s="6">
        <v>43860</v>
      </c>
      <c r="X92" s="13">
        <v>43857</v>
      </c>
      <c r="Z92" s="11">
        <f>X92-U92</f>
        <v>0</v>
      </c>
      <c r="AA92" s="2"/>
    </row>
    <row r="93" spans="1:27" ht="82.8" x14ac:dyDescent="0.25">
      <c r="A93" s="1">
        <v>92</v>
      </c>
      <c r="B93" s="2" t="s">
        <v>580</v>
      </c>
      <c r="C93" s="3" t="s">
        <v>305</v>
      </c>
      <c r="D93" s="2" t="s">
        <v>6</v>
      </c>
      <c r="E93" s="1" t="s">
        <v>446</v>
      </c>
      <c r="F93" s="2" t="s">
        <v>406</v>
      </c>
      <c r="G93" s="2" t="s">
        <v>954</v>
      </c>
      <c r="H93" s="2" t="s">
        <v>954</v>
      </c>
      <c r="I93" s="2" t="s">
        <v>954</v>
      </c>
      <c r="J93" s="2" t="s">
        <v>1055</v>
      </c>
      <c r="L93" s="2" t="s">
        <v>953</v>
      </c>
      <c r="N93" s="2" t="s">
        <v>952</v>
      </c>
      <c r="U93" s="2">
        <v>43854</v>
      </c>
      <c r="V93" s="13">
        <v>43855</v>
      </c>
      <c r="W93" s="6">
        <v>43860</v>
      </c>
      <c r="X93" s="13">
        <v>43855</v>
      </c>
      <c r="Y93">
        <v>0</v>
      </c>
      <c r="Z93" s="11">
        <f>X93-U93</f>
        <v>1</v>
      </c>
      <c r="AA93" s="2"/>
    </row>
    <row r="94" spans="1:27" ht="82.8" x14ac:dyDescent="0.25">
      <c r="A94" s="1">
        <v>93</v>
      </c>
      <c r="B94" s="2" t="s">
        <v>581</v>
      </c>
      <c r="C94" s="3" t="s">
        <v>56</v>
      </c>
      <c r="D94" s="2" t="s">
        <v>7</v>
      </c>
      <c r="E94" s="1" t="s">
        <v>450</v>
      </c>
      <c r="F94" s="2" t="s">
        <v>406</v>
      </c>
      <c r="G94" s="2" t="s">
        <v>954</v>
      </c>
      <c r="H94" s="2" t="s">
        <v>954</v>
      </c>
      <c r="I94" s="2" t="s">
        <v>954</v>
      </c>
      <c r="J94" s="2" t="s">
        <v>1055</v>
      </c>
      <c r="K94" s="2" t="s">
        <v>957</v>
      </c>
      <c r="L94" s="2" t="s">
        <v>953</v>
      </c>
      <c r="O94" s="2" t="s">
        <v>952</v>
      </c>
      <c r="U94" s="2">
        <v>43857</v>
      </c>
      <c r="V94" s="2">
        <v>43858</v>
      </c>
      <c r="W94" s="6">
        <v>43860</v>
      </c>
      <c r="X94" s="2">
        <v>43858</v>
      </c>
      <c r="Z94" s="11">
        <f>X94-U94</f>
        <v>1</v>
      </c>
      <c r="AA94" s="11"/>
    </row>
    <row r="95" spans="1:27" ht="165.6" x14ac:dyDescent="0.25">
      <c r="A95" s="1">
        <v>94</v>
      </c>
      <c r="B95" s="2" t="s">
        <v>1112</v>
      </c>
      <c r="C95" s="3" t="s">
        <v>310</v>
      </c>
      <c r="D95" s="2" t="s">
        <v>7</v>
      </c>
      <c r="E95" s="1">
        <v>8</v>
      </c>
      <c r="F95" s="2" t="s">
        <v>1027</v>
      </c>
      <c r="G95" s="2" t="s">
        <v>954</v>
      </c>
      <c r="H95" s="2" t="s">
        <v>954</v>
      </c>
      <c r="I95" s="2" t="s">
        <v>954</v>
      </c>
      <c r="J95" s="2" t="s">
        <v>1027</v>
      </c>
      <c r="K95" s="2" t="s">
        <v>957</v>
      </c>
      <c r="L95" s="2" t="s">
        <v>953</v>
      </c>
      <c r="O95" s="2" t="s">
        <v>952</v>
      </c>
      <c r="U95" s="13">
        <v>43859</v>
      </c>
      <c r="V95" s="13">
        <v>43859</v>
      </c>
      <c r="W95" s="6">
        <v>43860</v>
      </c>
      <c r="X95" s="13">
        <v>43859</v>
      </c>
      <c r="Z95" s="11">
        <f>X95-U95</f>
        <v>0</v>
      </c>
      <c r="AA95" s="2"/>
    </row>
    <row r="96" spans="1:27" ht="151.80000000000001" x14ac:dyDescent="0.25">
      <c r="A96" s="1">
        <v>95</v>
      </c>
      <c r="B96" s="2" t="s">
        <v>571</v>
      </c>
      <c r="C96" s="3" t="s">
        <v>311</v>
      </c>
      <c r="D96" s="2" t="s">
        <v>6</v>
      </c>
      <c r="E96" s="1" t="s">
        <v>455</v>
      </c>
      <c r="F96" s="2" t="s">
        <v>1049</v>
      </c>
      <c r="G96" s="2" t="s">
        <v>954</v>
      </c>
      <c r="H96" s="2" t="s">
        <v>954</v>
      </c>
      <c r="I96" s="2" t="s">
        <v>954</v>
      </c>
      <c r="J96" s="2" t="s">
        <v>1078</v>
      </c>
      <c r="L96" s="2" t="s">
        <v>953</v>
      </c>
      <c r="N96" s="2" t="s">
        <v>952</v>
      </c>
      <c r="U96" s="2">
        <v>43857</v>
      </c>
      <c r="V96" s="2">
        <v>43858</v>
      </c>
      <c r="W96" s="6">
        <v>43860</v>
      </c>
      <c r="X96" s="2">
        <v>43858</v>
      </c>
      <c r="Z96" s="11">
        <f>X96-U96</f>
        <v>1</v>
      </c>
      <c r="AA96" s="2"/>
    </row>
    <row r="97" spans="1:27" ht="96.6" x14ac:dyDescent="0.25">
      <c r="A97" s="1">
        <v>96</v>
      </c>
      <c r="B97" s="2" t="s">
        <v>572</v>
      </c>
      <c r="C97" s="3" t="s">
        <v>312</v>
      </c>
      <c r="D97" s="2" t="s">
        <v>7</v>
      </c>
      <c r="E97" s="1" t="s">
        <v>446</v>
      </c>
      <c r="F97" s="2" t="s">
        <v>1049</v>
      </c>
      <c r="G97" s="2" t="s">
        <v>954</v>
      </c>
      <c r="H97" s="2" t="s">
        <v>980</v>
      </c>
      <c r="I97" s="2" t="s">
        <v>954</v>
      </c>
      <c r="J97" s="2" t="s">
        <v>972</v>
      </c>
      <c r="L97" s="2" t="s">
        <v>952</v>
      </c>
      <c r="Q97" s="2">
        <v>43851</v>
      </c>
      <c r="S97" s="2">
        <v>43851</v>
      </c>
      <c r="U97" s="2">
        <v>43857</v>
      </c>
      <c r="V97" s="2">
        <v>43859</v>
      </c>
      <c r="W97" s="6">
        <v>43860</v>
      </c>
      <c r="X97" s="2">
        <v>43859</v>
      </c>
      <c r="Z97" s="11">
        <f>X97-U97</f>
        <v>2</v>
      </c>
      <c r="AA97" s="2"/>
    </row>
    <row r="98" spans="1:27" ht="82.8" x14ac:dyDescent="0.25">
      <c r="A98" s="1">
        <v>97</v>
      </c>
      <c r="B98" s="2" t="s">
        <v>582</v>
      </c>
      <c r="C98" s="3" t="s">
        <v>313</v>
      </c>
      <c r="D98" s="2" t="s">
        <v>6</v>
      </c>
      <c r="E98" s="1" t="s">
        <v>448</v>
      </c>
      <c r="F98" s="2" t="s">
        <v>77</v>
      </c>
      <c r="G98" s="2" t="s">
        <v>980</v>
      </c>
      <c r="H98" s="2" t="s">
        <v>954</v>
      </c>
      <c r="I98" s="2" t="s">
        <v>954</v>
      </c>
      <c r="J98" s="2" t="s">
        <v>963</v>
      </c>
      <c r="L98" s="2" t="s">
        <v>952</v>
      </c>
      <c r="P98" s="2">
        <v>43849</v>
      </c>
      <c r="S98" s="2">
        <v>43849</v>
      </c>
      <c r="U98" s="2">
        <v>43859</v>
      </c>
      <c r="V98" s="2">
        <v>43859</v>
      </c>
      <c r="W98" s="6">
        <v>43860</v>
      </c>
      <c r="X98" s="2">
        <v>43859</v>
      </c>
      <c r="Z98" s="11">
        <f>X98-U98</f>
        <v>0</v>
      </c>
      <c r="AA98" s="13"/>
    </row>
    <row r="99" spans="1:27" ht="124.2" x14ac:dyDescent="0.25">
      <c r="A99" s="1">
        <v>98</v>
      </c>
      <c r="B99" s="2" t="s">
        <v>575</v>
      </c>
      <c r="C99" s="3" t="s">
        <v>324</v>
      </c>
      <c r="D99" s="2" t="s">
        <v>6</v>
      </c>
      <c r="E99" s="1" t="s">
        <v>421</v>
      </c>
      <c r="F99" s="2" t="s">
        <v>979</v>
      </c>
      <c r="G99" s="2" t="s">
        <v>954</v>
      </c>
      <c r="H99" s="2" t="s">
        <v>954</v>
      </c>
      <c r="I99" s="2" t="s">
        <v>987</v>
      </c>
      <c r="J99" s="2" t="s">
        <v>1115</v>
      </c>
      <c r="L99" s="2" t="s">
        <v>952</v>
      </c>
      <c r="R99" s="2">
        <v>43846</v>
      </c>
      <c r="S99" s="2">
        <v>43847</v>
      </c>
      <c r="U99" s="13">
        <v>43856</v>
      </c>
      <c r="V99" s="2">
        <v>43856</v>
      </c>
      <c r="W99" s="6">
        <v>43860</v>
      </c>
      <c r="X99" s="2">
        <v>43856</v>
      </c>
      <c r="Z99" s="11">
        <f>X99-U99</f>
        <v>0</v>
      </c>
      <c r="AA99" s="13"/>
    </row>
    <row r="100" spans="1:27" ht="55.2" x14ac:dyDescent="0.25">
      <c r="A100" s="1">
        <v>99</v>
      </c>
      <c r="B100" s="2" t="s">
        <v>573</v>
      </c>
      <c r="C100" s="3" t="s">
        <v>1113</v>
      </c>
      <c r="D100" s="2" t="s">
        <v>7</v>
      </c>
      <c r="E100" s="1" t="s">
        <v>422</v>
      </c>
      <c r="F100" s="2" t="s">
        <v>977</v>
      </c>
      <c r="G100" s="2" t="s">
        <v>1043</v>
      </c>
      <c r="H100" s="2" t="s">
        <v>954</v>
      </c>
      <c r="I100" s="2" t="s">
        <v>954</v>
      </c>
      <c r="J100" s="2" t="s">
        <v>963</v>
      </c>
      <c r="K100" s="2" t="s">
        <v>1043</v>
      </c>
      <c r="L100" s="2" t="s">
        <v>952</v>
      </c>
      <c r="P100" s="2">
        <v>43837</v>
      </c>
      <c r="S100" s="2">
        <v>43837</v>
      </c>
      <c r="U100" s="13">
        <v>43850</v>
      </c>
      <c r="V100" s="2">
        <v>43851</v>
      </c>
      <c r="W100" s="6">
        <v>43860</v>
      </c>
      <c r="X100" s="2">
        <v>43851</v>
      </c>
      <c r="Z100" s="11">
        <f>X100-U100</f>
        <v>1</v>
      </c>
      <c r="AA100" s="2"/>
    </row>
    <row r="101" spans="1:27" ht="55.2" x14ac:dyDescent="0.25">
      <c r="A101" s="1">
        <v>100</v>
      </c>
      <c r="B101" s="2" t="s">
        <v>587</v>
      </c>
      <c r="C101" s="3" t="s">
        <v>325</v>
      </c>
      <c r="D101" s="2" t="s">
        <v>6</v>
      </c>
      <c r="E101" s="1" t="s">
        <v>452</v>
      </c>
      <c r="F101" s="2" t="s">
        <v>59</v>
      </c>
      <c r="G101" s="2" t="s">
        <v>60</v>
      </c>
      <c r="H101" s="2" t="s">
        <v>74</v>
      </c>
      <c r="I101" s="2" t="s">
        <v>60</v>
      </c>
      <c r="J101" s="2" t="s">
        <v>73</v>
      </c>
      <c r="K101" s="2" t="s">
        <v>74</v>
      </c>
      <c r="L101" s="2" t="s">
        <v>69</v>
      </c>
      <c r="Q101" s="2">
        <v>43855</v>
      </c>
      <c r="S101" s="2">
        <v>43855</v>
      </c>
      <c r="U101" s="13">
        <v>43858</v>
      </c>
      <c r="V101" s="2">
        <v>43859</v>
      </c>
      <c r="W101" s="6">
        <v>43860</v>
      </c>
      <c r="X101" s="2">
        <v>43859</v>
      </c>
      <c r="Z101" s="11">
        <f>X101-U101</f>
        <v>1</v>
      </c>
      <c r="AA101" s="2"/>
    </row>
    <row r="102" spans="1:27" ht="69" x14ac:dyDescent="0.25">
      <c r="A102" s="1">
        <v>101</v>
      </c>
      <c r="B102" s="2" t="s">
        <v>574</v>
      </c>
      <c r="C102" s="3" t="s">
        <v>1114</v>
      </c>
      <c r="D102" s="2" t="s">
        <v>7</v>
      </c>
      <c r="E102" s="1" t="s">
        <v>490</v>
      </c>
      <c r="F102" s="2" t="s">
        <v>977</v>
      </c>
      <c r="G102" s="2" t="s">
        <v>954</v>
      </c>
      <c r="H102" s="2" t="s">
        <v>954</v>
      </c>
      <c r="I102" s="2" t="s">
        <v>954</v>
      </c>
      <c r="J102" s="2" t="s">
        <v>977</v>
      </c>
      <c r="K102" s="2" t="s">
        <v>957</v>
      </c>
      <c r="L102" s="2" t="s">
        <v>953</v>
      </c>
      <c r="O102" s="2" t="s">
        <v>952</v>
      </c>
      <c r="U102" s="13">
        <v>43859</v>
      </c>
      <c r="V102" s="2">
        <v>43859</v>
      </c>
      <c r="W102" s="6">
        <v>43860</v>
      </c>
      <c r="X102" s="2">
        <v>43859</v>
      </c>
      <c r="Z102" s="11">
        <f>X102-U102</f>
        <v>0</v>
      </c>
      <c r="AA102" s="2"/>
    </row>
    <row r="103" spans="1:27" ht="69" x14ac:dyDescent="0.25">
      <c r="A103" s="1">
        <v>102</v>
      </c>
      <c r="B103" s="2" t="s">
        <v>597</v>
      </c>
      <c r="C103" s="3" t="s">
        <v>268</v>
      </c>
      <c r="D103" s="2" t="s">
        <v>7</v>
      </c>
      <c r="E103" s="1" t="s">
        <v>455</v>
      </c>
      <c r="F103" s="2" t="s">
        <v>78</v>
      </c>
      <c r="G103" s="2" t="s">
        <v>954</v>
      </c>
      <c r="H103" s="2" t="s">
        <v>954</v>
      </c>
      <c r="I103" s="2" t="s">
        <v>954</v>
      </c>
      <c r="J103" s="2" t="s">
        <v>1052</v>
      </c>
      <c r="K103" s="2" t="s">
        <v>955</v>
      </c>
      <c r="L103" s="2" t="s">
        <v>953</v>
      </c>
      <c r="N103" s="2" t="s">
        <v>952</v>
      </c>
      <c r="U103" s="2">
        <v>43861</v>
      </c>
      <c r="V103" s="2">
        <v>43861</v>
      </c>
      <c r="W103" s="6">
        <v>43861</v>
      </c>
      <c r="X103" s="2">
        <v>43861</v>
      </c>
      <c r="Z103" s="11">
        <f>X103-U103</f>
        <v>0</v>
      </c>
      <c r="AA103" s="2"/>
    </row>
    <row r="104" spans="1:27" ht="69" x14ac:dyDescent="0.25">
      <c r="A104" s="1">
        <v>103</v>
      </c>
      <c r="B104" s="2" t="s">
        <v>599</v>
      </c>
      <c r="C104" s="3" t="s">
        <v>53</v>
      </c>
      <c r="D104" s="2" t="s">
        <v>7</v>
      </c>
      <c r="E104" s="1" t="s">
        <v>448</v>
      </c>
      <c r="F104" s="2" t="s">
        <v>406</v>
      </c>
      <c r="G104" s="2" t="s">
        <v>954</v>
      </c>
      <c r="H104" s="2" t="s">
        <v>954</v>
      </c>
      <c r="I104" s="2" t="s">
        <v>954</v>
      </c>
      <c r="J104" s="2" t="s">
        <v>1055</v>
      </c>
      <c r="K104" s="2" t="s">
        <v>957</v>
      </c>
      <c r="L104" s="2" t="s">
        <v>953</v>
      </c>
      <c r="O104" s="2" t="s">
        <v>952</v>
      </c>
      <c r="U104" s="2">
        <v>43857</v>
      </c>
      <c r="V104" s="2">
        <v>43857</v>
      </c>
      <c r="W104" s="6">
        <v>43861</v>
      </c>
      <c r="X104" s="2">
        <v>43857</v>
      </c>
      <c r="Z104" s="11">
        <f>X104-U104</f>
        <v>0</v>
      </c>
      <c r="AA104" s="2"/>
    </row>
    <row r="105" spans="1:27" ht="82.8" x14ac:dyDescent="0.25">
      <c r="A105" s="1">
        <v>104</v>
      </c>
      <c r="B105" s="2" t="s">
        <v>598</v>
      </c>
      <c r="C105" s="3" t="s">
        <v>276</v>
      </c>
      <c r="D105" s="2" t="s">
        <v>7</v>
      </c>
      <c r="E105" s="1" t="s">
        <v>452</v>
      </c>
      <c r="F105" s="2" t="s">
        <v>78</v>
      </c>
      <c r="G105" s="2" t="s">
        <v>980</v>
      </c>
      <c r="H105" s="2" t="s">
        <v>954</v>
      </c>
      <c r="I105" s="2" t="s">
        <v>954</v>
      </c>
      <c r="J105" s="2" t="s">
        <v>963</v>
      </c>
      <c r="L105" s="2" t="s">
        <v>952</v>
      </c>
      <c r="P105" s="2">
        <v>43848</v>
      </c>
      <c r="S105" s="2">
        <v>43848</v>
      </c>
      <c r="U105" s="13">
        <v>43861</v>
      </c>
      <c r="V105" s="2">
        <v>43861</v>
      </c>
      <c r="W105" s="6">
        <v>43861</v>
      </c>
      <c r="X105" s="2">
        <v>43861</v>
      </c>
      <c r="Z105" s="11">
        <f>X105-U105</f>
        <v>0</v>
      </c>
      <c r="AA105" s="13"/>
    </row>
    <row r="106" spans="1:27" ht="124.2" x14ac:dyDescent="0.25">
      <c r="A106" s="1">
        <v>105</v>
      </c>
      <c r="B106" s="2" t="s">
        <v>592</v>
      </c>
      <c r="C106" s="3" t="s">
        <v>294</v>
      </c>
      <c r="D106" s="2" t="s">
        <v>6</v>
      </c>
      <c r="E106" s="1" t="s">
        <v>436</v>
      </c>
      <c r="F106" s="2" t="s">
        <v>1049</v>
      </c>
      <c r="G106" s="2" t="s">
        <v>954</v>
      </c>
      <c r="H106" s="2" t="s">
        <v>987</v>
      </c>
      <c r="I106" s="2" t="s">
        <v>954</v>
      </c>
      <c r="J106" s="2" t="s">
        <v>972</v>
      </c>
      <c r="L106" s="2" t="s">
        <v>952</v>
      </c>
      <c r="P106" s="2">
        <v>43851</v>
      </c>
      <c r="R106" s="2">
        <v>43851</v>
      </c>
      <c r="S106" s="2">
        <v>43851</v>
      </c>
      <c r="U106" s="2">
        <v>43859</v>
      </c>
      <c r="V106" s="2">
        <v>43859</v>
      </c>
      <c r="W106" s="6">
        <v>43861</v>
      </c>
      <c r="X106" s="2">
        <v>43859</v>
      </c>
      <c r="Z106" s="11">
        <f>X106-U106</f>
        <v>0</v>
      </c>
      <c r="AA106" s="13"/>
    </row>
    <row r="107" spans="1:27" ht="179.4" x14ac:dyDescent="0.25">
      <c r="A107" s="1">
        <v>106</v>
      </c>
      <c r="B107" s="2" t="s">
        <v>589</v>
      </c>
      <c r="C107" s="3" t="s">
        <v>22</v>
      </c>
      <c r="D107" s="2" t="s">
        <v>7</v>
      </c>
      <c r="E107" s="1" t="s">
        <v>466</v>
      </c>
      <c r="F107" s="2" t="s">
        <v>1027</v>
      </c>
      <c r="G107" s="2" t="s">
        <v>954</v>
      </c>
      <c r="H107" s="2" t="s">
        <v>954</v>
      </c>
      <c r="I107" s="2" t="s">
        <v>954</v>
      </c>
      <c r="J107" s="2" t="s">
        <v>1027</v>
      </c>
      <c r="K107" s="2" t="s">
        <v>957</v>
      </c>
      <c r="L107" s="2" t="s">
        <v>953</v>
      </c>
      <c r="O107" s="2" t="s">
        <v>952</v>
      </c>
      <c r="U107" s="15">
        <v>43849</v>
      </c>
      <c r="V107" s="2">
        <v>43860</v>
      </c>
      <c r="W107" s="6">
        <v>43861</v>
      </c>
      <c r="X107" s="2">
        <v>43860</v>
      </c>
      <c r="Z107" s="11">
        <f>X107-U107</f>
        <v>11</v>
      </c>
      <c r="AA107" s="13"/>
    </row>
    <row r="108" spans="1:27" ht="124.2" x14ac:dyDescent="0.25">
      <c r="A108" s="1">
        <v>107</v>
      </c>
      <c r="B108" s="2" t="s">
        <v>593</v>
      </c>
      <c r="C108" s="3" t="s">
        <v>23</v>
      </c>
      <c r="D108" s="2" t="s">
        <v>6</v>
      </c>
      <c r="E108" s="1" t="s">
        <v>452</v>
      </c>
      <c r="F108" s="2" t="s">
        <v>70</v>
      </c>
      <c r="G108" s="2" t="s">
        <v>60</v>
      </c>
      <c r="H108" s="2" t="s">
        <v>74</v>
      </c>
      <c r="I108" s="2" t="s">
        <v>60</v>
      </c>
      <c r="J108" s="2" t="s">
        <v>73</v>
      </c>
      <c r="K108" s="2" t="s">
        <v>74</v>
      </c>
      <c r="L108" s="2" t="s">
        <v>69</v>
      </c>
      <c r="P108" s="2">
        <v>43855</v>
      </c>
      <c r="S108" s="2">
        <v>43855</v>
      </c>
      <c r="U108" s="2">
        <v>43859</v>
      </c>
      <c r="V108" s="2">
        <v>43860</v>
      </c>
      <c r="W108" s="6">
        <v>43861</v>
      </c>
      <c r="X108" s="2">
        <v>43860</v>
      </c>
      <c r="Z108" s="11">
        <f>X108-U108</f>
        <v>1</v>
      </c>
      <c r="AA108" s="13"/>
    </row>
    <row r="109" spans="1:27" ht="110.4" x14ac:dyDescent="0.25">
      <c r="A109" s="1">
        <v>108</v>
      </c>
      <c r="B109" s="2" t="s">
        <v>610</v>
      </c>
      <c r="C109" s="3" t="s">
        <v>295</v>
      </c>
      <c r="D109" s="2" t="s">
        <v>6</v>
      </c>
      <c r="E109" s="1"/>
      <c r="F109" s="2" t="s">
        <v>408</v>
      </c>
      <c r="G109" s="2" t="s">
        <v>980</v>
      </c>
      <c r="H109" s="2" t="s">
        <v>954</v>
      </c>
      <c r="I109" s="2" t="s">
        <v>954</v>
      </c>
      <c r="J109" s="2" t="s">
        <v>963</v>
      </c>
      <c r="L109" s="2" t="s">
        <v>952</v>
      </c>
      <c r="P109" s="2">
        <v>43852</v>
      </c>
      <c r="S109" s="2">
        <v>43852</v>
      </c>
      <c r="U109" s="13">
        <v>43858</v>
      </c>
      <c r="V109" s="13">
        <v>43858</v>
      </c>
      <c r="W109" s="6">
        <v>43861</v>
      </c>
      <c r="X109" s="13">
        <v>43858</v>
      </c>
      <c r="Z109" s="11">
        <f>X109-U109</f>
        <v>0</v>
      </c>
      <c r="AA109" s="13"/>
    </row>
    <row r="110" spans="1:27" ht="82.8" x14ac:dyDescent="0.25">
      <c r="A110" s="1">
        <v>109</v>
      </c>
      <c r="B110" s="2" t="s">
        <v>608</v>
      </c>
      <c r="C110" s="3" t="s">
        <v>1137</v>
      </c>
      <c r="D110" s="2" t="s">
        <v>7</v>
      </c>
      <c r="E110" s="1" t="s">
        <v>423</v>
      </c>
      <c r="F110" s="2" t="s">
        <v>1057</v>
      </c>
      <c r="G110" s="2" t="s">
        <v>954</v>
      </c>
      <c r="H110" s="2" t="s">
        <v>954</v>
      </c>
      <c r="I110" s="2" t="s">
        <v>954</v>
      </c>
      <c r="J110" s="2" t="s">
        <v>1057</v>
      </c>
      <c r="K110" s="2" t="s">
        <v>957</v>
      </c>
      <c r="L110" s="2" t="s">
        <v>953</v>
      </c>
      <c r="O110" s="2" t="s">
        <v>952</v>
      </c>
      <c r="U110" s="2">
        <v>43856</v>
      </c>
      <c r="V110" s="13">
        <v>43858</v>
      </c>
      <c r="W110" s="6">
        <v>43861</v>
      </c>
      <c r="X110" s="13">
        <v>43858</v>
      </c>
      <c r="Z110" s="11">
        <f>X110-U110</f>
        <v>2</v>
      </c>
      <c r="AA110" s="13"/>
    </row>
    <row r="111" spans="1:27" ht="82.8" x14ac:dyDescent="0.25">
      <c r="A111" s="1">
        <v>110</v>
      </c>
      <c r="B111" s="2" t="s">
        <v>609</v>
      </c>
      <c r="C111" s="3" t="s">
        <v>1138</v>
      </c>
      <c r="D111" s="2" t="s">
        <v>6</v>
      </c>
      <c r="E111" s="1" t="s">
        <v>457</v>
      </c>
      <c r="F111" s="2" t="s">
        <v>1057</v>
      </c>
      <c r="G111" s="2" t="s">
        <v>954</v>
      </c>
      <c r="H111" s="2" t="s">
        <v>954</v>
      </c>
      <c r="I111" s="2" t="s">
        <v>954</v>
      </c>
      <c r="J111" s="2" t="s">
        <v>1057</v>
      </c>
      <c r="K111" s="2" t="s">
        <v>957</v>
      </c>
      <c r="L111" s="2" t="s">
        <v>953</v>
      </c>
      <c r="O111" s="2" t="s">
        <v>952</v>
      </c>
      <c r="U111" s="2">
        <v>43857</v>
      </c>
      <c r="V111" s="2">
        <v>43857</v>
      </c>
      <c r="W111" s="6">
        <v>43861</v>
      </c>
      <c r="X111" s="2">
        <v>43860</v>
      </c>
      <c r="Z111" s="11">
        <f>X111-U111</f>
        <v>3</v>
      </c>
      <c r="AA111" s="13"/>
    </row>
    <row r="112" spans="1:27" ht="55.2" x14ac:dyDescent="0.25">
      <c r="A112" s="1">
        <v>111</v>
      </c>
      <c r="B112" s="2" t="s">
        <v>606</v>
      </c>
      <c r="C112" s="3" t="s">
        <v>1135</v>
      </c>
      <c r="D112" s="2" t="s">
        <v>6</v>
      </c>
      <c r="E112" s="1" t="s">
        <v>438</v>
      </c>
      <c r="F112" s="2" t="s">
        <v>982</v>
      </c>
      <c r="G112" s="2" t="s">
        <v>954</v>
      </c>
      <c r="H112" s="2" t="s">
        <v>954</v>
      </c>
      <c r="I112" s="2" t="s">
        <v>954</v>
      </c>
      <c r="J112" s="2" t="s">
        <v>982</v>
      </c>
      <c r="K112" s="2" t="s">
        <v>955</v>
      </c>
      <c r="L112" s="2" t="s">
        <v>953</v>
      </c>
      <c r="U112" s="2">
        <v>43855</v>
      </c>
      <c r="V112" s="2">
        <v>43855</v>
      </c>
      <c r="W112" s="6">
        <v>43861</v>
      </c>
      <c r="X112" s="2">
        <v>43855</v>
      </c>
      <c r="Z112" s="11">
        <f>X112-U112</f>
        <v>0</v>
      </c>
      <c r="AA112" s="13"/>
    </row>
    <row r="113" spans="1:27" ht="55.2" x14ac:dyDescent="0.25">
      <c r="A113" s="1">
        <v>112</v>
      </c>
      <c r="B113" s="2" t="s">
        <v>607</v>
      </c>
      <c r="C113" s="3" t="s">
        <v>1136</v>
      </c>
      <c r="D113" s="2" t="s">
        <v>6</v>
      </c>
      <c r="E113" s="1" t="s">
        <v>448</v>
      </c>
      <c r="F113" s="2" t="s">
        <v>982</v>
      </c>
      <c r="G113" s="2" t="s">
        <v>954</v>
      </c>
      <c r="H113" s="2" t="s">
        <v>980</v>
      </c>
      <c r="I113" s="2" t="s">
        <v>954</v>
      </c>
      <c r="J113" s="2" t="s">
        <v>972</v>
      </c>
      <c r="L113" s="2" t="s">
        <v>952</v>
      </c>
      <c r="S113" s="2">
        <v>43855</v>
      </c>
      <c r="U113" s="2">
        <v>43859</v>
      </c>
      <c r="V113" s="2">
        <v>43860</v>
      </c>
      <c r="W113" s="6">
        <v>43861</v>
      </c>
      <c r="X113" s="2">
        <v>43860</v>
      </c>
      <c r="Z113" s="11">
        <f>X113-U113</f>
        <v>1</v>
      </c>
      <c r="AA113" s="13"/>
    </row>
    <row r="114" spans="1:27" ht="110.4" x14ac:dyDescent="0.25">
      <c r="A114" s="1">
        <v>113</v>
      </c>
      <c r="B114" s="2" t="s">
        <v>605</v>
      </c>
      <c r="C114" s="3" t="s">
        <v>296</v>
      </c>
      <c r="D114" s="2" t="s">
        <v>6</v>
      </c>
      <c r="E114" s="1" t="s">
        <v>448</v>
      </c>
      <c r="F114" s="2" t="s">
        <v>77</v>
      </c>
      <c r="G114" s="2" t="s">
        <v>1043</v>
      </c>
      <c r="H114" s="2" t="s">
        <v>954</v>
      </c>
      <c r="I114" s="2" t="s">
        <v>954</v>
      </c>
      <c r="J114" s="2" t="s">
        <v>963</v>
      </c>
      <c r="K114" s="2" t="s">
        <v>1043</v>
      </c>
      <c r="L114" s="2" t="s">
        <v>952</v>
      </c>
      <c r="P114" s="2">
        <v>43852</v>
      </c>
      <c r="S114" s="2">
        <v>43852</v>
      </c>
      <c r="U114" s="2">
        <v>43852</v>
      </c>
      <c r="V114" s="2">
        <v>43852</v>
      </c>
      <c r="W114" s="6">
        <v>43861</v>
      </c>
      <c r="X114" s="2">
        <v>43852</v>
      </c>
      <c r="Z114" s="11">
        <f>X114-U114</f>
        <v>0</v>
      </c>
      <c r="AA114" s="18"/>
    </row>
    <row r="115" spans="1:27" ht="82.8" x14ac:dyDescent="0.25">
      <c r="A115" s="1">
        <v>114</v>
      </c>
      <c r="B115" s="2" t="s">
        <v>590</v>
      </c>
      <c r="C115" s="3" t="s">
        <v>1130</v>
      </c>
      <c r="D115" s="2" t="s">
        <v>7</v>
      </c>
      <c r="E115" s="1" t="s">
        <v>467</v>
      </c>
      <c r="F115" s="2" t="s">
        <v>409</v>
      </c>
      <c r="G115" s="2" t="s">
        <v>954</v>
      </c>
      <c r="H115" s="2" t="s">
        <v>954</v>
      </c>
      <c r="I115" s="2" t="s">
        <v>954</v>
      </c>
      <c r="J115" s="2" t="s">
        <v>990</v>
      </c>
      <c r="K115" s="2" t="s">
        <v>957</v>
      </c>
      <c r="L115" s="2" t="s">
        <v>953</v>
      </c>
      <c r="O115" s="2" t="s">
        <v>952</v>
      </c>
      <c r="U115" s="2">
        <v>43858</v>
      </c>
      <c r="V115" s="2">
        <v>43859</v>
      </c>
      <c r="W115" s="6">
        <v>43861</v>
      </c>
      <c r="X115" s="2">
        <v>43859</v>
      </c>
      <c r="Z115" s="11">
        <f>X115-U115</f>
        <v>1</v>
      </c>
      <c r="AA115" s="11"/>
    </row>
    <row r="116" spans="1:27" ht="82.8" x14ac:dyDescent="0.25">
      <c r="A116" s="1">
        <v>115</v>
      </c>
      <c r="B116" s="2" t="s">
        <v>591</v>
      </c>
      <c r="C116" s="3" t="s">
        <v>1131</v>
      </c>
      <c r="D116" s="2" t="s">
        <v>7</v>
      </c>
      <c r="E116" s="1" t="s">
        <v>456</v>
      </c>
      <c r="F116" s="2" t="s">
        <v>409</v>
      </c>
      <c r="G116" s="2" t="s">
        <v>954</v>
      </c>
      <c r="H116" s="2" t="s">
        <v>954</v>
      </c>
      <c r="I116" s="2" t="s">
        <v>954</v>
      </c>
      <c r="J116" s="2" t="s">
        <v>990</v>
      </c>
      <c r="K116" s="2" t="s">
        <v>957</v>
      </c>
      <c r="L116" s="2" t="s">
        <v>953</v>
      </c>
      <c r="O116" s="2" t="s">
        <v>952</v>
      </c>
      <c r="U116" s="2">
        <v>43859</v>
      </c>
      <c r="V116" s="2">
        <v>43859</v>
      </c>
      <c r="W116" s="6">
        <v>43861</v>
      </c>
      <c r="X116" s="2">
        <v>43859</v>
      </c>
      <c r="Z116" s="11">
        <f>X116-U116</f>
        <v>0</v>
      </c>
      <c r="AA116" s="2"/>
    </row>
    <row r="117" spans="1:27" ht="82.8" x14ac:dyDescent="0.25">
      <c r="A117" s="1">
        <v>116</v>
      </c>
      <c r="B117" s="2" t="s">
        <v>600</v>
      </c>
      <c r="C117" s="3" t="s">
        <v>54</v>
      </c>
      <c r="D117" s="2" t="s">
        <v>6</v>
      </c>
      <c r="E117" s="1" t="s">
        <v>420</v>
      </c>
      <c r="F117" s="2" t="s">
        <v>406</v>
      </c>
      <c r="G117" s="2" t="s">
        <v>1043</v>
      </c>
      <c r="H117" s="2" t="s">
        <v>954</v>
      </c>
      <c r="I117" s="2" t="s">
        <v>954</v>
      </c>
      <c r="J117" s="2" t="s">
        <v>963</v>
      </c>
      <c r="K117" s="2" t="s">
        <v>1043</v>
      </c>
      <c r="L117" s="2" t="s">
        <v>952</v>
      </c>
      <c r="P117" s="2">
        <v>43851</v>
      </c>
      <c r="S117" s="2">
        <v>43851</v>
      </c>
      <c r="U117" s="2">
        <v>43859</v>
      </c>
      <c r="V117" s="2">
        <v>43859</v>
      </c>
      <c r="W117" s="6">
        <v>43861</v>
      </c>
      <c r="X117" s="2">
        <v>43859</v>
      </c>
      <c r="Z117" s="11">
        <f>X117-U117</f>
        <v>0</v>
      </c>
      <c r="AA117" s="2"/>
    </row>
    <row r="118" spans="1:27" ht="82.8" x14ac:dyDescent="0.25">
      <c r="A118" s="1">
        <v>117</v>
      </c>
      <c r="B118" s="2" t="s">
        <v>601</v>
      </c>
      <c r="C118" s="3" t="s">
        <v>297</v>
      </c>
      <c r="D118" s="2" t="s">
        <v>7</v>
      </c>
      <c r="E118" s="1" t="s">
        <v>453</v>
      </c>
      <c r="F118" s="2" t="s">
        <v>406</v>
      </c>
      <c r="G118" s="2" t="s">
        <v>987</v>
      </c>
      <c r="H118" s="2" t="s">
        <v>954</v>
      </c>
      <c r="I118" s="2" t="s">
        <v>954</v>
      </c>
      <c r="J118" s="2" t="s">
        <v>963</v>
      </c>
      <c r="K118" s="2" t="s">
        <v>987</v>
      </c>
      <c r="L118" s="2" t="s">
        <v>952</v>
      </c>
      <c r="S118" s="2">
        <v>43851</v>
      </c>
      <c r="U118" s="2">
        <v>43855</v>
      </c>
      <c r="V118" s="2">
        <v>43855</v>
      </c>
      <c r="W118" s="6">
        <v>43861</v>
      </c>
      <c r="X118" s="2">
        <v>43855</v>
      </c>
      <c r="Z118" s="11">
        <f>X118-U118</f>
        <v>0</v>
      </c>
      <c r="AA118" s="11"/>
    </row>
    <row r="119" spans="1:27" ht="82.8" x14ac:dyDescent="0.25">
      <c r="A119" s="1">
        <v>118</v>
      </c>
      <c r="B119" s="2" t="s">
        <v>602</v>
      </c>
      <c r="C119" s="3" t="s">
        <v>298</v>
      </c>
      <c r="D119" s="2" t="s">
        <v>7</v>
      </c>
      <c r="E119" s="1" t="s">
        <v>422</v>
      </c>
      <c r="F119" s="2" t="s">
        <v>406</v>
      </c>
      <c r="G119" s="2" t="s">
        <v>954</v>
      </c>
      <c r="H119" s="2" t="s">
        <v>954</v>
      </c>
      <c r="I119" s="2" t="s">
        <v>954</v>
      </c>
      <c r="J119" s="2" t="s">
        <v>1055</v>
      </c>
      <c r="K119" s="2" t="s">
        <v>957</v>
      </c>
      <c r="L119" s="2" t="s">
        <v>953</v>
      </c>
      <c r="O119" s="2" t="s">
        <v>952</v>
      </c>
      <c r="U119" s="13">
        <v>43860</v>
      </c>
      <c r="V119" s="2">
        <v>43860</v>
      </c>
      <c r="W119" s="6">
        <v>43861</v>
      </c>
      <c r="X119" s="2">
        <v>43860</v>
      </c>
      <c r="Z119" s="11">
        <f>X119-U119</f>
        <v>0</v>
      </c>
      <c r="AA119" s="2"/>
    </row>
    <row r="120" spans="1:27" ht="69" x14ac:dyDescent="0.25">
      <c r="A120" s="1">
        <v>119</v>
      </c>
      <c r="B120" s="2" t="s">
        <v>603</v>
      </c>
      <c r="C120" s="3" t="s">
        <v>299</v>
      </c>
      <c r="D120" s="2" t="s">
        <v>6</v>
      </c>
      <c r="E120" s="1" t="s">
        <v>457</v>
      </c>
      <c r="F120" s="2" t="s">
        <v>406</v>
      </c>
      <c r="G120" s="2" t="s">
        <v>954</v>
      </c>
      <c r="H120" s="2" t="s">
        <v>954</v>
      </c>
      <c r="I120" s="2" t="s">
        <v>954</v>
      </c>
      <c r="J120" s="2" t="s">
        <v>1055</v>
      </c>
      <c r="K120" s="2" t="s">
        <v>957</v>
      </c>
      <c r="L120" s="2" t="s">
        <v>953</v>
      </c>
      <c r="O120" s="2" t="s">
        <v>952</v>
      </c>
      <c r="U120" s="13">
        <v>43854</v>
      </c>
      <c r="V120" s="2">
        <v>43855</v>
      </c>
      <c r="W120" s="6">
        <v>43861</v>
      </c>
      <c r="X120" s="2">
        <v>43855</v>
      </c>
      <c r="Z120" s="11">
        <f>X120-U120</f>
        <v>1</v>
      </c>
      <c r="AA120" s="2"/>
    </row>
    <row r="121" spans="1:27" ht="82.8" x14ac:dyDescent="0.25">
      <c r="A121" s="1">
        <v>120</v>
      </c>
      <c r="B121" s="2" t="s">
        <v>604</v>
      </c>
      <c r="C121" s="3" t="s">
        <v>300</v>
      </c>
      <c r="D121" s="2" t="s">
        <v>6</v>
      </c>
      <c r="E121" s="1" t="s">
        <v>434</v>
      </c>
      <c r="F121" s="2" t="s">
        <v>406</v>
      </c>
      <c r="G121" s="2" t="s">
        <v>980</v>
      </c>
      <c r="H121" s="2" t="s">
        <v>954</v>
      </c>
      <c r="I121" s="2" t="s">
        <v>954</v>
      </c>
      <c r="J121" s="2" t="s">
        <v>963</v>
      </c>
      <c r="L121" s="2" t="s">
        <v>952</v>
      </c>
      <c r="U121" s="2">
        <v>43855</v>
      </c>
      <c r="V121" s="2">
        <v>43855</v>
      </c>
      <c r="W121" s="6">
        <v>43861</v>
      </c>
      <c r="X121" s="2">
        <v>43855</v>
      </c>
      <c r="Z121" s="11">
        <f>X121-U121</f>
        <v>0</v>
      </c>
      <c r="AA121" s="11"/>
    </row>
    <row r="122" spans="1:27" ht="110.4" x14ac:dyDescent="0.25">
      <c r="A122" s="1">
        <v>121</v>
      </c>
      <c r="B122" s="2" t="s">
        <v>596</v>
      </c>
      <c r="C122" s="3" t="s">
        <v>301</v>
      </c>
      <c r="D122" s="2" t="s">
        <v>6</v>
      </c>
      <c r="E122" s="1" t="s">
        <v>435</v>
      </c>
      <c r="F122" s="2" t="s">
        <v>979</v>
      </c>
      <c r="G122" s="2" t="s">
        <v>954</v>
      </c>
      <c r="H122" s="2" t="s">
        <v>954</v>
      </c>
      <c r="I122" s="2" t="s">
        <v>954</v>
      </c>
      <c r="J122" s="2" t="s">
        <v>979</v>
      </c>
      <c r="K122" s="2" t="s">
        <v>957</v>
      </c>
      <c r="L122" s="2" t="s">
        <v>953</v>
      </c>
      <c r="O122" s="2" t="s">
        <v>952</v>
      </c>
      <c r="T122" s="2">
        <v>43850</v>
      </c>
      <c r="U122" s="2">
        <v>43859</v>
      </c>
      <c r="V122" s="2">
        <v>43859</v>
      </c>
      <c r="W122" s="6">
        <v>43861</v>
      </c>
      <c r="X122" s="2">
        <v>43859</v>
      </c>
      <c r="Z122" s="11">
        <f>X122-U122</f>
        <v>0</v>
      </c>
      <c r="AA122" s="13"/>
    </row>
    <row r="123" spans="1:27" ht="69" x14ac:dyDescent="0.25">
      <c r="A123" s="1">
        <v>122</v>
      </c>
      <c r="B123" s="2" t="s">
        <v>1127</v>
      </c>
      <c r="C123" s="3" t="s">
        <v>1128</v>
      </c>
      <c r="D123" s="2" t="s">
        <v>6</v>
      </c>
      <c r="E123" s="1" t="s">
        <v>489</v>
      </c>
      <c r="F123" s="2" t="s">
        <v>407</v>
      </c>
      <c r="G123" s="2" t="s">
        <v>954</v>
      </c>
      <c r="H123" s="2" t="s">
        <v>954</v>
      </c>
      <c r="I123" s="2" t="s">
        <v>954</v>
      </c>
      <c r="J123" s="2" t="s">
        <v>1129</v>
      </c>
      <c r="L123" s="2" t="s">
        <v>953</v>
      </c>
      <c r="N123" s="2" t="s">
        <v>952</v>
      </c>
      <c r="U123" s="2">
        <v>43859</v>
      </c>
      <c r="V123" s="2">
        <v>43860</v>
      </c>
      <c r="W123" s="6">
        <v>43861</v>
      </c>
      <c r="X123" s="2">
        <v>43860</v>
      </c>
      <c r="Z123" s="11">
        <f>X123-U123</f>
        <v>1</v>
      </c>
      <c r="AA123" s="18"/>
    </row>
    <row r="124" spans="1:27" ht="96.6" x14ac:dyDescent="0.25">
      <c r="A124" s="1">
        <v>123</v>
      </c>
      <c r="B124" s="2" t="s">
        <v>593</v>
      </c>
      <c r="C124" s="3" t="s">
        <v>1132</v>
      </c>
      <c r="D124" s="2" t="s">
        <v>6</v>
      </c>
      <c r="E124" s="1" t="s">
        <v>437</v>
      </c>
      <c r="F124" s="2" t="s">
        <v>1002</v>
      </c>
      <c r="G124" s="2" t="s">
        <v>987</v>
      </c>
      <c r="H124" s="2" t="s">
        <v>954</v>
      </c>
      <c r="I124" s="2" t="s">
        <v>954</v>
      </c>
      <c r="J124" s="2" t="s">
        <v>963</v>
      </c>
      <c r="K124" s="2" t="s">
        <v>987</v>
      </c>
      <c r="L124" s="2" t="s">
        <v>952</v>
      </c>
      <c r="P124" s="2">
        <v>43851</v>
      </c>
      <c r="S124" s="2">
        <v>43851</v>
      </c>
      <c r="U124" s="2">
        <v>43859</v>
      </c>
      <c r="V124" s="2">
        <v>43859</v>
      </c>
      <c r="W124" s="6">
        <v>43861</v>
      </c>
      <c r="X124" s="2">
        <v>43859</v>
      </c>
      <c r="Z124" s="11">
        <f>X124-U124</f>
        <v>0</v>
      </c>
      <c r="AA124" s="13"/>
    </row>
    <row r="125" spans="1:27" ht="69" x14ac:dyDescent="0.25">
      <c r="A125" s="1">
        <v>124</v>
      </c>
      <c r="B125" s="2" t="s">
        <v>594</v>
      </c>
      <c r="C125" s="3" t="s">
        <v>1133</v>
      </c>
      <c r="D125" s="2" t="s">
        <v>6</v>
      </c>
      <c r="E125" s="1" t="s">
        <v>462</v>
      </c>
      <c r="F125" s="2" t="s">
        <v>1002</v>
      </c>
      <c r="G125" s="2" t="s">
        <v>954</v>
      </c>
      <c r="H125" s="2" t="s">
        <v>954</v>
      </c>
      <c r="I125" s="2" t="s">
        <v>954</v>
      </c>
      <c r="J125" s="2" t="s">
        <v>1002</v>
      </c>
      <c r="K125" s="2" t="s">
        <v>957</v>
      </c>
      <c r="L125" s="2" t="s">
        <v>953</v>
      </c>
      <c r="O125" s="2" t="s">
        <v>952</v>
      </c>
      <c r="U125" s="13">
        <v>43854</v>
      </c>
      <c r="V125" s="13">
        <v>43855</v>
      </c>
      <c r="W125" s="6">
        <v>43861</v>
      </c>
      <c r="X125" s="13">
        <v>43855</v>
      </c>
      <c r="Z125" s="11">
        <f>X125-U125</f>
        <v>1</v>
      </c>
      <c r="AA125" s="11"/>
    </row>
    <row r="126" spans="1:27" ht="82.8" x14ac:dyDescent="0.25">
      <c r="A126" s="1">
        <v>125</v>
      </c>
      <c r="B126" s="2" t="s">
        <v>595</v>
      </c>
      <c r="C126" s="3" t="s">
        <v>1134</v>
      </c>
      <c r="D126" s="2" t="s">
        <v>7</v>
      </c>
      <c r="E126" s="1" t="s">
        <v>418</v>
      </c>
      <c r="F126" s="2" t="s">
        <v>1002</v>
      </c>
      <c r="G126" s="2" t="s">
        <v>954</v>
      </c>
      <c r="H126" s="2" t="s">
        <v>954</v>
      </c>
      <c r="I126" s="2" t="s">
        <v>954</v>
      </c>
      <c r="J126" s="2" t="s">
        <v>1002</v>
      </c>
      <c r="K126" s="2" t="s">
        <v>957</v>
      </c>
      <c r="L126" s="2" t="s">
        <v>953</v>
      </c>
      <c r="O126" s="2" t="s">
        <v>952</v>
      </c>
      <c r="U126" s="13">
        <v>43856</v>
      </c>
      <c r="V126" s="13">
        <v>43856</v>
      </c>
      <c r="W126" s="6">
        <v>43861</v>
      </c>
      <c r="X126" s="13">
        <v>43856</v>
      </c>
      <c r="Z126" s="11">
        <f>X126-U126</f>
        <v>0</v>
      </c>
      <c r="AA126" s="2"/>
    </row>
    <row r="127" spans="1:27" ht="82.8" x14ac:dyDescent="0.25">
      <c r="A127" s="1">
        <v>126</v>
      </c>
      <c r="B127" s="2" t="s">
        <v>611</v>
      </c>
      <c r="C127" s="3" t="s">
        <v>1139</v>
      </c>
      <c r="D127" s="2" t="s">
        <v>6</v>
      </c>
      <c r="E127" s="1" t="s">
        <v>447</v>
      </c>
      <c r="F127" s="2" t="s">
        <v>408</v>
      </c>
      <c r="G127" s="2" t="s">
        <v>1098</v>
      </c>
      <c r="H127" s="2" t="s">
        <v>1043</v>
      </c>
      <c r="I127" s="2" t="s">
        <v>954</v>
      </c>
      <c r="J127" s="2" t="s">
        <v>972</v>
      </c>
      <c r="K127" s="2" t="s">
        <v>973</v>
      </c>
      <c r="L127" s="2" t="s">
        <v>952</v>
      </c>
      <c r="Q127" s="2">
        <v>43852</v>
      </c>
      <c r="S127" s="2">
        <v>43852</v>
      </c>
      <c r="U127" s="13">
        <v>43858</v>
      </c>
      <c r="V127" s="13">
        <v>43858</v>
      </c>
      <c r="W127" s="6">
        <v>43861</v>
      </c>
      <c r="X127" s="13">
        <v>43858</v>
      </c>
      <c r="Z127" s="11">
        <f>X127-U127</f>
        <v>0</v>
      </c>
      <c r="AA127" s="2"/>
    </row>
    <row r="128" spans="1:27" ht="179.4" x14ac:dyDescent="0.25">
      <c r="A128" s="1">
        <v>127</v>
      </c>
      <c r="B128" s="2" t="s">
        <v>615</v>
      </c>
      <c r="C128" s="3" t="s">
        <v>83</v>
      </c>
      <c r="D128" s="2" t="s">
        <v>6</v>
      </c>
      <c r="E128" s="1" t="s">
        <v>438</v>
      </c>
      <c r="F128" s="2" t="s">
        <v>1027</v>
      </c>
      <c r="G128" s="2" t="s">
        <v>954</v>
      </c>
      <c r="H128" s="2" t="s">
        <v>954</v>
      </c>
      <c r="I128" s="2" t="s">
        <v>980</v>
      </c>
      <c r="L128" s="2" t="s">
        <v>952</v>
      </c>
      <c r="N128" s="2" t="s">
        <v>952</v>
      </c>
      <c r="R128" s="2">
        <v>43850</v>
      </c>
      <c r="S128" s="2">
        <v>43850</v>
      </c>
      <c r="U128" s="2">
        <v>43848</v>
      </c>
      <c r="V128" s="2">
        <v>43849</v>
      </c>
      <c r="W128" s="6">
        <v>43862</v>
      </c>
      <c r="X128" s="2">
        <v>43859</v>
      </c>
      <c r="Z128" s="11">
        <f>X128-U128</f>
        <v>11</v>
      </c>
      <c r="AA128" s="11"/>
    </row>
    <row r="129" spans="1:27" ht="82.8" x14ac:dyDescent="0.25">
      <c r="A129" s="1">
        <v>128</v>
      </c>
      <c r="B129" s="2" t="s">
        <v>616</v>
      </c>
      <c r="C129" s="3" t="s">
        <v>21</v>
      </c>
      <c r="D129" s="2" t="s">
        <v>6</v>
      </c>
      <c r="E129" s="1" t="s">
        <v>455</v>
      </c>
      <c r="F129" s="2" t="s">
        <v>1027</v>
      </c>
      <c r="G129" s="2" t="s">
        <v>954</v>
      </c>
      <c r="H129" s="2" t="s">
        <v>954</v>
      </c>
      <c r="I129" s="2" t="s">
        <v>954</v>
      </c>
      <c r="J129" s="2" t="s">
        <v>1027</v>
      </c>
      <c r="K129" s="2" t="s">
        <v>957</v>
      </c>
      <c r="L129" s="2" t="s">
        <v>953</v>
      </c>
      <c r="O129" s="2" t="s">
        <v>952</v>
      </c>
      <c r="T129" s="2">
        <v>43849</v>
      </c>
      <c r="U129" s="2">
        <v>43854</v>
      </c>
      <c r="V129" s="2">
        <v>43861</v>
      </c>
      <c r="W129" s="6">
        <v>43862</v>
      </c>
      <c r="X129" s="2">
        <v>43861</v>
      </c>
      <c r="Z129" s="11">
        <f>X129-U129</f>
        <v>7</v>
      </c>
      <c r="AA129" s="11"/>
    </row>
    <row r="130" spans="1:27" ht="96.6" x14ac:dyDescent="0.25">
      <c r="A130" s="1">
        <v>129</v>
      </c>
      <c r="B130" s="2" t="s">
        <v>621</v>
      </c>
      <c r="C130" s="3" t="s">
        <v>267</v>
      </c>
      <c r="D130" s="2" t="s">
        <v>7</v>
      </c>
      <c r="E130" s="1" t="s">
        <v>486</v>
      </c>
      <c r="F130" s="2" t="s">
        <v>78</v>
      </c>
      <c r="G130" s="2" t="s">
        <v>954</v>
      </c>
      <c r="H130" s="2" t="s">
        <v>954</v>
      </c>
      <c r="I130" s="2" t="s">
        <v>954</v>
      </c>
      <c r="J130" s="2" t="s">
        <v>1052</v>
      </c>
      <c r="K130" s="2" t="s">
        <v>955</v>
      </c>
      <c r="L130" s="2" t="s">
        <v>953</v>
      </c>
      <c r="N130" s="2" t="s">
        <v>952</v>
      </c>
      <c r="U130" s="2">
        <v>43854</v>
      </c>
      <c r="V130" s="2">
        <v>43854</v>
      </c>
      <c r="W130" s="6">
        <v>43862</v>
      </c>
      <c r="X130" s="2">
        <v>43862</v>
      </c>
      <c r="Z130" s="11">
        <f>X130-U130</f>
        <v>8</v>
      </c>
      <c r="AA130" s="11"/>
    </row>
    <row r="131" spans="1:27" ht="69" x14ac:dyDescent="0.25">
      <c r="A131" s="1">
        <v>130</v>
      </c>
      <c r="B131" s="2" t="s">
        <v>614</v>
      </c>
      <c r="C131" s="3" t="s">
        <v>271</v>
      </c>
      <c r="D131" s="2" t="s">
        <v>6</v>
      </c>
      <c r="E131" s="1" t="s">
        <v>469</v>
      </c>
      <c r="F131" s="2" t="s">
        <v>989</v>
      </c>
      <c r="G131" s="2" t="s">
        <v>987</v>
      </c>
      <c r="H131" s="2" t="s">
        <v>954</v>
      </c>
      <c r="I131" s="2" t="s">
        <v>954</v>
      </c>
      <c r="J131" s="2" t="s">
        <v>963</v>
      </c>
      <c r="K131" s="2" t="s">
        <v>987</v>
      </c>
      <c r="L131" s="2" t="s">
        <v>952</v>
      </c>
      <c r="P131" s="2">
        <v>43850</v>
      </c>
      <c r="S131" s="2">
        <v>43850</v>
      </c>
      <c r="U131" s="2">
        <v>43860</v>
      </c>
      <c r="V131" s="2">
        <v>43862</v>
      </c>
      <c r="W131" s="6">
        <v>43862</v>
      </c>
      <c r="X131" s="2">
        <v>43862</v>
      </c>
      <c r="Z131" s="11">
        <f>X131-U131</f>
        <v>2</v>
      </c>
      <c r="AA131" s="2"/>
    </row>
    <row r="132" spans="1:27" ht="69" x14ac:dyDescent="0.25">
      <c r="A132" s="1">
        <v>131</v>
      </c>
      <c r="B132" s="2" t="s">
        <v>622</v>
      </c>
      <c r="C132" s="3" t="s">
        <v>277</v>
      </c>
      <c r="D132" s="2" t="s">
        <v>6</v>
      </c>
      <c r="E132" s="1" t="s">
        <v>456</v>
      </c>
      <c r="F132" s="2" t="s">
        <v>78</v>
      </c>
      <c r="G132" s="2" t="s">
        <v>954</v>
      </c>
      <c r="H132" s="2" t="s">
        <v>954</v>
      </c>
      <c r="I132" s="2" t="s">
        <v>954</v>
      </c>
      <c r="J132" s="2" t="s">
        <v>1052</v>
      </c>
      <c r="K132" s="2" t="s">
        <v>955</v>
      </c>
      <c r="L132" s="2" t="s">
        <v>953</v>
      </c>
      <c r="U132" s="2">
        <v>43860</v>
      </c>
      <c r="V132" s="2">
        <v>43862</v>
      </c>
      <c r="W132" s="6">
        <v>43862</v>
      </c>
      <c r="X132" s="2">
        <v>43862</v>
      </c>
      <c r="Z132" s="11">
        <f>X132-U132</f>
        <v>2</v>
      </c>
      <c r="AA132" s="18"/>
    </row>
    <row r="133" spans="1:27" ht="69" x14ac:dyDescent="0.25">
      <c r="A133" s="1">
        <v>132</v>
      </c>
      <c r="B133" s="2" t="s">
        <v>623</v>
      </c>
      <c r="C133" s="3" t="s">
        <v>278</v>
      </c>
      <c r="D133" s="2" t="s">
        <v>7</v>
      </c>
      <c r="E133" s="1" t="s">
        <v>425</v>
      </c>
      <c r="F133" s="2" t="s">
        <v>78</v>
      </c>
      <c r="G133" s="2" t="s">
        <v>954</v>
      </c>
      <c r="H133" s="2" t="s">
        <v>954</v>
      </c>
      <c r="I133" s="2" t="s">
        <v>954</v>
      </c>
      <c r="J133" s="2" t="s">
        <v>1052</v>
      </c>
      <c r="K133" s="2" t="s">
        <v>957</v>
      </c>
      <c r="L133" s="2" t="s">
        <v>953</v>
      </c>
      <c r="O133" s="2" t="s">
        <v>952</v>
      </c>
      <c r="U133" s="2">
        <v>43861</v>
      </c>
      <c r="V133" s="2">
        <v>43862</v>
      </c>
      <c r="W133" s="6">
        <v>43862</v>
      </c>
      <c r="X133" s="2">
        <v>43862</v>
      </c>
      <c r="Z133" s="11">
        <f>X133-U133</f>
        <v>1</v>
      </c>
      <c r="AA133" s="18"/>
    </row>
    <row r="134" spans="1:27" ht="69" x14ac:dyDescent="0.25">
      <c r="A134" s="1">
        <v>133</v>
      </c>
      <c r="B134" s="2" t="s">
        <v>624</v>
      </c>
      <c r="C134" s="3" t="s">
        <v>279</v>
      </c>
      <c r="D134" s="2" t="s">
        <v>7</v>
      </c>
      <c r="E134" s="1" t="s">
        <v>431</v>
      </c>
      <c r="F134" s="2" t="s">
        <v>78</v>
      </c>
      <c r="G134" s="2" t="s">
        <v>954</v>
      </c>
      <c r="H134" s="2" t="s">
        <v>954</v>
      </c>
      <c r="I134" s="2" t="s">
        <v>954</v>
      </c>
      <c r="J134" s="2" t="s">
        <v>1052</v>
      </c>
      <c r="K134" s="2" t="s">
        <v>957</v>
      </c>
      <c r="L134" s="2" t="s">
        <v>953</v>
      </c>
      <c r="O134" s="2" t="s">
        <v>952</v>
      </c>
      <c r="U134" s="2">
        <v>43862</v>
      </c>
      <c r="V134" s="2">
        <v>43862</v>
      </c>
      <c r="W134" s="6">
        <v>43862</v>
      </c>
      <c r="X134" s="2">
        <v>43862</v>
      </c>
      <c r="Z134" s="11">
        <f>X134-U134</f>
        <v>0</v>
      </c>
      <c r="AA134" s="18"/>
    </row>
    <row r="135" spans="1:27" ht="82.8" x14ac:dyDescent="0.25">
      <c r="A135" s="1">
        <v>134</v>
      </c>
      <c r="B135" s="2" t="s">
        <v>625</v>
      </c>
      <c r="C135" s="3" t="s">
        <v>280</v>
      </c>
      <c r="D135" s="2" t="s">
        <v>7</v>
      </c>
      <c r="E135" s="1" t="s">
        <v>473</v>
      </c>
      <c r="F135" s="2" t="s">
        <v>78</v>
      </c>
      <c r="G135" s="2" t="s">
        <v>954</v>
      </c>
      <c r="H135" s="2" t="s">
        <v>954</v>
      </c>
      <c r="I135" s="2" t="s">
        <v>954</v>
      </c>
      <c r="J135" s="2" t="s">
        <v>1052</v>
      </c>
      <c r="K135" s="2" t="s">
        <v>957</v>
      </c>
      <c r="L135" s="2" t="s">
        <v>953</v>
      </c>
      <c r="O135" s="2" t="s">
        <v>952</v>
      </c>
      <c r="U135" s="2">
        <v>43860</v>
      </c>
      <c r="V135" s="2">
        <v>43862</v>
      </c>
      <c r="W135" s="6">
        <v>43862</v>
      </c>
      <c r="X135" s="2">
        <v>43862</v>
      </c>
      <c r="Z135" s="11">
        <f>X135-U135</f>
        <v>2</v>
      </c>
      <c r="AA135" s="13"/>
    </row>
    <row r="136" spans="1:27" ht="138" x14ac:dyDescent="0.25">
      <c r="A136" s="1">
        <v>135</v>
      </c>
      <c r="B136" s="2" t="s">
        <v>617</v>
      </c>
      <c r="C136" s="3" t="s">
        <v>81</v>
      </c>
      <c r="D136" s="2" t="s">
        <v>6</v>
      </c>
      <c r="E136" s="1" t="s">
        <v>455</v>
      </c>
      <c r="F136" s="2" t="s">
        <v>1027</v>
      </c>
      <c r="G136" s="2" t="s">
        <v>973</v>
      </c>
      <c r="H136" s="2" t="s">
        <v>954</v>
      </c>
      <c r="I136" s="2" t="s">
        <v>954</v>
      </c>
      <c r="J136" s="2" t="s">
        <v>963</v>
      </c>
      <c r="K136" s="2" t="s">
        <v>973</v>
      </c>
      <c r="L136" s="2" t="s">
        <v>952</v>
      </c>
      <c r="P136" s="2">
        <v>43849</v>
      </c>
      <c r="S136" s="2">
        <v>43849</v>
      </c>
      <c r="U136" s="13">
        <v>43860</v>
      </c>
      <c r="V136" s="2">
        <v>43860</v>
      </c>
      <c r="W136" s="6">
        <v>43862</v>
      </c>
      <c r="X136" s="2">
        <v>43860</v>
      </c>
      <c r="Z136" s="11">
        <f>X136-U136</f>
        <v>0</v>
      </c>
      <c r="AA136" s="13"/>
    </row>
    <row r="137" spans="1:27" ht="82.8" x14ac:dyDescent="0.25">
      <c r="A137" s="1">
        <v>136</v>
      </c>
      <c r="B137" s="2" t="s">
        <v>621</v>
      </c>
      <c r="C137" s="3" t="s">
        <v>281</v>
      </c>
      <c r="D137" s="2" t="s">
        <v>7</v>
      </c>
      <c r="E137" s="1" t="s">
        <v>446</v>
      </c>
      <c r="F137" s="2" t="s">
        <v>59</v>
      </c>
      <c r="G137" s="2" t="s">
        <v>60</v>
      </c>
      <c r="H137" s="2" t="s">
        <v>74</v>
      </c>
      <c r="I137" s="2" t="s">
        <v>60</v>
      </c>
      <c r="J137" s="2" t="s">
        <v>73</v>
      </c>
      <c r="K137" s="2" t="s">
        <v>74</v>
      </c>
      <c r="L137" s="2" t="s">
        <v>69</v>
      </c>
      <c r="Q137" s="2">
        <v>43855</v>
      </c>
      <c r="S137" s="2">
        <v>43855</v>
      </c>
      <c r="U137" s="13">
        <v>43858</v>
      </c>
      <c r="V137" s="2">
        <v>43861</v>
      </c>
      <c r="W137" s="6">
        <v>43862</v>
      </c>
      <c r="X137" s="2">
        <v>43861</v>
      </c>
      <c r="Z137" s="11">
        <f>X137-U137</f>
        <v>3</v>
      </c>
      <c r="AA137" s="11"/>
    </row>
    <row r="138" spans="1:27" ht="82.8" x14ac:dyDescent="0.25">
      <c r="A138" s="1">
        <v>137</v>
      </c>
      <c r="B138" s="2" t="s">
        <v>628</v>
      </c>
      <c r="C138" s="3" t="s">
        <v>282</v>
      </c>
      <c r="D138" s="2" t="s">
        <v>6</v>
      </c>
      <c r="E138" s="1" t="s">
        <v>469</v>
      </c>
      <c r="F138" s="2" t="s">
        <v>408</v>
      </c>
      <c r="G138" s="2" t="s">
        <v>1043</v>
      </c>
      <c r="H138" s="2" t="s">
        <v>954</v>
      </c>
      <c r="I138" s="2" t="s">
        <v>954</v>
      </c>
      <c r="J138" s="2" t="s">
        <v>963</v>
      </c>
      <c r="K138" s="2" t="s">
        <v>1043</v>
      </c>
      <c r="L138" s="2" t="s">
        <v>952</v>
      </c>
      <c r="P138" s="2">
        <v>43848</v>
      </c>
      <c r="S138" s="2">
        <v>43849</v>
      </c>
      <c r="U138" s="13">
        <v>43858</v>
      </c>
      <c r="V138" s="13">
        <v>43858</v>
      </c>
      <c r="W138" s="6">
        <v>43862</v>
      </c>
      <c r="X138" s="13">
        <v>43858</v>
      </c>
      <c r="Z138" s="11">
        <f>X138-U138</f>
        <v>0</v>
      </c>
      <c r="AA138" s="2"/>
    </row>
    <row r="139" spans="1:27" ht="110.4" x14ac:dyDescent="0.25">
      <c r="A139" s="1">
        <v>138</v>
      </c>
      <c r="B139" s="2" t="s">
        <v>623</v>
      </c>
      <c r="C139" s="3" t="s">
        <v>283</v>
      </c>
      <c r="D139" s="2" t="s">
        <v>7</v>
      </c>
      <c r="E139" s="1" t="s">
        <v>430</v>
      </c>
      <c r="F139" s="2" t="s">
        <v>408</v>
      </c>
      <c r="G139" s="2" t="s">
        <v>60</v>
      </c>
      <c r="H139" s="2" t="s">
        <v>60</v>
      </c>
      <c r="I139" s="2" t="s">
        <v>411</v>
      </c>
      <c r="J139" s="2" t="s">
        <v>76</v>
      </c>
      <c r="K139" s="2" t="s">
        <v>411</v>
      </c>
      <c r="L139" s="2" t="s">
        <v>69</v>
      </c>
      <c r="P139" s="2">
        <v>43855</v>
      </c>
      <c r="S139" s="2">
        <v>43855</v>
      </c>
      <c r="U139" s="13">
        <v>43859</v>
      </c>
      <c r="V139" s="13">
        <v>43860</v>
      </c>
      <c r="W139" s="6">
        <v>43862</v>
      </c>
      <c r="X139" s="13">
        <v>43860</v>
      </c>
      <c r="Z139" s="11">
        <f>X139-U139</f>
        <v>1</v>
      </c>
      <c r="AA139" s="11"/>
    </row>
    <row r="140" spans="1:27" ht="82.8" x14ac:dyDescent="0.25">
      <c r="A140" s="1">
        <v>139</v>
      </c>
      <c r="B140" s="2" t="s">
        <v>626</v>
      </c>
      <c r="C140" s="3" t="s">
        <v>286</v>
      </c>
      <c r="D140" s="2" t="s">
        <v>7</v>
      </c>
      <c r="E140" s="1" t="s">
        <v>444</v>
      </c>
      <c r="F140" s="2" t="s">
        <v>77</v>
      </c>
      <c r="G140" s="2" t="s">
        <v>980</v>
      </c>
      <c r="H140" s="2" t="s">
        <v>954</v>
      </c>
      <c r="I140" s="2" t="s">
        <v>954</v>
      </c>
      <c r="J140" s="2" t="s">
        <v>963</v>
      </c>
      <c r="L140" s="2" t="s">
        <v>952</v>
      </c>
      <c r="P140" s="2">
        <v>43849</v>
      </c>
      <c r="S140" s="2">
        <v>43849</v>
      </c>
      <c r="U140" s="2">
        <v>43859</v>
      </c>
      <c r="V140" s="2">
        <v>43859</v>
      </c>
      <c r="W140" s="6">
        <v>43862</v>
      </c>
      <c r="X140" s="2">
        <v>43859</v>
      </c>
      <c r="Z140" s="11">
        <f>X140-U140</f>
        <v>0</v>
      </c>
      <c r="AA140" s="11"/>
    </row>
    <row r="141" spans="1:27" ht="96.6" x14ac:dyDescent="0.25">
      <c r="A141" s="1">
        <v>140</v>
      </c>
      <c r="B141" s="2" t="s">
        <v>620</v>
      </c>
      <c r="C141" s="3" t="s">
        <v>290</v>
      </c>
      <c r="D141" s="2" t="s">
        <v>7</v>
      </c>
      <c r="E141" s="1" t="s">
        <v>447</v>
      </c>
      <c r="F141" s="2" t="s">
        <v>979</v>
      </c>
      <c r="G141" s="2" t="s">
        <v>954</v>
      </c>
      <c r="H141" s="2" t="s">
        <v>954</v>
      </c>
      <c r="I141" s="2" t="s">
        <v>954</v>
      </c>
      <c r="J141" s="2" t="s">
        <v>979</v>
      </c>
      <c r="K141" s="2" t="s">
        <v>957</v>
      </c>
      <c r="L141" s="2" t="s">
        <v>953</v>
      </c>
      <c r="O141" s="2" t="s">
        <v>952</v>
      </c>
      <c r="U141" s="13">
        <v>43861</v>
      </c>
      <c r="V141" s="2">
        <v>43861</v>
      </c>
      <c r="W141" s="6">
        <v>43862</v>
      </c>
      <c r="X141" s="2">
        <v>43861</v>
      </c>
      <c r="Z141" s="11">
        <f>X141-U141</f>
        <v>0</v>
      </c>
      <c r="AA141" s="2"/>
    </row>
    <row r="142" spans="1:27" ht="69" x14ac:dyDescent="0.25">
      <c r="A142" s="1">
        <v>141</v>
      </c>
      <c r="B142" s="2" t="s">
        <v>619</v>
      </c>
      <c r="C142" s="3" t="s">
        <v>291</v>
      </c>
      <c r="D142" s="2" t="s">
        <v>7</v>
      </c>
      <c r="E142" s="1" t="s">
        <v>481</v>
      </c>
      <c r="F142" s="2" t="s">
        <v>1002</v>
      </c>
      <c r="G142" s="2" t="s">
        <v>954</v>
      </c>
      <c r="H142" s="2" t="s">
        <v>954</v>
      </c>
      <c r="I142" s="2" t="s">
        <v>954</v>
      </c>
      <c r="J142" s="2" t="s">
        <v>1002</v>
      </c>
      <c r="K142" s="2" t="s">
        <v>957</v>
      </c>
      <c r="L142" s="2" t="s">
        <v>953</v>
      </c>
      <c r="O142" s="2" t="s">
        <v>952</v>
      </c>
      <c r="U142" s="2">
        <v>43854</v>
      </c>
      <c r="V142" s="13">
        <v>43857</v>
      </c>
      <c r="W142" s="6">
        <v>43862</v>
      </c>
      <c r="X142" s="13">
        <v>43857</v>
      </c>
      <c r="Y142">
        <v>0</v>
      </c>
      <c r="Z142" s="11">
        <f>X142-U142</f>
        <v>3</v>
      </c>
      <c r="AA142" s="2"/>
    </row>
    <row r="143" spans="1:27" ht="82.8" x14ac:dyDescent="0.25">
      <c r="A143" s="1">
        <v>142</v>
      </c>
      <c r="B143" s="2" t="s">
        <v>1141</v>
      </c>
      <c r="C143" s="3" t="s">
        <v>1142</v>
      </c>
      <c r="D143" s="2" t="s">
        <v>7</v>
      </c>
      <c r="E143" s="1" t="s">
        <v>488</v>
      </c>
      <c r="F143" s="2" t="s">
        <v>407</v>
      </c>
      <c r="G143" s="2" t="s">
        <v>954</v>
      </c>
      <c r="H143" s="2" t="s">
        <v>954</v>
      </c>
      <c r="I143" s="2" t="s">
        <v>954</v>
      </c>
      <c r="J143" s="2" t="s">
        <v>1129</v>
      </c>
      <c r="L143" s="2" t="s">
        <v>953</v>
      </c>
      <c r="N143" s="2" t="s">
        <v>952</v>
      </c>
      <c r="U143" s="2">
        <v>43861</v>
      </c>
      <c r="V143" s="2">
        <v>43862</v>
      </c>
      <c r="W143" s="6">
        <v>43862</v>
      </c>
      <c r="X143" s="2">
        <v>43862</v>
      </c>
      <c r="Z143" s="11">
        <f>X143-U143</f>
        <v>1</v>
      </c>
      <c r="AA143" s="13"/>
    </row>
    <row r="144" spans="1:27" ht="69" x14ac:dyDescent="0.25">
      <c r="A144" s="1">
        <v>143</v>
      </c>
      <c r="B144" s="2" t="s">
        <v>613</v>
      </c>
      <c r="C144" s="3" t="s">
        <v>1143</v>
      </c>
      <c r="D144" s="2" t="s">
        <v>7</v>
      </c>
      <c r="E144" s="1" t="s">
        <v>418</v>
      </c>
      <c r="F144" s="2" t="s">
        <v>407</v>
      </c>
      <c r="G144" s="2" t="s">
        <v>954</v>
      </c>
      <c r="H144" s="2" t="s">
        <v>954</v>
      </c>
      <c r="I144" s="2" t="s">
        <v>954</v>
      </c>
      <c r="J144" s="2" t="s">
        <v>1129</v>
      </c>
      <c r="L144" s="2" t="s">
        <v>953</v>
      </c>
      <c r="N144" s="2" t="s">
        <v>952</v>
      </c>
      <c r="U144" s="2">
        <v>43858</v>
      </c>
      <c r="V144" s="2">
        <v>43862</v>
      </c>
      <c r="W144" s="6">
        <v>43862</v>
      </c>
      <c r="X144" s="2">
        <v>43862</v>
      </c>
      <c r="Z144" s="11">
        <f>X144-U144</f>
        <v>4</v>
      </c>
      <c r="AA144" s="18"/>
    </row>
    <row r="145" spans="1:27" ht="124.2" x14ac:dyDescent="0.25">
      <c r="A145" s="1">
        <v>144</v>
      </c>
      <c r="B145" s="2" t="s">
        <v>618</v>
      </c>
      <c r="C145" s="3" t="s">
        <v>292</v>
      </c>
      <c r="D145" s="2" t="s">
        <v>7</v>
      </c>
      <c r="E145" s="1" t="s">
        <v>446</v>
      </c>
      <c r="F145" s="2" t="s">
        <v>1049</v>
      </c>
      <c r="G145" s="2" t="s">
        <v>954</v>
      </c>
      <c r="H145" s="2" t="s">
        <v>954</v>
      </c>
      <c r="I145" s="2" t="s">
        <v>954</v>
      </c>
      <c r="J145" s="2" t="s">
        <v>1078</v>
      </c>
      <c r="K145" s="2" t="s">
        <v>957</v>
      </c>
      <c r="L145" s="2" t="s">
        <v>953</v>
      </c>
      <c r="O145" s="2" t="s">
        <v>952</v>
      </c>
      <c r="U145" s="2">
        <v>43857</v>
      </c>
      <c r="V145" s="2">
        <v>43862</v>
      </c>
      <c r="W145" s="6">
        <v>43862</v>
      </c>
      <c r="X145" s="2">
        <v>43862</v>
      </c>
      <c r="Z145" s="11">
        <f>X145-U145</f>
        <v>5</v>
      </c>
      <c r="AA145" s="11"/>
    </row>
    <row r="146" spans="1:27" ht="69" x14ac:dyDescent="0.25">
      <c r="A146" s="1">
        <v>145</v>
      </c>
      <c r="B146" s="2" t="s">
        <v>627</v>
      </c>
      <c r="C146" s="3" t="s">
        <v>1144</v>
      </c>
      <c r="D146" s="2" t="s">
        <v>6</v>
      </c>
      <c r="E146" s="1" t="s">
        <v>433</v>
      </c>
      <c r="F146" s="2" t="s">
        <v>1057</v>
      </c>
      <c r="G146" s="2" t="s">
        <v>954</v>
      </c>
      <c r="H146" s="2" t="s">
        <v>954</v>
      </c>
      <c r="I146" s="2" t="s">
        <v>954</v>
      </c>
      <c r="J146" s="2" t="s">
        <v>1057</v>
      </c>
      <c r="L146" s="2" t="s">
        <v>953</v>
      </c>
      <c r="N146" s="2" t="s">
        <v>952</v>
      </c>
      <c r="U146" s="2">
        <v>43856</v>
      </c>
      <c r="V146" s="2">
        <v>43858</v>
      </c>
      <c r="W146" s="6">
        <v>43862</v>
      </c>
      <c r="X146" s="2">
        <v>43860</v>
      </c>
      <c r="Z146" s="11">
        <f>X146-U146</f>
        <v>4</v>
      </c>
      <c r="AA146" s="11"/>
    </row>
    <row r="147" spans="1:27" ht="110.4" x14ac:dyDescent="0.25">
      <c r="A147" s="1">
        <v>146</v>
      </c>
      <c r="B147" s="2" t="s">
        <v>1148</v>
      </c>
      <c r="C147" s="3" t="s">
        <v>260</v>
      </c>
      <c r="D147" s="2" t="s">
        <v>6</v>
      </c>
      <c r="E147" s="1">
        <v>3</v>
      </c>
      <c r="F147" s="2" t="s">
        <v>1027</v>
      </c>
      <c r="G147" s="2" t="s">
        <v>954</v>
      </c>
      <c r="H147" s="2" t="s">
        <v>954</v>
      </c>
      <c r="I147" s="2" t="s">
        <v>954</v>
      </c>
      <c r="J147" s="2" t="s">
        <v>1027</v>
      </c>
      <c r="K147" s="2" t="s">
        <v>957</v>
      </c>
      <c r="L147" s="2" t="s">
        <v>953</v>
      </c>
      <c r="O147" s="2" t="s">
        <v>952</v>
      </c>
      <c r="U147" s="13">
        <v>43856</v>
      </c>
      <c r="V147" s="2">
        <v>43856</v>
      </c>
      <c r="W147" s="6">
        <v>43863</v>
      </c>
      <c r="X147" s="2">
        <v>43856</v>
      </c>
      <c r="Z147" s="11">
        <f>X147-U147</f>
        <v>0</v>
      </c>
      <c r="AA147" s="2"/>
    </row>
    <row r="148" spans="1:27" ht="138" x14ac:dyDescent="0.25">
      <c r="A148" s="1">
        <v>147</v>
      </c>
      <c r="B148" s="2" t="s">
        <v>631</v>
      </c>
      <c r="C148" s="3" t="s">
        <v>82</v>
      </c>
      <c r="D148" s="2" t="s">
        <v>7</v>
      </c>
      <c r="E148" s="1">
        <v>5</v>
      </c>
      <c r="F148" s="2" t="s">
        <v>70</v>
      </c>
      <c r="G148" s="2" t="s">
        <v>60</v>
      </c>
      <c r="H148" s="2" t="s">
        <v>74</v>
      </c>
      <c r="I148" s="2" t="s">
        <v>60</v>
      </c>
      <c r="J148" s="2" t="s">
        <v>73</v>
      </c>
      <c r="K148" s="2" t="s">
        <v>75</v>
      </c>
      <c r="L148" s="2" t="s">
        <v>69</v>
      </c>
      <c r="O148" s="2" t="s">
        <v>69</v>
      </c>
      <c r="P148" s="2">
        <v>43855</v>
      </c>
      <c r="S148" s="2">
        <v>43855</v>
      </c>
      <c r="U148" s="13">
        <v>43859</v>
      </c>
      <c r="V148" s="2">
        <v>43861</v>
      </c>
      <c r="W148" s="6">
        <v>43863</v>
      </c>
      <c r="X148" s="2">
        <v>43861</v>
      </c>
      <c r="Z148" s="11">
        <f>X148-U148</f>
        <v>2</v>
      </c>
      <c r="AA148" s="11"/>
    </row>
    <row r="149" spans="1:27" ht="82.8" x14ac:dyDescent="0.25">
      <c r="A149" s="1">
        <v>148</v>
      </c>
      <c r="B149" s="2" t="s">
        <v>632</v>
      </c>
      <c r="C149" s="3" t="s">
        <v>261</v>
      </c>
      <c r="D149" s="2" t="s">
        <v>7</v>
      </c>
      <c r="E149" s="1" t="s">
        <v>466</v>
      </c>
      <c r="F149" s="2" t="s">
        <v>977</v>
      </c>
      <c r="G149" s="2" t="s">
        <v>954</v>
      </c>
      <c r="H149" s="2" t="s">
        <v>973</v>
      </c>
      <c r="I149" s="2" t="s">
        <v>954</v>
      </c>
      <c r="J149" s="2" t="s">
        <v>972</v>
      </c>
      <c r="K149" s="2" t="s">
        <v>973</v>
      </c>
      <c r="L149" s="2" t="s">
        <v>952</v>
      </c>
      <c r="Q149" s="2">
        <v>43838</v>
      </c>
      <c r="S149" s="2">
        <v>43838</v>
      </c>
      <c r="U149" s="13">
        <v>43859</v>
      </c>
      <c r="V149" s="2">
        <v>43862</v>
      </c>
      <c r="W149" s="6">
        <v>43863</v>
      </c>
      <c r="X149" s="2">
        <v>43862</v>
      </c>
      <c r="Z149" s="11">
        <f>X149-U149</f>
        <v>3</v>
      </c>
      <c r="AA149" s="2"/>
    </row>
    <row r="150" spans="1:27" ht="69" x14ac:dyDescent="0.25">
      <c r="A150" s="1">
        <v>149</v>
      </c>
      <c r="B150" s="2" t="s">
        <v>638</v>
      </c>
      <c r="C150" s="3" t="s">
        <v>1151</v>
      </c>
      <c r="D150" s="2" t="s">
        <v>6</v>
      </c>
      <c r="E150" s="1" t="s">
        <v>427</v>
      </c>
      <c r="F150" s="2" t="s">
        <v>982</v>
      </c>
      <c r="G150" s="2" t="s">
        <v>954</v>
      </c>
      <c r="H150" s="2" t="s">
        <v>954</v>
      </c>
      <c r="I150" s="2" t="s">
        <v>954</v>
      </c>
      <c r="J150" s="2" t="s">
        <v>982</v>
      </c>
      <c r="K150" s="2" t="s">
        <v>957</v>
      </c>
      <c r="L150" s="2" t="s">
        <v>953</v>
      </c>
      <c r="O150" s="2" t="s">
        <v>952</v>
      </c>
      <c r="U150" s="13">
        <v>43859</v>
      </c>
      <c r="V150" s="2">
        <v>43859</v>
      </c>
      <c r="W150" s="6">
        <v>43863</v>
      </c>
      <c r="X150" s="2">
        <v>43859</v>
      </c>
      <c r="Z150" s="11">
        <f>X150-U150</f>
        <v>0</v>
      </c>
      <c r="AA150" s="2"/>
    </row>
    <row r="151" spans="1:27" ht="69" x14ac:dyDescent="0.25">
      <c r="A151" s="1">
        <v>150</v>
      </c>
      <c r="B151" s="2" t="s">
        <v>639</v>
      </c>
      <c r="C151" s="3" t="s">
        <v>1152</v>
      </c>
      <c r="D151" s="2" t="s">
        <v>7</v>
      </c>
      <c r="E151" s="1" t="s">
        <v>446</v>
      </c>
      <c r="F151" s="2" t="s">
        <v>982</v>
      </c>
      <c r="G151" s="2" t="s">
        <v>954</v>
      </c>
      <c r="H151" s="2" t="s">
        <v>954</v>
      </c>
      <c r="I151" s="2" t="s">
        <v>954</v>
      </c>
      <c r="J151" s="2" t="s">
        <v>982</v>
      </c>
      <c r="K151" s="2" t="s">
        <v>957</v>
      </c>
      <c r="L151" s="2" t="s">
        <v>953</v>
      </c>
      <c r="O151" s="2" t="s">
        <v>952</v>
      </c>
      <c r="U151" s="13">
        <v>43861</v>
      </c>
      <c r="V151" s="2">
        <v>43861</v>
      </c>
      <c r="W151" s="6">
        <v>43863</v>
      </c>
      <c r="X151" s="2">
        <v>43861</v>
      </c>
      <c r="Z151" s="11">
        <f>X151-U151</f>
        <v>0</v>
      </c>
      <c r="AA151" s="11"/>
    </row>
    <row r="152" spans="1:27" ht="69" x14ac:dyDescent="0.25">
      <c r="A152" s="1">
        <v>151</v>
      </c>
      <c r="B152" s="2" t="s">
        <v>635</v>
      </c>
      <c r="C152" s="3" t="s">
        <v>262</v>
      </c>
      <c r="D152" s="2" t="s">
        <v>6</v>
      </c>
      <c r="E152" s="1" t="s">
        <v>448</v>
      </c>
      <c r="F152" s="2" t="s">
        <v>77</v>
      </c>
      <c r="G152" s="2" t="s">
        <v>954</v>
      </c>
      <c r="H152" s="2" t="s">
        <v>954</v>
      </c>
      <c r="I152" s="2" t="s">
        <v>1012</v>
      </c>
      <c r="K152" s="2" t="s">
        <v>1012</v>
      </c>
      <c r="L152" s="2" t="s">
        <v>952</v>
      </c>
      <c r="S152" s="13">
        <v>43848</v>
      </c>
      <c r="U152" s="2">
        <v>43851</v>
      </c>
      <c r="V152" s="2">
        <v>43851</v>
      </c>
      <c r="W152" s="6">
        <v>43863</v>
      </c>
      <c r="X152" s="13">
        <v>43851</v>
      </c>
      <c r="Z152" s="11">
        <f>X152-U152</f>
        <v>0</v>
      </c>
      <c r="AA152" s="2"/>
    </row>
    <row r="153" spans="1:27" ht="96.6" x14ac:dyDescent="0.25">
      <c r="A153" s="1">
        <v>152</v>
      </c>
      <c r="B153" s="2" t="s">
        <v>636</v>
      </c>
      <c r="C153" s="3" t="s">
        <v>34</v>
      </c>
      <c r="D153" s="2" t="s">
        <v>6</v>
      </c>
      <c r="E153" s="1" t="s">
        <v>473</v>
      </c>
      <c r="F153" s="2" t="s">
        <v>77</v>
      </c>
      <c r="G153" s="2" t="s">
        <v>954</v>
      </c>
      <c r="H153" s="2" t="s">
        <v>954</v>
      </c>
      <c r="I153" s="2" t="s">
        <v>1012</v>
      </c>
      <c r="K153" s="2" t="s">
        <v>1012</v>
      </c>
      <c r="L153" s="2" t="s">
        <v>952</v>
      </c>
      <c r="S153" s="13">
        <v>43848</v>
      </c>
      <c r="U153" s="2">
        <v>43850</v>
      </c>
      <c r="V153" s="2">
        <v>43858</v>
      </c>
      <c r="W153" s="6">
        <v>43863</v>
      </c>
      <c r="X153" s="2">
        <v>43858</v>
      </c>
      <c r="Z153" s="11">
        <f>X153-U153</f>
        <v>8</v>
      </c>
      <c r="AA153" s="2"/>
    </row>
    <row r="154" spans="1:27" ht="82.8" x14ac:dyDescent="0.25">
      <c r="A154" s="1">
        <v>153</v>
      </c>
      <c r="B154" s="2" t="s">
        <v>637</v>
      </c>
      <c r="C154" s="3" t="s">
        <v>35</v>
      </c>
      <c r="D154" s="2" t="s">
        <v>7</v>
      </c>
      <c r="E154" s="1" t="s">
        <v>433</v>
      </c>
      <c r="F154" s="2" t="s">
        <v>77</v>
      </c>
      <c r="G154" s="2" t="s">
        <v>954</v>
      </c>
      <c r="H154" s="2" t="s">
        <v>954</v>
      </c>
      <c r="I154" s="2" t="s">
        <v>954</v>
      </c>
      <c r="J154" s="2" t="s">
        <v>997</v>
      </c>
      <c r="L154" s="2" t="s">
        <v>953</v>
      </c>
      <c r="N154" s="2" t="s">
        <v>952</v>
      </c>
      <c r="U154" s="2">
        <v>43854</v>
      </c>
      <c r="V154" s="2">
        <v>43857</v>
      </c>
      <c r="W154" s="6">
        <v>43863</v>
      </c>
      <c r="X154" s="2">
        <v>43857</v>
      </c>
      <c r="Z154" s="11">
        <f>X154-U154</f>
        <v>3</v>
      </c>
      <c r="AA154" s="2"/>
    </row>
    <row r="155" spans="1:27" ht="96.6" x14ac:dyDescent="0.25">
      <c r="A155" s="1">
        <v>154</v>
      </c>
      <c r="B155" s="2" t="s">
        <v>631</v>
      </c>
      <c r="C155" s="3" t="s">
        <v>266</v>
      </c>
      <c r="D155" s="2" t="s">
        <v>6</v>
      </c>
      <c r="E155" s="1" t="s">
        <v>432</v>
      </c>
      <c r="F155" s="2" t="s">
        <v>409</v>
      </c>
      <c r="G155" s="2" t="s">
        <v>954</v>
      </c>
      <c r="H155" s="2" t="s">
        <v>954</v>
      </c>
      <c r="I155" s="2" t="s">
        <v>954</v>
      </c>
      <c r="J155" s="2" t="s">
        <v>990</v>
      </c>
      <c r="L155" s="2" t="s">
        <v>953</v>
      </c>
      <c r="N155" s="2" t="s">
        <v>952</v>
      </c>
      <c r="U155" s="2">
        <v>43856</v>
      </c>
      <c r="V155" s="2">
        <v>43862</v>
      </c>
      <c r="W155" s="6">
        <v>43863</v>
      </c>
      <c r="X155" s="2">
        <v>43862</v>
      </c>
      <c r="Z155" s="11">
        <f>X155-U155</f>
        <v>6</v>
      </c>
      <c r="AA155" s="11"/>
    </row>
    <row r="156" spans="1:27" ht="69" x14ac:dyDescent="0.25">
      <c r="A156" s="1">
        <v>155</v>
      </c>
      <c r="B156" s="2" t="s">
        <v>633</v>
      </c>
      <c r="C156" s="3" t="s">
        <v>1149</v>
      </c>
      <c r="D156" s="2" t="s">
        <v>7</v>
      </c>
      <c r="E156" s="1" t="s">
        <v>453</v>
      </c>
      <c r="F156" s="2" t="s">
        <v>977</v>
      </c>
      <c r="G156" s="2" t="s">
        <v>954</v>
      </c>
      <c r="H156" s="2" t="s">
        <v>954</v>
      </c>
      <c r="I156" s="2" t="s">
        <v>954</v>
      </c>
      <c r="J156" s="2" t="s">
        <v>977</v>
      </c>
      <c r="K156" s="2" t="s">
        <v>957</v>
      </c>
      <c r="L156" s="2" t="s">
        <v>953</v>
      </c>
      <c r="O156" s="2" t="s">
        <v>952</v>
      </c>
      <c r="U156" s="13">
        <v>43859</v>
      </c>
      <c r="V156" s="2">
        <v>43862</v>
      </c>
      <c r="W156" s="6">
        <v>43863</v>
      </c>
      <c r="X156" s="2">
        <v>43862</v>
      </c>
      <c r="Z156" s="11">
        <f>X156-U156</f>
        <v>3</v>
      </c>
      <c r="AA156" s="2"/>
    </row>
    <row r="157" spans="1:27" ht="69" x14ac:dyDescent="0.25">
      <c r="A157" s="1">
        <v>156</v>
      </c>
      <c r="B157" s="2" t="s">
        <v>634</v>
      </c>
      <c r="C157" s="3" t="s">
        <v>1150</v>
      </c>
      <c r="D157" s="2" t="s">
        <v>7</v>
      </c>
      <c r="E157" s="1" t="s">
        <v>463</v>
      </c>
      <c r="F157" s="2" t="s">
        <v>977</v>
      </c>
      <c r="G157" s="2" t="s">
        <v>954</v>
      </c>
      <c r="H157" s="2" t="s">
        <v>954</v>
      </c>
      <c r="I157" s="2" t="s">
        <v>954</v>
      </c>
      <c r="J157" s="2" t="s">
        <v>977</v>
      </c>
      <c r="K157" s="2" t="s">
        <v>957</v>
      </c>
      <c r="L157" s="2" t="s">
        <v>953</v>
      </c>
      <c r="O157" s="2" t="s">
        <v>952</v>
      </c>
      <c r="U157" s="13">
        <v>43858</v>
      </c>
      <c r="V157" s="2">
        <v>43858</v>
      </c>
      <c r="W157" s="6">
        <v>43863</v>
      </c>
      <c r="X157" s="2">
        <v>43858</v>
      </c>
      <c r="Z157" s="11">
        <f>X157-U157</f>
        <v>0</v>
      </c>
      <c r="AA157" s="18"/>
    </row>
    <row r="158" spans="1:27" ht="55.2" x14ac:dyDescent="0.25">
      <c r="A158" s="1">
        <v>157</v>
      </c>
      <c r="B158" s="2" t="s">
        <v>640</v>
      </c>
      <c r="C158" s="3" t="s">
        <v>270</v>
      </c>
      <c r="D158" s="2" t="s">
        <v>6</v>
      </c>
      <c r="E158" s="1" t="s">
        <v>487</v>
      </c>
      <c r="F158" s="2" t="s">
        <v>1057</v>
      </c>
      <c r="G158" s="2" t="s">
        <v>987</v>
      </c>
      <c r="H158" s="2" t="s">
        <v>954</v>
      </c>
      <c r="I158" s="2" t="s">
        <v>954</v>
      </c>
      <c r="J158" s="2" t="s">
        <v>963</v>
      </c>
      <c r="K158" s="2" t="s">
        <v>987</v>
      </c>
      <c r="L158" s="2" t="s">
        <v>952</v>
      </c>
      <c r="U158" s="2">
        <v>43861</v>
      </c>
      <c r="V158" s="2">
        <v>43861</v>
      </c>
      <c r="W158" s="6">
        <v>43863</v>
      </c>
      <c r="X158" s="2">
        <v>43861</v>
      </c>
      <c r="Z158" s="11">
        <f>X158-U158</f>
        <v>0</v>
      </c>
      <c r="AA158" s="11"/>
    </row>
    <row r="159" spans="1:27" ht="151.80000000000001" x14ac:dyDescent="0.25">
      <c r="A159" s="1">
        <v>158</v>
      </c>
      <c r="B159" s="2" t="s">
        <v>642</v>
      </c>
      <c r="C159" s="3" t="s">
        <v>10</v>
      </c>
      <c r="D159" s="2" t="s">
        <v>6</v>
      </c>
      <c r="E159" s="1" t="s">
        <v>429</v>
      </c>
      <c r="F159" s="2" t="s">
        <v>70</v>
      </c>
      <c r="G159" s="2" t="s">
        <v>60</v>
      </c>
      <c r="H159" s="2" t="s">
        <v>60</v>
      </c>
      <c r="I159" s="2" t="s">
        <v>411</v>
      </c>
      <c r="J159" s="2" t="s">
        <v>414</v>
      </c>
      <c r="K159" s="2" t="s">
        <v>411</v>
      </c>
      <c r="L159" s="2" t="s">
        <v>69</v>
      </c>
      <c r="R159" s="2">
        <v>43855</v>
      </c>
      <c r="S159" s="2">
        <v>43855</v>
      </c>
      <c r="U159" s="2">
        <v>43861</v>
      </c>
      <c r="V159" s="2">
        <v>43862</v>
      </c>
      <c r="W159" s="6">
        <v>43864</v>
      </c>
      <c r="X159" s="2">
        <v>43862</v>
      </c>
      <c r="Z159" s="11">
        <f>X159-U159</f>
        <v>1</v>
      </c>
      <c r="AA159" s="13"/>
    </row>
    <row r="160" spans="1:27" ht="110.4" x14ac:dyDescent="0.25">
      <c r="A160" s="1">
        <v>159</v>
      </c>
      <c r="B160" s="2" t="s">
        <v>646</v>
      </c>
      <c r="C160" s="3" t="s">
        <v>231</v>
      </c>
      <c r="D160" s="2" t="s">
        <v>6</v>
      </c>
      <c r="E160" s="1" t="s">
        <v>452</v>
      </c>
      <c r="F160" s="2" t="s">
        <v>1049</v>
      </c>
      <c r="G160" s="2" t="s">
        <v>954</v>
      </c>
      <c r="H160" s="2" t="s">
        <v>954</v>
      </c>
      <c r="I160" s="2" t="s">
        <v>1012</v>
      </c>
      <c r="K160" s="2" t="s">
        <v>1012</v>
      </c>
      <c r="L160" s="2" t="s">
        <v>1156</v>
      </c>
      <c r="S160" s="2">
        <v>43863</v>
      </c>
      <c r="U160" s="2">
        <v>43861</v>
      </c>
      <c r="V160" s="2">
        <v>43864</v>
      </c>
      <c r="W160" s="6">
        <v>43864</v>
      </c>
      <c r="X160" s="2">
        <v>43864</v>
      </c>
      <c r="Z160" s="11">
        <f>X160-U160</f>
        <v>3</v>
      </c>
      <c r="AA160" s="13"/>
    </row>
    <row r="161" spans="1:27" ht="96.6" x14ac:dyDescent="0.25">
      <c r="A161" s="1">
        <v>160</v>
      </c>
      <c r="B161" s="2" t="s">
        <v>647</v>
      </c>
      <c r="C161" s="3" t="s">
        <v>232</v>
      </c>
      <c r="D161" s="2" t="s">
        <v>6</v>
      </c>
      <c r="E161" s="1" t="s">
        <v>421</v>
      </c>
      <c r="F161" s="2" t="s">
        <v>1049</v>
      </c>
      <c r="G161" s="2" t="s">
        <v>980</v>
      </c>
      <c r="H161" s="2" t="s">
        <v>954</v>
      </c>
      <c r="I161" s="2" t="s">
        <v>954</v>
      </c>
      <c r="J161" s="2" t="s">
        <v>963</v>
      </c>
      <c r="L161" s="2" t="s">
        <v>952</v>
      </c>
      <c r="S161" s="2">
        <v>43850</v>
      </c>
      <c r="U161" s="2">
        <v>43858</v>
      </c>
      <c r="V161" s="2">
        <v>43864</v>
      </c>
      <c r="W161" s="6">
        <v>43864</v>
      </c>
      <c r="X161" s="2">
        <v>43864</v>
      </c>
      <c r="Z161" s="11">
        <f>X161-U161</f>
        <v>6</v>
      </c>
      <c r="AA161" s="13"/>
    </row>
    <row r="162" spans="1:27" ht="165.6" x14ac:dyDescent="0.25">
      <c r="A162" s="1">
        <v>161</v>
      </c>
      <c r="B162" s="2" t="s">
        <v>644</v>
      </c>
      <c r="C162" s="3" t="s">
        <v>19</v>
      </c>
      <c r="D162" s="2" t="s">
        <v>956</v>
      </c>
      <c r="E162" s="1" t="s">
        <v>462</v>
      </c>
      <c r="F162" s="2" t="s">
        <v>1027</v>
      </c>
      <c r="G162" s="2" t="s">
        <v>992</v>
      </c>
      <c r="H162" s="2" t="s">
        <v>954</v>
      </c>
      <c r="I162" s="2" t="s">
        <v>954</v>
      </c>
      <c r="J162" s="2" t="s">
        <v>963</v>
      </c>
      <c r="K162" s="2" t="s">
        <v>992</v>
      </c>
      <c r="L162" s="2" t="s">
        <v>952</v>
      </c>
      <c r="P162" s="2">
        <v>43853</v>
      </c>
      <c r="S162" s="2">
        <v>43853</v>
      </c>
      <c r="U162" s="2">
        <v>43862</v>
      </c>
      <c r="V162" s="2">
        <v>43863</v>
      </c>
      <c r="W162" s="6">
        <v>43864</v>
      </c>
      <c r="X162" s="2">
        <v>43863</v>
      </c>
      <c r="Z162" s="11">
        <f>X162-U162</f>
        <v>1</v>
      </c>
      <c r="AA162" s="13"/>
    </row>
    <row r="163" spans="1:27" ht="124.2" x14ac:dyDescent="0.25">
      <c r="A163" s="1">
        <v>162</v>
      </c>
      <c r="B163" s="2" t="s">
        <v>645</v>
      </c>
      <c r="C163" s="3" t="s">
        <v>20</v>
      </c>
      <c r="D163" s="2" t="s">
        <v>7</v>
      </c>
      <c r="E163" s="1" t="s">
        <v>482</v>
      </c>
      <c r="F163" s="2" t="s">
        <v>1027</v>
      </c>
      <c r="G163" s="2" t="s">
        <v>954</v>
      </c>
      <c r="H163" s="2" t="s">
        <v>954</v>
      </c>
      <c r="I163" s="2" t="s">
        <v>954</v>
      </c>
      <c r="J163" s="2" t="s">
        <v>1027</v>
      </c>
      <c r="K163" s="2" t="s">
        <v>957</v>
      </c>
      <c r="L163" s="2" t="s">
        <v>953</v>
      </c>
      <c r="O163" s="2" t="s">
        <v>952</v>
      </c>
      <c r="U163" s="13">
        <v>43860</v>
      </c>
      <c r="V163" s="13">
        <v>43860</v>
      </c>
      <c r="W163" s="6">
        <v>43864</v>
      </c>
      <c r="X163" s="13">
        <v>43860</v>
      </c>
      <c r="Z163" s="11">
        <f>X163-U163</f>
        <v>0</v>
      </c>
      <c r="AA163" s="11"/>
    </row>
    <row r="164" spans="1:27" ht="69" x14ac:dyDescent="0.25">
      <c r="A164" s="1">
        <v>163</v>
      </c>
      <c r="B164" s="2" t="s">
        <v>649</v>
      </c>
      <c r="C164" s="3" t="s">
        <v>1158</v>
      </c>
      <c r="D164" s="2" t="s">
        <v>6</v>
      </c>
      <c r="E164" s="1" t="s">
        <v>469</v>
      </c>
      <c r="F164" s="2" t="s">
        <v>977</v>
      </c>
      <c r="G164" s="2" t="s">
        <v>954</v>
      </c>
      <c r="H164" s="2" t="s">
        <v>954</v>
      </c>
      <c r="I164" s="2" t="s">
        <v>954</v>
      </c>
      <c r="J164" s="2" t="s">
        <v>977</v>
      </c>
      <c r="L164" s="2" t="s">
        <v>953</v>
      </c>
      <c r="T164" s="2">
        <v>43854</v>
      </c>
      <c r="U164" s="2">
        <v>43855</v>
      </c>
      <c r="V164" s="2">
        <v>43863</v>
      </c>
      <c r="W164" s="6">
        <v>43864</v>
      </c>
      <c r="X164" s="2">
        <v>43863</v>
      </c>
      <c r="Z164" s="11">
        <f>X164-U164</f>
        <v>8</v>
      </c>
      <c r="AA164" s="11"/>
    </row>
    <row r="165" spans="1:27" ht="55.2" x14ac:dyDescent="0.25">
      <c r="A165" s="1">
        <v>164</v>
      </c>
      <c r="B165" s="2" t="s">
        <v>650</v>
      </c>
      <c r="C165" s="3" t="s">
        <v>1159</v>
      </c>
      <c r="D165" s="2" t="s">
        <v>6</v>
      </c>
      <c r="E165" s="1" t="s">
        <v>438</v>
      </c>
      <c r="F165" s="2" t="s">
        <v>977</v>
      </c>
      <c r="G165" s="2" t="s">
        <v>954</v>
      </c>
      <c r="H165" s="2" t="s">
        <v>973</v>
      </c>
      <c r="I165" s="2" t="s">
        <v>954</v>
      </c>
      <c r="J165" s="2" t="s">
        <v>972</v>
      </c>
      <c r="L165" s="2" t="s">
        <v>952</v>
      </c>
      <c r="S165" s="2">
        <v>43854</v>
      </c>
      <c r="U165" s="13">
        <v>43861</v>
      </c>
      <c r="V165" s="2">
        <v>43864</v>
      </c>
      <c r="W165" s="6">
        <v>43864</v>
      </c>
      <c r="X165" s="2">
        <v>43864</v>
      </c>
      <c r="Z165" s="11">
        <f>X165-U165</f>
        <v>3</v>
      </c>
      <c r="AA165" s="2"/>
    </row>
    <row r="166" spans="1:27" ht="55.2" x14ac:dyDescent="0.25">
      <c r="A166" s="1">
        <v>165</v>
      </c>
      <c r="B166" s="2" t="s">
        <v>651</v>
      </c>
      <c r="C166" s="3" t="s">
        <v>1160</v>
      </c>
      <c r="D166" s="2" t="s">
        <v>7</v>
      </c>
      <c r="E166" s="1" t="s">
        <v>417</v>
      </c>
      <c r="F166" s="2" t="s">
        <v>977</v>
      </c>
      <c r="G166" s="2" t="s">
        <v>954</v>
      </c>
      <c r="H166" s="2" t="s">
        <v>954</v>
      </c>
      <c r="I166" s="2" t="s">
        <v>954</v>
      </c>
      <c r="J166" s="2" t="s">
        <v>1027</v>
      </c>
      <c r="K166" s="2" t="s">
        <v>977</v>
      </c>
      <c r="L166" s="2" t="s">
        <v>953</v>
      </c>
      <c r="O166" s="2" t="s">
        <v>952</v>
      </c>
      <c r="U166" s="13">
        <v>43861</v>
      </c>
      <c r="V166" s="2">
        <v>43864</v>
      </c>
      <c r="W166" s="6">
        <v>43864</v>
      </c>
      <c r="X166" s="2">
        <v>43864</v>
      </c>
      <c r="Z166" s="11">
        <f>X166-U166</f>
        <v>3</v>
      </c>
      <c r="AA166" s="2"/>
    </row>
    <row r="167" spans="1:27" ht="82.8" x14ac:dyDescent="0.25">
      <c r="A167" s="1">
        <v>166</v>
      </c>
      <c r="B167" s="2" t="s">
        <v>652</v>
      </c>
      <c r="C167" s="3" t="s">
        <v>255</v>
      </c>
      <c r="D167" s="2" t="s">
        <v>6</v>
      </c>
      <c r="E167" s="1" t="s">
        <v>472</v>
      </c>
      <c r="F167" s="2" t="s">
        <v>977</v>
      </c>
      <c r="G167" s="2" t="s">
        <v>954</v>
      </c>
      <c r="H167" s="2" t="s">
        <v>954</v>
      </c>
      <c r="I167" s="2" t="s">
        <v>954</v>
      </c>
      <c r="J167" s="2" t="s">
        <v>977</v>
      </c>
      <c r="K167" s="2" t="s">
        <v>957</v>
      </c>
      <c r="L167" s="2" t="s">
        <v>953</v>
      </c>
      <c r="O167" s="2" t="s">
        <v>952</v>
      </c>
      <c r="U167" s="13">
        <v>43860</v>
      </c>
      <c r="V167" s="2">
        <v>43863</v>
      </c>
      <c r="W167" s="6">
        <v>43864</v>
      </c>
      <c r="X167" s="2">
        <v>43863</v>
      </c>
      <c r="Z167" s="11">
        <f>X167-U167</f>
        <v>3</v>
      </c>
      <c r="AA167" s="2"/>
    </row>
    <row r="168" spans="1:27" ht="41.4" x14ac:dyDescent="0.25">
      <c r="A168" s="1">
        <v>167</v>
      </c>
      <c r="B168" s="2" t="s">
        <v>658</v>
      </c>
      <c r="C168" s="3" t="s">
        <v>256</v>
      </c>
      <c r="D168" s="2" t="s">
        <v>7</v>
      </c>
      <c r="E168" s="1" t="s">
        <v>449</v>
      </c>
      <c r="F168" s="2" t="s">
        <v>1057</v>
      </c>
      <c r="G168" s="2" t="s">
        <v>954</v>
      </c>
      <c r="H168" s="2" t="s">
        <v>954</v>
      </c>
      <c r="I168" s="2" t="s">
        <v>954</v>
      </c>
      <c r="J168" s="2" t="s">
        <v>1057</v>
      </c>
      <c r="L168" s="2" t="s">
        <v>953</v>
      </c>
      <c r="O168" s="2" t="s">
        <v>952</v>
      </c>
      <c r="U168" s="2">
        <v>43861</v>
      </c>
      <c r="V168" s="2">
        <v>43863</v>
      </c>
      <c r="W168" s="6">
        <v>43864</v>
      </c>
      <c r="X168" s="2">
        <v>43863</v>
      </c>
      <c r="Z168" s="11">
        <f>X168-U168</f>
        <v>2</v>
      </c>
      <c r="AA168" s="2"/>
    </row>
    <row r="169" spans="1:27" ht="69" x14ac:dyDescent="0.25">
      <c r="A169" s="1">
        <v>168</v>
      </c>
      <c r="B169" s="2" t="s">
        <v>654</v>
      </c>
      <c r="C169" s="3" t="s">
        <v>1161</v>
      </c>
      <c r="D169" s="2" t="s">
        <v>6</v>
      </c>
      <c r="E169" s="1" t="s">
        <v>420</v>
      </c>
      <c r="F169" s="2" t="s">
        <v>982</v>
      </c>
      <c r="G169" s="2" t="s">
        <v>954</v>
      </c>
      <c r="H169" s="2" t="s">
        <v>954</v>
      </c>
      <c r="I169" s="2" t="s">
        <v>954</v>
      </c>
      <c r="J169" s="2" t="s">
        <v>982</v>
      </c>
      <c r="K169" s="2" t="s">
        <v>957</v>
      </c>
      <c r="L169" s="2" t="s">
        <v>953</v>
      </c>
      <c r="O169" s="2" t="s">
        <v>952</v>
      </c>
      <c r="U169" s="13">
        <v>43860</v>
      </c>
      <c r="V169" s="2">
        <v>43863</v>
      </c>
      <c r="W169" s="6">
        <v>43864</v>
      </c>
      <c r="X169" s="2">
        <v>43863</v>
      </c>
      <c r="Z169" s="11">
        <f>X169-U169</f>
        <v>3</v>
      </c>
      <c r="AA169" s="11"/>
    </row>
    <row r="170" spans="1:27" ht="69" x14ac:dyDescent="0.25">
      <c r="A170" s="1">
        <v>169</v>
      </c>
      <c r="B170" s="2" t="s">
        <v>655</v>
      </c>
      <c r="C170" s="3" t="s">
        <v>1162</v>
      </c>
      <c r="D170" s="2" t="s">
        <v>7</v>
      </c>
      <c r="E170" s="1" t="s">
        <v>420</v>
      </c>
      <c r="F170" s="2" t="s">
        <v>982</v>
      </c>
      <c r="G170" s="2" t="s">
        <v>954</v>
      </c>
      <c r="H170" s="2" t="s">
        <v>954</v>
      </c>
      <c r="I170" s="2" t="s">
        <v>954</v>
      </c>
      <c r="J170" s="2" t="s">
        <v>982</v>
      </c>
      <c r="K170" s="2" t="s">
        <v>957</v>
      </c>
      <c r="L170" s="2" t="s">
        <v>953</v>
      </c>
      <c r="O170" s="2" t="s">
        <v>952</v>
      </c>
      <c r="U170" s="13">
        <v>43860</v>
      </c>
      <c r="V170" s="6">
        <v>43863</v>
      </c>
      <c r="W170" s="6">
        <v>43864</v>
      </c>
      <c r="X170" s="13">
        <v>43863</v>
      </c>
      <c r="Z170" s="11">
        <f>X170-U170</f>
        <v>3</v>
      </c>
      <c r="AA170" s="13"/>
    </row>
    <row r="171" spans="1:27" ht="69" x14ac:dyDescent="0.25">
      <c r="A171" s="1">
        <v>170</v>
      </c>
      <c r="B171" s="2" t="s">
        <v>656</v>
      </c>
      <c r="C171" s="3" t="s">
        <v>1163</v>
      </c>
      <c r="D171" s="2" t="s">
        <v>7</v>
      </c>
      <c r="E171" s="1" t="s">
        <v>433</v>
      </c>
      <c r="F171" s="2" t="s">
        <v>982</v>
      </c>
      <c r="G171" s="2" t="s">
        <v>954</v>
      </c>
      <c r="H171" s="2" t="s">
        <v>954</v>
      </c>
      <c r="I171" s="2" t="s">
        <v>954</v>
      </c>
      <c r="J171" s="2" t="s">
        <v>982</v>
      </c>
      <c r="K171" s="2" t="s">
        <v>957</v>
      </c>
      <c r="L171" s="2" t="s">
        <v>953</v>
      </c>
      <c r="O171" s="2" t="s">
        <v>952</v>
      </c>
      <c r="U171" s="13">
        <v>43860</v>
      </c>
      <c r="V171" s="6">
        <v>43863</v>
      </c>
      <c r="W171" s="6">
        <v>43864</v>
      </c>
      <c r="X171" s="13">
        <v>43863</v>
      </c>
      <c r="Z171" s="11">
        <f>X171-U171</f>
        <v>3</v>
      </c>
      <c r="AA171" s="11"/>
    </row>
    <row r="172" spans="1:27" ht="69" x14ac:dyDescent="0.25">
      <c r="A172" s="1">
        <v>171</v>
      </c>
      <c r="B172" s="2" t="s">
        <v>657</v>
      </c>
      <c r="C172" s="3" t="s">
        <v>1164</v>
      </c>
      <c r="D172" s="2" t="s">
        <v>6</v>
      </c>
      <c r="E172" s="1">
        <v>2</v>
      </c>
      <c r="F172" s="2" t="s">
        <v>982</v>
      </c>
      <c r="G172" s="2" t="s">
        <v>954</v>
      </c>
      <c r="H172" s="2" t="s">
        <v>954</v>
      </c>
      <c r="I172" s="2" t="s">
        <v>954</v>
      </c>
      <c r="J172" s="2" t="s">
        <v>982</v>
      </c>
      <c r="K172" s="2" t="s">
        <v>957</v>
      </c>
      <c r="L172" s="2" t="s">
        <v>953</v>
      </c>
      <c r="O172" s="2" t="s">
        <v>952</v>
      </c>
      <c r="U172" s="13">
        <v>43860</v>
      </c>
      <c r="V172" s="6">
        <v>43863</v>
      </c>
      <c r="W172" s="6">
        <v>43864</v>
      </c>
      <c r="X172" s="13">
        <v>43863</v>
      </c>
      <c r="Z172" s="11">
        <f>X172-U172</f>
        <v>3</v>
      </c>
      <c r="AA172" s="2"/>
    </row>
    <row r="173" spans="1:27" ht="124.2" x14ac:dyDescent="0.25">
      <c r="A173" s="1">
        <v>172</v>
      </c>
      <c r="B173" s="2" t="s">
        <v>648</v>
      </c>
      <c r="C173" s="3" t="s">
        <v>1157</v>
      </c>
      <c r="D173" s="2" t="s">
        <v>7</v>
      </c>
      <c r="E173" s="1" t="s">
        <v>481</v>
      </c>
      <c r="F173" s="2" t="s">
        <v>1049</v>
      </c>
      <c r="G173" s="2" t="s">
        <v>954</v>
      </c>
      <c r="H173" s="2" t="s">
        <v>954</v>
      </c>
      <c r="I173" s="2" t="s">
        <v>954</v>
      </c>
      <c r="J173" s="2" t="s">
        <v>1078</v>
      </c>
      <c r="K173" s="2" t="s">
        <v>957</v>
      </c>
      <c r="L173" s="2" t="s">
        <v>953</v>
      </c>
      <c r="O173" s="2" t="s">
        <v>952</v>
      </c>
      <c r="U173" s="13">
        <v>43860</v>
      </c>
      <c r="V173" s="2">
        <v>43863</v>
      </c>
      <c r="W173" s="6">
        <v>43864</v>
      </c>
      <c r="X173" s="2">
        <v>43863</v>
      </c>
      <c r="Z173" s="11">
        <f>X173-U173</f>
        <v>3</v>
      </c>
      <c r="AA173" s="11"/>
    </row>
    <row r="174" spans="1:27" ht="96.6" x14ac:dyDescent="0.25">
      <c r="A174" s="1">
        <v>173</v>
      </c>
      <c r="B174" s="2" t="s">
        <v>1154</v>
      </c>
      <c r="C174" s="3" t="s">
        <v>1155</v>
      </c>
      <c r="D174" s="2" t="s">
        <v>6</v>
      </c>
      <c r="E174" s="1" t="s">
        <v>462</v>
      </c>
      <c r="F174" s="2" t="s">
        <v>986</v>
      </c>
      <c r="G174" s="2" t="s">
        <v>987</v>
      </c>
      <c r="H174" s="2" t="s">
        <v>954</v>
      </c>
      <c r="I174" s="2" t="s">
        <v>954</v>
      </c>
      <c r="J174" s="2" t="s">
        <v>963</v>
      </c>
      <c r="K174" s="2" t="s">
        <v>987</v>
      </c>
      <c r="L174" s="2" t="s">
        <v>952</v>
      </c>
      <c r="P174" s="2">
        <v>43852</v>
      </c>
      <c r="S174" s="2">
        <v>43852</v>
      </c>
      <c r="U174" s="2">
        <v>43862</v>
      </c>
      <c r="V174" s="2">
        <v>43862</v>
      </c>
      <c r="W174" s="6">
        <v>43864</v>
      </c>
      <c r="X174" s="2">
        <v>43862</v>
      </c>
      <c r="Z174" s="11">
        <f>X174-U174</f>
        <v>0</v>
      </c>
      <c r="AA174" s="11"/>
    </row>
    <row r="175" spans="1:27" ht="96.6" x14ac:dyDescent="0.25">
      <c r="A175" s="1">
        <v>174</v>
      </c>
      <c r="B175" s="2" t="s">
        <v>643</v>
      </c>
      <c r="C175" s="3" t="s">
        <v>259</v>
      </c>
      <c r="D175" s="2" t="s">
        <v>956</v>
      </c>
      <c r="E175" s="1" t="s">
        <v>417</v>
      </c>
      <c r="F175" s="2" t="s">
        <v>989</v>
      </c>
      <c r="G175" s="2" t="s">
        <v>954</v>
      </c>
      <c r="H175" s="2" t="s">
        <v>954</v>
      </c>
      <c r="I175" s="2" t="s">
        <v>954</v>
      </c>
      <c r="J175" s="2" t="s">
        <v>989</v>
      </c>
      <c r="K175" s="2" t="s">
        <v>957</v>
      </c>
      <c r="L175" s="2" t="s">
        <v>953</v>
      </c>
      <c r="O175" s="2" t="s">
        <v>952</v>
      </c>
      <c r="T175" s="2">
        <v>43850</v>
      </c>
      <c r="U175" s="2">
        <v>43862</v>
      </c>
      <c r="V175" s="2">
        <v>43863</v>
      </c>
      <c r="W175" s="6">
        <v>43864</v>
      </c>
      <c r="X175" s="2">
        <v>43863</v>
      </c>
      <c r="Z175" s="11">
        <f>X175-U175</f>
        <v>1</v>
      </c>
      <c r="AA175" s="11"/>
    </row>
    <row r="176" spans="1:27" ht="110.4" x14ac:dyDescent="0.25">
      <c r="A176" s="1">
        <v>175</v>
      </c>
      <c r="B176" s="2" t="s">
        <v>653</v>
      </c>
      <c r="C176" s="3" t="s">
        <v>48</v>
      </c>
      <c r="D176" s="2" t="s">
        <v>6</v>
      </c>
      <c r="E176" s="1" t="s">
        <v>431</v>
      </c>
      <c r="F176" s="2" t="s">
        <v>78</v>
      </c>
      <c r="G176" s="2" t="s">
        <v>973</v>
      </c>
      <c r="H176" s="2" t="s">
        <v>954</v>
      </c>
      <c r="I176" s="2" t="s">
        <v>954</v>
      </c>
      <c r="J176" s="2" t="s">
        <v>963</v>
      </c>
      <c r="K176" s="2" t="s">
        <v>973</v>
      </c>
      <c r="L176" s="2" t="s">
        <v>952</v>
      </c>
      <c r="P176" s="2">
        <v>43848</v>
      </c>
      <c r="S176" s="2">
        <v>43848</v>
      </c>
      <c r="U176" s="14">
        <v>43858</v>
      </c>
      <c r="V176" s="2">
        <v>43861</v>
      </c>
      <c r="W176" s="2">
        <v>43864</v>
      </c>
      <c r="X176" s="2">
        <v>43861</v>
      </c>
      <c r="Y176" s="2"/>
      <c r="Z176" s="11">
        <f>X176-U176</f>
        <v>3</v>
      </c>
      <c r="AA176" s="11"/>
    </row>
    <row r="177" spans="1:27" ht="82.8" x14ac:dyDescent="0.25">
      <c r="A177" s="1">
        <v>176</v>
      </c>
      <c r="B177" s="2" t="s">
        <v>663</v>
      </c>
      <c r="C177" s="3" t="s">
        <v>1165</v>
      </c>
      <c r="D177" s="2" t="s">
        <v>7</v>
      </c>
      <c r="E177" s="1" t="s">
        <v>425</v>
      </c>
      <c r="F177" s="2" t="s">
        <v>1049</v>
      </c>
      <c r="G177" s="2" t="s">
        <v>954</v>
      </c>
      <c r="H177" s="2" t="s">
        <v>954</v>
      </c>
      <c r="I177" s="2" t="s">
        <v>954</v>
      </c>
      <c r="J177" s="2" t="s">
        <v>1078</v>
      </c>
      <c r="K177" s="2" t="s">
        <v>957</v>
      </c>
      <c r="L177" s="2" t="s">
        <v>953</v>
      </c>
      <c r="O177" s="2" t="s">
        <v>952</v>
      </c>
      <c r="U177" s="2">
        <v>43861</v>
      </c>
      <c r="V177" s="2">
        <v>43865</v>
      </c>
      <c r="W177" s="6">
        <v>43865</v>
      </c>
      <c r="X177" s="2">
        <v>43865</v>
      </c>
      <c r="Z177" s="11">
        <f>X177-U177</f>
        <v>4</v>
      </c>
      <c r="AA177" s="2"/>
    </row>
    <row r="178" spans="1:27" ht="96.6" x14ac:dyDescent="0.25">
      <c r="A178" s="1">
        <v>177</v>
      </c>
      <c r="B178" s="2" t="s">
        <v>664</v>
      </c>
      <c r="C178" s="3" t="s">
        <v>1166</v>
      </c>
      <c r="D178" s="2" t="s">
        <v>6</v>
      </c>
      <c r="E178" s="1" t="s">
        <v>458</v>
      </c>
      <c r="F178" s="2" t="s">
        <v>1049</v>
      </c>
      <c r="G178" s="2" t="s">
        <v>954</v>
      </c>
      <c r="H178" s="2" t="s">
        <v>954</v>
      </c>
      <c r="I178" s="2" t="s">
        <v>1023</v>
      </c>
      <c r="J178" s="2" t="s">
        <v>963</v>
      </c>
      <c r="K178" s="2" t="s">
        <v>1023</v>
      </c>
      <c r="L178" s="2" t="s">
        <v>952</v>
      </c>
      <c r="O178" s="2" t="s">
        <v>952</v>
      </c>
      <c r="R178" s="2">
        <v>43849</v>
      </c>
      <c r="S178" s="2">
        <v>43849</v>
      </c>
      <c r="U178" s="2">
        <v>43859</v>
      </c>
      <c r="V178" s="2">
        <v>43865</v>
      </c>
      <c r="W178" s="6">
        <v>43865</v>
      </c>
      <c r="X178" s="2">
        <v>43865</v>
      </c>
      <c r="Z178" s="11">
        <f>X178-U178</f>
        <v>6</v>
      </c>
      <c r="AA178" s="11"/>
    </row>
    <row r="179" spans="1:27" ht="82.8" x14ac:dyDescent="0.25">
      <c r="A179" s="1">
        <v>178</v>
      </c>
      <c r="B179" s="2" t="s">
        <v>665</v>
      </c>
      <c r="C179" s="3" t="s">
        <v>1167</v>
      </c>
      <c r="D179" s="2" t="s">
        <v>6</v>
      </c>
      <c r="E179" s="1" t="s">
        <v>476</v>
      </c>
      <c r="F179" s="2" t="s">
        <v>1049</v>
      </c>
      <c r="G179" s="2" t="s">
        <v>954</v>
      </c>
      <c r="H179" s="2" t="s">
        <v>954</v>
      </c>
      <c r="I179" s="2" t="s">
        <v>954</v>
      </c>
      <c r="J179" s="2" t="s">
        <v>1078</v>
      </c>
      <c r="K179" s="2" t="s">
        <v>957</v>
      </c>
      <c r="L179" s="2" t="s">
        <v>953</v>
      </c>
      <c r="O179" s="2" t="s">
        <v>952</v>
      </c>
      <c r="U179" s="2">
        <v>43859</v>
      </c>
      <c r="V179" s="2">
        <v>43865</v>
      </c>
      <c r="W179" s="6">
        <v>43865</v>
      </c>
      <c r="X179" s="2">
        <v>43865</v>
      </c>
      <c r="Z179" s="11">
        <f>X179-U179</f>
        <v>6</v>
      </c>
      <c r="AA179" s="13"/>
    </row>
    <row r="180" spans="1:27" ht="96.6" x14ac:dyDescent="0.25">
      <c r="A180" s="1">
        <v>179</v>
      </c>
      <c r="B180" s="2" t="s">
        <v>666</v>
      </c>
      <c r="C180" s="3" t="s">
        <v>230</v>
      </c>
      <c r="D180" s="2" t="s">
        <v>7</v>
      </c>
      <c r="E180" s="1" t="s">
        <v>481</v>
      </c>
      <c r="F180" s="2" t="s">
        <v>1049</v>
      </c>
      <c r="G180" s="2" t="s">
        <v>954</v>
      </c>
      <c r="H180" s="2" t="s">
        <v>954</v>
      </c>
      <c r="I180" s="2" t="s">
        <v>954</v>
      </c>
      <c r="J180" s="2" t="s">
        <v>1078</v>
      </c>
      <c r="K180" s="2" t="s">
        <v>957</v>
      </c>
      <c r="L180" s="2" t="s">
        <v>953</v>
      </c>
      <c r="O180" s="2" t="s">
        <v>952</v>
      </c>
      <c r="T180" s="2">
        <v>43864</v>
      </c>
      <c r="U180" s="13">
        <v>43862</v>
      </c>
      <c r="V180" s="2">
        <v>43865</v>
      </c>
      <c r="W180" s="6">
        <v>43865</v>
      </c>
      <c r="X180" s="2">
        <v>43865</v>
      </c>
      <c r="Z180" s="11">
        <f>X180-U180</f>
        <v>3</v>
      </c>
      <c r="AA180" s="18"/>
    </row>
    <row r="181" spans="1:27" ht="165.6" x14ac:dyDescent="0.25">
      <c r="A181" s="1">
        <v>180</v>
      </c>
      <c r="B181" s="2" t="s">
        <v>659</v>
      </c>
      <c r="C181" s="3" t="s">
        <v>238</v>
      </c>
      <c r="D181" s="2" t="s">
        <v>7</v>
      </c>
      <c r="E181" s="1" t="s">
        <v>472</v>
      </c>
      <c r="F181" s="2" t="s">
        <v>1027</v>
      </c>
      <c r="G181" s="2" t="s">
        <v>954</v>
      </c>
      <c r="H181" s="2" t="s">
        <v>954</v>
      </c>
      <c r="I181" s="2" t="s">
        <v>954</v>
      </c>
      <c r="J181" s="2" t="s">
        <v>1027</v>
      </c>
      <c r="K181" s="2" t="s">
        <v>955</v>
      </c>
      <c r="L181" s="2" t="s">
        <v>953</v>
      </c>
      <c r="O181" s="2" t="s">
        <v>952</v>
      </c>
      <c r="U181" s="2">
        <v>43853</v>
      </c>
      <c r="V181" s="2">
        <v>43864</v>
      </c>
      <c r="W181" s="6">
        <v>43865</v>
      </c>
      <c r="X181" s="2">
        <v>43864</v>
      </c>
      <c r="Z181" s="11">
        <f>X181-U181</f>
        <v>11</v>
      </c>
      <c r="AA181" s="18"/>
    </row>
    <row r="182" spans="1:27" ht="151.80000000000001" x14ac:dyDescent="0.25">
      <c r="A182" s="1">
        <v>181</v>
      </c>
      <c r="B182" s="2" t="s">
        <v>660</v>
      </c>
      <c r="C182" s="3" t="s">
        <v>16</v>
      </c>
      <c r="D182" s="2" t="s">
        <v>7</v>
      </c>
      <c r="E182" s="1" t="s">
        <v>418</v>
      </c>
      <c r="F182" s="2" t="s">
        <v>1027</v>
      </c>
      <c r="G182" s="2" t="s">
        <v>954</v>
      </c>
      <c r="H182" s="2" t="s">
        <v>954</v>
      </c>
      <c r="I182" s="2" t="s">
        <v>954</v>
      </c>
      <c r="J182" s="2" t="s">
        <v>1027</v>
      </c>
      <c r="K182" s="2" t="s">
        <v>955</v>
      </c>
      <c r="L182" s="2" t="s">
        <v>953</v>
      </c>
      <c r="O182" s="2" t="s">
        <v>952</v>
      </c>
      <c r="U182" s="2">
        <v>43853</v>
      </c>
      <c r="V182" s="2">
        <v>43864</v>
      </c>
      <c r="W182" s="6">
        <v>43865</v>
      </c>
      <c r="X182" s="2">
        <v>43864</v>
      </c>
      <c r="Z182" s="11">
        <f>X182-U182</f>
        <v>11</v>
      </c>
      <c r="AA182" s="18"/>
    </row>
    <row r="183" spans="1:27" ht="138" x14ac:dyDescent="0.25">
      <c r="A183" s="1">
        <v>182</v>
      </c>
      <c r="B183" s="2" t="s">
        <v>661</v>
      </c>
      <c r="C183" s="3" t="s">
        <v>17</v>
      </c>
      <c r="D183" s="2" t="s">
        <v>7</v>
      </c>
      <c r="E183" s="1" t="s">
        <v>457</v>
      </c>
      <c r="F183" s="2" t="s">
        <v>1027</v>
      </c>
      <c r="G183" s="2" t="s">
        <v>954</v>
      </c>
      <c r="H183" s="2" t="s">
        <v>954</v>
      </c>
      <c r="I183" s="2" t="s">
        <v>954</v>
      </c>
      <c r="J183" s="2" t="s">
        <v>1027</v>
      </c>
      <c r="K183" s="2" t="s">
        <v>957</v>
      </c>
      <c r="L183" s="2" t="s">
        <v>953</v>
      </c>
      <c r="O183" s="2" t="s">
        <v>952</v>
      </c>
      <c r="U183" s="2">
        <v>43856</v>
      </c>
      <c r="V183" s="2">
        <v>43864</v>
      </c>
      <c r="W183" s="6">
        <v>43865</v>
      </c>
      <c r="X183" s="2">
        <v>43864</v>
      </c>
      <c r="Z183" s="11">
        <f>X183-U183</f>
        <v>8</v>
      </c>
      <c r="AA183" s="11"/>
    </row>
    <row r="184" spans="1:27" ht="138" x14ac:dyDescent="0.25">
      <c r="A184" s="1">
        <v>183</v>
      </c>
      <c r="B184" s="2" t="s">
        <v>662</v>
      </c>
      <c r="C184" s="3" t="s">
        <v>18</v>
      </c>
      <c r="D184" s="2" t="s">
        <v>6</v>
      </c>
      <c r="E184" s="1" t="s">
        <v>464</v>
      </c>
      <c r="F184" s="2" t="s">
        <v>1027</v>
      </c>
      <c r="G184" s="2" t="s">
        <v>954</v>
      </c>
      <c r="H184" s="2" t="s">
        <v>954</v>
      </c>
      <c r="I184" s="2" t="s">
        <v>954</v>
      </c>
      <c r="J184" s="2" t="s">
        <v>1027</v>
      </c>
      <c r="K184" s="2" t="s">
        <v>957</v>
      </c>
      <c r="L184" s="2" t="s">
        <v>953</v>
      </c>
      <c r="O184" s="2" t="s">
        <v>952</v>
      </c>
      <c r="U184" s="2">
        <v>43864</v>
      </c>
      <c r="V184" s="2">
        <v>43864</v>
      </c>
      <c r="W184" s="6">
        <v>43865</v>
      </c>
      <c r="X184" s="2">
        <v>43864</v>
      </c>
      <c r="Z184" s="11">
        <f>X184-U184</f>
        <v>0</v>
      </c>
      <c r="AA184" s="11"/>
    </row>
    <row r="185" spans="1:27" ht="69" x14ac:dyDescent="0.25">
      <c r="A185" s="1">
        <v>184</v>
      </c>
      <c r="B185" s="2" t="s">
        <v>670</v>
      </c>
      <c r="C185" s="3" t="s">
        <v>1171</v>
      </c>
      <c r="D185" s="2" t="s">
        <v>959</v>
      </c>
      <c r="E185" s="1" t="s">
        <v>471</v>
      </c>
      <c r="F185" s="2" t="s">
        <v>977</v>
      </c>
      <c r="G185" s="2" t="s">
        <v>954</v>
      </c>
      <c r="H185" s="2" t="s">
        <v>954</v>
      </c>
      <c r="I185" s="2" t="s">
        <v>954</v>
      </c>
      <c r="J185" s="2" t="s">
        <v>977</v>
      </c>
      <c r="K185" s="2" t="s">
        <v>957</v>
      </c>
      <c r="L185" s="2" t="s">
        <v>953</v>
      </c>
      <c r="O185" s="2" t="s">
        <v>952</v>
      </c>
      <c r="U185" s="13">
        <v>43857</v>
      </c>
      <c r="V185" s="2">
        <v>43857</v>
      </c>
      <c r="W185" s="6">
        <v>43865</v>
      </c>
      <c r="X185" s="2">
        <v>43857</v>
      </c>
      <c r="Z185" s="11">
        <f>X185-U185</f>
        <v>0</v>
      </c>
      <c r="AA185" s="2"/>
    </row>
    <row r="186" spans="1:27" ht="69" x14ac:dyDescent="0.25">
      <c r="A186" s="1">
        <v>185</v>
      </c>
      <c r="B186" s="2" t="s">
        <v>671</v>
      </c>
      <c r="C186" s="3" t="s">
        <v>239</v>
      </c>
      <c r="D186" s="2" t="s">
        <v>6</v>
      </c>
      <c r="E186" s="1" t="s">
        <v>483</v>
      </c>
      <c r="F186" s="2" t="s">
        <v>977</v>
      </c>
      <c r="G186" s="2" t="s">
        <v>954</v>
      </c>
      <c r="H186" s="2" t="s">
        <v>954</v>
      </c>
      <c r="I186" s="2" t="s">
        <v>954</v>
      </c>
      <c r="J186" s="2" t="s">
        <v>977</v>
      </c>
      <c r="K186" s="2" t="s">
        <v>957</v>
      </c>
      <c r="L186" s="2" t="s">
        <v>953</v>
      </c>
      <c r="O186" s="2" t="s">
        <v>952</v>
      </c>
      <c r="U186" s="13">
        <v>43862</v>
      </c>
      <c r="V186" s="2">
        <v>43865</v>
      </c>
      <c r="W186" s="6">
        <v>43865</v>
      </c>
      <c r="X186" s="2">
        <v>43865</v>
      </c>
      <c r="Z186" s="11">
        <f>X186-U186</f>
        <v>3</v>
      </c>
      <c r="AA186" s="11"/>
    </row>
    <row r="187" spans="1:27" ht="110.4" x14ac:dyDescent="0.25">
      <c r="A187" s="1">
        <v>186</v>
      </c>
      <c r="B187" s="2" t="s">
        <v>668</v>
      </c>
      <c r="C187" s="3" t="s">
        <v>240</v>
      </c>
      <c r="D187" s="2" t="s">
        <v>6</v>
      </c>
      <c r="E187" s="1" t="s">
        <v>447</v>
      </c>
      <c r="F187" s="2" t="s">
        <v>408</v>
      </c>
      <c r="G187" s="2" t="s">
        <v>60</v>
      </c>
      <c r="H187" s="2" t="s">
        <v>60</v>
      </c>
      <c r="I187" s="2" t="s">
        <v>411</v>
      </c>
      <c r="J187" s="2" t="s">
        <v>76</v>
      </c>
      <c r="K187" s="2" t="s">
        <v>411</v>
      </c>
      <c r="L187" s="2" t="s">
        <v>69</v>
      </c>
      <c r="R187" s="2">
        <v>43855</v>
      </c>
      <c r="S187" s="2">
        <v>43855</v>
      </c>
      <c r="U187" s="13">
        <v>43862</v>
      </c>
      <c r="V187" s="13">
        <v>43864</v>
      </c>
      <c r="W187" s="6">
        <v>43865</v>
      </c>
      <c r="X187" s="13">
        <v>43864</v>
      </c>
      <c r="Z187" s="11">
        <f>X187-U187</f>
        <v>2</v>
      </c>
      <c r="AA187" s="11"/>
    </row>
    <row r="188" spans="1:27" ht="82.8" x14ac:dyDescent="0.25">
      <c r="A188" s="1">
        <v>187</v>
      </c>
      <c r="B188" s="2" t="s">
        <v>683</v>
      </c>
      <c r="C188" s="3" t="s">
        <v>241</v>
      </c>
      <c r="D188" s="2" t="s">
        <v>7</v>
      </c>
      <c r="E188" s="1" t="s">
        <v>449</v>
      </c>
      <c r="F188" s="2" t="s">
        <v>408</v>
      </c>
      <c r="G188" s="2" t="s">
        <v>954</v>
      </c>
      <c r="H188" s="2" t="s">
        <v>954</v>
      </c>
      <c r="I188" s="2" t="s">
        <v>954</v>
      </c>
      <c r="J188" s="2" t="s">
        <v>999</v>
      </c>
      <c r="K188" s="2" t="s">
        <v>957</v>
      </c>
      <c r="L188" s="2" t="s">
        <v>953</v>
      </c>
      <c r="O188" s="2" t="s">
        <v>952</v>
      </c>
      <c r="U188" s="13">
        <v>43859</v>
      </c>
      <c r="V188" s="13">
        <v>43862</v>
      </c>
      <c r="W188" s="6">
        <v>43865</v>
      </c>
      <c r="X188" s="13">
        <v>43862</v>
      </c>
      <c r="Z188" s="11">
        <f>X188-U188</f>
        <v>3</v>
      </c>
      <c r="AA188" s="13"/>
    </row>
    <row r="189" spans="1:27" ht="82.8" x14ac:dyDescent="0.25">
      <c r="A189" s="1">
        <v>188</v>
      </c>
      <c r="B189" s="2" t="s">
        <v>682</v>
      </c>
      <c r="C189" s="3" t="s">
        <v>1175</v>
      </c>
      <c r="D189" s="2" t="s">
        <v>6</v>
      </c>
      <c r="E189" s="1" t="s">
        <v>436</v>
      </c>
      <c r="F189" s="2" t="s">
        <v>1057</v>
      </c>
      <c r="G189" s="2" t="s">
        <v>1023</v>
      </c>
      <c r="H189" s="2" t="s">
        <v>954</v>
      </c>
      <c r="I189" s="2" t="s">
        <v>954</v>
      </c>
      <c r="J189" s="2" t="s">
        <v>963</v>
      </c>
      <c r="K189" s="2" t="s">
        <v>1023</v>
      </c>
      <c r="L189" s="2" t="s">
        <v>952</v>
      </c>
      <c r="U189" s="2">
        <v>43859</v>
      </c>
      <c r="V189" s="2">
        <v>43862</v>
      </c>
      <c r="W189" s="6">
        <v>43865</v>
      </c>
      <c r="X189" s="2">
        <v>43863</v>
      </c>
      <c r="Z189" s="11">
        <f>X189-U189</f>
        <v>4</v>
      </c>
      <c r="AA189" s="2"/>
    </row>
    <row r="190" spans="1:27" ht="82.8" x14ac:dyDescent="0.25">
      <c r="A190" s="1">
        <v>189</v>
      </c>
      <c r="B190" s="2" t="s">
        <v>679</v>
      </c>
      <c r="C190" s="3" t="s">
        <v>242</v>
      </c>
      <c r="D190" s="2" t="s">
        <v>6</v>
      </c>
      <c r="E190" s="1" t="s">
        <v>436</v>
      </c>
      <c r="F190" s="2" t="s">
        <v>77</v>
      </c>
      <c r="G190" s="2" t="s">
        <v>954</v>
      </c>
      <c r="H190" s="2" t="s">
        <v>954</v>
      </c>
      <c r="I190" s="2" t="s">
        <v>954</v>
      </c>
      <c r="J190" s="2" t="s">
        <v>997</v>
      </c>
      <c r="K190" s="2" t="s">
        <v>957</v>
      </c>
      <c r="L190" s="2" t="s">
        <v>953</v>
      </c>
      <c r="O190" s="2" t="s">
        <v>952</v>
      </c>
      <c r="U190" s="13">
        <v>43861</v>
      </c>
      <c r="V190" s="2">
        <v>43864</v>
      </c>
      <c r="W190" s="6">
        <v>43865</v>
      </c>
      <c r="X190" s="2">
        <v>43864</v>
      </c>
      <c r="Z190" s="11">
        <f>X190-U190</f>
        <v>3</v>
      </c>
      <c r="AA190" s="2"/>
    </row>
    <row r="191" spans="1:27" ht="82.8" x14ac:dyDescent="0.25">
      <c r="A191" s="1">
        <v>190</v>
      </c>
      <c r="B191" s="2" t="s">
        <v>680</v>
      </c>
      <c r="C191" s="3" t="s">
        <v>243</v>
      </c>
      <c r="D191" s="2" t="s">
        <v>7</v>
      </c>
      <c r="E191" s="1" t="s">
        <v>418</v>
      </c>
      <c r="F191" s="2" t="s">
        <v>77</v>
      </c>
      <c r="G191" s="2" t="s">
        <v>954</v>
      </c>
      <c r="H191" s="2" t="s">
        <v>954</v>
      </c>
      <c r="I191" s="2" t="s">
        <v>954</v>
      </c>
      <c r="J191" s="2" t="s">
        <v>997</v>
      </c>
      <c r="K191" s="2" t="s">
        <v>957</v>
      </c>
      <c r="L191" s="2" t="s">
        <v>953</v>
      </c>
      <c r="O191" s="2" t="s">
        <v>952</v>
      </c>
      <c r="U191" s="13">
        <v>43861</v>
      </c>
      <c r="V191" s="2">
        <v>43864</v>
      </c>
      <c r="W191" s="6">
        <v>43865</v>
      </c>
      <c r="X191" s="2">
        <v>43864</v>
      </c>
      <c r="Z191" s="11">
        <f>X191-U191</f>
        <v>3</v>
      </c>
      <c r="AA191" s="11"/>
    </row>
    <row r="192" spans="1:27" ht="138" x14ac:dyDescent="0.25">
      <c r="A192" s="1">
        <v>191</v>
      </c>
      <c r="B192" s="2" t="s">
        <v>675</v>
      </c>
      <c r="C192" s="3" t="s">
        <v>46</v>
      </c>
      <c r="D192" s="2" t="s">
        <v>6</v>
      </c>
      <c r="E192" s="1" t="s">
        <v>424</v>
      </c>
      <c r="F192" s="2" t="s">
        <v>78</v>
      </c>
      <c r="G192" s="2" t="s">
        <v>954</v>
      </c>
      <c r="H192" s="2" t="s">
        <v>954</v>
      </c>
      <c r="I192" s="2" t="s">
        <v>954</v>
      </c>
      <c r="J192" s="2" t="s">
        <v>1052</v>
      </c>
      <c r="K192" s="2" t="s">
        <v>957</v>
      </c>
      <c r="L192" s="2" t="s">
        <v>953</v>
      </c>
      <c r="O192" s="2" t="s">
        <v>952</v>
      </c>
      <c r="T192" s="2">
        <v>43852</v>
      </c>
      <c r="U192" s="2">
        <v>43858</v>
      </c>
      <c r="V192" s="2">
        <v>43858</v>
      </c>
      <c r="W192" s="6">
        <v>43865</v>
      </c>
      <c r="X192" s="2">
        <v>43864</v>
      </c>
      <c r="Z192" s="11">
        <f>X192-U192</f>
        <v>6</v>
      </c>
      <c r="AA192" s="11"/>
    </row>
    <row r="193" spans="1:27" ht="138" x14ac:dyDescent="0.25">
      <c r="A193" s="1">
        <v>192</v>
      </c>
      <c r="B193" s="2" t="s">
        <v>676</v>
      </c>
      <c r="C193" s="3" t="s">
        <v>47</v>
      </c>
      <c r="D193" s="2" t="s">
        <v>6</v>
      </c>
      <c r="E193" s="1" t="s">
        <v>452</v>
      </c>
      <c r="F193" s="2" t="s">
        <v>78</v>
      </c>
      <c r="G193" s="2" t="s">
        <v>954</v>
      </c>
      <c r="H193" s="2" t="s">
        <v>954</v>
      </c>
      <c r="I193" s="2" t="s">
        <v>954</v>
      </c>
      <c r="J193" s="2" t="s">
        <v>1052</v>
      </c>
      <c r="L193" s="2" t="s">
        <v>953</v>
      </c>
      <c r="N193" s="2" t="s">
        <v>952</v>
      </c>
      <c r="U193" s="2">
        <v>43859</v>
      </c>
      <c r="V193" s="2">
        <v>43859</v>
      </c>
      <c r="W193" s="6">
        <v>43865</v>
      </c>
      <c r="X193" s="2">
        <v>43864</v>
      </c>
      <c r="Z193" s="11">
        <f>X193-U193</f>
        <v>5</v>
      </c>
      <c r="AA193" s="2"/>
    </row>
    <row r="194" spans="1:27" ht="69" x14ac:dyDescent="0.25">
      <c r="A194" s="1">
        <v>193</v>
      </c>
      <c r="B194" s="2" t="s">
        <v>677</v>
      </c>
      <c r="C194" s="3" t="s">
        <v>52</v>
      </c>
      <c r="D194" s="2" t="s">
        <v>6</v>
      </c>
      <c r="E194" s="1">
        <v>3</v>
      </c>
      <c r="F194" s="2" t="s">
        <v>406</v>
      </c>
      <c r="G194" s="2" t="s">
        <v>954</v>
      </c>
      <c r="H194" s="2" t="s">
        <v>954</v>
      </c>
      <c r="I194" s="2" t="s">
        <v>954</v>
      </c>
      <c r="J194" s="2" t="s">
        <v>1055</v>
      </c>
      <c r="K194" s="2" t="s">
        <v>957</v>
      </c>
      <c r="L194" s="2" t="s">
        <v>953</v>
      </c>
      <c r="O194" s="2" t="s">
        <v>952</v>
      </c>
      <c r="U194" s="2">
        <v>43863</v>
      </c>
      <c r="V194" s="2">
        <v>43863</v>
      </c>
      <c r="W194" s="6">
        <v>43865</v>
      </c>
      <c r="X194" s="2">
        <v>43863</v>
      </c>
      <c r="Z194" s="11">
        <f>X194-U194</f>
        <v>0</v>
      </c>
      <c r="AA194" s="18"/>
    </row>
    <row r="195" spans="1:27" ht="69" x14ac:dyDescent="0.25">
      <c r="A195" s="1">
        <v>194</v>
      </c>
      <c r="B195" s="2" t="s">
        <v>678</v>
      </c>
      <c r="C195" s="3" t="s">
        <v>246</v>
      </c>
      <c r="D195" s="2" t="s">
        <v>6</v>
      </c>
      <c r="E195" s="1" t="s">
        <v>427</v>
      </c>
      <c r="F195" s="2" t="s">
        <v>406</v>
      </c>
      <c r="G195" s="2" t="s">
        <v>954</v>
      </c>
      <c r="H195" s="2" t="s">
        <v>954</v>
      </c>
      <c r="I195" s="2" t="s">
        <v>954</v>
      </c>
      <c r="J195" s="2" t="s">
        <v>1055</v>
      </c>
      <c r="K195" s="2" t="s">
        <v>957</v>
      </c>
      <c r="L195" s="2" t="s">
        <v>953</v>
      </c>
      <c r="O195" s="2" t="s">
        <v>952</v>
      </c>
      <c r="U195" s="2">
        <v>43858</v>
      </c>
      <c r="V195" s="2">
        <v>43859</v>
      </c>
      <c r="W195" s="6">
        <v>43865</v>
      </c>
      <c r="X195" s="2">
        <v>43859</v>
      </c>
      <c r="Z195" s="11">
        <f>X195-U195</f>
        <v>1</v>
      </c>
      <c r="AA195" s="18"/>
    </row>
    <row r="196" spans="1:27" ht="69" x14ac:dyDescent="0.25">
      <c r="A196" s="1">
        <v>195</v>
      </c>
      <c r="B196" s="2" t="s">
        <v>667</v>
      </c>
      <c r="C196" s="3" t="s">
        <v>1168</v>
      </c>
      <c r="D196" s="2" t="s">
        <v>7</v>
      </c>
      <c r="E196" s="1" t="s">
        <v>453</v>
      </c>
      <c r="F196" s="2" t="s">
        <v>1049</v>
      </c>
      <c r="G196" s="2" t="s">
        <v>954</v>
      </c>
      <c r="H196" s="2" t="s">
        <v>954</v>
      </c>
      <c r="I196" s="2" t="s">
        <v>954</v>
      </c>
      <c r="J196" s="2" t="s">
        <v>1078</v>
      </c>
      <c r="K196" s="2" t="s">
        <v>957</v>
      </c>
      <c r="L196" s="2" t="s">
        <v>953</v>
      </c>
      <c r="O196" s="2" t="s">
        <v>952</v>
      </c>
      <c r="U196" s="2">
        <v>43857</v>
      </c>
      <c r="V196" s="13">
        <v>43863</v>
      </c>
      <c r="W196" s="6">
        <v>43865</v>
      </c>
      <c r="X196" s="13">
        <v>43863</v>
      </c>
      <c r="Z196" s="11">
        <f>X196-U196</f>
        <v>6</v>
      </c>
      <c r="AA196" s="2"/>
    </row>
    <row r="197" spans="1:27" ht="96.6" x14ac:dyDescent="0.25">
      <c r="A197" s="1">
        <v>196</v>
      </c>
      <c r="B197" s="2" t="s">
        <v>668</v>
      </c>
      <c r="C197" s="3" t="s">
        <v>1169</v>
      </c>
      <c r="D197" s="2" t="s">
        <v>6</v>
      </c>
      <c r="E197" s="1" t="s">
        <v>455</v>
      </c>
      <c r="F197" s="2" t="s">
        <v>1049</v>
      </c>
      <c r="G197" s="2" t="s">
        <v>954</v>
      </c>
      <c r="H197" s="2" t="s">
        <v>954</v>
      </c>
      <c r="I197" s="2" t="s">
        <v>954</v>
      </c>
      <c r="J197" s="2" t="s">
        <v>1078</v>
      </c>
      <c r="K197" s="2" t="s">
        <v>957</v>
      </c>
      <c r="L197" s="2" t="s">
        <v>953</v>
      </c>
      <c r="O197" s="2" t="s">
        <v>952</v>
      </c>
      <c r="U197" s="2">
        <v>43859</v>
      </c>
      <c r="V197" s="2">
        <v>43864</v>
      </c>
      <c r="W197" s="6">
        <v>43865</v>
      </c>
      <c r="X197" s="2">
        <v>43864</v>
      </c>
      <c r="Z197" s="11">
        <f>X197-U197</f>
        <v>5</v>
      </c>
      <c r="AA197" s="11"/>
    </row>
    <row r="198" spans="1:27" ht="110.4" x14ac:dyDescent="0.25">
      <c r="A198" s="1">
        <v>197</v>
      </c>
      <c r="B198" s="2" t="s">
        <v>679</v>
      </c>
      <c r="C198" s="3" t="s">
        <v>249</v>
      </c>
      <c r="D198" s="2" t="s">
        <v>7</v>
      </c>
      <c r="E198" s="1" t="s">
        <v>438</v>
      </c>
      <c r="F198" s="2" t="s">
        <v>367</v>
      </c>
      <c r="G198" s="2" t="s">
        <v>60</v>
      </c>
      <c r="H198" s="2" t="s">
        <v>68</v>
      </c>
      <c r="I198" s="2" t="s">
        <v>60</v>
      </c>
      <c r="J198" s="2" t="s">
        <v>73</v>
      </c>
      <c r="K198" s="2" t="s">
        <v>68</v>
      </c>
      <c r="L198" s="2" t="s">
        <v>69</v>
      </c>
      <c r="Q198" s="2">
        <v>43863</v>
      </c>
      <c r="S198" s="2">
        <v>43863</v>
      </c>
      <c r="U198" s="2">
        <v>43864</v>
      </c>
      <c r="V198" s="2">
        <v>43863</v>
      </c>
      <c r="W198" s="6">
        <v>43865</v>
      </c>
      <c r="X198" s="2">
        <v>43863</v>
      </c>
      <c r="Z198" s="11">
        <f>X198-U198</f>
        <v>-1</v>
      </c>
      <c r="AA198" s="2"/>
    </row>
    <row r="199" spans="1:27" ht="55.2" x14ac:dyDescent="0.25">
      <c r="A199" s="1">
        <v>198</v>
      </c>
      <c r="B199" s="2" t="s">
        <v>672</v>
      </c>
      <c r="C199" s="3" t="s">
        <v>1172</v>
      </c>
      <c r="D199" s="2" t="s">
        <v>6</v>
      </c>
      <c r="E199" s="1" t="s">
        <v>479</v>
      </c>
      <c r="F199" s="2" t="s">
        <v>977</v>
      </c>
      <c r="G199" s="2" t="s">
        <v>1023</v>
      </c>
      <c r="H199" s="2" t="s">
        <v>954</v>
      </c>
      <c r="I199" s="2" t="s">
        <v>954</v>
      </c>
      <c r="J199" s="2" t="s">
        <v>963</v>
      </c>
      <c r="K199" s="2" t="s">
        <v>1023</v>
      </c>
      <c r="L199" s="2" t="s">
        <v>952</v>
      </c>
      <c r="P199" s="2">
        <v>43851</v>
      </c>
      <c r="S199" s="2">
        <v>43851</v>
      </c>
      <c r="U199" s="13">
        <v>43860</v>
      </c>
      <c r="V199" s="2">
        <v>43863</v>
      </c>
      <c r="W199" s="6">
        <v>43865</v>
      </c>
      <c r="X199" s="2">
        <v>43863</v>
      </c>
      <c r="Z199" s="11">
        <f>X199-U199</f>
        <v>3</v>
      </c>
      <c r="AA199" s="18"/>
    </row>
    <row r="200" spans="1:27" ht="69" x14ac:dyDescent="0.25">
      <c r="A200" s="1">
        <v>199</v>
      </c>
      <c r="B200" s="2" t="s">
        <v>673</v>
      </c>
      <c r="C200" s="3" t="s">
        <v>1173</v>
      </c>
      <c r="D200" s="2" t="s">
        <v>959</v>
      </c>
      <c r="E200" s="1" t="s">
        <v>420</v>
      </c>
      <c r="F200" s="2" t="s">
        <v>977</v>
      </c>
      <c r="G200" s="2" t="s">
        <v>954</v>
      </c>
      <c r="H200" s="2" t="s">
        <v>973</v>
      </c>
      <c r="I200" s="2" t="s">
        <v>954</v>
      </c>
      <c r="J200" s="2" t="s">
        <v>972</v>
      </c>
      <c r="K200" s="2" t="s">
        <v>957</v>
      </c>
      <c r="L200" s="2" t="s">
        <v>952</v>
      </c>
      <c r="O200" s="2" t="s">
        <v>952</v>
      </c>
      <c r="S200" s="2">
        <v>43854</v>
      </c>
      <c r="U200" s="13">
        <v>43861</v>
      </c>
      <c r="V200" s="2">
        <v>43864</v>
      </c>
      <c r="W200" s="6">
        <v>43865</v>
      </c>
      <c r="X200" s="2">
        <v>43864</v>
      </c>
      <c r="Z200" s="11">
        <f>X200-U200</f>
        <v>3</v>
      </c>
      <c r="AA200" s="2"/>
    </row>
    <row r="201" spans="1:27" ht="69" x14ac:dyDescent="0.25">
      <c r="A201" s="1">
        <v>200</v>
      </c>
      <c r="B201" s="2" t="s">
        <v>674</v>
      </c>
      <c r="C201" s="3" t="s">
        <v>1174</v>
      </c>
      <c r="D201" s="2" t="s">
        <v>959</v>
      </c>
      <c r="E201" s="1" t="s">
        <v>484</v>
      </c>
      <c r="F201" s="2" t="s">
        <v>977</v>
      </c>
      <c r="G201" s="2" t="s">
        <v>954</v>
      </c>
      <c r="H201" s="2" t="s">
        <v>954</v>
      </c>
      <c r="I201" s="2" t="s">
        <v>954</v>
      </c>
      <c r="J201" s="2" t="s">
        <v>977</v>
      </c>
      <c r="K201" s="2" t="s">
        <v>957</v>
      </c>
      <c r="L201" s="2" t="s">
        <v>953</v>
      </c>
      <c r="O201" s="2" t="s">
        <v>952</v>
      </c>
      <c r="U201" s="13">
        <v>43852</v>
      </c>
      <c r="V201" s="2">
        <v>43853</v>
      </c>
      <c r="W201" s="6">
        <v>43865</v>
      </c>
      <c r="X201" s="2">
        <v>43853</v>
      </c>
      <c r="Z201" s="11">
        <f>X201-U201</f>
        <v>1</v>
      </c>
      <c r="AA201" s="2"/>
    </row>
    <row r="202" spans="1:27" ht="69" x14ac:dyDescent="0.25">
      <c r="A202" s="1">
        <v>201</v>
      </c>
      <c r="B202" s="2" t="s">
        <v>681</v>
      </c>
      <c r="C202" s="3" t="s">
        <v>33</v>
      </c>
      <c r="D202" s="2" t="s">
        <v>6</v>
      </c>
      <c r="E202" s="1" t="s">
        <v>427</v>
      </c>
      <c r="F202" s="2" t="s">
        <v>77</v>
      </c>
      <c r="G202" s="2" t="s">
        <v>987</v>
      </c>
      <c r="H202" s="2" t="s">
        <v>954</v>
      </c>
      <c r="I202" s="2" t="s">
        <v>954</v>
      </c>
      <c r="J202" s="2" t="s">
        <v>963</v>
      </c>
      <c r="K202" s="2" t="s">
        <v>987</v>
      </c>
      <c r="L202" s="2" t="s">
        <v>952</v>
      </c>
      <c r="P202" s="2">
        <v>43852</v>
      </c>
      <c r="S202" s="2">
        <v>43852</v>
      </c>
      <c r="U202" s="12">
        <v>43863</v>
      </c>
      <c r="V202" s="2">
        <v>43863</v>
      </c>
      <c r="W202" s="6">
        <v>43865</v>
      </c>
      <c r="X202" s="2">
        <v>43863</v>
      </c>
      <c r="Z202" s="11">
        <f>X202-U202</f>
        <v>0</v>
      </c>
      <c r="AA202" s="11"/>
    </row>
    <row r="203" spans="1:27" ht="96.6" x14ac:dyDescent="0.25">
      <c r="A203" s="1">
        <v>202</v>
      </c>
      <c r="B203" s="2" t="s">
        <v>669</v>
      </c>
      <c r="C203" s="3" t="s">
        <v>1170</v>
      </c>
      <c r="D203" s="2" t="s">
        <v>6</v>
      </c>
      <c r="E203" s="1" t="s">
        <v>445</v>
      </c>
      <c r="F203" s="2" t="s">
        <v>1002</v>
      </c>
      <c r="G203" s="2" t="s">
        <v>954</v>
      </c>
      <c r="H203" s="2" t="s">
        <v>954</v>
      </c>
      <c r="I203" s="2" t="s">
        <v>954</v>
      </c>
      <c r="J203" s="2" t="s">
        <v>1002</v>
      </c>
      <c r="K203" s="2" t="s">
        <v>955</v>
      </c>
      <c r="L203" s="2" t="s">
        <v>953</v>
      </c>
      <c r="O203" s="2" t="s">
        <v>952</v>
      </c>
      <c r="U203" s="2">
        <v>43863</v>
      </c>
      <c r="V203" s="2">
        <v>43863</v>
      </c>
      <c r="W203" s="6">
        <v>43865</v>
      </c>
      <c r="X203" s="2">
        <v>43863</v>
      </c>
      <c r="Z203" s="11">
        <f>X203-U203</f>
        <v>0</v>
      </c>
      <c r="AA203" s="11"/>
    </row>
    <row r="204" spans="1:27" ht="82.8" x14ac:dyDescent="0.25">
      <c r="A204" s="1">
        <v>203</v>
      </c>
      <c r="B204" s="2" t="s">
        <v>697</v>
      </c>
      <c r="C204" s="3" t="s">
        <v>187</v>
      </c>
      <c r="D204" s="2" t="s">
        <v>7</v>
      </c>
      <c r="E204" s="1" t="s">
        <v>452</v>
      </c>
      <c r="F204" s="2" t="s">
        <v>1049</v>
      </c>
      <c r="G204" s="2" t="s">
        <v>954</v>
      </c>
      <c r="H204" s="2" t="s">
        <v>954</v>
      </c>
      <c r="I204" s="2" t="s">
        <v>954</v>
      </c>
      <c r="J204" s="2" t="s">
        <v>1078</v>
      </c>
      <c r="L204" s="2" t="s">
        <v>953</v>
      </c>
      <c r="N204" s="2" t="s">
        <v>952</v>
      </c>
      <c r="U204" s="13">
        <v>43860</v>
      </c>
      <c r="V204" s="13">
        <v>43863</v>
      </c>
      <c r="W204" s="6">
        <v>43866</v>
      </c>
      <c r="X204" s="13">
        <v>43863</v>
      </c>
      <c r="Z204" s="11">
        <f>X204-U204</f>
        <v>3</v>
      </c>
      <c r="AA204" s="2"/>
    </row>
    <row r="205" spans="1:27" ht="96.6" x14ac:dyDescent="0.25">
      <c r="A205" s="1">
        <v>204</v>
      </c>
      <c r="B205" s="2" t="s">
        <v>698</v>
      </c>
      <c r="C205" s="3" t="s">
        <v>190</v>
      </c>
      <c r="D205" s="2" t="s">
        <v>7</v>
      </c>
      <c r="E205" s="1" t="s">
        <v>470</v>
      </c>
      <c r="F205" s="2" t="s">
        <v>1049</v>
      </c>
      <c r="G205" s="2" t="s">
        <v>954</v>
      </c>
      <c r="H205" s="2" t="s">
        <v>954</v>
      </c>
      <c r="I205" s="2" t="s">
        <v>954</v>
      </c>
      <c r="J205" s="2" t="s">
        <v>1078</v>
      </c>
      <c r="K205" s="2" t="s">
        <v>957</v>
      </c>
      <c r="L205" s="2" t="s">
        <v>953</v>
      </c>
      <c r="O205" s="2" t="s">
        <v>952</v>
      </c>
      <c r="U205" s="2">
        <v>43854</v>
      </c>
      <c r="V205" s="2">
        <v>43866</v>
      </c>
      <c r="W205" s="6">
        <v>43866</v>
      </c>
      <c r="X205" s="2">
        <v>43866</v>
      </c>
      <c r="Z205" s="11">
        <f>X205-U205</f>
        <v>12</v>
      </c>
      <c r="AA205" s="11"/>
    </row>
    <row r="206" spans="1:27" ht="124.2" x14ac:dyDescent="0.25">
      <c r="A206" s="1">
        <v>205</v>
      </c>
      <c r="B206" s="2" t="s">
        <v>699</v>
      </c>
      <c r="C206" s="3" t="s">
        <v>209</v>
      </c>
      <c r="D206" s="2" t="s">
        <v>6</v>
      </c>
      <c r="E206" s="1" t="s">
        <v>428</v>
      </c>
      <c r="F206" s="2" t="s">
        <v>1049</v>
      </c>
      <c r="G206" s="2" t="s">
        <v>954</v>
      </c>
      <c r="H206" s="2" t="s">
        <v>954</v>
      </c>
      <c r="I206" s="2" t="s">
        <v>954</v>
      </c>
      <c r="J206" s="2" t="s">
        <v>1078</v>
      </c>
      <c r="L206" s="2" t="s">
        <v>953</v>
      </c>
      <c r="N206" s="2" t="s">
        <v>952</v>
      </c>
      <c r="U206" s="2">
        <v>43861</v>
      </c>
      <c r="V206" s="2">
        <v>43862</v>
      </c>
      <c r="W206" s="6">
        <v>43866</v>
      </c>
      <c r="X206" s="2">
        <v>43866</v>
      </c>
      <c r="Z206" s="11">
        <f>X206-U206</f>
        <v>5</v>
      </c>
      <c r="AA206" s="11"/>
    </row>
    <row r="207" spans="1:27" ht="138" x14ac:dyDescent="0.25">
      <c r="A207" s="1">
        <v>206</v>
      </c>
      <c r="B207" s="2" t="s">
        <v>691</v>
      </c>
      <c r="C207" s="3" t="s">
        <v>14</v>
      </c>
      <c r="D207" s="2" t="s">
        <v>7</v>
      </c>
      <c r="E207" s="1" t="s">
        <v>423</v>
      </c>
      <c r="F207" s="2" t="s">
        <v>1027</v>
      </c>
      <c r="G207" s="2" t="s">
        <v>954</v>
      </c>
      <c r="H207" s="2" t="s">
        <v>954</v>
      </c>
      <c r="I207" s="2" t="s">
        <v>987</v>
      </c>
      <c r="J207" s="2" t="s">
        <v>1096</v>
      </c>
      <c r="K207" s="2" t="s">
        <v>957</v>
      </c>
      <c r="L207" s="2" t="s">
        <v>952</v>
      </c>
      <c r="O207" s="2" t="s">
        <v>952</v>
      </c>
      <c r="R207" s="2">
        <v>43849</v>
      </c>
      <c r="S207" s="2">
        <v>43849</v>
      </c>
      <c r="U207" s="13">
        <v>43862</v>
      </c>
      <c r="V207" s="2">
        <v>43865</v>
      </c>
      <c r="W207" s="6">
        <v>43866</v>
      </c>
      <c r="X207" s="2">
        <v>43865</v>
      </c>
      <c r="Z207" s="11">
        <f>X207-U207</f>
        <v>3</v>
      </c>
      <c r="AA207" s="13"/>
    </row>
    <row r="208" spans="1:27" ht="151.80000000000001" x14ac:dyDescent="0.25">
      <c r="A208" s="1">
        <v>207</v>
      </c>
      <c r="B208" s="2" t="s">
        <v>692</v>
      </c>
      <c r="C208" s="3" t="s">
        <v>15</v>
      </c>
      <c r="D208" s="2" t="s">
        <v>7</v>
      </c>
      <c r="E208" s="1" t="s">
        <v>425</v>
      </c>
      <c r="F208" s="2" t="s">
        <v>1027</v>
      </c>
      <c r="G208" s="2" t="s">
        <v>1043</v>
      </c>
      <c r="H208" s="2" t="s">
        <v>954</v>
      </c>
      <c r="I208" s="2" t="s">
        <v>954</v>
      </c>
      <c r="J208" s="2" t="s">
        <v>963</v>
      </c>
      <c r="K208" s="2" t="s">
        <v>1043</v>
      </c>
      <c r="L208" s="2" t="s">
        <v>952</v>
      </c>
      <c r="O208" s="2" t="s">
        <v>952</v>
      </c>
      <c r="P208" s="2">
        <v>43852</v>
      </c>
      <c r="S208" s="2">
        <v>43852</v>
      </c>
      <c r="U208" s="2">
        <v>43864</v>
      </c>
      <c r="V208" s="2">
        <v>43865</v>
      </c>
      <c r="W208" s="6">
        <v>43866</v>
      </c>
      <c r="X208" s="2">
        <v>43865</v>
      </c>
      <c r="Z208" s="11">
        <f>X208-U208</f>
        <v>1</v>
      </c>
      <c r="AA208" s="11"/>
    </row>
    <row r="209" spans="1:27" ht="110.4" x14ac:dyDescent="0.25">
      <c r="A209" s="1">
        <v>208</v>
      </c>
      <c r="B209" s="2" t="s">
        <v>693</v>
      </c>
      <c r="C209" s="3" t="s">
        <v>212</v>
      </c>
      <c r="D209" s="2" t="s">
        <v>7</v>
      </c>
      <c r="E209" s="1" t="s">
        <v>459</v>
      </c>
      <c r="F209" s="2" t="s">
        <v>1027</v>
      </c>
      <c r="G209" s="2" t="s">
        <v>1043</v>
      </c>
      <c r="H209" s="2" t="s">
        <v>954</v>
      </c>
      <c r="I209" s="2" t="s">
        <v>954</v>
      </c>
      <c r="J209" s="2" t="s">
        <v>963</v>
      </c>
      <c r="K209" s="2" t="s">
        <v>1043</v>
      </c>
      <c r="L209" s="2" t="s">
        <v>952</v>
      </c>
      <c r="O209" s="2" t="s">
        <v>952</v>
      </c>
      <c r="P209" s="2">
        <v>43852</v>
      </c>
      <c r="S209" s="2">
        <v>43852</v>
      </c>
      <c r="U209" s="13">
        <v>43860</v>
      </c>
      <c r="V209" s="13">
        <v>43863</v>
      </c>
      <c r="W209" s="6">
        <v>43866</v>
      </c>
      <c r="X209" s="13">
        <v>43863</v>
      </c>
      <c r="Z209" s="11">
        <f>X209-U209</f>
        <v>3</v>
      </c>
      <c r="AA209" s="18"/>
    </row>
    <row r="210" spans="1:27" ht="110.4" x14ac:dyDescent="0.25">
      <c r="A210" s="1">
        <v>209</v>
      </c>
      <c r="B210" s="2" t="s">
        <v>694</v>
      </c>
      <c r="C210" s="3" t="s">
        <v>213</v>
      </c>
      <c r="D210" s="2" t="s">
        <v>6</v>
      </c>
      <c r="E210" s="1" t="s">
        <v>456</v>
      </c>
      <c r="F210" s="2" t="s">
        <v>1027</v>
      </c>
      <c r="G210" s="2" t="s">
        <v>1043</v>
      </c>
      <c r="H210" s="2" t="s">
        <v>954</v>
      </c>
      <c r="I210" s="2" t="s">
        <v>954</v>
      </c>
      <c r="J210" s="2" t="s">
        <v>963</v>
      </c>
      <c r="K210" s="2" t="s">
        <v>1043</v>
      </c>
      <c r="L210" s="2" t="s">
        <v>952</v>
      </c>
      <c r="O210" s="2" t="s">
        <v>952</v>
      </c>
      <c r="P210" s="2">
        <v>43852</v>
      </c>
      <c r="S210" s="2">
        <v>43852</v>
      </c>
      <c r="U210" s="13">
        <v>43860</v>
      </c>
      <c r="V210" s="13">
        <v>43863</v>
      </c>
      <c r="W210" s="6">
        <v>43866</v>
      </c>
      <c r="X210" s="13">
        <v>43863</v>
      </c>
      <c r="Z210" s="11">
        <f>X210-U210</f>
        <v>3</v>
      </c>
      <c r="AA210" s="18"/>
    </row>
    <row r="211" spans="1:27" ht="69" x14ac:dyDescent="0.25">
      <c r="A211" s="1">
        <v>210</v>
      </c>
      <c r="B211" s="2" t="s">
        <v>700</v>
      </c>
      <c r="C211" s="3" t="s">
        <v>89</v>
      </c>
      <c r="D211" s="2" t="s">
        <v>7</v>
      </c>
      <c r="E211" s="1" t="s">
        <v>423</v>
      </c>
      <c r="F211" s="2" t="s">
        <v>977</v>
      </c>
      <c r="G211" s="2" t="s">
        <v>954</v>
      </c>
      <c r="H211" s="2" t="s">
        <v>954</v>
      </c>
      <c r="I211" s="2" t="s">
        <v>954</v>
      </c>
      <c r="J211" s="2" t="s">
        <v>977</v>
      </c>
      <c r="K211" s="2" t="s">
        <v>957</v>
      </c>
      <c r="L211" s="2" t="s">
        <v>953</v>
      </c>
      <c r="O211" s="2" t="s">
        <v>952</v>
      </c>
      <c r="U211" s="13">
        <v>43862</v>
      </c>
      <c r="V211" s="13">
        <v>43865</v>
      </c>
      <c r="W211" s="6">
        <v>43866</v>
      </c>
      <c r="X211" s="13">
        <v>43865</v>
      </c>
      <c r="Z211" s="11">
        <f>X211-U211</f>
        <v>3</v>
      </c>
      <c r="AA211" s="18"/>
    </row>
    <row r="212" spans="1:27" ht="69" x14ac:dyDescent="0.25">
      <c r="A212" s="1">
        <v>211</v>
      </c>
      <c r="B212" s="2" t="s">
        <v>701</v>
      </c>
      <c r="C212" s="3" t="s">
        <v>90</v>
      </c>
      <c r="D212" s="2" t="s">
        <v>416</v>
      </c>
      <c r="E212" s="1">
        <v>1</v>
      </c>
      <c r="F212" s="2" t="s">
        <v>977</v>
      </c>
      <c r="G212" s="2" t="s">
        <v>954</v>
      </c>
      <c r="H212" s="2" t="s">
        <v>954</v>
      </c>
      <c r="I212" s="2" t="s">
        <v>954</v>
      </c>
      <c r="J212" s="2" t="s">
        <v>977</v>
      </c>
      <c r="K212" s="2" t="s">
        <v>957</v>
      </c>
      <c r="L212" s="2" t="s">
        <v>953</v>
      </c>
      <c r="O212" s="2" t="s">
        <v>952</v>
      </c>
      <c r="U212" s="13">
        <v>43862</v>
      </c>
      <c r="V212" s="13">
        <v>43865</v>
      </c>
      <c r="W212" s="6">
        <v>43866</v>
      </c>
      <c r="X212" s="13">
        <v>43865</v>
      </c>
      <c r="Z212" s="11">
        <f>X212-U212</f>
        <v>3</v>
      </c>
      <c r="AA212" s="11"/>
    </row>
    <row r="213" spans="1:27" ht="69" x14ac:dyDescent="0.25">
      <c r="A213" s="1">
        <v>212</v>
      </c>
      <c r="B213" s="2" t="s">
        <v>702</v>
      </c>
      <c r="C213" s="3" t="s">
        <v>91</v>
      </c>
      <c r="D213" s="2" t="s">
        <v>7</v>
      </c>
      <c r="E213" s="1" t="s">
        <v>433</v>
      </c>
      <c r="F213" s="2" t="s">
        <v>977</v>
      </c>
      <c r="G213" s="2" t="s">
        <v>954</v>
      </c>
      <c r="H213" s="2" t="s">
        <v>954</v>
      </c>
      <c r="I213" s="2" t="s">
        <v>954</v>
      </c>
      <c r="J213" s="2" t="s">
        <v>977</v>
      </c>
      <c r="K213" s="2" t="s">
        <v>957</v>
      </c>
      <c r="L213" s="2" t="s">
        <v>953</v>
      </c>
      <c r="O213" s="2" t="s">
        <v>952</v>
      </c>
      <c r="U213" s="13">
        <v>43862</v>
      </c>
      <c r="V213" s="2">
        <v>43865</v>
      </c>
      <c r="W213" s="6">
        <v>43866</v>
      </c>
      <c r="X213" s="2">
        <v>43865</v>
      </c>
      <c r="Z213" s="11">
        <f>X213-U213</f>
        <v>3</v>
      </c>
      <c r="AA213" s="2"/>
    </row>
    <row r="214" spans="1:27" ht="69" x14ac:dyDescent="0.25">
      <c r="A214" s="1">
        <v>213</v>
      </c>
      <c r="B214" s="2" t="s">
        <v>703</v>
      </c>
      <c r="C214" s="3" t="s">
        <v>92</v>
      </c>
      <c r="D214" s="2" t="s">
        <v>7</v>
      </c>
      <c r="E214" s="1" t="s">
        <v>448</v>
      </c>
      <c r="F214" s="2" t="s">
        <v>977</v>
      </c>
      <c r="G214" s="2" t="s">
        <v>954</v>
      </c>
      <c r="H214" s="2" t="s">
        <v>954</v>
      </c>
      <c r="I214" s="2" t="s">
        <v>954</v>
      </c>
      <c r="J214" s="2" t="s">
        <v>977</v>
      </c>
      <c r="K214" s="2" t="s">
        <v>957</v>
      </c>
      <c r="L214" s="2" t="s">
        <v>953</v>
      </c>
      <c r="O214" s="2" t="s">
        <v>952</v>
      </c>
      <c r="U214" s="13">
        <v>43862</v>
      </c>
      <c r="V214" s="2">
        <v>43865</v>
      </c>
      <c r="W214" s="6">
        <v>43866</v>
      </c>
      <c r="X214" s="2">
        <v>43865</v>
      </c>
      <c r="Z214" s="11">
        <f>X214-U214</f>
        <v>3</v>
      </c>
      <c r="AA214" s="2"/>
    </row>
    <row r="215" spans="1:27" ht="69" x14ac:dyDescent="0.25">
      <c r="A215" s="1">
        <v>214</v>
      </c>
      <c r="B215" s="2" t="s">
        <v>704</v>
      </c>
      <c r="C215" s="3" t="s">
        <v>93</v>
      </c>
      <c r="D215" s="2" t="s">
        <v>6</v>
      </c>
      <c r="E215" s="1" t="s">
        <v>444</v>
      </c>
      <c r="F215" s="2" t="s">
        <v>977</v>
      </c>
      <c r="G215" s="2" t="s">
        <v>954</v>
      </c>
      <c r="H215" s="2" t="s">
        <v>954</v>
      </c>
      <c r="I215" s="2" t="s">
        <v>954</v>
      </c>
      <c r="J215" s="2" t="s">
        <v>977</v>
      </c>
      <c r="K215" s="2" t="s">
        <v>957</v>
      </c>
      <c r="L215" s="2" t="s">
        <v>953</v>
      </c>
      <c r="O215" s="2" t="s">
        <v>952</v>
      </c>
      <c r="U215" s="13">
        <v>43863</v>
      </c>
      <c r="V215" s="2">
        <v>43866</v>
      </c>
      <c r="W215" s="6">
        <v>43866</v>
      </c>
      <c r="X215" s="2">
        <v>43866</v>
      </c>
      <c r="Z215" s="11">
        <f>X215-U215</f>
        <v>3</v>
      </c>
      <c r="AA215" s="11"/>
    </row>
    <row r="216" spans="1:27" ht="69" x14ac:dyDescent="0.25">
      <c r="A216" s="1">
        <v>215</v>
      </c>
      <c r="B216" s="2" t="s">
        <v>705</v>
      </c>
      <c r="C216" s="3" t="s">
        <v>94</v>
      </c>
      <c r="D216" s="2" t="s">
        <v>7</v>
      </c>
      <c r="E216" s="1" t="s">
        <v>444</v>
      </c>
      <c r="F216" s="2" t="s">
        <v>977</v>
      </c>
      <c r="G216" s="2" t="s">
        <v>954</v>
      </c>
      <c r="H216" s="2" t="s">
        <v>954</v>
      </c>
      <c r="I216" s="2" t="s">
        <v>954</v>
      </c>
      <c r="J216" s="2" t="s">
        <v>977</v>
      </c>
      <c r="K216" s="2" t="s">
        <v>957</v>
      </c>
      <c r="L216" s="2" t="s">
        <v>953</v>
      </c>
      <c r="O216" s="2" t="s">
        <v>952</v>
      </c>
      <c r="U216" s="13">
        <v>43863</v>
      </c>
      <c r="V216" s="2">
        <v>43866</v>
      </c>
      <c r="W216" s="6">
        <v>43866</v>
      </c>
      <c r="X216" s="2">
        <v>43866</v>
      </c>
      <c r="Z216" s="11">
        <f>X216-U216</f>
        <v>3</v>
      </c>
      <c r="AA216" s="11"/>
    </row>
    <row r="217" spans="1:27" ht="69" x14ac:dyDescent="0.25">
      <c r="A217" s="1">
        <v>216</v>
      </c>
      <c r="B217" s="2" t="s">
        <v>716</v>
      </c>
      <c r="C217" s="3" t="s">
        <v>1185</v>
      </c>
      <c r="D217" s="2" t="s">
        <v>7</v>
      </c>
      <c r="E217" s="1" t="s">
        <v>477</v>
      </c>
      <c r="F217" s="2" t="s">
        <v>982</v>
      </c>
      <c r="G217" s="2" t="s">
        <v>954</v>
      </c>
      <c r="H217" s="2" t="s">
        <v>954</v>
      </c>
      <c r="I217" s="2" t="s">
        <v>954</v>
      </c>
      <c r="J217" s="2" t="s">
        <v>982</v>
      </c>
      <c r="K217" s="2" t="s">
        <v>957</v>
      </c>
      <c r="L217" s="2" t="s">
        <v>953</v>
      </c>
      <c r="O217" s="2" t="s">
        <v>952</v>
      </c>
      <c r="U217" s="13">
        <v>43861</v>
      </c>
      <c r="V217" s="13">
        <v>43864</v>
      </c>
      <c r="W217" s="6">
        <v>43866</v>
      </c>
      <c r="X217" s="13">
        <v>43864</v>
      </c>
      <c r="Z217" s="11">
        <f>X217-U217</f>
        <v>3</v>
      </c>
      <c r="AA217" s="11"/>
    </row>
    <row r="218" spans="1:27" ht="69" x14ac:dyDescent="0.25">
      <c r="A218" s="1">
        <v>217</v>
      </c>
      <c r="B218" s="2" t="s">
        <v>717</v>
      </c>
      <c r="C218" s="3" t="s">
        <v>1186</v>
      </c>
      <c r="D218" s="2" t="s">
        <v>6</v>
      </c>
      <c r="E218" s="1" t="s">
        <v>433</v>
      </c>
      <c r="F218" s="2" t="s">
        <v>982</v>
      </c>
      <c r="G218" s="2" t="s">
        <v>954</v>
      </c>
      <c r="H218" s="2" t="s">
        <v>954</v>
      </c>
      <c r="I218" s="2" t="s">
        <v>954</v>
      </c>
      <c r="J218" s="2" t="s">
        <v>982</v>
      </c>
      <c r="K218" s="2" t="s">
        <v>957</v>
      </c>
      <c r="L218" s="2" t="s">
        <v>953</v>
      </c>
      <c r="O218" s="2" t="s">
        <v>952</v>
      </c>
      <c r="U218" s="13">
        <v>43861</v>
      </c>
      <c r="V218" s="13">
        <v>43864</v>
      </c>
      <c r="W218" s="6">
        <v>43866</v>
      </c>
      <c r="X218" s="13">
        <v>43864</v>
      </c>
      <c r="Z218" s="11">
        <f>X218-U218</f>
        <v>3</v>
      </c>
      <c r="AA218" s="2"/>
    </row>
    <row r="219" spans="1:27" ht="69" x14ac:dyDescent="0.25">
      <c r="A219" s="1">
        <v>218</v>
      </c>
      <c r="B219" s="2" t="s">
        <v>711</v>
      </c>
      <c r="C219" s="3" t="s">
        <v>214</v>
      </c>
      <c r="D219" s="2" t="s">
        <v>6</v>
      </c>
      <c r="E219" s="1">
        <v>47</v>
      </c>
      <c r="F219" s="2" t="s">
        <v>77</v>
      </c>
      <c r="G219" s="2" t="s">
        <v>954</v>
      </c>
      <c r="H219" s="2" t="s">
        <v>954</v>
      </c>
      <c r="I219" s="2" t="s">
        <v>954</v>
      </c>
      <c r="J219" s="2" t="s">
        <v>997</v>
      </c>
      <c r="K219" s="2" t="s">
        <v>957</v>
      </c>
      <c r="L219" s="2" t="s">
        <v>953</v>
      </c>
      <c r="O219" s="2" t="s">
        <v>952</v>
      </c>
      <c r="U219" s="13">
        <v>43860</v>
      </c>
      <c r="V219" s="2">
        <v>43863</v>
      </c>
      <c r="W219" s="6">
        <v>43866</v>
      </c>
      <c r="X219" s="2">
        <v>43863</v>
      </c>
      <c r="Z219" s="11">
        <f>X219-U219</f>
        <v>3</v>
      </c>
      <c r="AA219" s="11"/>
    </row>
    <row r="220" spans="1:27" ht="82.8" x14ac:dyDescent="0.25">
      <c r="A220" s="1">
        <v>219</v>
      </c>
      <c r="B220" s="2" t="s">
        <v>712</v>
      </c>
      <c r="C220" s="3" t="s">
        <v>215</v>
      </c>
      <c r="D220" s="2" t="s">
        <v>7</v>
      </c>
      <c r="E220" s="1">
        <v>62</v>
      </c>
      <c r="F220" s="2" t="s">
        <v>77</v>
      </c>
      <c r="G220" s="2" t="s">
        <v>954</v>
      </c>
      <c r="H220" s="2" t="s">
        <v>954</v>
      </c>
      <c r="I220" s="2" t="s">
        <v>954</v>
      </c>
      <c r="J220" s="2" t="s">
        <v>997</v>
      </c>
      <c r="K220" s="2" t="s">
        <v>957</v>
      </c>
      <c r="L220" s="2" t="s">
        <v>953</v>
      </c>
      <c r="O220" s="2" t="s">
        <v>952</v>
      </c>
      <c r="U220" s="2">
        <v>43856</v>
      </c>
      <c r="V220" s="2">
        <v>43863</v>
      </c>
      <c r="W220" s="6">
        <v>43866</v>
      </c>
      <c r="X220" s="2">
        <v>43863</v>
      </c>
      <c r="Z220" s="11">
        <f>X220-U220</f>
        <v>7</v>
      </c>
      <c r="AA220" s="11"/>
    </row>
    <row r="221" spans="1:27" ht="96.6" x14ac:dyDescent="0.25">
      <c r="A221" s="1">
        <v>220</v>
      </c>
      <c r="B221" s="2" t="s">
        <v>713</v>
      </c>
      <c r="C221" s="3" t="s">
        <v>32</v>
      </c>
      <c r="D221" s="2" t="s">
        <v>6</v>
      </c>
      <c r="E221" s="1" t="s">
        <v>449</v>
      </c>
      <c r="F221" s="2" t="s">
        <v>77</v>
      </c>
      <c r="G221" s="2" t="s">
        <v>954</v>
      </c>
      <c r="H221" s="2" t="s">
        <v>954</v>
      </c>
      <c r="I221" s="2" t="s">
        <v>954</v>
      </c>
      <c r="J221" s="2" t="s">
        <v>997</v>
      </c>
      <c r="K221" s="2" t="s">
        <v>957</v>
      </c>
      <c r="L221" s="2" t="s">
        <v>953</v>
      </c>
      <c r="O221" s="2" t="s">
        <v>952</v>
      </c>
      <c r="T221" s="2">
        <v>43851</v>
      </c>
      <c r="U221" s="2">
        <v>43855</v>
      </c>
      <c r="V221" s="2">
        <v>43865</v>
      </c>
      <c r="W221" s="6">
        <v>43866</v>
      </c>
      <c r="X221" s="2">
        <v>43865</v>
      </c>
      <c r="Z221" s="11">
        <f>X221-U221</f>
        <v>10</v>
      </c>
      <c r="AA221" s="18"/>
    </row>
    <row r="222" spans="1:27" ht="69" x14ac:dyDescent="0.25">
      <c r="A222" s="1">
        <v>221</v>
      </c>
      <c r="B222" s="2" t="s">
        <v>714</v>
      </c>
      <c r="C222" s="3" t="s">
        <v>216</v>
      </c>
      <c r="D222" s="2" t="s">
        <v>7</v>
      </c>
      <c r="E222" s="1" t="s">
        <v>434</v>
      </c>
      <c r="F222" s="2" t="s">
        <v>77</v>
      </c>
      <c r="G222" s="2" t="s">
        <v>954</v>
      </c>
      <c r="H222" s="2" t="s">
        <v>954</v>
      </c>
      <c r="I222" s="2" t="s">
        <v>954</v>
      </c>
      <c r="J222" s="2" t="s">
        <v>997</v>
      </c>
      <c r="K222" s="2" t="s">
        <v>957</v>
      </c>
      <c r="L222" s="2" t="s">
        <v>953</v>
      </c>
      <c r="O222" s="2" t="s">
        <v>952</v>
      </c>
      <c r="U222" s="13">
        <v>43862</v>
      </c>
      <c r="V222" s="2">
        <v>43865</v>
      </c>
      <c r="W222" s="6">
        <v>43866</v>
      </c>
      <c r="X222" s="2">
        <v>43865</v>
      </c>
      <c r="Z222" s="11">
        <f>X222-U222</f>
        <v>3</v>
      </c>
      <c r="AA222" s="11"/>
    </row>
    <row r="223" spans="1:27" ht="69" x14ac:dyDescent="0.25">
      <c r="A223" s="1">
        <v>222</v>
      </c>
      <c r="B223" s="2" t="s">
        <v>715</v>
      </c>
      <c r="C223" s="3" t="s">
        <v>217</v>
      </c>
      <c r="D223" s="2" t="s">
        <v>6</v>
      </c>
      <c r="E223" s="1" t="s">
        <v>478</v>
      </c>
      <c r="F223" s="2" t="s">
        <v>77</v>
      </c>
      <c r="G223" s="2" t="s">
        <v>954</v>
      </c>
      <c r="H223" s="2" t="s">
        <v>954</v>
      </c>
      <c r="I223" s="2" t="s">
        <v>954</v>
      </c>
      <c r="J223" s="2" t="s">
        <v>997</v>
      </c>
      <c r="K223" s="2" t="s">
        <v>957</v>
      </c>
      <c r="L223" s="2" t="s">
        <v>953</v>
      </c>
      <c r="O223" s="2" t="s">
        <v>952</v>
      </c>
      <c r="U223" s="2">
        <v>43859</v>
      </c>
      <c r="V223" s="2">
        <v>43859</v>
      </c>
      <c r="W223" s="6">
        <v>43866</v>
      </c>
      <c r="X223" s="2">
        <v>43859</v>
      </c>
      <c r="Z223" s="11">
        <f>X223-U223</f>
        <v>0</v>
      </c>
      <c r="AA223" s="11"/>
    </row>
    <row r="224" spans="1:27" ht="124.2" x14ac:dyDescent="0.25">
      <c r="A224" s="1">
        <v>223</v>
      </c>
      <c r="B224" s="2" t="s">
        <v>707</v>
      </c>
      <c r="C224" s="3" t="s">
        <v>224</v>
      </c>
      <c r="D224" s="2" t="s">
        <v>6</v>
      </c>
      <c r="E224" s="1" t="s">
        <v>439</v>
      </c>
      <c r="F224" s="2" t="s">
        <v>78</v>
      </c>
      <c r="G224" s="2" t="s">
        <v>980</v>
      </c>
      <c r="H224" s="2" t="s">
        <v>954</v>
      </c>
      <c r="I224" s="2" t="s">
        <v>954</v>
      </c>
      <c r="J224" s="2" t="s">
        <v>963</v>
      </c>
      <c r="L224" s="2" t="s">
        <v>952</v>
      </c>
      <c r="P224" s="2">
        <v>43853</v>
      </c>
      <c r="S224" s="2">
        <v>43853</v>
      </c>
      <c r="U224" s="2">
        <v>43857</v>
      </c>
      <c r="V224" s="2">
        <v>43858</v>
      </c>
      <c r="W224" s="6">
        <v>43866</v>
      </c>
      <c r="X224" s="2">
        <v>43858</v>
      </c>
      <c r="Z224" s="11">
        <f>X224-U224</f>
        <v>1</v>
      </c>
      <c r="AA224" s="11"/>
    </row>
    <row r="225" spans="1:27" ht="151.80000000000001" x14ac:dyDescent="0.25">
      <c r="A225" s="1">
        <v>224</v>
      </c>
      <c r="B225" s="2" t="s">
        <v>708</v>
      </c>
      <c r="C225" s="3" t="s">
        <v>44</v>
      </c>
      <c r="D225" s="2" t="s">
        <v>6</v>
      </c>
      <c r="E225" s="1" t="s">
        <v>479</v>
      </c>
      <c r="F225" s="2" t="s">
        <v>78</v>
      </c>
      <c r="G225" s="2" t="s">
        <v>1043</v>
      </c>
      <c r="H225" s="2" t="s">
        <v>954</v>
      </c>
      <c r="I225" s="2" t="s">
        <v>954</v>
      </c>
      <c r="J225" s="2" t="s">
        <v>963</v>
      </c>
      <c r="K225" s="2" t="s">
        <v>1043</v>
      </c>
      <c r="L225" s="2" t="s">
        <v>952</v>
      </c>
      <c r="O225" s="2" t="s">
        <v>952</v>
      </c>
      <c r="P225" s="2">
        <v>43853</v>
      </c>
      <c r="S225" s="2">
        <v>43853</v>
      </c>
      <c r="U225" s="2">
        <v>43857</v>
      </c>
      <c r="V225" s="2">
        <v>43858</v>
      </c>
      <c r="W225" s="6">
        <v>43866</v>
      </c>
      <c r="X225" s="2">
        <v>43858</v>
      </c>
      <c r="Z225" s="11">
        <f>X225-U225</f>
        <v>1</v>
      </c>
      <c r="AA225" s="11"/>
    </row>
    <row r="226" spans="1:27" ht="151.80000000000001" x14ac:dyDescent="0.25">
      <c r="A226" s="1">
        <v>225</v>
      </c>
      <c r="B226" s="2" t="s">
        <v>709</v>
      </c>
      <c r="C226" s="3" t="s">
        <v>45</v>
      </c>
      <c r="D226" s="2" t="s">
        <v>6</v>
      </c>
      <c r="E226" s="1" t="s">
        <v>455</v>
      </c>
      <c r="F226" s="2" t="s">
        <v>78</v>
      </c>
      <c r="G226" s="2" t="s">
        <v>954</v>
      </c>
      <c r="H226" s="2" t="s">
        <v>980</v>
      </c>
      <c r="I226" s="2" t="s">
        <v>954</v>
      </c>
      <c r="J226" s="2" t="s">
        <v>972</v>
      </c>
      <c r="L226" s="2" t="s">
        <v>952</v>
      </c>
      <c r="O226" s="2" t="s">
        <v>952</v>
      </c>
      <c r="Q226" s="2">
        <v>43854</v>
      </c>
      <c r="S226" s="2">
        <v>43854</v>
      </c>
      <c r="U226" s="2">
        <v>43863</v>
      </c>
      <c r="V226" s="2">
        <v>43855</v>
      </c>
      <c r="W226" s="6">
        <v>43866</v>
      </c>
      <c r="X226" s="2">
        <v>43864</v>
      </c>
      <c r="Z226" s="11">
        <f>X226-U226</f>
        <v>1</v>
      </c>
      <c r="AA226" s="2"/>
    </row>
    <row r="227" spans="1:27" ht="82.8" x14ac:dyDescent="0.25">
      <c r="A227" s="1">
        <v>226</v>
      </c>
      <c r="B227" s="2" t="s">
        <v>710</v>
      </c>
      <c r="C227" s="3" t="s">
        <v>226</v>
      </c>
      <c r="D227" s="2" t="s">
        <v>6</v>
      </c>
      <c r="E227" s="1" t="s">
        <v>480</v>
      </c>
      <c r="F227" s="2" t="s">
        <v>406</v>
      </c>
      <c r="G227" s="2" t="s">
        <v>954</v>
      </c>
      <c r="H227" s="2" t="s">
        <v>954</v>
      </c>
      <c r="I227" s="2" t="s">
        <v>954</v>
      </c>
      <c r="J227" s="2" t="s">
        <v>1055</v>
      </c>
      <c r="K227" s="2" t="s">
        <v>957</v>
      </c>
      <c r="L227" s="2" t="s">
        <v>953</v>
      </c>
      <c r="O227" s="2" t="s">
        <v>952</v>
      </c>
      <c r="U227" s="2">
        <v>43859</v>
      </c>
      <c r="V227" s="2">
        <v>43861</v>
      </c>
      <c r="W227" s="6">
        <v>43866</v>
      </c>
      <c r="X227" s="2">
        <v>43861</v>
      </c>
      <c r="Z227" s="11">
        <f>X227-U227</f>
        <v>2</v>
      </c>
      <c r="AA227" s="2"/>
    </row>
    <row r="228" spans="1:27" ht="41.4" x14ac:dyDescent="0.25">
      <c r="A228" s="1">
        <v>227</v>
      </c>
      <c r="B228" s="2" t="s">
        <v>1180</v>
      </c>
      <c r="C228" s="3" t="s">
        <v>229</v>
      </c>
      <c r="D228" s="2" t="s">
        <v>6</v>
      </c>
      <c r="E228" s="1" t="s">
        <v>456</v>
      </c>
      <c r="F228" s="2" t="s">
        <v>407</v>
      </c>
      <c r="G228" s="2" t="s">
        <v>954</v>
      </c>
      <c r="H228" s="2" t="s">
        <v>954</v>
      </c>
      <c r="I228" s="2" t="s">
        <v>954</v>
      </c>
      <c r="J228" s="2" t="s">
        <v>1181</v>
      </c>
      <c r="L228" s="2" t="s">
        <v>953</v>
      </c>
      <c r="N228" s="2" t="s">
        <v>952</v>
      </c>
      <c r="U228" s="13">
        <v>43860</v>
      </c>
      <c r="V228" s="13">
        <v>43863</v>
      </c>
      <c r="W228" s="6">
        <v>43866</v>
      </c>
      <c r="X228" s="13">
        <v>43863</v>
      </c>
      <c r="Z228" s="11">
        <f>X228-U228</f>
        <v>3</v>
      </c>
      <c r="AA228" s="2"/>
    </row>
    <row r="229" spans="1:27" ht="55.2" x14ac:dyDescent="0.25">
      <c r="A229" s="1">
        <v>228</v>
      </c>
      <c r="B229" s="2" t="s">
        <v>685</v>
      </c>
      <c r="C229" s="3" t="s">
        <v>58</v>
      </c>
      <c r="D229" s="2" t="s">
        <v>6</v>
      </c>
      <c r="E229" s="1" t="s">
        <v>462</v>
      </c>
      <c r="F229" s="2" t="s">
        <v>407</v>
      </c>
      <c r="G229" s="2" t="s">
        <v>954</v>
      </c>
      <c r="H229" s="2" t="s">
        <v>954</v>
      </c>
      <c r="I229" s="2" t="s">
        <v>954</v>
      </c>
      <c r="J229" s="2" t="s">
        <v>1181</v>
      </c>
      <c r="L229" s="2" t="s">
        <v>953</v>
      </c>
      <c r="N229" s="2" t="s">
        <v>952</v>
      </c>
      <c r="U229" s="12">
        <v>43866</v>
      </c>
      <c r="V229" s="2">
        <v>43866</v>
      </c>
      <c r="W229" s="6">
        <v>43866</v>
      </c>
      <c r="X229" s="2">
        <v>43866</v>
      </c>
      <c r="Z229" s="11">
        <f>X229-U229</f>
        <v>0</v>
      </c>
      <c r="AA229" s="11"/>
    </row>
    <row r="230" spans="1:27" ht="69" x14ac:dyDescent="0.25">
      <c r="A230" s="1">
        <v>229</v>
      </c>
      <c r="B230" s="2" t="s">
        <v>686</v>
      </c>
      <c r="C230" s="3" t="s">
        <v>233</v>
      </c>
      <c r="D230" s="2" t="s">
        <v>7</v>
      </c>
      <c r="E230" s="1" t="s">
        <v>449</v>
      </c>
      <c r="F230" s="2" t="s">
        <v>407</v>
      </c>
      <c r="G230" s="2" t="s">
        <v>980</v>
      </c>
      <c r="H230" s="2" t="s">
        <v>954</v>
      </c>
      <c r="I230" s="2" t="s">
        <v>954</v>
      </c>
      <c r="J230" s="2" t="s">
        <v>1129</v>
      </c>
      <c r="L230" s="2" t="s">
        <v>953</v>
      </c>
      <c r="N230" s="2" t="s">
        <v>952</v>
      </c>
      <c r="U230" s="2">
        <v>43857</v>
      </c>
      <c r="V230" s="2">
        <v>43865</v>
      </c>
      <c r="W230" s="6">
        <v>43866</v>
      </c>
      <c r="X230" s="2">
        <v>43865</v>
      </c>
      <c r="Z230" s="11">
        <f>X230-U230</f>
        <v>8</v>
      </c>
      <c r="AA230" s="11"/>
    </row>
    <row r="231" spans="1:27" ht="82.8" x14ac:dyDescent="0.25">
      <c r="A231" s="1">
        <v>230</v>
      </c>
      <c r="B231" s="2" t="s">
        <v>687</v>
      </c>
      <c r="C231" s="3" t="s">
        <v>234</v>
      </c>
      <c r="D231" s="2" t="s">
        <v>6</v>
      </c>
      <c r="E231" s="1" t="s">
        <v>436</v>
      </c>
      <c r="F231" s="2" t="s">
        <v>407</v>
      </c>
      <c r="G231" s="2" t="s">
        <v>954</v>
      </c>
      <c r="H231" s="2" t="s">
        <v>954</v>
      </c>
      <c r="I231" s="2" t="s">
        <v>954</v>
      </c>
      <c r="J231" s="2" t="s">
        <v>1129</v>
      </c>
      <c r="K231" s="2" t="s">
        <v>957</v>
      </c>
      <c r="L231" s="2" t="s">
        <v>953</v>
      </c>
      <c r="O231" s="2" t="s">
        <v>952</v>
      </c>
      <c r="U231" s="2">
        <v>43860</v>
      </c>
      <c r="V231" s="2">
        <v>43865</v>
      </c>
      <c r="W231" s="6">
        <v>43866</v>
      </c>
      <c r="X231" s="2">
        <v>43865</v>
      </c>
      <c r="Z231" s="11">
        <f>X231-U231</f>
        <v>5</v>
      </c>
      <c r="AA231" s="11"/>
    </row>
    <row r="232" spans="1:27" ht="69" x14ac:dyDescent="0.25">
      <c r="A232" s="1">
        <v>231</v>
      </c>
      <c r="B232" s="2" t="s">
        <v>688</v>
      </c>
      <c r="C232" s="3" t="s">
        <v>235</v>
      </c>
      <c r="D232" s="2" t="s">
        <v>6</v>
      </c>
      <c r="E232" s="1" t="s">
        <v>425</v>
      </c>
      <c r="F232" s="2" t="s">
        <v>407</v>
      </c>
      <c r="G232" s="2" t="s">
        <v>954</v>
      </c>
      <c r="H232" s="2" t="s">
        <v>954</v>
      </c>
      <c r="I232" s="2" t="s">
        <v>954</v>
      </c>
      <c r="J232" s="2" t="s">
        <v>1129</v>
      </c>
      <c r="L232" s="2" t="s">
        <v>953</v>
      </c>
      <c r="N232" s="2" t="s">
        <v>952</v>
      </c>
      <c r="U232" s="2">
        <v>43862</v>
      </c>
      <c r="V232" s="2">
        <v>43863</v>
      </c>
      <c r="W232" s="6">
        <v>43866</v>
      </c>
      <c r="X232" s="2">
        <v>43863</v>
      </c>
      <c r="Z232" s="11">
        <f>X232-U232</f>
        <v>1</v>
      </c>
      <c r="AA232" s="11"/>
    </row>
    <row r="233" spans="1:27" ht="69" x14ac:dyDescent="0.25">
      <c r="A233" s="1">
        <v>232</v>
      </c>
      <c r="B233" s="2" t="s">
        <v>689</v>
      </c>
      <c r="C233" s="3" t="s">
        <v>236</v>
      </c>
      <c r="D233" s="2" t="s">
        <v>416</v>
      </c>
      <c r="E233" s="1" t="s">
        <v>472</v>
      </c>
      <c r="F233" s="2" t="s">
        <v>407</v>
      </c>
      <c r="G233" s="2" t="s">
        <v>954</v>
      </c>
      <c r="H233" s="2" t="s">
        <v>954</v>
      </c>
      <c r="I233" s="2" t="s">
        <v>954</v>
      </c>
      <c r="J233" s="2" t="s">
        <v>1129</v>
      </c>
      <c r="K233" s="2" t="s">
        <v>957</v>
      </c>
      <c r="L233" s="2" t="s">
        <v>953</v>
      </c>
      <c r="O233" s="2" t="s">
        <v>952</v>
      </c>
      <c r="U233" s="2">
        <v>43864</v>
      </c>
      <c r="V233" s="2">
        <v>43865</v>
      </c>
      <c r="W233" s="6">
        <v>43866</v>
      </c>
      <c r="X233" s="2">
        <v>43865</v>
      </c>
      <c r="Z233" s="11">
        <f>X233-U233</f>
        <v>1</v>
      </c>
      <c r="AA233" s="11"/>
    </row>
    <row r="234" spans="1:27" ht="69" x14ac:dyDescent="0.25">
      <c r="A234" s="1">
        <v>233</v>
      </c>
      <c r="B234" s="2" t="s">
        <v>690</v>
      </c>
      <c r="C234" s="3" t="s">
        <v>237</v>
      </c>
      <c r="D234" s="2" t="s">
        <v>6</v>
      </c>
      <c r="E234" s="1" t="s">
        <v>478</v>
      </c>
      <c r="F234" s="2" t="s">
        <v>407</v>
      </c>
      <c r="G234" s="2" t="s">
        <v>954</v>
      </c>
      <c r="H234" s="2" t="s">
        <v>954</v>
      </c>
      <c r="I234" s="2" t="s">
        <v>954</v>
      </c>
      <c r="J234" s="2" t="s">
        <v>1129</v>
      </c>
      <c r="L234" s="2" t="s">
        <v>953</v>
      </c>
      <c r="N234" s="2" t="s">
        <v>952</v>
      </c>
      <c r="U234" s="2">
        <v>43865</v>
      </c>
      <c r="V234" s="2">
        <v>43865</v>
      </c>
      <c r="W234" s="6">
        <v>43866</v>
      </c>
      <c r="X234" s="2">
        <v>43865</v>
      </c>
      <c r="Z234" s="11">
        <f>X234-U234</f>
        <v>0</v>
      </c>
      <c r="AA234" s="11"/>
    </row>
    <row r="235" spans="1:27" ht="96.6" x14ac:dyDescent="0.25">
      <c r="A235" s="1">
        <v>234</v>
      </c>
      <c r="B235" s="2" t="s">
        <v>706</v>
      </c>
      <c r="C235" s="3" t="s">
        <v>1184</v>
      </c>
      <c r="D235" s="2" t="s">
        <v>7</v>
      </c>
      <c r="E235" s="1" t="s">
        <v>442</v>
      </c>
      <c r="F235" s="2" t="s">
        <v>977</v>
      </c>
      <c r="G235" s="2" t="s">
        <v>954</v>
      </c>
      <c r="H235" s="2" t="s">
        <v>954</v>
      </c>
      <c r="I235" s="2" t="s">
        <v>954</v>
      </c>
      <c r="J235" s="2" t="s">
        <v>977</v>
      </c>
      <c r="K235" s="2" t="s">
        <v>957</v>
      </c>
      <c r="L235" s="2" t="s">
        <v>953</v>
      </c>
      <c r="O235" s="2" t="s">
        <v>952</v>
      </c>
      <c r="U235" s="13">
        <v>43862</v>
      </c>
      <c r="V235" s="13">
        <v>43865</v>
      </c>
      <c r="W235" s="6">
        <v>43866</v>
      </c>
      <c r="X235" s="13">
        <v>43865</v>
      </c>
      <c r="Z235" s="11">
        <f>X235-U235</f>
        <v>3</v>
      </c>
      <c r="AA235" s="2"/>
    </row>
    <row r="236" spans="1:27" ht="69" x14ac:dyDescent="0.25">
      <c r="A236" s="1">
        <v>235</v>
      </c>
      <c r="B236" s="2" t="s">
        <v>718</v>
      </c>
      <c r="C236" s="3" t="s">
        <v>1187</v>
      </c>
      <c r="D236" s="2" t="s">
        <v>6</v>
      </c>
      <c r="E236" s="1" t="s">
        <v>472</v>
      </c>
      <c r="F236" s="2" t="s">
        <v>982</v>
      </c>
      <c r="G236" s="2" t="s">
        <v>954</v>
      </c>
      <c r="H236" s="2" t="s">
        <v>954</v>
      </c>
      <c r="I236" s="2" t="s">
        <v>954</v>
      </c>
      <c r="J236" s="2" t="s">
        <v>982</v>
      </c>
      <c r="K236" s="2" t="s">
        <v>957</v>
      </c>
      <c r="L236" s="2" t="s">
        <v>953</v>
      </c>
      <c r="O236" s="2" t="s">
        <v>952</v>
      </c>
      <c r="U236" s="13">
        <v>43861</v>
      </c>
      <c r="V236" s="2">
        <v>43861</v>
      </c>
      <c r="W236" s="6">
        <v>43866</v>
      </c>
      <c r="X236" s="2">
        <v>43861</v>
      </c>
      <c r="Z236" s="11">
        <f>X236-U236</f>
        <v>0</v>
      </c>
      <c r="AA236" s="2"/>
    </row>
    <row r="237" spans="1:27" ht="96.6" x14ac:dyDescent="0.25">
      <c r="A237" s="1">
        <v>236</v>
      </c>
      <c r="B237" s="2" t="s">
        <v>695</v>
      </c>
      <c r="C237" s="3" t="s">
        <v>1182</v>
      </c>
      <c r="D237" s="2" t="s">
        <v>7</v>
      </c>
      <c r="E237" s="1" t="s">
        <v>432</v>
      </c>
      <c r="F237" s="2" t="s">
        <v>409</v>
      </c>
      <c r="G237" s="2" t="s">
        <v>954</v>
      </c>
      <c r="H237" s="2" t="s">
        <v>954</v>
      </c>
      <c r="I237" s="2" t="s">
        <v>954</v>
      </c>
      <c r="J237" s="2" t="s">
        <v>990</v>
      </c>
      <c r="K237" s="2" t="s">
        <v>957</v>
      </c>
      <c r="L237" s="2" t="s">
        <v>953</v>
      </c>
      <c r="O237" s="2" t="s">
        <v>952</v>
      </c>
      <c r="U237" s="13">
        <v>43861</v>
      </c>
      <c r="V237" s="2">
        <v>43861</v>
      </c>
      <c r="W237" s="6">
        <v>43866</v>
      </c>
      <c r="X237" s="2">
        <v>43861</v>
      </c>
      <c r="Z237" s="11">
        <f>X237-U237</f>
        <v>0</v>
      </c>
      <c r="AA237" s="18"/>
    </row>
    <row r="238" spans="1:27" ht="96.6" x14ac:dyDescent="0.25">
      <c r="A238" s="1">
        <v>237</v>
      </c>
      <c r="B238" s="2" t="s">
        <v>696</v>
      </c>
      <c r="C238" s="3" t="s">
        <v>1183</v>
      </c>
      <c r="D238" s="2" t="s">
        <v>7</v>
      </c>
      <c r="E238" s="1">
        <v>5</v>
      </c>
      <c r="F238" s="2" t="s">
        <v>409</v>
      </c>
      <c r="G238" s="2" t="s">
        <v>954</v>
      </c>
      <c r="H238" s="2" t="s">
        <v>954</v>
      </c>
      <c r="I238" s="2" t="s">
        <v>954</v>
      </c>
      <c r="J238" s="2" t="s">
        <v>990</v>
      </c>
      <c r="K238" s="2" t="s">
        <v>957</v>
      </c>
      <c r="L238" s="2" t="s">
        <v>953</v>
      </c>
      <c r="O238" s="2" t="s">
        <v>952</v>
      </c>
      <c r="U238" s="13">
        <v>43861</v>
      </c>
      <c r="V238" s="2">
        <v>43861</v>
      </c>
      <c r="W238" s="6">
        <v>43866</v>
      </c>
      <c r="X238" s="2">
        <v>43861</v>
      </c>
      <c r="Z238" s="11">
        <f>X238-U238</f>
        <v>0</v>
      </c>
      <c r="AA238" s="18"/>
    </row>
    <row r="239" spans="1:27" ht="82.8" x14ac:dyDescent="0.25">
      <c r="A239" s="1">
        <v>238</v>
      </c>
      <c r="B239" s="2" t="s">
        <v>721</v>
      </c>
      <c r="C239" s="3" t="s">
        <v>188</v>
      </c>
      <c r="D239" s="2" t="s">
        <v>6</v>
      </c>
      <c r="E239" s="1" t="s">
        <v>418</v>
      </c>
      <c r="F239" s="2" t="s">
        <v>1049</v>
      </c>
      <c r="G239" s="2" t="s">
        <v>954</v>
      </c>
      <c r="H239" s="2" t="s">
        <v>954</v>
      </c>
      <c r="I239" s="2" t="s">
        <v>954</v>
      </c>
      <c r="J239" s="2" t="s">
        <v>1055</v>
      </c>
      <c r="K239" s="2" t="s">
        <v>957</v>
      </c>
      <c r="L239" s="2" t="s">
        <v>953</v>
      </c>
      <c r="O239" s="2" t="s">
        <v>952</v>
      </c>
      <c r="U239" s="2">
        <v>43866</v>
      </c>
      <c r="V239" s="2">
        <v>43866</v>
      </c>
      <c r="W239" s="6">
        <v>43867</v>
      </c>
      <c r="X239" s="2">
        <v>43866</v>
      </c>
      <c r="Z239" s="11">
        <f>X239-U239</f>
        <v>0</v>
      </c>
      <c r="AA239" s="13"/>
    </row>
    <row r="240" spans="1:27" ht="82.8" x14ac:dyDescent="0.25">
      <c r="A240" s="1">
        <v>239</v>
      </c>
      <c r="B240" s="2" t="s">
        <v>722</v>
      </c>
      <c r="C240" s="3" t="s">
        <v>28</v>
      </c>
      <c r="D240" s="2" t="s">
        <v>6</v>
      </c>
      <c r="E240" s="1" t="s">
        <v>462</v>
      </c>
      <c r="F240" s="2" t="s">
        <v>977</v>
      </c>
      <c r="G240" s="2" t="s">
        <v>954</v>
      </c>
      <c r="H240" s="2" t="s">
        <v>954</v>
      </c>
      <c r="I240" s="2" t="s">
        <v>980</v>
      </c>
      <c r="J240" s="2" t="s">
        <v>1190</v>
      </c>
      <c r="L240" s="2" t="s">
        <v>952</v>
      </c>
      <c r="R240" s="2">
        <v>43849</v>
      </c>
      <c r="S240" s="2">
        <v>43849</v>
      </c>
      <c r="U240" s="2">
        <v>43855</v>
      </c>
      <c r="V240" s="2">
        <v>43866</v>
      </c>
      <c r="W240" s="6">
        <v>43867</v>
      </c>
      <c r="X240" s="2">
        <v>43866</v>
      </c>
      <c r="Z240" s="11">
        <f>X240-U240</f>
        <v>11</v>
      </c>
      <c r="AA240" s="13"/>
    </row>
    <row r="241" spans="1:27" ht="82.8" x14ac:dyDescent="0.25">
      <c r="A241" s="1">
        <v>240</v>
      </c>
      <c r="B241" s="2" t="s">
        <v>723</v>
      </c>
      <c r="C241" s="3" t="s">
        <v>29</v>
      </c>
      <c r="D241" s="2" t="s">
        <v>7</v>
      </c>
      <c r="E241" s="1" t="s">
        <v>462</v>
      </c>
      <c r="F241" s="2" t="s">
        <v>977</v>
      </c>
      <c r="G241" s="2" t="s">
        <v>954</v>
      </c>
      <c r="H241" s="2" t="s">
        <v>954</v>
      </c>
      <c r="I241" s="2" t="s">
        <v>980</v>
      </c>
      <c r="J241" s="2" t="s">
        <v>1190</v>
      </c>
      <c r="L241" s="2" t="s">
        <v>952</v>
      </c>
      <c r="S241" s="2">
        <v>43849</v>
      </c>
      <c r="U241" s="12">
        <v>43866</v>
      </c>
      <c r="V241" s="2">
        <v>43866</v>
      </c>
      <c r="W241" s="6">
        <v>43867</v>
      </c>
      <c r="X241" s="2">
        <v>43866</v>
      </c>
      <c r="Z241" s="11">
        <f>X241-U241</f>
        <v>0</v>
      </c>
      <c r="AA241" s="18"/>
    </row>
    <row r="242" spans="1:27" ht="82.8" x14ac:dyDescent="0.25">
      <c r="A242" s="1">
        <v>241</v>
      </c>
      <c r="B242" s="2" t="s">
        <v>731</v>
      </c>
      <c r="C242" s="3" t="s">
        <v>199</v>
      </c>
      <c r="D242" s="2" t="s">
        <v>6</v>
      </c>
      <c r="E242" s="1" t="s">
        <v>473</v>
      </c>
      <c r="F242" s="2" t="s">
        <v>408</v>
      </c>
      <c r="G242" s="2" t="s">
        <v>954</v>
      </c>
      <c r="H242" s="2" t="s">
        <v>954</v>
      </c>
      <c r="I242" s="2" t="s">
        <v>954</v>
      </c>
      <c r="J242" s="2" t="s">
        <v>999</v>
      </c>
      <c r="K242" s="2" t="s">
        <v>955</v>
      </c>
      <c r="L242" s="2" t="s">
        <v>953</v>
      </c>
      <c r="U242" s="13">
        <v>43861</v>
      </c>
      <c r="V242" s="13">
        <v>43864</v>
      </c>
      <c r="W242" s="6">
        <v>43867</v>
      </c>
      <c r="X242" s="13">
        <v>43864</v>
      </c>
      <c r="Z242" s="11">
        <f>X242-U242</f>
        <v>3</v>
      </c>
      <c r="AA242" s="11"/>
    </row>
    <row r="243" spans="1:27" ht="69" x14ac:dyDescent="0.25">
      <c r="A243" s="1">
        <v>242</v>
      </c>
      <c r="B243" s="2" t="s">
        <v>727</v>
      </c>
      <c r="C243" s="3" t="s">
        <v>203</v>
      </c>
      <c r="D243" s="2" t="s">
        <v>6</v>
      </c>
      <c r="E243" s="1" t="s">
        <v>444</v>
      </c>
      <c r="F243" s="2" t="s">
        <v>77</v>
      </c>
      <c r="G243" s="2" t="s">
        <v>954</v>
      </c>
      <c r="H243" s="2" t="s">
        <v>954</v>
      </c>
      <c r="I243" s="2" t="s">
        <v>954</v>
      </c>
      <c r="J243" s="2" t="s">
        <v>997</v>
      </c>
      <c r="K243" s="2" t="s">
        <v>957</v>
      </c>
      <c r="L243" s="2" t="s">
        <v>953</v>
      </c>
      <c r="O243" s="2" t="s">
        <v>952</v>
      </c>
      <c r="U243" s="13">
        <v>43862</v>
      </c>
      <c r="V243" s="2">
        <v>43865</v>
      </c>
      <c r="W243" s="6">
        <v>43867</v>
      </c>
      <c r="X243" s="2">
        <v>43865</v>
      </c>
      <c r="Z243" s="11">
        <f>X243-U243</f>
        <v>3</v>
      </c>
      <c r="AA243" s="11"/>
    </row>
    <row r="244" spans="1:27" ht="69" x14ac:dyDescent="0.25">
      <c r="A244" s="1">
        <v>243</v>
      </c>
      <c r="B244" s="2" t="s">
        <v>728</v>
      </c>
      <c r="C244" s="3" t="s">
        <v>204</v>
      </c>
      <c r="D244" s="2" t="s">
        <v>6</v>
      </c>
      <c r="E244" s="1" t="s">
        <v>433</v>
      </c>
      <c r="F244" s="2" t="s">
        <v>77</v>
      </c>
      <c r="G244" s="2" t="s">
        <v>954</v>
      </c>
      <c r="H244" s="2" t="s">
        <v>954</v>
      </c>
      <c r="I244" s="2" t="s">
        <v>954</v>
      </c>
      <c r="J244" s="2" t="s">
        <v>997</v>
      </c>
      <c r="K244" s="2" t="s">
        <v>957</v>
      </c>
      <c r="L244" s="2" t="s">
        <v>953</v>
      </c>
      <c r="O244" s="2" t="s">
        <v>952</v>
      </c>
      <c r="U244" s="13">
        <v>43862</v>
      </c>
      <c r="V244" s="2">
        <v>43865</v>
      </c>
      <c r="W244" s="6">
        <v>43867</v>
      </c>
      <c r="X244" s="2">
        <v>43865</v>
      </c>
      <c r="Z244" s="11">
        <f>X244-U244</f>
        <v>3</v>
      </c>
      <c r="AA244" s="11"/>
    </row>
    <row r="245" spans="1:27" ht="69" x14ac:dyDescent="0.25">
      <c r="A245" s="1">
        <v>244</v>
      </c>
      <c r="B245" s="2" t="s">
        <v>729</v>
      </c>
      <c r="C245" s="3" t="s">
        <v>205</v>
      </c>
      <c r="D245" s="2" t="s">
        <v>7</v>
      </c>
      <c r="E245" s="1" t="s">
        <v>439</v>
      </c>
      <c r="F245" s="2" t="s">
        <v>77</v>
      </c>
      <c r="G245" s="2" t="s">
        <v>954</v>
      </c>
      <c r="H245" s="2" t="s">
        <v>954</v>
      </c>
      <c r="I245" s="2" t="s">
        <v>954</v>
      </c>
      <c r="J245" s="2" t="s">
        <v>997</v>
      </c>
      <c r="K245" s="2" t="s">
        <v>957</v>
      </c>
      <c r="L245" s="2" t="s">
        <v>953</v>
      </c>
      <c r="O245" s="2" t="s">
        <v>952</v>
      </c>
      <c r="U245" s="13">
        <v>43862</v>
      </c>
      <c r="V245" s="2">
        <v>43865</v>
      </c>
      <c r="W245" s="6">
        <v>43867</v>
      </c>
      <c r="X245" s="2">
        <v>43865</v>
      </c>
      <c r="Z245" s="11">
        <f>X245-U245</f>
        <v>3</v>
      </c>
      <c r="AA245" s="11"/>
    </row>
    <row r="246" spans="1:27" ht="55.2" x14ac:dyDescent="0.25">
      <c r="A246" s="1">
        <v>245</v>
      </c>
      <c r="B246" s="2" t="s">
        <v>725</v>
      </c>
      <c r="C246" s="3" t="s">
        <v>30</v>
      </c>
      <c r="D246" s="2" t="s">
        <v>6</v>
      </c>
      <c r="E246" s="1" t="s">
        <v>459</v>
      </c>
      <c r="F246" s="2" t="s">
        <v>77</v>
      </c>
      <c r="G246" s="2" t="s">
        <v>60</v>
      </c>
      <c r="H246" s="2" t="s">
        <v>71</v>
      </c>
      <c r="I246" s="2" t="s">
        <v>60</v>
      </c>
      <c r="J246" s="2" t="s">
        <v>73</v>
      </c>
      <c r="L246" s="2" t="s">
        <v>69</v>
      </c>
      <c r="Q246" s="2">
        <v>43864</v>
      </c>
      <c r="S246" s="2">
        <v>43864</v>
      </c>
      <c r="U246" s="2">
        <v>43866</v>
      </c>
      <c r="V246" s="2">
        <v>43866</v>
      </c>
      <c r="W246" s="6">
        <v>43867</v>
      </c>
      <c r="X246" s="2">
        <v>43866</v>
      </c>
      <c r="Z246" s="11">
        <f>X246-U246</f>
        <v>0</v>
      </c>
      <c r="AA246" s="11"/>
    </row>
    <row r="247" spans="1:27" ht="151.80000000000001" x14ac:dyDescent="0.25">
      <c r="A247" s="1">
        <v>246</v>
      </c>
      <c r="B247" s="2" t="s">
        <v>724</v>
      </c>
      <c r="C247" s="3" t="s">
        <v>43</v>
      </c>
      <c r="D247" s="2" t="s">
        <v>6</v>
      </c>
      <c r="E247" s="1" t="s">
        <v>456</v>
      </c>
      <c r="F247" s="2" t="s">
        <v>78</v>
      </c>
      <c r="G247" s="2" t="s">
        <v>954</v>
      </c>
      <c r="H247" s="2" t="s">
        <v>954</v>
      </c>
      <c r="I247" s="2" t="s">
        <v>954</v>
      </c>
      <c r="L247" s="2" t="s">
        <v>953</v>
      </c>
      <c r="N247" s="2" t="s">
        <v>952</v>
      </c>
      <c r="U247" s="2">
        <v>43861</v>
      </c>
      <c r="V247" s="2">
        <v>43863</v>
      </c>
      <c r="W247" s="6">
        <v>43867</v>
      </c>
      <c r="X247" s="2">
        <v>43863</v>
      </c>
      <c r="Z247" s="11">
        <f>X247-U247</f>
        <v>2</v>
      </c>
      <c r="AA247" s="11"/>
    </row>
    <row r="248" spans="1:27" ht="110.4" x14ac:dyDescent="0.25">
      <c r="A248" s="1">
        <v>247</v>
      </c>
      <c r="B248" s="2" t="s">
        <v>725</v>
      </c>
      <c r="C248" s="3" t="s">
        <v>50</v>
      </c>
      <c r="D248" s="2" t="s">
        <v>6</v>
      </c>
      <c r="E248" s="1" t="s">
        <v>425</v>
      </c>
      <c r="F248" s="2" t="s">
        <v>406</v>
      </c>
      <c r="G248" s="2" t="s">
        <v>980</v>
      </c>
      <c r="H248" s="2" t="s">
        <v>954</v>
      </c>
      <c r="I248" s="2" t="s">
        <v>954</v>
      </c>
      <c r="J248" s="2" t="s">
        <v>963</v>
      </c>
      <c r="L248" s="2" t="s">
        <v>952</v>
      </c>
      <c r="P248" s="2">
        <v>43852</v>
      </c>
      <c r="S248" s="2">
        <v>43852</v>
      </c>
      <c r="U248" s="2">
        <v>43856</v>
      </c>
      <c r="V248" s="2">
        <v>43860</v>
      </c>
      <c r="W248" s="6">
        <v>43867</v>
      </c>
      <c r="X248" s="2">
        <v>43860</v>
      </c>
      <c r="Z248" s="11">
        <f>X248-U248</f>
        <v>4</v>
      </c>
      <c r="AA248" s="2"/>
    </row>
    <row r="249" spans="1:27" ht="55.2" x14ac:dyDescent="0.25">
      <c r="A249" s="1">
        <v>248</v>
      </c>
      <c r="B249" s="2" t="s">
        <v>1189</v>
      </c>
      <c r="C249" s="3" t="s">
        <v>57</v>
      </c>
      <c r="D249" s="2" t="s">
        <v>7</v>
      </c>
      <c r="E249" s="1" t="s">
        <v>428</v>
      </c>
      <c r="F249" s="2" t="s">
        <v>407</v>
      </c>
      <c r="G249" s="2" t="s">
        <v>954</v>
      </c>
      <c r="H249" s="2" t="s">
        <v>954</v>
      </c>
      <c r="I249" s="2" t="s">
        <v>954</v>
      </c>
      <c r="J249" s="2" t="s">
        <v>1129</v>
      </c>
      <c r="L249" s="2" t="s">
        <v>953</v>
      </c>
      <c r="N249" s="2" t="s">
        <v>952</v>
      </c>
      <c r="U249" s="2">
        <v>43862</v>
      </c>
      <c r="V249" s="2">
        <v>43866</v>
      </c>
      <c r="W249" s="6">
        <v>43867</v>
      </c>
      <c r="X249" s="2">
        <v>43866</v>
      </c>
      <c r="Z249" s="11">
        <f>X249-U249</f>
        <v>4</v>
      </c>
      <c r="AA249" s="2"/>
    </row>
    <row r="250" spans="1:27" ht="151.80000000000001" x14ac:dyDescent="0.25">
      <c r="A250" s="1">
        <v>249</v>
      </c>
      <c r="B250" s="2" t="s">
        <v>720</v>
      </c>
      <c r="C250" s="3" t="s">
        <v>13</v>
      </c>
      <c r="D250" s="2" t="s">
        <v>7</v>
      </c>
      <c r="E250" s="1" t="s">
        <v>419</v>
      </c>
      <c r="F250" s="2" t="s">
        <v>1027</v>
      </c>
      <c r="G250" s="2" t="s">
        <v>954</v>
      </c>
      <c r="H250" s="2" t="s">
        <v>954</v>
      </c>
      <c r="I250" s="2" t="s">
        <v>954</v>
      </c>
      <c r="J250" s="2" t="s">
        <v>1027</v>
      </c>
      <c r="K250" s="2" t="s">
        <v>957</v>
      </c>
      <c r="L250" s="2" t="s">
        <v>953</v>
      </c>
      <c r="O250" s="2" t="s">
        <v>952</v>
      </c>
      <c r="U250" s="13">
        <v>43861</v>
      </c>
      <c r="V250" s="2">
        <v>43864</v>
      </c>
      <c r="W250" s="6">
        <v>43867</v>
      </c>
      <c r="X250" s="2">
        <v>43864</v>
      </c>
      <c r="Z250" s="11">
        <f>X250-U250</f>
        <v>3</v>
      </c>
      <c r="AA250" s="13"/>
    </row>
    <row r="251" spans="1:27" ht="82.8" x14ac:dyDescent="0.25">
      <c r="A251" s="1">
        <v>250</v>
      </c>
      <c r="B251" s="2" t="s">
        <v>730</v>
      </c>
      <c r="C251" s="3" t="s">
        <v>211</v>
      </c>
      <c r="D251" s="2" t="s">
        <v>7</v>
      </c>
      <c r="E251" s="1" t="s">
        <v>441</v>
      </c>
      <c r="F251" s="2" t="s">
        <v>982</v>
      </c>
      <c r="G251" s="2" t="s">
        <v>954</v>
      </c>
      <c r="H251" s="2" t="s">
        <v>954</v>
      </c>
      <c r="I251" s="2" t="s">
        <v>954</v>
      </c>
      <c r="J251" s="2" t="s">
        <v>982</v>
      </c>
      <c r="K251" s="2" t="s">
        <v>957</v>
      </c>
      <c r="L251" s="2" t="s">
        <v>953</v>
      </c>
      <c r="O251" s="2" t="s">
        <v>952</v>
      </c>
      <c r="U251" s="2">
        <v>43864</v>
      </c>
      <c r="V251" s="2">
        <v>43864</v>
      </c>
      <c r="W251" s="6">
        <v>43867</v>
      </c>
      <c r="X251" s="2">
        <v>43864</v>
      </c>
      <c r="Z251" s="11">
        <f>X251-U251</f>
        <v>0</v>
      </c>
      <c r="AA251" s="13"/>
    </row>
    <row r="252" spans="1:27" ht="69" x14ac:dyDescent="0.25">
      <c r="A252" s="1">
        <v>251</v>
      </c>
      <c r="B252" s="2" t="s">
        <v>726</v>
      </c>
      <c r="C252" s="3" t="s">
        <v>51</v>
      </c>
      <c r="D252" s="2" t="s">
        <v>6</v>
      </c>
      <c r="E252" s="1" t="s">
        <v>419</v>
      </c>
      <c r="F252" s="2" t="s">
        <v>406</v>
      </c>
      <c r="G252" s="2" t="s">
        <v>954</v>
      </c>
      <c r="H252" s="2" t="s">
        <v>954</v>
      </c>
      <c r="I252" s="2" t="s">
        <v>954</v>
      </c>
      <c r="J252" s="2" t="s">
        <v>1055</v>
      </c>
      <c r="L252" s="2" t="s">
        <v>953</v>
      </c>
      <c r="N252" s="2" t="s">
        <v>952</v>
      </c>
      <c r="U252" s="2">
        <v>43861</v>
      </c>
      <c r="V252" s="2">
        <v>43864</v>
      </c>
      <c r="W252" s="6">
        <v>43867</v>
      </c>
      <c r="X252" s="2">
        <v>43864</v>
      </c>
      <c r="Z252" s="11">
        <f>X252-U252</f>
        <v>3</v>
      </c>
      <c r="AA252" s="11"/>
    </row>
    <row r="253" spans="1:27" ht="82.8" x14ac:dyDescent="0.25">
      <c r="A253" s="1">
        <v>252</v>
      </c>
      <c r="B253" s="2" t="s">
        <v>719</v>
      </c>
      <c r="C253" s="3" t="s">
        <v>210</v>
      </c>
      <c r="D253" s="2" t="s">
        <v>7</v>
      </c>
      <c r="E253" s="1" t="s">
        <v>452</v>
      </c>
      <c r="F253" s="2" t="s">
        <v>989</v>
      </c>
      <c r="G253" s="2" t="s">
        <v>954</v>
      </c>
      <c r="H253" s="2" t="s">
        <v>954</v>
      </c>
      <c r="I253" s="2" t="s">
        <v>954</v>
      </c>
      <c r="J253" s="2" t="s">
        <v>989</v>
      </c>
      <c r="K253" s="2" t="s">
        <v>957</v>
      </c>
      <c r="L253" s="2" t="s">
        <v>953</v>
      </c>
      <c r="O253" s="2" t="s">
        <v>952</v>
      </c>
      <c r="U253" s="2">
        <v>43867</v>
      </c>
      <c r="V253" s="2">
        <v>43867</v>
      </c>
      <c r="W253" s="6">
        <v>43867</v>
      </c>
      <c r="X253" s="2">
        <v>43867</v>
      </c>
      <c r="Z253" s="11">
        <f>X253-U253</f>
        <v>0</v>
      </c>
      <c r="AA253" s="11"/>
    </row>
    <row r="254" spans="1:27" ht="69" x14ac:dyDescent="0.25">
      <c r="A254" s="1">
        <v>253</v>
      </c>
      <c r="B254" s="2" t="s">
        <v>735</v>
      </c>
      <c r="C254" s="3" t="s">
        <v>183</v>
      </c>
      <c r="D254" s="2" t="s">
        <v>6</v>
      </c>
      <c r="E254" s="1" t="s">
        <v>466</v>
      </c>
      <c r="F254" s="2" t="s">
        <v>977</v>
      </c>
      <c r="G254" s="2" t="s">
        <v>954</v>
      </c>
      <c r="H254" s="2" t="s">
        <v>954</v>
      </c>
      <c r="I254" s="2" t="s">
        <v>954</v>
      </c>
      <c r="J254" s="2" t="s">
        <v>977</v>
      </c>
      <c r="K254" s="2" t="s">
        <v>957</v>
      </c>
      <c r="L254" s="2" t="s">
        <v>953</v>
      </c>
      <c r="O254" s="2" t="s">
        <v>952</v>
      </c>
      <c r="U254" s="13">
        <v>43865</v>
      </c>
      <c r="V254" s="2">
        <v>43868</v>
      </c>
      <c r="W254" s="6">
        <v>43868</v>
      </c>
      <c r="X254" s="13">
        <v>43868</v>
      </c>
      <c r="Z254" s="11">
        <f>X254-U254</f>
        <v>3</v>
      </c>
      <c r="AA254" s="18"/>
    </row>
    <row r="255" spans="1:27" ht="82.8" x14ac:dyDescent="0.25">
      <c r="A255" s="1">
        <v>254</v>
      </c>
      <c r="B255" s="2" t="s">
        <v>736</v>
      </c>
      <c r="C255" s="3" t="s">
        <v>184</v>
      </c>
      <c r="D255" s="2" t="s">
        <v>7</v>
      </c>
      <c r="E255" s="1" t="s">
        <v>428</v>
      </c>
      <c r="F255" s="2" t="s">
        <v>977</v>
      </c>
      <c r="G255" s="2" t="s">
        <v>954</v>
      </c>
      <c r="H255" s="2" t="s">
        <v>954</v>
      </c>
      <c r="I255" s="2" t="s">
        <v>954</v>
      </c>
      <c r="J255" s="2" t="s">
        <v>977</v>
      </c>
      <c r="K255" s="2" t="s">
        <v>957</v>
      </c>
      <c r="L255" s="2" t="s">
        <v>953</v>
      </c>
      <c r="O255" s="2" t="s">
        <v>952</v>
      </c>
      <c r="U255" s="2">
        <v>43865</v>
      </c>
      <c r="V255" s="2">
        <v>43865</v>
      </c>
      <c r="W255" s="6">
        <v>43868</v>
      </c>
      <c r="X255" s="2">
        <v>43865</v>
      </c>
      <c r="Z255" s="11">
        <f>X255-U255</f>
        <v>0</v>
      </c>
      <c r="AA255" s="2"/>
    </row>
    <row r="256" spans="1:27" ht="96.6" x14ac:dyDescent="0.25">
      <c r="A256" s="1">
        <v>255</v>
      </c>
      <c r="B256" s="2" t="s">
        <v>738</v>
      </c>
      <c r="C256" s="3" t="s">
        <v>186</v>
      </c>
      <c r="D256" s="2" t="s">
        <v>7</v>
      </c>
      <c r="E256" s="1" t="s">
        <v>423</v>
      </c>
      <c r="F256" s="2" t="s">
        <v>406</v>
      </c>
      <c r="G256" s="2" t="s">
        <v>954</v>
      </c>
      <c r="H256" s="2" t="s">
        <v>954</v>
      </c>
      <c r="I256" s="2" t="s">
        <v>954</v>
      </c>
      <c r="J256" s="2" t="s">
        <v>1055</v>
      </c>
      <c r="K256" s="2" t="s">
        <v>957</v>
      </c>
      <c r="L256" s="2" t="s">
        <v>953</v>
      </c>
      <c r="O256" s="2" t="s">
        <v>952</v>
      </c>
      <c r="U256" s="2">
        <v>43858</v>
      </c>
      <c r="V256" s="2">
        <v>43858</v>
      </c>
      <c r="W256" s="6">
        <v>43868</v>
      </c>
      <c r="X256" s="2">
        <v>43858</v>
      </c>
      <c r="Z256" s="11">
        <f>X256-U256</f>
        <v>0</v>
      </c>
      <c r="AA256" s="11"/>
    </row>
    <row r="257" spans="1:27" ht="82.8" x14ac:dyDescent="0.25">
      <c r="A257" s="1">
        <v>256</v>
      </c>
      <c r="B257" s="2" t="s">
        <v>734</v>
      </c>
      <c r="C257" s="3" t="s">
        <v>1206</v>
      </c>
      <c r="D257" s="2" t="s">
        <v>6</v>
      </c>
      <c r="E257" s="1">
        <v>6</v>
      </c>
      <c r="F257" s="2" t="s">
        <v>1002</v>
      </c>
      <c r="G257" s="2" t="s">
        <v>980</v>
      </c>
      <c r="H257" s="2" t="s">
        <v>954</v>
      </c>
      <c r="I257" s="2" t="s">
        <v>954</v>
      </c>
      <c r="J257" s="2" t="s">
        <v>963</v>
      </c>
      <c r="L257" s="2" t="s">
        <v>952</v>
      </c>
      <c r="N257" s="2" t="s">
        <v>952</v>
      </c>
      <c r="U257" s="13">
        <v>43861</v>
      </c>
      <c r="V257" s="13">
        <v>43864</v>
      </c>
      <c r="W257" s="6">
        <v>43868</v>
      </c>
      <c r="X257" s="13">
        <v>43864</v>
      </c>
      <c r="Z257" s="11">
        <f>X257-U257</f>
        <v>3</v>
      </c>
      <c r="AA257" s="18"/>
    </row>
    <row r="258" spans="1:27" ht="82.8" x14ac:dyDescent="0.25">
      <c r="A258" s="1">
        <v>257</v>
      </c>
      <c r="B258" s="2" t="s">
        <v>1202</v>
      </c>
      <c r="C258" s="3" t="s">
        <v>191</v>
      </c>
      <c r="D258" s="2" t="s">
        <v>6</v>
      </c>
      <c r="E258" s="1" t="s">
        <v>430</v>
      </c>
      <c r="F258" s="2" t="s">
        <v>989</v>
      </c>
      <c r="G258" s="2" t="s">
        <v>954</v>
      </c>
      <c r="H258" s="2" t="s">
        <v>954</v>
      </c>
      <c r="I258" s="2" t="s">
        <v>954</v>
      </c>
      <c r="J258" s="2" t="s">
        <v>989</v>
      </c>
      <c r="K258" s="2" t="s">
        <v>957</v>
      </c>
      <c r="L258" s="2" t="s">
        <v>953</v>
      </c>
      <c r="O258" s="2" t="s">
        <v>952</v>
      </c>
      <c r="T258" s="2">
        <v>43853</v>
      </c>
      <c r="U258" s="13">
        <v>43861</v>
      </c>
      <c r="V258" s="13">
        <v>43864</v>
      </c>
      <c r="W258" s="6">
        <v>43868</v>
      </c>
      <c r="X258" s="13">
        <v>43864</v>
      </c>
      <c r="Z258" s="11">
        <f>X258-U258</f>
        <v>3</v>
      </c>
      <c r="AA258" s="18"/>
    </row>
    <row r="259" spans="1:27" ht="96.6" x14ac:dyDescent="0.25">
      <c r="A259" s="1">
        <v>258</v>
      </c>
      <c r="B259" s="2" t="s">
        <v>740</v>
      </c>
      <c r="C259" s="3" t="s">
        <v>192</v>
      </c>
      <c r="D259" s="2" t="s">
        <v>7</v>
      </c>
      <c r="E259" s="1" t="s">
        <v>471</v>
      </c>
      <c r="F259" s="2" t="s">
        <v>77</v>
      </c>
      <c r="G259" s="2" t="s">
        <v>954</v>
      </c>
      <c r="H259" s="2" t="s">
        <v>954</v>
      </c>
      <c r="I259" s="2" t="s">
        <v>954</v>
      </c>
      <c r="J259" s="2" t="s">
        <v>997</v>
      </c>
      <c r="K259" s="2" t="s">
        <v>957</v>
      </c>
      <c r="L259" s="2" t="s">
        <v>953</v>
      </c>
      <c r="O259" s="2" t="s">
        <v>952</v>
      </c>
      <c r="U259" s="16">
        <v>43871</v>
      </c>
      <c r="V259" s="2">
        <v>43864</v>
      </c>
      <c r="W259" s="6">
        <v>43868</v>
      </c>
      <c r="X259" s="2">
        <v>43864</v>
      </c>
      <c r="Z259" s="11">
        <f>X259-U259</f>
        <v>-7</v>
      </c>
      <c r="AA259" s="11"/>
    </row>
    <row r="260" spans="1:27" ht="96.6" x14ac:dyDescent="0.25">
      <c r="A260" s="1">
        <v>259</v>
      </c>
      <c r="B260" s="2" t="s">
        <v>741</v>
      </c>
      <c r="C260" s="3" t="s">
        <v>193</v>
      </c>
      <c r="D260" s="2" t="s">
        <v>7</v>
      </c>
      <c r="E260" s="1" t="s">
        <v>451</v>
      </c>
      <c r="F260" s="2" t="s">
        <v>77</v>
      </c>
      <c r="G260" s="2" t="s">
        <v>954</v>
      </c>
      <c r="H260" s="2" t="s">
        <v>954</v>
      </c>
      <c r="I260" s="2" t="s">
        <v>954</v>
      </c>
      <c r="J260" s="2" t="s">
        <v>997</v>
      </c>
      <c r="K260" s="2" t="s">
        <v>957</v>
      </c>
      <c r="L260" s="2" t="s">
        <v>953</v>
      </c>
      <c r="O260" s="2" t="s">
        <v>952</v>
      </c>
      <c r="U260" s="16">
        <v>43871</v>
      </c>
      <c r="V260" s="2">
        <v>43864</v>
      </c>
      <c r="W260" s="6">
        <v>43868</v>
      </c>
      <c r="X260" s="2">
        <v>43864</v>
      </c>
      <c r="Z260" s="11">
        <f>X260-U260</f>
        <v>-7</v>
      </c>
      <c r="AA260" s="11"/>
    </row>
    <row r="261" spans="1:27" ht="124.2" x14ac:dyDescent="0.25">
      <c r="A261" s="1">
        <v>260</v>
      </c>
      <c r="B261" s="2" t="s">
        <v>732</v>
      </c>
      <c r="C261" s="3" t="s">
        <v>1203</v>
      </c>
      <c r="D261" s="2" t="s">
        <v>6</v>
      </c>
      <c r="E261" s="1" t="s">
        <v>1204</v>
      </c>
      <c r="F261" s="2" t="s">
        <v>1027</v>
      </c>
      <c r="G261" s="2" t="s">
        <v>1043</v>
      </c>
      <c r="H261" s="2" t="s">
        <v>954</v>
      </c>
      <c r="I261" s="2" t="s">
        <v>954</v>
      </c>
      <c r="J261" s="2" t="s">
        <v>963</v>
      </c>
      <c r="K261" s="2" t="s">
        <v>1043</v>
      </c>
      <c r="L261" s="2" t="s">
        <v>952</v>
      </c>
      <c r="P261" s="2">
        <v>43852</v>
      </c>
      <c r="S261" s="2">
        <v>43852</v>
      </c>
      <c r="U261" s="13">
        <v>43861</v>
      </c>
      <c r="V261" s="13">
        <v>43864</v>
      </c>
      <c r="W261" s="6">
        <v>43868</v>
      </c>
      <c r="X261" s="13">
        <v>43864</v>
      </c>
      <c r="Z261" s="11">
        <f>X261-U261</f>
        <v>3</v>
      </c>
      <c r="AA261" s="11"/>
    </row>
    <row r="262" spans="1:27" ht="124.2" x14ac:dyDescent="0.25">
      <c r="A262" s="1">
        <v>261</v>
      </c>
      <c r="B262" s="2" t="s">
        <v>733</v>
      </c>
      <c r="C262" s="3" t="s">
        <v>1205</v>
      </c>
      <c r="D262" s="2" t="s">
        <v>6</v>
      </c>
      <c r="E262" s="1" t="s">
        <v>495</v>
      </c>
      <c r="F262" s="2" t="s">
        <v>1027</v>
      </c>
      <c r="G262" s="2" t="s">
        <v>1043</v>
      </c>
      <c r="H262" s="2" t="s">
        <v>954</v>
      </c>
      <c r="I262" s="2" t="s">
        <v>954</v>
      </c>
      <c r="J262" s="2" t="s">
        <v>963</v>
      </c>
      <c r="K262" s="2" t="s">
        <v>1043</v>
      </c>
      <c r="L262" s="2" t="s">
        <v>952</v>
      </c>
      <c r="P262" s="2">
        <v>43852</v>
      </c>
      <c r="S262" s="2">
        <v>43852</v>
      </c>
      <c r="U262" s="13">
        <v>43861</v>
      </c>
      <c r="V262" s="13">
        <v>43864</v>
      </c>
      <c r="W262" s="6">
        <v>43868</v>
      </c>
      <c r="X262" s="13">
        <v>43864</v>
      </c>
      <c r="Z262" s="11">
        <f>X262-U262</f>
        <v>3</v>
      </c>
      <c r="AA262" s="11"/>
    </row>
    <row r="263" spans="1:27" ht="82.8" x14ac:dyDescent="0.25">
      <c r="A263" s="1">
        <v>262</v>
      </c>
      <c r="B263" s="2" t="s">
        <v>739</v>
      </c>
      <c r="C263" s="3" t="s">
        <v>197</v>
      </c>
      <c r="D263" s="2" t="s">
        <v>6</v>
      </c>
      <c r="E263" s="1" t="s">
        <v>472</v>
      </c>
      <c r="F263" s="2" t="s">
        <v>406</v>
      </c>
      <c r="G263" s="2" t="s">
        <v>954</v>
      </c>
      <c r="H263" s="2" t="s">
        <v>954</v>
      </c>
      <c r="I263" s="2" t="s">
        <v>980</v>
      </c>
      <c r="J263" s="2" t="s">
        <v>1129</v>
      </c>
      <c r="L263" s="2" t="s">
        <v>952</v>
      </c>
      <c r="S263" s="2">
        <v>43857</v>
      </c>
      <c r="U263" s="2">
        <v>43861</v>
      </c>
      <c r="V263" s="2">
        <v>43866</v>
      </c>
      <c r="W263" s="6">
        <v>43868</v>
      </c>
      <c r="X263" s="2">
        <v>43866</v>
      </c>
      <c r="Z263" s="11">
        <f>X263-U263</f>
        <v>5</v>
      </c>
      <c r="AA263" s="18"/>
    </row>
    <row r="264" spans="1:27" ht="110.4" x14ac:dyDescent="0.25">
      <c r="A264" s="1">
        <v>263</v>
      </c>
      <c r="B264" s="2" t="s">
        <v>737</v>
      </c>
      <c r="C264" s="3" t="s">
        <v>198</v>
      </c>
      <c r="D264" s="2" t="s">
        <v>6</v>
      </c>
      <c r="E264" s="1" t="s">
        <v>449</v>
      </c>
      <c r="F264" s="2" t="s">
        <v>977</v>
      </c>
      <c r="G264" s="2" t="s">
        <v>954</v>
      </c>
      <c r="H264" s="2" t="s">
        <v>954</v>
      </c>
      <c r="I264" s="2" t="s">
        <v>954</v>
      </c>
      <c r="J264" s="2" t="s">
        <v>977</v>
      </c>
      <c r="K264" s="2" t="s">
        <v>957</v>
      </c>
      <c r="L264" s="2" t="s">
        <v>953</v>
      </c>
      <c r="O264" s="2" t="s">
        <v>952</v>
      </c>
      <c r="U264" s="2">
        <v>43866</v>
      </c>
      <c r="V264" s="2">
        <v>43867</v>
      </c>
      <c r="W264" s="6">
        <v>43868</v>
      </c>
      <c r="X264" s="2">
        <v>43867</v>
      </c>
      <c r="Z264" s="11">
        <f>X264-U264</f>
        <v>1</v>
      </c>
      <c r="AA264" s="2"/>
    </row>
    <row r="265" spans="1:27" ht="124.2" x14ac:dyDescent="0.25">
      <c r="A265" s="1">
        <v>264</v>
      </c>
      <c r="B265" s="2" t="s">
        <v>745</v>
      </c>
      <c r="C265" s="3" t="s">
        <v>142</v>
      </c>
      <c r="D265" s="2" t="s">
        <v>7</v>
      </c>
      <c r="E265" s="1" t="s">
        <v>417</v>
      </c>
      <c r="F265" s="2" t="s">
        <v>78</v>
      </c>
      <c r="G265" s="2" t="s">
        <v>954</v>
      </c>
      <c r="H265" s="2" t="s">
        <v>954</v>
      </c>
      <c r="I265" s="2" t="s">
        <v>954</v>
      </c>
      <c r="J265" s="2" t="s">
        <v>1052</v>
      </c>
      <c r="K265" s="2" t="s">
        <v>957</v>
      </c>
      <c r="L265" s="2" t="s">
        <v>953</v>
      </c>
      <c r="O265" s="2" t="s">
        <v>952</v>
      </c>
      <c r="T265" s="2">
        <v>43858</v>
      </c>
      <c r="U265" s="13">
        <v>43858</v>
      </c>
      <c r="V265" s="2">
        <v>43858</v>
      </c>
      <c r="W265" s="6">
        <v>43869</v>
      </c>
      <c r="X265" s="2">
        <v>43858</v>
      </c>
      <c r="Z265" s="11">
        <f>X265-U265</f>
        <v>0</v>
      </c>
      <c r="AA265" s="2"/>
    </row>
    <row r="266" spans="1:27" ht="110.4" x14ac:dyDescent="0.25">
      <c r="A266" s="1">
        <v>265</v>
      </c>
      <c r="B266" s="2" t="s">
        <v>759</v>
      </c>
      <c r="C266" s="3" t="s">
        <v>1216</v>
      </c>
      <c r="D266" s="2" t="s">
        <v>7</v>
      </c>
      <c r="E266" s="1" t="s">
        <v>461</v>
      </c>
      <c r="F266" s="2" t="s">
        <v>408</v>
      </c>
      <c r="G266" s="2" t="s">
        <v>954</v>
      </c>
      <c r="H266" s="2" t="s">
        <v>954</v>
      </c>
      <c r="I266" s="2" t="s">
        <v>954</v>
      </c>
      <c r="J266" s="2" t="s">
        <v>999</v>
      </c>
      <c r="L266" s="2" t="s">
        <v>953</v>
      </c>
      <c r="N266" s="2" t="s">
        <v>952</v>
      </c>
      <c r="U266" s="2">
        <v>43868</v>
      </c>
      <c r="V266" s="2">
        <v>43868</v>
      </c>
      <c r="W266" s="6">
        <v>43869</v>
      </c>
      <c r="X266" s="2">
        <v>43868</v>
      </c>
      <c r="Z266" s="11">
        <f>X266-U266</f>
        <v>0</v>
      </c>
      <c r="AA266" s="2"/>
    </row>
    <row r="267" spans="1:27" ht="110.4" x14ac:dyDescent="0.25">
      <c r="A267" s="1">
        <v>266</v>
      </c>
      <c r="B267" s="2" t="s">
        <v>757</v>
      </c>
      <c r="C267" s="3" t="s">
        <v>160</v>
      </c>
      <c r="D267" s="2" t="s">
        <v>7</v>
      </c>
      <c r="E267" s="1" t="s">
        <v>462</v>
      </c>
      <c r="F267" s="2" t="s">
        <v>1057</v>
      </c>
      <c r="G267" s="2" t="s">
        <v>954</v>
      </c>
      <c r="H267" s="2" t="s">
        <v>954</v>
      </c>
      <c r="I267" s="2" t="s">
        <v>954</v>
      </c>
      <c r="J267" s="2" t="s">
        <v>1057</v>
      </c>
      <c r="K267" s="2" t="s">
        <v>955</v>
      </c>
      <c r="L267" s="2" t="s">
        <v>953</v>
      </c>
      <c r="U267" s="2">
        <v>43859</v>
      </c>
      <c r="V267" s="2">
        <v>43859</v>
      </c>
      <c r="W267" s="6">
        <v>43869</v>
      </c>
      <c r="X267" s="2">
        <v>43867</v>
      </c>
      <c r="Z267" s="11">
        <f>X267-U267</f>
        <v>8</v>
      </c>
      <c r="AA267" s="11"/>
    </row>
    <row r="268" spans="1:27" ht="69" x14ac:dyDescent="0.25">
      <c r="A268" s="1">
        <v>267</v>
      </c>
      <c r="B268" s="2" t="s">
        <v>743</v>
      </c>
      <c r="C268" s="3" t="s">
        <v>161</v>
      </c>
      <c r="D268" s="2" t="s">
        <v>6</v>
      </c>
      <c r="E268" s="1">
        <v>4</v>
      </c>
      <c r="F268" s="2" t="s">
        <v>409</v>
      </c>
      <c r="G268" s="2" t="s">
        <v>954</v>
      </c>
      <c r="H268" s="2" t="s">
        <v>954</v>
      </c>
      <c r="I268" s="2" t="s">
        <v>954</v>
      </c>
      <c r="J268" s="2" t="s">
        <v>990</v>
      </c>
      <c r="K268" s="2" t="s">
        <v>957</v>
      </c>
      <c r="L268" s="2" t="s">
        <v>953</v>
      </c>
      <c r="O268" s="2" t="s">
        <v>952</v>
      </c>
      <c r="U268" s="13">
        <v>43863</v>
      </c>
      <c r="V268" s="13">
        <v>43866</v>
      </c>
      <c r="W268" s="6">
        <v>43869</v>
      </c>
      <c r="X268" s="13">
        <v>43866</v>
      </c>
      <c r="Z268" s="11">
        <f>X268-U268</f>
        <v>3</v>
      </c>
      <c r="AA268" s="11"/>
    </row>
    <row r="269" spans="1:27" ht="55.2" x14ac:dyDescent="0.25">
      <c r="A269" s="1">
        <v>268</v>
      </c>
      <c r="B269" s="2" t="s">
        <v>750</v>
      </c>
      <c r="C269" s="3" t="s">
        <v>170</v>
      </c>
      <c r="D269" s="2" t="s">
        <v>7</v>
      </c>
      <c r="E269" s="1" t="s">
        <v>428</v>
      </c>
      <c r="F269" s="2" t="s">
        <v>77</v>
      </c>
      <c r="G269" s="2" t="s">
        <v>954</v>
      </c>
      <c r="H269" s="2" t="s">
        <v>954</v>
      </c>
      <c r="I269" s="2" t="s">
        <v>954</v>
      </c>
      <c r="J269" s="2" t="s">
        <v>997</v>
      </c>
      <c r="L269" s="2" t="s">
        <v>953</v>
      </c>
      <c r="N269" s="2" t="s">
        <v>952</v>
      </c>
      <c r="U269" s="2">
        <v>43866</v>
      </c>
      <c r="V269" s="2">
        <v>43866</v>
      </c>
      <c r="W269" s="6">
        <v>43869</v>
      </c>
      <c r="X269" s="2">
        <v>43866</v>
      </c>
      <c r="Z269" s="11">
        <f>X269-U269</f>
        <v>0</v>
      </c>
      <c r="AA269" s="11"/>
    </row>
    <row r="270" spans="1:27" ht="69" x14ac:dyDescent="0.25">
      <c r="A270" s="1">
        <v>269</v>
      </c>
      <c r="B270" s="2" t="s">
        <v>751</v>
      </c>
      <c r="C270" s="3" t="s">
        <v>171</v>
      </c>
      <c r="D270" s="2" t="s">
        <v>7</v>
      </c>
      <c r="E270" s="1" t="s">
        <v>438</v>
      </c>
      <c r="F270" s="2" t="s">
        <v>77</v>
      </c>
      <c r="G270" s="2" t="s">
        <v>954</v>
      </c>
      <c r="H270" s="2" t="s">
        <v>954</v>
      </c>
      <c r="I270" s="2" t="s">
        <v>954</v>
      </c>
      <c r="J270" s="2" t="s">
        <v>997</v>
      </c>
      <c r="K270" s="2" t="s">
        <v>957</v>
      </c>
      <c r="L270" s="2" t="s">
        <v>953</v>
      </c>
      <c r="O270" s="2" t="s">
        <v>952</v>
      </c>
      <c r="U270" s="13">
        <v>43864</v>
      </c>
      <c r="V270" s="2">
        <v>43867</v>
      </c>
      <c r="W270" s="6">
        <v>43869</v>
      </c>
      <c r="X270" s="2">
        <v>43867</v>
      </c>
      <c r="Z270" s="11">
        <f>X270-U270</f>
        <v>3</v>
      </c>
      <c r="AA270" s="11"/>
    </row>
    <row r="271" spans="1:27" ht="69" x14ac:dyDescent="0.25">
      <c r="A271" s="1">
        <v>270</v>
      </c>
      <c r="B271" s="2" t="s">
        <v>752</v>
      </c>
      <c r="C271" s="3" t="s">
        <v>172</v>
      </c>
      <c r="D271" s="2" t="s">
        <v>7</v>
      </c>
      <c r="E271" s="1" t="s">
        <v>439</v>
      </c>
      <c r="F271" s="2" t="s">
        <v>77</v>
      </c>
      <c r="G271" s="2" t="s">
        <v>954</v>
      </c>
      <c r="H271" s="2" t="s">
        <v>954</v>
      </c>
      <c r="I271" s="2" t="s">
        <v>954</v>
      </c>
      <c r="J271" s="2" t="s">
        <v>997</v>
      </c>
      <c r="K271" s="2" t="s">
        <v>957</v>
      </c>
      <c r="L271" s="2" t="s">
        <v>953</v>
      </c>
      <c r="O271" s="2" t="s">
        <v>952</v>
      </c>
      <c r="U271" s="13">
        <v>43864</v>
      </c>
      <c r="V271" s="2">
        <v>43867</v>
      </c>
      <c r="W271" s="6">
        <v>43869</v>
      </c>
      <c r="X271" s="2">
        <v>43867</v>
      </c>
      <c r="Z271" s="11">
        <f>X271-U271</f>
        <v>3</v>
      </c>
      <c r="AA271" s="11"/>
    </row>
    <row r="272" spans="1:27" ht="82.8" x14ac:dyDescent="0.25">
      <c r="A272" s="1">
        <v>271</v>
      </c>
      <c r="B272" s="2" t="s">
        <v>755</v>
      </c>
      <c r="C272" s="3" t="s">
        <v>173</v>
      </c>
      <c r="D272" s="2" t="s">
        <v>7</v>
      </c>
      <c r="E272" s="1" t="s">
        <v>462</v>
      </c>
      <c r="F272" s="2" t="s">
        <v>982</v>
      </c>
      <c r="G272" s="2" t="s">
        <v>954</v>
      </c>
      <c r="H272" s="2" t="s">
        <v>954</v>
      </c>
      <c r="I272" s="2" t="s">
        <v>954</v>
      </c>
      <c r="J272" s="2" t="s">
        <v>982</v>
      </c>
      <c r="K272" s="2" t="s">
        <v>957</v>
      </c>
      <c r="L272" s="2" t="s">
        <v>953</v>
      </c>
      <c r="O272" s="2" t="s">
        <v>952</v>
      </c>
      <c r="U272" s="13">
        <v>43863</v>
      </c>
      <c r="V272" s="13">
        <v>43866</v>
      </c>
      <c r="W272" s="6">
        <v>43869</v>
      </c>
      <c r="X272" s="13">
        <v>43866</v>
      </c>
      <c r="Z272" s="11">
        <f>X272-U272</f>
        <v>3</v>
      </c>
      <c r="AA272" s="11"/>
    </row>
    <row r="273" spans="1:27" ht="151.80000000000001" x14ac:dyDescent="0.25">
      <c r="A273" s="1">
        <v>272</v>
      </c>
      <c r="B273" s="2" t="s">
        <v>746</v>
      </c>
      <c r="C273" s="3" t="s">
        <v>174</v>
      </c>
      <c r="D273" s="2" t="s">
        <v>6</v>
      </c>
      <c r="E273" s="1" t="s">
        <v>462</v>
      </c>
      <c r="F273" s="2" t="s">
        <v>78</v>
      </c>
      <c r="G273" s="2" t="s">
        <v>954</v>
      </c>
      <c r="H273" s="2" t="s">
        <v>954</v>
      </c>
      <c r="I273" s="2" t="s">
        <v>954</v>
      </c>
      <c r="J273" s="2" t="s">
        <v>1052</v>
      </c>
      <c r="K273" s="2" t="s">
        <v>957</v>
      </c>
      <c r="L273" s="2" t="s">
        <v>953</v>
      </c>
      <c r="O273" s="2" t="s">
        <v>952</v>
      </c>
      <c r="U273" s="2">
        <v>43868</v>
      </c>
      <c r="V273" s="2">
        <v>43869</v>
      </c>
      <c r="W273" s="6">
        <v>43869</v>
      </c>
      <c r="X273" s="2">
        <v>43869</v>
      </c>
      <c r="Z273" s="11">
        <f>X273-U273</f>
        <v>1</v>
      </c>
      <c r="AA273" s="18"/>
    </row>
    <row r="274" spans="1:27" ht="110.4" x14ac:dyDescent="0.25">
      <c r="A274" s="1">
        <v>273</v>
      </c>
      <c r="B274" s="2" t="s">
        <v>747</v>
      </c>
      <c r="C274" s="3" t="s">
        <v>175</v>
      </c>
      <c r="D274" s="2" t="s">
        <v>6</v>
      </c>
      <c r="E274" s="1" t="s">
        <v>465</v>
      </c>
      <c r="F274" s="2" t="s">
        <v>78</v>
      </c>
      <c r="G274" s="2" t="s">
        <v>954</v>
      </c>
      <c r="H274" s="2" t="s">
        <v>954</v>
      </c>
      <c r="I274" s="2" t="s">
        <v>954</v>
      </c>
      <c r="J274" s="2" t="s">
        <v>1052</v>
      </c>
      <c r="L274" s="2" t="s">
        <v>953</v>
      </c>
      <c r="N274" s="2" t="s">
        <v>952</v>
      </c>
      <c r="U274" s="2">
        <v>43857</v>
      </c>
      <c r="V274" s="13">
        <v>43866</v>
      </c>
      <c r="W274" s="6">
        <v>43869</v>
      </c>
      <c r="X274" s="13">
        <v>43866</v>
      </c>
      <c r="Z274" s="11">
        <f>X274-U274</f>
        <v>9</v>
      </c>
      <c r="AA274" s="18"/>
    </row>
    <row r="275" spans="1:27" ht="138" x14ac:dyDescent="0.25">
      <c r="A275" s="1">
        <v>274</v>
      </c>
      <c r="B275" s="2" t="s">
        <v>748</v>
      </c>
      <c r="C275" s="3" t="s">
        <v>176</v>
      </c>
      <c r="D275" s="2" t="s">
        <v>6</v>
      </c>
      <c r="E275" s="1" t="s">
        <v>420</v>
      </c>
      <c r="F275" s="2" t="s">
        <v>78</v>
      </c>
      <c r="G275" s="2" t="s">
        <v>954</v>
      </c>
      <c r="H275" s="2" t="s">
        <v>954</v>
      </c>
      <c r="I275" s="2" t="s">
        <v>954</v>
      </c>
      <c r="J275" s="2" t="s">
        <v>1052</v>
      </c>
      <c r="L275" s="2" t="s">
        <v>953</v>
      </c>
      <c r="N275" s="2" t="s">
        <v>952</v>
      </c>
      <c r="U275" s="2">
        <v>43857</v>
      </c>
      <c r="V275" s="13">
        <v>43866</v>
      </c>
      <c r="W275" s="6">
        <v>43869</v>
      </c>
      <c r="X275" s="2">
        <v>43868</v>
      </c>
      <c r="Z275" s="11">
        <f>X275-U275</f>
        <v>11</v>
      </c>
      <c r="AA275" s="11"/>
    </row>
    <row r="276" spans="1:27" ht="138" x14ac:dyDescent="0.25">
      <c r="A276" s="1">
        <v>275</v>
      </c>
      <c r="B276" s="2" t="s">
        <v>751</v>
      </c>
      <c r="C276" s="3" t="s">
        <v>177</v>
      </c>
      <c r="D276" s="2" t="s">
        <v>7</v>
      </c>
      <c r="E276" s="1" t="s">
        <v>439</v>
      </c>
      <c r="F276" s="2" t="s">
        <v>59</v>
      </c>
      <c r="G276" s="2" t="s">
        <v>60</v>
      </c>
      <c r="H276" s="2" t="s">
        <v>60</v>
      </c>
      <c r="I276" s="2" t="s">
        <v>68</v>
      </c>
      <c r="J276" s="2" t="s">
        <v>413</v>
      </c>
      <c r="K276" s="2" t="s">
        <v>75</v>
      </c>
      <c r="L276" s="2" t="s">
        <v>69</v>
      </c>
      <c r="O276" s="2" t="s">
        <v>69</v>
      </c>
      <c r="R276" s="2">
        <v>43866</v>
      </c>
      <c r="S276" s="2">
        <v>43866</v>
      </c>
      <c r="U276" s="2">
        <v>43868</v>
      </c>
      <c r="V276" s="2">
        <v>43868</v>
      </c>
      <c r="W276" s="6">
        <v>43869</v>
      </c>
      <c r="X276" s="2">
        <v>43868</v>
      </c>
      <c r="Z276" s="11">
        <f>X276-U276</f>
        <v>0</v>
      </c>
      <c r="AA276" s="11">
        <f>7/297</f>
        <v>2.3569023569023569E-2</v>
      </c>
    </row>
    <row r="277" spans="1:27" ht="96.6" x14ac:dyDescent="0.25">
      <c r="A277" s="1">
        <v>276</v>
      </c>
      <c r="B277" s="2" t="s">
        <v>758</v>
      </c>
      <c r="C277" s="3" t="s">
        <v>1215</v>
      </c>
      <c r="D277" s="2" t="s">
        <v>6</v>
      </c>
      <c r="E277" s="1" t="s">
        <v>446</v>
      </c>
      <c r="F277" s="2" t="s">
        <v>1057</v>
      </c>
      <c r="G277" s="2" t="s">
        <v>954</v>
      </c>
      <c r="H277" s="2" t="s">
        <v>954</v>
      </c>
      <c r="I277" s="2" t="s">
        <v>954</v>
      </c>
      <c r="J277" s="2" t="s">
        <v>1057</v>
      </c>
      <c r="L277" s="2" t="s">
        <v>953</v>
      </c>
      <c r="N277" s="2" t="s">
        <v>952</v>
      </c>
      <c r="U277" s="2">
        <v>43866</v>
      </c>
      <c r="V277" s="2">
        <v>43868</v>
      </c>
      <c r="W277" s="6">
        <v>43869</v>
      </c>
      <c r="X277" s="2">
        <v>43868</v>
      </c>
      <c r="Z277" s="11">
        <f>X277-U277</f>
        <v>2</v>
      </c>
      <c r="AA277" s="11"/>
    </row>
    <row r="278" spans="1:27" ht="82.8" x14ac:dyDescent="0.25">
      <c r="A278" s="1">
        <v>277</v>
      </c>
      <c r="B278" s="2" t="s">
        <v>756</v>
      </c>
      <c r="C278" s="3" t="s">
        <v>1214</v>
      </c>
      <c r="D278" s="2" t="s">
        <v>7</v>
      </c>
      <c r="E278" s="1" t="s">
        <v>463</v>
      </c>
      <c r="F278" s="2" t="s">
        <v>982</v>
      </c>
      <c r="G278" s="2" t="s">
        <v>954</v>
      </c>
      <c r="H278" s="2" t="s">
        <v>954</v>
      </c>
      <c r="I278" s="2" t="s">
        <v>954</v>
      </c>
      <c r="J278" s="2" t="s">
        <v>982</v>
      </c>
      <c r="K278" s="2" t="s">
        <v>957</v>
      </c>
      <c r="L278" s="2" t="s">
        <v>953</v>
      </c>
      <c r="O278" s="2" t="s">
        <v>952</v>
      </c>
      <c r="U278" s="13">
        <v>43862</v>
      </c>
      <c r="V278" s="2">
        <v>43865</v>
      </c>
      <c r="W278" s="6">
        <v>43869</v>
      </c>
      <c r="X278" s="2">
        <v>43865</v>
      </c>
      <c r="Z278" s="11">
        <f>X278-U278</f>
        <v>3</v>
      </c>
      <c r="AA278" s="11"/>
    </row>
    <row r="279" spans="1:27" ht="69" x14ac:dyDescent="0.25">
      <c r="A279" s="1">
        <v>278</v>
      </c>
      <c r="B279" s="2" t="s">
        <v>753</v>
      </c>
      <c r="C279" s="3" t="s">
        <v>178</v>
      </c>
      <c r="D279" s="2" t="s">
        <v>7</v>
      </c>
      <c r="E279" s="1" t="s">
        <v>463</v>
      </c>
      <c r="F279" s="2" t="s">
        <v>77</v>
      </c>
      <c r="G279" s="2" t="s">
        <v>954</v>
      </c>
      <c r="H279" s="2" t="s">
        <v>954</v>
      </c>
      <c r="I279" s="2" t="s">
        <v>954</v>
      </c>
      <c r="J279" s="2" t="s">
        <v>982</v>
      </c>
      <c r="K279" s="2" t="s">
        <v>957</v>
      </c>
      <c r="L279" s="2" t="s">
        <v>953</v>
      </c>
      <c r="O279" s="2" t="s">
        <v>952</v>
      </c>
      <c r="U279" s="13">
        <v>43864</v>
      </c>
      <c r="V279" s="2">
        <v>43867</v>
      </c>
      <c r="W279" s="6">
        <v>43869</v>
      </c>
      <c r="X279" s="2">
        <v>43867</v>
      </c>
      <c r="Z279" s="11">
        <f>X279-U279</f>
        <v>3</v>
      </c>
      <c r="AA279" s="11"/>
    </row>
    <row r="280" spans="1:27" ht="69" x14ac:dyDescent="0.25">
      <c r="A280" s="1">
        <v>279</v>
      </c>
      <c r="B280" s="2" t="s">
        <v>754</v>
      </c>
      <c r="C280" s="3" t="s">
        <v>179</v>
      </c>
      <c r="D280" s="2" t="s">
        <v>7</v>
      </c>
      <c r="E280" s="1" t="s">
        <v>466</v>
      </c>
      <c r="F280" s="2" t="s">
        <v>77</v>
      </c>
      <c r="G280" s="2" t="s">
        <v>954</v>
      </c>
      <c r="H280" s="2" t="s">
        <v>954</v>
      </c>
      <c r="I280" s="2" t="s">
        <v>954</v>
      </c>
      <c r="J280" s="2" t="s">
        <v>982</v>
      </c>
      <c r="K280" s="2" t="s">
        <v>957</v>
      </c>
      <c r="L280" s="2" t="s">
        <v>953</v>
      </c>
      <c r="O280" s="2" t="s">
        <v>952</v>
      </c>
      <c r="U280" s="13">
        <v>43864</v>
      </c>
      <c r="V280" s="2">
        <v>43867</v>
      </c>
      <c r="W280" s="6">
        <v>43869</v>
      </c>
      <c r="X280" s="2">
        <v>43867</v>
      </c>
      <c r="Z280" s="11">
        <f>X280-U280</f>
        <v>3</v>
      </c>
      <c r="AA280" s="11"/>
    </row>
    <row r="281" spans="1:27" ht="124.2" x14ac:dyDescent="0.25">
      <c r="A281" s="1">
        <v>280</v>
      </c>
      <c r="B281" s="2" t="s">
        <v>749</v>
      </c>
      <c r="C281" s="3" t="s">
        <v>180</v>
      </c>
      <c r="D281" s="2" t="s">
        <v>6</v>
      </c>
      <c r="E281" s="1" t="s">
        <v>448</v>
      </c>
      <c r="F281" s="2" t="s">
        <v>406</v>
      </c>
      <c r="G281" s="2" t="s">
        <v>1043</v>
      </c>
      <c r="H281" s="2" t="s">
        <v>954</v>
      </c>
      <c r="I281" s="2" t="s">
        <v>954</v>
      </c>
      <c r="J281" s="2" t="s">
        <v>963</v>
      </c>
      <c r="K281" s="2" t="s">
        <v>957</v>
      </c>
      <c r="L281" s="2" t="s">
        <v>952</v>
      </c>
      <c r="O281" s="2" t="s">
        <v>952</v>
      </c>
      <c r="S281" s="2">
        <v>43851</v>
      </c>
      <c r="U281" s="2">
        <v>43859</v>
      </c>
      <c r="V281" s="2">
        <v>43860</v>
      </c>
      <c r="W281" s="6">
        <v>43869</v>
      </c>
      <c r="X281" s="2">
        <v>43860</v>
      </c>
      <c r="Z281" s="11">
        <f>X281-U281</f>
        <v>1</v>
      </c>
      <c r="AA281" s="2"/>
    </row>
    <row r="282" spans="1:27" ht="138" x14ac:dyDescent="0.25">
      <c r="A282" s="1">
        <v>281</v>
      </c>
      <c r="B282" s="2" t="s">
        <v>744</v>
      </c>
      <c r="C282" s="3" t="s">
        <v>181</v>
      </c>
      <c r="D282" s="2" t="s">
        <v>7</v>
      </c>
      <c r="E282" s="1" t="s">
        <v>423</v>
      </c>
      <c r="F282" s="2" t="s">
        <v>979</v>
      </c>
      <c r="G282" s="2" t="s">
        <v>954</v>
      </c>
      <c r="H282" s="2" t="s">
        <v>954</v>
      </c>
      <c r="I282" s="2" t="s">
        <v>954</v>
      </c>
      <c r="J282" s="2" t="s">
        <v>979</v>
      </c>
      <c r="K282" s="2" t="s">
        <v>957</v>
      </c>
      <c r="L282" s="2" t="s">
        <v>953</v>
      </c>
      <c r="O282" s="2" t="s">
        <v>952</v>
      </c>
      <c r="U282" s="2">
        <v>43861</v>
      </c>
      <c r="V282" s="2">
        <v>43866</v>
      </c>
      <c r="W282" s="6">
        <v>43869</v>
      </c>
      <c r="X282" s="2">
        <v>43866</v>
      </c>
      <c r="Z282" s="11">
        <f>X282-U282</f>
        <v>5</v>
      </c>
      <c r="AA282" s="2"/>
    </row>
    <row r="283" spans="1:27" ht="69" x14ac:dyDescent="0.25">
      <c r="A283" s="1">
        <v>282</v>
      </c>
      <c r="B283" s="2" t="s">
        <v>1213</v>
      </c>
      <c r="C283" s="3" t="s">
        <v>182</v>
      </c>
      <c r="D283" s="2" t="s">
        <v>6</v>
      </c>
      <c r="E283" s="1" t="s">
        <v>467</v>
      </c>
      <c r="F283" s="2" t="s">
        <v>407</v>
      </c>
      <c r="G283" s="2" t="s">
        <v>954</v>
      </c>
      <c r="H283" s="2" t="s">
        <v>954</v>
      </c>
      <c r="I283" s="2" t="s">
        <v>954</v>
      </c>
      <c r="J283" s="2" t="s">
        <v>1129</v>
      </c>
      <c r="K283" s="2" t="s">
        <v>957</v>
      </c>
      <c r="L283" s="2" t="s">
        <v>953</v>
      </c>
      <c r="O283" s="2" t="s">
        <v>952</v>
      </c>
      <c r="U283" s="13">
        <v>43865</v>
      </c>
      <c r="V283" s="2">
        <v>43868</v>
      </c>
      <c r="W283" s="6">
        <v>43869</v>
      </c>
      <c r="X283" s="2">
        <v>43868</v>
      </c>
      <c r="Z283" s="11">
        <f>X283-U283</f>
        <v>3</v>
      </c>
      <c r="AA283" s="11"/>
    </row>
    <row r="284" spans="1:27" ht="69" x14ac:dyDescent="0.25">
      <c r="A284" s="1">
        <v>283</v>
      </c>
      <c r="B284" s="2" t="s">
        <v>742</v>
      </c>
      <c r="C284" s="3" t="s">
        <v>163</v>
      </c>
      <c r="D284" s="2" t="s">
        <v>6</v>
      </c>
      <c r="E284" s="1" t="s">
        <v>463</v>
      </c>
      <c r="F284" s="2" t="s">
        <v>407</v>
      </c>
      <c r="G284" s="2" t="s">
        <v>954</v>
      </c>
      <c r="H284" s="2" t="s">
        <v>954</v>
      </c>
      <c r="I284" s="2" t="s">
        <v>954</v>
      </c>
      <c r="J284" s="2" t="s">
        <v>1129</v>
      </c>
      <c r="K284" s="2" t="s">
        <v>957</v>
      </c>
      <c r="L284" s="2" t="s">
        <v>953</v>
      </c>
      <c r="O284" s="2" t="s">
        <v>952</v>
      </c>
      <c r="U284" s="13">
        <v>43866</v>
      </c>
      <c r="V284" s="2">
        <v>43869</v>
      </c>
      <c r="W284" s="6">
        <v>43869</v>
      </c>
      <c r="X284" s="2">
        <v>43869</v>
      </c>
      <c r="Z284" s="11">
        <f>X284-U284</f>
        <v>3</v>
      </c>
      <c r="AA284" s="2"/>
    </row>
    <row r="285" spans="1:27" ht="124.2" x14ac:dyDescent="0.25">
      <c r="A285" s="1">
        <v>284</v>
      </c>
      <c r="B285" s="2" t="s">
        <v>763</v>
      </c>
      <c r="C285" s="3" t="s">
        <v>140</v>
      </c>
      <c r="D285" s="2" t="s">
        <v>6</v>
      </c>
      <c r="E285" s="1" t="s">
        <v>430</v>
      </c>
      <c r="F285" s="2" t="s">
        <v>1027</v>
      </c>
      <c r="G285" s="2" t="s">
        <v>954</v>
      </c>
      <c r="H285" s="2" t="s">
        <v>954</v>
      </c>
      <c r="I285" s="2" t="s">
        <v>954</v>
      </c>
      <c r="J285" s="2" t="s">
        <v>1027</v>
      </c>
      <c r="L285" s="2" t="s">
        <v>953</v>
      </c>
      <c r="N285" s="2" t="s">
        <v>952</v>
      </c>
      <c r="U285" s="2">
        <v>43862</v>
      </c>
      <c r="V285" s="2">
        <v>43864</v>
      </c>
      <c r="W285" s="6">
        <v>43870</v>
      </c>
      <c r="X285" s="2">
        <v>43864</v>
      </c>
      <c r="Z285" s="11">
        <f>X285-U285</f>
        <v>2</v>
      </c>
      <c r="AA285" s="11"/>
    </row>
    <row r="286" spans="1:27" ht="220.8" x14ac:dyDescent="0.25">
      <c r="A286" s="1">
        <v>285</v>
      </c>
      <c r="B286" s="2" t="s">
        <v>772</v>
      </c>
      <c r="C286" s="3" t="s">
        <v>141</v>
      </c>
      <c r="D286" s="2" t="s">
        <v>416</v>
      </c>
      <c r="E286" s="1" t="s">
        <v>438</v>
      </c>
      <c r="F286" s="2" t="s">
        <v>78</v>
      </c>
      <c r="G286" s="2" t="s">
        <v>954</v>
      </c>
      <c r="H286" s="2" t="s">
        <v>987</v>
      </c>
      <c r="I286" s="2" t="s">
        <v>954</v>
      </c>
      <c r="J286" s="2" t="s">
        <v>972</v>
      </c>
      <c r="K286" s="2" t="s">
        <v>987</v>
      </c>
      <c r="L286" s="2" t="s">
        <v>952</v>
      </c>
      <c r="Q286" s="2">
        <v>43846</v>
      </c>
      <c r="S286" s="2">
        <v>43847</v>
      </c>
      <c r="U286" s="13">
        <v>43861</v>
      </c>
      <c r="V286" s="2">
        <v>43864</v>
      </c>
      <c r="W286" s="6">
        <v>43870</v>
      </c>
      <c r="X286" s="2">
        <v>43864</v>
      </c>
      <c r="Z286" s="11">
        <f>X286-U286</f>
        <v>3</v>
      </c>
      <c r="AA286" s="11"/>
    </row>
    <row r="287" spans="1:27" ht="82.8" x14ac:dyDescent="0.25">
      <c r="A287" s="1">
        <v>286</v>
      </c>
      <c r="B287" s="2" t="s">
        <v>1220</v>
      </c>
      <c r="C287" s="3" t="s">
        <v>143</v>
      </c>
      <c r="D287" s="2" t="s">
        <v>6</v>
      </c>
      <c r="E287" s="1" t="s">
        <v>452</v>
      </c>
      <c r="F287" s="2" t="s">
        <v>407</v>
      </c>
      <c r="G287" s="2" t="s">
        <v>954</v>
      </c>
      <c r="H287" s="2" t="s">
        <v>954</v>
      </c>
      <c r="I287" s="2" t="s">
        <v>954</v>
      </c>
      <c r="J287" s="2" t="s">
        <v>1129</v>
      </c>
      <c r="K287" s="2" t="s">
        <v>957</v>
      </c>
      <c r="L287" s="2" t="s">
        <v>953</v>
      </c>
      <c r="O287" s="2" t="s">
        <v>952</v>
      </c>
      <c r="U287" s="2">
        <v>43865</v>
      </c>
      <c r="V287" s="2">
        <v>43868</v>
      </c>
      <c r="W287" s="6">
        <v>43870</v>
      </c>
      <c r="X287" s="2">
        <v>43868</v>
      </c>
      <c r="Z287" s="11">
        <f>X287-U287</f>
        <v>3</v>
      </c>
      <c r="AA287" s="11"/>
    </row>
    <row r="288" spans="1:27" ht="69" x14ac:dyDescent="0.25">
      <c r="A288" s="1">
        <v>287</v>
      </c>
      <c r="B288" s="2" t="s">
        <v>760</v>
      </c>
      <c r="C288" s="3" t="s">
        <v>144</v>
      </c>
      <c r="D288" s="2" t="s">
        <v>6</v>
      </c>
      <c r="E288" s="1" t="s">
        <v>438</v>
      </c>
      <c r="F288" s="2" t="s">
        <v>407</v>
      </c>
      <c r="G288" s="2" t="s">
        <v>954</v>
      </c>
      <c r="H288" s="2" t="s">
        <v>954</v>
      </c>
      <c r="I288" s="2" t="s">
        <v>954</v>
      </c>
      <c r="J288" s="2" t="s">
        <v>1129</v>
      </c>
      <c r="K288" s="2" t="s">
        <v>957</v>
      </c>
      <c r="L288" s="2" t="s">
        <v>953</v>
      </c>
      <c r="O288" s="2" t="s">
        <v>952</v>
      </c>
      <c r="U288" s="2">
        <v>43866</v>
      </c>
      <c r="V288" s="2">
        <v>43867</v>
      </c>
      <c r="W288" s="6">
        <v>43870</v>
      </c>
      <c r="X288" s="2">
        <v>43867</v>
      </c>
      <c r="Z288" s="11">
        <f>X288-U288</f>
        <v>1</v>
      </c>
      <c r="AA288" s="11"/>
    </row>
    <row r="289" spans="1:27" ht="151.80000000000001" x14ac:dyDescent="0.25">
      <c r="A289" s="1">
        <v>288</v>
      </c>
      <c r="B289" s="2" t="s">
        <v>764</v>
      </c>
      <c r="C289" s="3" t="s">
        <v>145</v>
      </c>
      <c r="D289" s="2" t="s">
        <v>6</v>
      </c>
      <c r="E289" s="1" t="s">
        <v>447</v>
      </c>
      <c r="F289" s="2" t="s">
        <v>1049</v>
      </c>
      <c r="G289" s="2" t="s">
        <v>954</v>
      </c>
      <c r="H289" s="2" t="s">
        <v>954</v>
      </c>
      <c r="I289" s="2" t="s">
        <v>954</v>
      </c>
      <c r="J289" s="2" t="s">
        <v>1078</v>
      </c>
      <c r="L289" s="2" t="s">
        <v>953</v>
      </c>
      <c r="N289" s="2" t="s">
        <v>952</v>
      </c>
      <c r="U289" s="2">
        <v>43866</v>
      </c>
      <c r="V289" s="2">
        <v>43866</v>
      </c>
      <c r="W289" s="6">
        <v>43870</v>
      </c>
      <c r="X289" s="2">
        <v>43868</v>
      </c>
      <c r="Z289" s="11">
        <f>X289-U289</f>
        <v>2</v>
      </c>
      <c r="AA289" s="11"/>
    </row>
    <row r="290" spans="1:27" ht="82.8" x14ac:dyDescent="0.25">
      <c r="A290" s="1">
        <v>289</v>
      </c>
      <c r="B290" s="2" t="s">
        <v>776</v>
      </c>
      <c r="C290" s="3" t="s">
        <v>146</v>
      </c>
      <c r="D290" s="2" t="s">
        <v>6</v>
      </c>
      <c r="E290" s="1" t="s">
        <v>437</v>
      </c>
      <c r="F290" s="2" t="s">
        <v>982</v>
      </c>
      <c r="G290" s="2" t="s">
        <v>954</v>
      </c>
      <c r="H290" s="2" t="s">
        <v>954</v>
      </c>
      <c r="I290" s="2" t="s">
        <v>954</v>
      </c>
      <c r="J290" s="2" t="s">
        <v>982</v>
      </c>
      <c r="K290" s="2" t="s">
        <v>957</v>
      </c>
      <c r="L290" s="2" t="s">
        <v>953</v>
      </c>
      <c r="O290" s="2" t="s">
        <v>952</v>
      </c>
      <c r="U290" s="13">
        <v>43863</v>
      </c>
      <c r="V290" s="13">
        <v>43866</v>
      </c>
      <c r="W290" s="6">
        <v>43870</v>
      </c>
      <c r="X290" s="13">
        <v>43866</v>
      </c>
      <c r="Z290" s="11">
        <f>X290-U290</f>
        <v>3</v>
      </c>
      <c r="AA290" s="18"/>
    </row>
    <row r="291" spans="1:27" ht="69" x14ac:dyDescent="0.25">
      <c r="A291" s="1">
        <v>290</v>
      </c>
      <c r="B291" s="2" t="s">
        <v>777</v>
      </c>
      <c r="C291" s="3" t="s">
        <v>147</v>
      </c>
      <c r="D291" s="2" t="s">
        <v>7</v>
      </c>
      <c r="E291" s="1" t="s">
        <v>447</v>
      </c>
      <c r="F291" s="2" t="s">
        <v>982</v>
      </c>
      <c r="G291" s="2" t="s">
        <v>954</v>
      </c>
      <c r="H291" s="2" t="s">
        <v>954</v>
      </c>
      <c r="I291" s="2" t="s">
        <v>954</v>
      </c>
      <c r="J291" s="2" t="s">
        <v>982</v>
      </c>
      <c r="K291" s="2" t="s">
        <v>957</v>
      </c>
      <c r="L291" s="2" t="s">
        <v>953</v>
      </c>
      <c r="O291" s="2" t="s">
        <v>952</v>
      </c>
      <c r="U291" s="13">
        <v>43863</v>
      </c>
      <c r="V291" s="13">
        <v>43866</v>
      </c>
      <c r="W291" s="6">
        <v>43870</v>
      </c>
      <c r="X291" s="13">
        <v>43866</v>
      </c>
      <c r="Z291" s="11">
        <f>X291-U291</f>
        <v>3</v>
      </c>
      <c r="AA291" s="2"/>
    </row>
    <row r="292" spans="1:27" ht="69" x14ac:dyDescent="0.25">
      <c r="A292" s="1">
        <v>291</v>
      </c>
      <c r="B292" s="2" t="s">
        <v>767</v>
      </c>
      <c r="C292" s="3" t="s">
        <v>148</v>
      </c>
      <c r="D292" s="2" t="s">
        <v>7</v>
      </c>
      <c r="E292" s="1" t="s">
        <v>435</v>
      </c>
      <c r="F292" s="2" t="s">
        <v>977</v>
      </c>
      <c r="G292" s="2" t="s">
        <v>954</v>
      </c>
      <c r="H292" s="2" t="s">
        <v>954</v>
      </c>
      <c r="I292" s="2" t="s">
        <v>954</v>
      </c>
      <c r="J292" s="2" t="s">
        <v>977</v>
      </c>
      <c r="K292" s="2" t="s">
        <v>957</v>
      </c>
      <c r="L292" s="2" t="s">
        <v>953</v>
      </c>
      <c r="O292" s="2" t="s">
        <v>952</v>
      </c>
      <c r="U292" s="13">
        <v>43863</v>
      </c>
      <c r="V292" s="13">
        <v>43866</v>
      </c>
      <c r="W292" s="6">
        <v>43870</v>
      </c>
      <c r="X292" s="13">
        <v>43866</v>
      </c>
      <c r="Z292" s="11">
        <f>X292-U292</f>
        <v>3</v>
      </c>
      <c r="AA292" s="18"/>
    </row>
    <row r="293" spans="1:27" ht="69" x14ac:dyDescent="0.25">
      <c r="A293" s="1">
        <v>292</v>
      </c>
      <c r="B293" s="2" t="s">
        <v>768</v>
      </c>
      <c r="C293" s="3" t="s">
        <v>149</v>
      </c>
      <c r="D293" s="2" t="s">
        <v>7</v>
      </c>
      <c r="E293" s="1" t="s">
        <v>453</v>
      </c>
      <c r="F293" s="2" t="s">
        <v>977</v>
      </c>
      <c r="G293" s="2" t="s">
        <v>954</v>
      </c>
      <c r="H293" s="2" t="s">
        <v>954</v>
      </c>
      <c r="I293" s="2" t="s">
        <v>954</v>
      </c>
      <c r="J293" s="2" t="s">
        <v>977</v>
      </c>
      <c r="K293" s="2" t="s">
        <v>957</v>
      </c>
      <c r="L293" s="2" t="s">
        <v>953</v>
      </c>
      <c r="O293" s="2" t="s">
        <v>952</v>
      </c>
      <c r="U293" s="13">
        <v>43863</v>
      </c>
      <c r="V293" s="13">
        <v>43866</v>
      </c>
      <c r="W293" s="6">
        <v>43870</v>
      </c>
      <c r="X293" s="13">
        <v>43866</v>
      </c>
      <c r="Z293" s="11">
        <f>X293-U293</f>
        <v>3</v>
      </c>
      <c r="AA293" s="18"/>
    </row>
    <row r="294" spans="1:27" ht="69" x14ac:dyDescent="0.25">
      <c r="A294" s="1">
        <v>293</v>
      </c>
      <c r="B294" s="2" t="s">
        <v>769</v>
      </c>
      <c r="C294" s="3" t="s">
        <v>150</v>
      </c>
      <c r="D294" s="2" t="s">
        <v>7</v>
      </c>
      <c r="E294" s="1" t="s">
        <v>454</v>
      </c>
      <c r="F294" s="2" t="s">
        <v>977</v>
      </c>
      <c r="G294" s="2" t="s">
        <v>954</v>
      </c>
      <c r="H294" s="2" t="s">
        <v>954</v>
      </c>
      <c r="I294" s="2" t="s">
        <v>954</v>
      </c>
      <c r="J294" s="2" t="s">
        <v>977</v>
      </c>
      <c r="K294" s="2" t="s">
        <v>957</v>
      </c>
      <c r="L294" s="2" t="s">
        <v>953</v>
      </c>
      <c r="O294" s="2" t="s">
        <v>952</v>
      </c>
      <c r="U294" s="13">
        <v>43863</v>
      </c>
      <c r="V294" s="13">
        <v>43866</v>
      </c>
      <c r="W294" s="6">
        <v>43870</v>
      </c>
      <c r="X294" s="13">
        <v>43866</v>
      </c>
      <c r="Z294" s="11">
        <f>X294-U294</f>
        <v>3</v>
      </c>
      <c r="AA294" s="18"/>
    </row>
    <row r="295" spans="1:27" ht="124.2" x14ac:dyDescent="0.25">
      <c r="A295" s="1">
        <v>294</v>
      </c>
      <c r="B295" s="2" t="s">
        <v>775</v>
      </c>
      <c r="C295" s="3" t="s">
        <v>151</v>
      </c>
      <c r="D295" s="2" t="s">
        <v>6</v>
      </c>
      <c r="E295" s="1" t="s">
        <v>427</v>
      </c>
      <c r="F295" s="2" t="s">
        <v>77</v>
      </c>
      <c r="G295" s="2" t="s">
        <v>954</v>
      </c>
      <c r="H295" s="2" t="s">
        <v>954</v>
      </c>
      <c r="I295" s="2" t="s">
        <v>954</v>
      </c>
      <c r="J295" s="2" t="s">
        <v>997</v>
      </c>
      <c r="K295" s="2" t="s">
        <v>957</v>
      </c>
      <c r="L295" s="2" t="s">
        <v>953</v>
      </c>
      <c r="O295" s="2" t="s">
        <v>952</v>
      </c>
      <c r="T295" s="2">
        <v>43859</v>
      </c>
      <c r="U295" s="2">
        <v>43860</v>
      </c>
      <c r="V295" s="2">
        <v>43860</v>
      </c>
      <c r="W295" s="6">
        <v>43870</v>
      </c>
      <c r="X295" s="2">
        <v>43865</v>
      </c>
      <c r="Z295" s="11">
        <f>X295-U295</f>
        <v>5</v>
      </c>
      <c r="AA295" s="18"/>
    </row>
    <row r="296" spans="1:27" ht="55.2" x14ac:dyDescent="0.25">
      <c r="A296" s="1">
        <v>295</v>
      </c>
      <c r="B296" s="2" t="s">
        <v>765</v>
      </c>
      <c r="C296" s="3" t="s">
        <v>152</v>
      </c>
      <c r="D296" s="2" t="s">
        <v>7</v>
      </c>
      <c r="E296" s="1" t="s">
        <v>455</v>
      </c>
      <c r="F296" s="2" t="s">
        <v>1002</v>
      </c>
      <c r="G296" s="2" t="s">
        <v>954</v>
      </c>
      <c r="H296" s="2" t="s">
        <v>954</v>
      </c>
      <c r="I296" s="2" t="s">
        <v>954</v>
      </c>
      <c r="J296" s="2" t="s">
        <v>1002</v>
      </c>
      <c r="K296" s="2" t="s">
        <v>955</v>
      </c>
      <c r="L296" s="2" t="s">
        <v>953</v>
      </c>
      <c r="U296" s="13">
        <v>43863</v>
      </c>
      <c r="V296" s="13">
        <v>43866</v>
      </c>
      <c r="W296" s="6">
        <v>43870</v>
      </c>
      <c r="X296" s="13">
        <v>43866</v>
      </c>
      <c r="Z296" s="11">
        <f>X296-U296</f>
        <v>3</v>
      </c>
      <c r="AA296" s="13"/>
    </row>
    <row r="297" spans="1:27" ht="69" x14ac:dyDescent="0.25">
      <c r="A297" s="1">
        <v>296</v>
      </c>
      <c r="B297" s="2" t="s">
        <v>766</v>
      </c>
      <c r="C297" s="3" t="s">
        <v>153</v>
      </c>
      <c r="D297" s="2" t="s">
        <v>7</v>
      </c>
      <c r="E297" s="1" t="s">
        <v>456</v>
      </c>
      <c r="F297" s="2" t="s">
        <v>1002</v>
      </c>
      <c r="G297" s="2" t="s">
        <v>954</v>
      </c>
      <c r="H297" s="2" t="s">
        <v>954</v>
      </c>
      <c r="I297" s="2" t="s">
        <v>954</v>
      </c>
      <c r="J297" s="2" t="s">
        <v>1002</v>
      </c>
      <c r="K297" s="2" t="s">
        <v>957</v>
      </c>
      <c r="L297" s="2" t="s">
        <v>953</v>
      </c>
      <c r="O297" s="2" t="s">
        <v>952</v>
      </c>
      <c r="U297" s="13">
        <v>43863</v>
      </c>
      <c r="V297" s="13">
        <v>43866</v>
      </c>
      <c r="W297" s="6">
        <v>43870</v>
      </c>
      <c r="X297" s="13">
        <v>43866</v>
      </c>
      <c r="Z297" s="11">
        <f>X297-U297</f>
        <v>3</v>
      </c>
      <c r="AA297" s="18"/>
    </row>
    <row r="298" spans="1:27" ht="69" x14ac:dyDescent="0.25">
      <c r="A298" s="1">
        <v>297</v>
      </c>
      <c r="B298" s="2" t="s">
        <v>774</v>
      </c>
      <c r="C298" s="3" t="s">
        <v>154</v>
      </c>
      <c r="D298" s="2" t="s">
        <v>7</v>
      </c>
      <c r="E298" s="1" t="s">
        <v>430</v>
      </c>
      <c r="F298" s="2" t="s">
        <v>406</v>
      </c>
      <c r="G298" s="2" t="s">
        <v>954</v>
      </c>
      <c r="H298" s="2" t="s">
        <v>954</v>
      </c>
      <c r="I298" s="2" t="s">
        <v>954</v>
      </c>
      <c r="J298" s="2" t="s">
        <v>1055</v>
      </c>
      <c r="K298" s="2" t="s">
        <v>957</v>
      </c>
      <c r="L298" s="2" t="s">
        <v>953</v>
      </c>
      <c r="O298" s="2" t="s">
        <v>952</v>
      </c>
      <c r="U298" s="2">
        <v>43858</v>
      </c>
      <c r="V298" s="2">
        <v>43858</v>
      </c>
      <c r="W298" s="6">
        <v>43870</v>
      </c>
      <c r="X298" s="2">
        <v>43858</v>
      </c>
      <c r="Z298" s="11">
        <f>X298-U298</f>
        <v>0</v>
      </c>
      <c r="AA298" s="18"/>
    </row>
    <row r="299" spans="1:27" ht="96.6" x14ac:dyDescent="0.25">
      <c r="A299" s="1">
        <v>298</v>
      </c>
      <c r="B299" s="2" t="s">
        <v>770</v>
      </c>
      <c r="C299" s="3" t="s">
        <v>95</v>
      </c>
      <c r="D299" s="2" t="s">
        <v>7</v>
      </c>
      <c r="E299" s="1" t="s">
        <v>457</v>
      </c>
      <c r="F299" s="2" t="s">
        <v>977</v>
      </c>
      <c r="G299" s="2" t="s">
        <v>954</v>
      </c>
      <c r="H299" s="2" t="s">
        <v>954</v>
      </c>
      <c r="I299" s="2" t="s">
        <v>954</v>
      </c>
      <c r="J299" s="2" t="s">
        <v>977</v>
      </c>
      <c r="K299" s="2" t="s">
        <v>957</v>
      </c>
      <c r="L299" s="2" t="s">
        <v>953</v>
      </c>
      <c r="O299" s="2" t="s">
        <v>952</v>
      </c>
      <c r="U299" s="2">
        <v>43869</v>
      </c>
      <c r="V299" s="13">
        <v>43866</v>
      </c>
      <c r="W299" s="6">
        <v>43870</v>
      </c>
      <c r="X299" s="13">
        <v>43866</v>
      </c>
      <c r="Z299" s="11">
        <f>X299-U299</f>
        <v>-3</v>
      </c>
      <c r="AA299" s="13"/>
    </row>
    <row r="300" spans="1:27" ht="82.8" x14ac:dyDescent="0.25">
      <c r="A300" s="1">
        <v>299</v>
      </c>
      <c r="B300" s="2" t="s">
        <v>771</v>
      </c>
      <c r="C300" s="3" t="s">
        <v>96</v>
      </c>
      <c r="D300" s="2" t="s">
        <v>7</v>
      </c>
      <c r="E300" s="1" t="s">
        <v>419</v>
      </c>
      <c r="F300" s="2" t="s">
        <v>977</v>
      </c>
      <c r="G300" s="2" t="s">
        <v>954</v>
      </c>
      <c r="H300" s="2" t="s">
        <v>954</v>
      </c>
      <c r="I300" s="2" t="s">
        <v>954</v>
      </c>
      <c r="J300" s="2" t="s">
        <v>977</v>
      </c>
      <c r="K300" s="2" t="s">
        <v>957</v>
      </c>
      <c r="L300" s="2" t="s">
        <v>953</v>
      </c>
      <c r="O300" s="2" t="s">
        <v>952</v>
      </c>
      <c r="U300" s="2">
        <v>43864</v>
      </c>
      <c r="V300" s="2">
        <v>43868</v>
      </c>
      <c r="W300" s="6">
        <v>43870</v>
      </c>
      <c r="X300" s="2">
        <v>43868</v>
      </c>
      <c r="Z300" s="11">
        <f>X300-U300</f>
        <v>4</v>
      </c>
      <c r="AA300" s="13"/>
    </row>
    <row r="301" spans="1:27" ht="69" x14ac:dyDescent="0.25">
      <c r="A301" s="1">
        <v>300</v>
      </c>
      <c r="B301" s="2" t="s">
        <v>761</v>
      </c>
      <c r="C301" s="3" t="s">
        <v>1221</v>
      </c>
      <c r="D301" s="2" t="s">
        <v>7</v>
      </c>
      <c r="E301" s="1" t="s">
        <v>428</v>
      </c>
      <c r="F301" s="2" t="s">
        <v>989</v>
      </c>
      <c r="G301" s="2" t="s">
        <v>954</v>
      </c>
      <c r="H301" s="2" t="s">
        <v>954</v>
      </c>
      <c r="I301" s="2" t="s">
        <v>954</v>
      </c>
      <c r="J301" s="2" t="s">
        <v>989</v>
      </c>
      <c r="K301" s="2" t="s">
        <v>957</v>
      </c>
      <c r="L301" s="2" t="s">
        <v>953</v>
      </c>
      <c r="O301" s="2" t="s">
        <v>952</v>
      </c>
      <c r="U301" s="13">
        <v>43863</v>
      </c>
      <c r="V301" s="13">
        <v>43866</v>
      </c>
      <c r="W301" s="6">
        <v>43870</v>
      </c>
      <c r="X301" s="13">
        <v>43866</v>
      </c>
      <c r="Z301" s="11">
        <f>X301-U301</f>
        <v>3</v>
      </c>
      <c r="AA301" s="13"/>
    </row>
    <row r="302" spans="1:27" ht="69" x14ac:dyDescent="0.25">
      <c r="A302" s="1">
        <v>301</v>
      </c>
      <c r="B302" s="2" t="s">
        <v>762</v>
      </c>
      <c r="C302" s="3" t="s">
        <v>1222</v>
      </c>
      <c r="D302" s="2" t="s">
        <v>6</v>
      </c>
      <c r="E302" s="1" t="s">
        <v>458</v>
      </c>
      <c r="F302" s="2" t="s">
        <v>989</v>
      </c>
      <c r="G302" s="2" t="s">
        <v>954</v>
      </c>
      <c r="H302" s="2" t="s">
        <v>954</v>
      </c>
      <c r="I302" s="2" t="s">
        <v>954</v>
      </c>
      <c r="J302" s="2" t="s">
        <v>989</v>
      </c>
      <c r="K302" s="2" t="s">
        <v>957</v>
      </c>
      <c r="L302" s="2" t="s">
        <v>953</v>
      </c>
      <c r="O302" s="2" t="s">
        <v>952</v>
      </c>
      <c r="U302" s="13">
        <v>43863</v>
      </c>
      <c r="V302" s="13">
        <v>43866</v>
      </c>
      <c r="W302" s="6">
        <v>43870</v>
      </c>
      <c r="X302" s="13">
        <v>43866</v>
      </c>
      <c r="Z302" s="11">
        <f>X302-U302</f>
        <v>3</v>
      </c>
      <c r="AA302" s="18"/>
    </row>
    <row r="303" spans="1:27" ht="69" x14ac:dyDescent="0.25">
      <c r="A303" s="1">
        <v>302</v>
      </c>
      <c r="B303" s="2" t="s">
        <v>778</v>
      </c>
      <c r="C303" s="3" t="s">
        <v>155</v>
      </c>
      <c r="D303" s="2" t="s">
        <v>7</v>
      </c>
      <c r="E303" s="1" t="s">
        <v>447</v>
      </c>
      <c r="F303" s="2" t="s">
        <v>982</v>
      </c>
      <c r="G303" s="2" t="s">
        <v>954</v>
      </c>
      <c r="H303" s="2" t="s">
        <v>954</v>
      </c>
      <c r="I303" s="2" t="s">
        <v>980</v>
      </c>
      <c r="L303" s="2" t="s">
        <v>1269</v>
      </c>
      <c r="O303" s="2" t="s">
        <v>952</v>
      </c>
      <c r="U303" s="13">
        <v>43863</v>
      </c>
      <c r="V303" s="13">
        <v>43866</v>
      </c>
      <c r="W303" s="6">
        <v>43870</v>
      </c>
      <c r="X303" s="13">
        <v>43866</v>
      </c>
      <c r="Z303" s="11">
        <f>X303-U303</f>
        <v>3</v>
      </c>
      <c r="AA303" s="11"/>
    </row>
    <row r="304" spans="1:27" ht="179.4" x14ac:dyDescent="0.25">
      <c r="A304" s="1">
        <v>303</v>
      </c>
      <c r="B304" s="2" t="s">
        <v>778</v>
      </c>
      <c r="C304" s="3" t="s">
        <v>156</v>
      </c>
      <c r="D304" s="2" t="s">
        <v>7</v>
      </c>
      <c r="E304" s="1" t="s">
        <v>459</v>
      </c>
      <c r="F304" s="2" t="s">
        <v>70</v>
      </c>
      <c r="G304" s="2" t="s">
        <v>60</v>
      </c>
      <c r="H304" s="2" t="s">
        <v>60</v>
      </c>
      <c r="I304" s="2" t="s">
        <v>74</v>
      </c>
      <c r="J304" s="2" t="s">
        <v>412</v>
      </c>
      <c r="K304" s="2" t="s">
        <v>74</v>
      </c>
      <c r="L304" s="2" t="s">
        <v>69</v>
      </c>
      <c r="N304" s="2" t="s">
        <v>69</v>
      </c>
      <c r="O304" s="2" t="s">
        <v>61</v>
      </c>
      <c r="R304" s="2">
        <v>43856</v>
      </c>
      <c r="S304" s="2">
        <v>43857</v>
      </c>
      <c r="U304" s="13">
        <v>43857</v>
      </c>
      <c r="V304" s="2">
        <v>43859</v>
      </c>
      <c r="W304" s="6">
        <v>43870</v>
      </c>
      <c r="X304" s="13">
        <v>43864</v>
      </c>
      <c r="Z304" s="11">
        <f>X304-U304</f>
        <v>7</v>
      </c>
      <c r="AA304" s="11"/>
    </row>
    <row r="305" spans="1:27" ht="179.4" x14ac:dyDescent="0.25">
      <c r="A305" s="1">
        <v>304</v>
      </c>
      <c r="B305" s="2" t="s">
        <v>773</v>
      </c>
      <c r="C305" s="3" t="s">
        <v>157</v>
      </c>
      <c r="D305" s="2" t="s">
        <v>7</v>
      </c>
      <c r="E305" s="1" t="s">
        <v>460</v>
      </c>
      <c r="F305" s="2" t="s">
        <v>78</v>
      </c>
      <c r="G305" s="2" t="s">
        <v>1023</v>
      </c>
      <c r="H305" s="2" t="s">
        <v>954</v>
      </c>
      <c r="I305" s="2" t="s">
        <v>954</v>
      </c>
      <c r="J305" s="2" t="s">
        <v>963</v>
      </c>
      <c r="K305" s="2" t="s">
        <v>1023</v>
      </c>
      <c r="L305" s="2" t="s">
        <v>952</v>
      </c>
      <c r="O305" s="2" t="s">
        <v>952</v>
      </c>
      <c r="P305" s="2">
        <v>43853</v>
      </c>
      <c r="S305" s="2">
        <v>43854</v>
      </c>
      <c r="U305" s="2">
        <v>43867</v>
      </c>
      <c r="V305" s="2">
        <v>43868</v>
      </c>
      <c r="W305" s="6">
        <v>43870</v>
      </c>
      <c r="X305" s="2">
        <v>43868</v>
      </c>
      <c r="Z305" s="11">
        <f>X305-U305</f>
        <v>1</v>
      </c>
      <c r="AA305" s="11"/>
    </row>
    <row r="306" spans="1:27" ht="124.2" x14ac:dyDescent="0.25">
      <c r="A306" s="1">
        <v>305</v>
      </c>
      <c r="B306" s="2" t="s">
        <v>786</v>
      </c>
      <c r="C306" s="3" t="s">
        <v>109</v>
      </c>
      <c r="D306" s="2" t="s">
        <v>6</v>
      </c>
      <c r="E306" s="1" t="s">
        <v>431</v>
      </c>
      <c r="F306" s="2" t="s">
        <v>1002</v>
      </c>
      <c r="G306" s="2" t="s">
        <v>1023</v>
      </c>
      <c r="H306" s="2" t="s">
        <v>954</v>
      </c>
      <c r="I306" s="2" t="s">
        <v>954</v>
      </c>
      <c r="J306" s="2" t="s">
        <v>963</v>
      </c>
      <c r="K306" s="2" t="s">
        <v>1023</v>
      </c>
      <c r="L306" s="2" t="s">
        <v>952</v>
      </c>
      <c r="O306" s="2" t="s">
        <v>952</v>
      </c>
      <c r="P306" s="2">
        <v>43852</v>
      </c>
      <c r="S306" s="2">
        <v>43852</v>
      </c>
      <c r="U306" s="13">
        <v>43857</v>
      </c>
      <c r="V306" s="2">
        <v>43857</v>
      </c>
      <c r="W306" s="6">
        <v>43871</v>
      </c>
      <c r="X306" s="2">
        <v>43857</v>
      </c>
      <c r="Z306" s="11">
        <f>X306-U306</f>
        <v>0</v>
      </c>
      <c r="AA306" s="2"/>
    </row>
    <row r="307" spans="1:27" ht="110.4" x14ac:dyDescent="0.25">
      <c r="A307" s="1">
        <v>306</v>
      </c>
      <c r="B307" s="2" t="s">
        <v>793</v>
      </c>
      <c r="C307" s="3" t="s">
        <v>113</v>
      </c>
      <c r="D307" s="2" t="s">
        <v>6</v>
      </c>
      <c r="E307" s="1" t="s">
        <v>418</v>
      </c>
      <c r="F307" s="2" t="s">
        <v>78</v>
      </c>
      <c r="G307" s="2" t="s">
        <v>954</v>
      </c>
      <c r="H307" s="2" t="s">
        <v>954</v>
      </c>
      <c r="I307" s="2" t="s">
        <v>954</v>
      </c>
      <c r="J307" s="2" t="s">
        <v>1052</v>
      </c>
      <c r="K307" s="2" t="s">
        <v>957</v>
      </c>
      <c r="L307" s="2" t="s">
        <v>953</v>
      </c>
      <c r="O307" s="2" t="s">
        <v>952</v>
      </c>
      <c r="U307" s="13">
        <v>43860</v>
      </c>
      <c r="V307" s="2">
        <v>43863</v>
      </c>
      <c r="W307" s="6">
        <v>43871</v>
      </c>
      <c r="X307" s="2">
        <v>43863</v>
      </c>
      <c r="Z307" s="11">
        <f>X307-U307</f>
        <v>3</v>
      </c>
      <c r="AA307" s="2"/>
    </row>
    <row r="308" spans="1:27" ht="82.8" x14ac:dyDescent="0.25">
      <c r="A308" s="1">
        <v>307</v>
      </c>
      <c r="B308" s="2" t="s">
        <v>794</v>
      </c>
      <c r="C308" s="3" t="s">
        <v>114</v>
      </c>
      <c r="D308" s="2" t="s">
        <v>6</v>
      </c>
      <c r="E308" s="1" t="s">
        <v>435</v>
      </c>
      <c r="F308" s="2" t="s">
        <v>78</v>
      </c>
      <c r="G308" s="2" t="s">
        <v>954</v>
      </c>
      <c r="H308" s="2" t="s">
        <v>954</v>
      </c>
      <c r="I308" s="2" t="s">
        <v>954</v>
      </c>
      <c r="J308" s="2" t="s">
        <v>1052</v>
      </c>
      <c r="K308" s="2" t="s">
        <v>957</v>
      </c>
      <c r="L308" s="2" t="s">
        <v>953</v>
      </c>
      <c r="O308" s="2" t="s">
        <v>952</v>
      </c>
      <c r="U308" s="13">
        <v>43860</v>
      </c>
      <c r="V308" s="2">
        <v>43863</v>
      </c>
      <c r="W308" s="6">
        <v>43871</v>
      </c>
      <c r="X308" s="2">
        <v>43863</v>
      </c>
      <c r="Z308" s="11">
        <f>X308-U308</f>
        <v>3</v>
      </c>
      <c r="AA308" s="2"/>
    </row>
    <row r="309" spans="1:27" ht="138" x14ac:dyDescent="0.25">
      <c r="A309" s="1">
        <v>308</v>
      </c>
      <c r="B309" s="2" t="s">
        <v>795</v>
      </c>
      <c r="C309" s="3" t="s">
        <v>115</v>
      </c>
      <c r="D309" s="2" t="s">
        <v>6</v>
      </c>
      <c r="E309" s="1" t="s">
        <v>436</v>
      </c>
      <c r="F309" s="2" t="s">
        <v>78</v>
      </c>
      <c r="G309" s="2" t="s">
        <v>954</v>
      </c>
      <c r="H309" s="2" t="s">
        <v>954</v>
      </c>
      <c r="I309" s="2" t="s">
        <v>954</v>
      </c>
      <c r="J309" s="2" t="s">
        <v>1052</v>
      </c>
      <c r="K309" s="2" t="s">
        <v>957</v>
      </c>
      <c r="L309" s="2" t="s">
        <v>953</v>
      </c>
      <c r="O309" s="2" t="s">
        <v>952</v>
      </c>
      <c r="U309" s="2">
        <v>43867</v>
      </c>
      <c r="V309" s="2">
        <v>43868</v>
      </c>
      <c r="W309" s="6">
        <v>43871</v>
      </c>
      <c r="X309" s="2">
        <v>43868</v>
      </c>
      <c r="Z309" s="11">
        <f>X309-U309</f>
        <v>1</v>
      </c>
      <c r="AA309" s="18"/>
    </row>
    <row r="310" spans="1:27" ht="193.2" x14ac:dyDescent="0.25">
      <c r="A310" s="1">
        <v>309</v>
      </c>
      <c r="B310" s="2" t="s">
        <v>796</v>
      </c>
      <c r="C310" s="3" t="s">
        <v>116</v>
      </c>
      <c r="D310" s="2" t="s">
        <v>7</v>
      </c>
      <c r="E310" s="1" t="s">
        <v>429</v>
      </c>
      <c r="F310" s="2" t="s">
        <v>78</v>
      </c>
      <c r="G310" s="2" t="s">
        <v>954</v>
      </c>
      <c r="H310" s="2" t="s">
        <v>954</v>
      </c>
      <c r="I310" s="2" t="s">
        <v>954</v>
      </c>
      <c r="J310" s="2" t="s">
        <v>1052</v>
      </c>
      <c r="L310" s="2" t="s">
        <v>953</v>
      </c>
      <c r="N310" s="2" t="s">
        <v>952</v>
      </c>
      <c r="U310" s="2">
        <v>43864</v>
      </c>
      <c r="V310" s="13">
        <v>43867</v>
      </c>
      <c r="W310" s="6">
        <v>43871</v>
      </c>
      <c r="X310" s="13">
        <v>43867</v>
      </c>
      <c r="Z310" s="11">
        <f>X310-U310</f>
        <v>3</v>
      </c>
      <c r="AA310" s="18"/>
    </row>
    <row r="311" spans="1:27" ht="110.4" x14ac:dyDescent="0.25">
      <c r="A311" s="1">
        <v>310</v>
      </c>
      <c r="B311" s="2" t="s">
        <v>797</v>
      </c>
      <c r="C311" s="3" t="s">
        <v>117</v>
      </c>
      <c r="D311" s="2" t="s">
        <v>7</v>
      </c>
      <c r="E311" s="1" t="s">
        <v>437</v>
      </c>
      <c r="F311" s="2" t="s">
        <v>78</v>
      </c>
      <c r="G311" s="2" t="s">
        <v>954</v>
      </c>
      <c r="H311" s="2" t="s">
        <v>954</v>
      </c>
      <c r="I311" s="2" t="s">
        <v>954</v>
      </c>
      <c r="J311" s="2" t="s">
        <v>1052</v>
      </c>
      <c r="K311" s="2" t="s">
        <v>957</v>
      </c>
      <c r="L311" s="2" t="s">
        <v>953</v>
      </c>
      <c r="O311" s="2" t="s">
        <v>952</v>
      </c>
      <c r="U311" s="2">
        <v>43865</v>
      </c>
      <c r="V311" s="2">
        <v>43863</v>
      </c>
      <c r="W311" s="6">
        <v>43871</v>
      </c>
      <c r="X311" s="2">
        <v>43863</v>
      </c>
      <c r="Z311" s="11">
        <f>X311-U311</f>
        <v>-2</v>
      </c>
      <c r="AA311" s="18"/>
    </row>
    <row r="312" spans="1:27" ht="179.4" x14ac:dyDescent="0.25">
      <c r="A312" s="1">
        <v>311</v>
      </c>
      <c r="B312" s="2" t="s">
        <v>798</v>
      </c>
      <c r="C312" s="3" t="s">
        <v>118</v>
      </c>
      <c r="D312" s="2" t="s">
        <v>7</v>
      </c>
      <c r="E312" s="1" t="s">
        <v>438</v>
      </c>
      <c r="F312" s="2" t="s">
        <v>78</v>
      </c>
      <c r="G312" s="2" t="s">
        <v>1023</v>
      </c>
      <c r="H312" s="2" t="s">
        <v>954</v>
      </c>
      <c r="I312" s="2" t="s">
        <v>954</v>
      </c>
      <c r="J312" s="2" t="s">
        <v>963</v>
      </c>
      <c r="K312" s="2" t="s">
        <v>1023</v>
      </c>
      <c r="L312" s="2" t="s">
        <v>952</v>
      </c>
      <c r="O312" s="2" t="s">
        <v>952</v>
      </c>
      <c r="P312" s="2">
        <v>43853</v>
      </c>
      <c r="S312" s="2">
        <v>43854</v>
      </c>
      <c r="U312" s="13">
        <v>43867</v>
      </c>
      <c r="V312" s="2">
        <v>43870</v>
      </c>
      <c r="W312" s="6">
        <v>43871</v>
      </c>
      <c r="X312" s="2">
        <v>43870</v>
      </c>
      <c r="Z312" s="11">
        <f>X312-U312</f>
        <v>3</v>
      </c>
      <c r="AA312" s="11"/>
    </row>
    <row r="313" spans="1:27" ht="124.2" x14ac:dyDescent="0.25">
      <c r="A313" s="1">
        <v>312</v>
      </c>
      <c r="B313" s="2" t="s">
        <v>958</v>
      </c>
      <c r="C313" s="3" t="s">
        <v>122</v>
      </c>
      <c r="D313" s="2" t="s">
        <v>6</v>
      </c>
      <c r="E313" s="1" t="s">
        <v>439</v>
      </c>
      <c r="F313" s="2" t="s">
        <v>989</v>
      </c>
      <c r="G313" s="2" t="s">
        <v>954</v>
      </c>
      <c r="H313" s="2" t="s">
        <v>987</v>
      </c>
      <c r="I313" s="2" t="s">
        <v>954</v>
      </c>
      <c r="J313" s="2" t="s">
        <v>989</v>
      </c>
      <c r="K313" s="2" t="s">
        <v>957</v>
      </c>
      <c r="L313" s="2" t="s">
        <v>952</v>
      </c>
      <c r="O313" s="2" t="s">
        <v>952</v>
      </c>
      <c r="P313" s="2">
        <v>43847</v>
      </c>
      <c r="S313" s="2">
        <v>43847</v>
      </c>
      <c r="U313" s="13">
        <v>43864</v>
      </c>
      <c r="V313" s="13">
        <v>43867</v>
      </c>
      <c r="W313" s="6">
        <v>43871</v>
      </c>
      <c r="X313" s="13">
        <v>43867</v>
      </c>
      <c r="Z313" s="11">
        <f>X313-U313</f>
        <v>3</v>
      </c>
      <c r="AA313" s="11"/>
    </row>
    <row r="314" spans="1:27" ht="82.8" x14ac:dyDescent="0.25">
      <c r="A314" s="1">
        <v>313</v>
      </c>
      <c r="B314" s="2" t="s">
        <v>804</v>
      </c>
      <c r="C314" s="3" t="s">
        <v>119</v>
      </c>
      <c r="D314" s="2" t="s">
        <v>7</v>
      </c>
      <c r="E314" s="1" t="s">
        <v>440</v>
      </c>
      <c r="F314" s="2" t="s">
        <v>1057</v>
      </c>
      <c r="G314" s="2" t="s">
        <v>954</v>
      </c>
      <c r="H314" s="2" t="s">
        <v>954</v>
      </c>
      <c r="I314" s="2" t="s">
        <v>954</v>
      </c>
      <c r="J314" s="2" t="s">
        <v>1231</v>
      </c>
      <c r="K314" s="2" t="s">
        <v>957</v>
      </c>
      <c r="L314" s="2" t="s">
        <v>953</v>
      </c>
      <c r="O314" s="2" t="s">
        <v>952</v>
      </c>
      <c r="U314" s="13">
        <v>43864</v>
      </c>
      <c r="V314" s="13">
        <v>43867</v>
      </c>
      <c r="W314" s="6">
        <v>43871</v>
      </c>
      <c r="X314" s="13">
        <v>43867</v>
      </c>
      <c r="Z314" s="11">
        <f>X314-U314</f>
        <v>3</v>
      </c>
      <c r="AA314" s="18"/>
    </row>
    <row r="315" spans="1:27" ht="96.6" x14ac:dyDescent="0.25">
      <c r="A315" s="1">
        <v>314</v>
      </c>
      <c r="B315" s="2" t="s">
        <v>805</v>
      </c>
      <c r="C315" s="3" t="s">
        <v>120</v>
      </c>
      <c r="D315" s="2" t="s">
        <v>416</v>
      </c>
      <c r="E315" s="1" t="s">
        <v>433</v>
      </c>
      <c r="F315" s="2" t="s">
        <v>1057</v>
      </c>
      <c r="G315" s="2" t="s">
        <v>954</v>
      </c>
      <c r="H315" s="2" t="s">
        <v>954</v>
      </c>
      <c r="I315" s="2" t="s">
        <v>954</v>
      </c>
      <c r="J315" s="2" t="s">
        <v>1231</v>
      </c>
      <c r="K315" s="2" t="s">
        <v>957</v>
      </c>
      <c r="L315" s="2" t="s">
        <v>953</v>
      </c>
      <c r="O315" s="2" t="s">
        <v>952</v>
      </c>
      <c r="U315" s="2">
        <v>43863</v>
      </c>
      <c r="V315" s="2">
        <v>43869</v>
      </c>
      <c r="W315" s="6">
        <v>43871</v>
      </c>
      <c r="X315" s="2">
        <v>43869</v>
      </c>
      <c r="Z315" s="11">
        <f>X315-U315</f>
        <v>6</v>
      </c>
      <c r="AA315" s="11"/>
    </row>
    <row r="316" spans="1:27" ht="82.8" x14ac:dyDescent="0.25">
      <c r="A316" s="1">
        <v>315</v>
      </c>
      <c r="B316" s="2" t="s">
        <v>787</v>
      </c>
      <c r="C316" s="3" t="s">
        <v>121</v>
      </c>
      <c r="D316" s="2" t="s">
        <v>7</v>
      </c>
      <c r="E316" s="1" t="s">
        <v>438</v>
      </c>
      <c r="F316" s="2" t="s">
        <v>78</v>
      </c>
      <c r="G316" s="2" t="s">
        <v>987</v>
      </c>
      <c r="H316" s="2" t="s">
        <v>954</v>
      </c>
      <c r="I316" s="2" t="s">
        <v>954</v>
      </c>
      <c r="J316" s="2" t="s">
        <v>963</v>
      </c>
      <c r="K316" s="2" t="s">
        <v>987</v>
      </c>
      <c r="L316" s="2" t="s">
        <v>952</v>
      </c>
      <c r="P316" s="2">
        <v>43853</v>
      </c>
      <c r="S316" s="2">
        <v>43853</v>
      </c>
      <c r="U316" s="13">
        <v>43864</v>
      </c>
      <c r="V316" s="13">
        <v>43867</v>
      </c>
      <c r="W316" s="6">
        <v>43871</v>
      </c>
      <c r="X316" s="13">
        <v>43867</v>
      </c>
      <c r="Z316" s="11">
        <f>X316-U316</f>
        <v>3</v>
      </c>
      <c r="AA316" s="11"/>
    </row>
    <row r="317" spans="1:27" ht="69" x14ac:dyDescent="0.25">
      <c r="A317" s="1">
        <v>316</v>
      </c>
      <c r="B317" s="2" t="s">
        <v>781</v>
      </c>
      <c r="C317" s="3" t="s">
        <v>123</v>
      </c>
      <c r="D317" s="2" t="s">
        <v>6</v>
      </c>
      <c r="E317" s="1" t="s">
        <v>441</v>
      </c>
      <c r="F317" s="2" t="s">
        <v>409</v>
      </c>
      <c r="G317" s="2" t="s">
        <v>954</v>
      </c>
      <c r="H317" s="2" t="s">
        <v>954</v>
      </c>
      <c r="I317" s="2" t="s">
        <v>954</v>
      </c>
      <c r="J317" s="2" t="s">
        <v>1224</v>
      </c>
      <c r="K317" s="2" t="s">
        <v>957</v>
      </c>
      <c r="L317" s="2" t="s">
        <v>953</v>
      </c>
      <c r="O317" s="2" t="s">
        <v>952</v>
      </c>
      <c r="U317" s="13">
        <v>43864</v>
      </c>
      <c r="V317" s="13">
        <v>43867</v>
      </c>
      <c r="W317" s="6">
        <v>43871</v>
      </c>
      <c r="X317" s="13">
        <v>43867</v>
      </c>
      <c r="Z317" s="11">
        <f>X317-U317</f>
        <v>3</v>
      </c>
      <c r="AA317" s="11"/>
    </row>
    <row r="318" spans="1:27" ht="96.6" x14ac:dyDescent="0.25">
      <c r="A318" s="1">
        <v>317</v>
      </c>
      <c r="B318" s="2" t="s">
        <v>782</v>
      </c>
      <c r="C318" s="3" t="s">
        <v>124</v>
      </c>
      <c r="D318" s="2" t="s">
        <v>6</v>
      </c>
      <c r="E318" s="1" t="s">
        <v>442</v>
      </c>
      <c r="F318" s="2" t="s">
        <v>409</v>
      </c>
      <c r="G318" s="2" t="s">
        <v>954</v>
      </c>
      <c r="H318" s="2" t="s">
        <v>954</v>
      </c>
      <c r="I318" s="2" t="s">
        <v>954</v>
      </c>
      <c r="J318" s="2" t="s">
        <v>1224</v>
      </c>
      <c r="K318" s="2" t="s">
        <v>957</v>
      </c>
      <c r="L318" s="2" t="s">
        <v>953</v>
      </c>
      <c r="O318" s="2" t="s">
        <v>952</v>
      </c>
      <c r="U318" s="13">
        <v>43864</v>
      </c>
      <c r="V318" s="13">
        <v>43867</v>
      </c>
      <c r="W318" s="6">
        <v>43871</v>
      </c>
      <c r="X318" s="13">
        <v>43867</v>
      </c>
      <c r="Z318" s="11">
        <f>X318-U318</f>
        <v>3</v>
      </c>
      <c r="AA318" s="18"/>
    </row>
    <row r="319" spans="1:27" ht="110.4" x14ac:dyDescent="0.25">
      <c r="A319" s="1">
        <v>318</v>
      </c>
      <c r="B319" s="2" t="s">
        <v>799</v>
      </c>
      <c r="C319" s="3" t="s">
        <v>1227</v>
      </c>
      <c r="D319" s="2" t="s">
        <v>7</v>
      </c>
      <c r="E319" s="1" t="s">
        <v>443</v>
      </c>
      <c r="F319" s="2" t="s">
        <v>406</v>
      </c>
      <c r="G319" s="2" t="s">
        <v>954</v>
      </c>
      <c r="H319" s="2" t="s">
        <v>954</v>
      </c>
      <c r="I319" s="2" t="s">
        <v>954</v>
      </c>
      <c r="J319" s="2" t="s">
        <v>1224</v>
      </c>
      <c r="K319" s="2" t="s">
        <v>957</v>
      </c>
      <c r="L319" s="2" t="s">
        <v>953</v>
      </c>
      <c r="O319" s="2" t="s">
        <v>952</v>
      </c>
      <c r="U319" s="2">
        <v>43857</v>
      </c>
      <c r="V319" s="2">
        <v>43857</v>
      </c>
      <c r="W319" s="6">
        <v>43871</v>
      </c>
      <c r="X319" s="13">
        <v>43857</v>
      </c>
      <c r="Z319" s="11">
        <f>X319-U319</f>
        <v>0</v>
      </c>
      <c r="AA319" s="11"/>
    </row>
    <row r="320" spans="1:27" ht="124.2" x14ac:dyDescent="0.25">
      <c r="A320" s="1">
        <v>319</v>
      </c>
      <c r="B320" s="2" t="s">
        <v>800</v>
      </c>
      <c r="C320" s="3" t="s">
        <v>125</v>
      </c>
      <c r="D320" s="2" t="s">
        <v>6</v>
      </c>
      <c r="E320" s="1" t="s">
        <v>444</v>
      </c>
      <c r="F320" s="2" t="s">
        <v>406</v>
      </c>
      <c r="G320" s="2" t="s">
        <v>954</v>
      </c>
      <c r="H320" s="2" t="s">
        <v>954</v>
      </c>
      <c r="I320" s="2" t="s">
        <v>954</v>
      </c>
      <c r="J320" s="2" t="s">
        <v>1228</v>
      </c>
      <c r="L320" s="2" t="s">
        <v>953</v>
      </c>
      <c r="N320" s="2" t="s">
        <v>952</v>
      </c>
      <c r="U320" s="13">
        <v>43866</v>
      </c>
      <c r="V320" s="2">
        <v>43869</v>
      </c>
      <c r="W320" s="6">
        <v>43871</v>
      </c>
      <c r="X320" s="2">
        <v>43869</v>
      </c>
      <c r="Z320" s="11">
        <f>X320-U320</f>
        <v>3</v>
      </c>
      <c r="AA320" s="2"/>
    </row>
    <row r="321" spans="1:27" ht="96.6" x14ac:dyDescent="0.25">
      <c r="A321" s="1">
        <v>320</v>
      </c>
      <c r="B321" s="2" t="s">
        <v>783</v>
      </c>
      <c r="C321" s="3" t="s">
        <v>126</v>
      </c>
      <c r="D321" s="2" t="s">
        <v>7</v>
      </c>
      <c r="E321" s="1" t="s">
        <v>445</v>
      </c>
      <c r="F321" s="2" t="s">
        <v>1049</v>
      </c>
      <c r="G321" s="2" t="s">
        <v>954</v>
      </c>
      <c r="H321" s="2" t="s">
        <v>954</v>
      </c>
      <c r="I321" s="2" t="s">
        <v>954</v>
      </c>
      <c r="J321" s="2" t="s">
        <v>1225</v>
      </c>
      <c r="K321" s="2" t="s">
        <v>957</v>
      </c>
      <c r="L321" s="2" t="s">
        <v>953</v>
      </c>
      <c r="O321" s="2" t="s">
        <v>952</v>
      </c>
      <c r="T321" s="2">
        <v>43868</v>
      </c>
      <c r="U321" s="13">
        <v>43864</v>
      </c>
      <c r="V321" s="13">
        <v>43867</v>
      </c>
      <c r="W321" s="6">
        <v>43871</v>
      </c>
      <c r="X321" s="13">
        <v>43867</v>
      </c>
      <c r="Z321" s="11">
        <f>X321-U321</f>
        <v>3</v>
      </c>
      <c r="AA321" s="11"/>
    </row>
    <row r="322" spans="1:27" ht="110.4" x14ac:dyDescent="0.25">
      <c r="A322" s="1">
        <v>321</v>
      </c>
      <c r="B322" s="2" t="s">
        <v>784</v>
      </c>
      <c r="C322" s="3" t="s">
        <v>127</v>
      </c>
      <c r="D322" s="2" t="s">
        <v>6</v>
      </c>
      <c r="E322" s="1" t="s">
        <v>446</v>
      </c>
      <c r="F322" s="2" t="s">
        <v>1049</v>
      </c>
      <c r="G322" s="2" t="s">
        <v>954</v>
      </c>
      <c r="H322" s="2" t="s">
        <v>954</v>
      </c>
      <c r="I322" s="2" t="s">
        <v>954</v>
      </c>
      <c r="J322" s="2" t="s">
        <v>1225</v>
      </c>
      <c r="K322" s="2" t="s">
        <v>957</v>
      </c>
      <c r="L322" s="2" t="s">
        <v>953</v>
      </c>
      <c r="O322" s="2" t="s">
        <v>952</v>
      </c>
      <c r="U322" s="13">
        <v>43864</v>
      </c>
      <c r="V322" s="13">
        <v>43867</v>
      </c>
      <c r="W322" s="6">
        <v>43871</v>
      </c>
      <c r="X322" s="13">
        <v>43867</v>
      </c>
      <c r="Z322" s="11">
        <f>X322-U322</f>
        <v>3</v>
      </c>
      <c r="AA322" s="11"/>
    </row>
    <row r="323" spans="1:27" ht="96.6" x14ac:dyDescent="0.25">
      <c r="A323" s="1">
        <v>322</v>
      </c>
      <c r="B323" s="2" t="s">
        <v>785</v>
      </c>
      <c r="C323" s="3" t="s">
        <v>128</v>
      </c>
      <c r="D323" s="2" t="s">
        <v>7</v>
      </c>
      <c r="E323" s="1" t="s">
        <v>447</v>
      </c>
      <c r="F323" s="2" t="s">
        <v>1049</v>
      </c>
      <c r="G323" s="2" t="s">
        <v>954</v>
      </c>
      <c r="H323" s="2" t="s">
        <v>954</v>
      </c>
      <c r="I323" s="2" t="s">
        <v>954</v>
      </c>
      <c r="J323" s="2" t="s">
        <v>1225</v>
      </c>
      <c r="K323" s="2" t="s">
        <v>957</v>
      </c>
      <c r="L323" s="2" t="s">
        <v>953</v>
      </c>
      <c r="O323" s="2" t="s">
        <v>952</v>
      </c>
      <c r="U323" s="13">
        <v>43864</v>
      </c>
      <c r="V323" s="13">
        <v>43867</v>
      </c>
      <c r="W323" s="6">
        <v>43871</v>
      </c>
      <c r="X323" s="13">
        <v>43867</v>
      </c>
      <c r="Z323" s="11">
        <f>X323-U323</f>
        <v>3</v>
      </c>
      <c r="AA323" s="11"/>
    </row>
    <row r="324" spans="1:27" ht="165.6" x14ac:dyDescent="0.25">
      <c r="A324" s="1">
        <v>323</v>
      </c>
      <c r="B324" s="2" t="s">
        <v>779</v>
      </c>
      <c r="C324" s="3" t="s">
        <v>86</v>
      </c>
      <c r="D324" s="2" t="s">
        <v>7</v>
      </c>
      <c r="E324" s="1" t="s">
        <v>448</v>
      </c>
      <c r="F324" s="2" t="s">
        <v>70</v>
      </c>
      <c r="G324" s="2" t="s">
        <v>954</v>
      </c>
      <c r="H324" s="2" t="s">
        <v>954</v>
      </c>
      <c r="I324" s="2" t="s">
        <v>954</v>
      </c>
      <c r="J324" s="2" t="s">
        <v>1223</v>
      </c>
      <c r="L324" s="2" t="s">
        <v>953</v>
      </c>
      <c r="N324" s="2" t="s">
        <v>952</v>
      </c>
      <c r="U324" s="2">
        <v>43867</v>
      </c>
      <c r="V324" s="2">
        <v>43870</v>
      </c>
      <c r="W324" s="6">
        <v>43871</v>
      </c>
      <c r="X324" s="2">
        <v>43870</v>
      </c>
      <c r="Z324" s="11">
        <f>X324-U324</f>
        <v>3</v>
      </c>
      <c r="AA324" s="11"/>
    </row>
    <row r="325" spans="1:27" ht="207" x14ac:dyDescent="0.25">
      <c r="A325" s="1">
        <v>324</v>
      </c>
      <c r="B325" s="2" t="s">
        <v>780</v>
      </c>
      <c r="C325" s="3" t="s">
        <v>87</v>
      </c>
      <c r="D325" s="2" t="s">
        <v>7</v>
      </c>
      <c r="E325" s="1">
        <v>9</v>
      </c>
      <c r="F325" s="2" t="s">
        <v>70</v>
      </c>
      <c r="G325" s="2" t="s">
        <v>954</v>
      </c>
      <c r="H325" s="2" t="s">
        <v>954</v>
      </c>
      <c r="I325" s="2" t="s">
        <v>954</v>
      </c>
      <c r="J325" s="2" t="s">
        <v>1223</v>
      </c>
      <c r="K325" s="2" t="s">
        <v>957</v>
      </c>
      <c r="L325" s="2" t="s">
        <v>953</v>
      </c>
      <c r="O325" s="2" t="s">
        <v>952</v>
      </c>
      <c r="U325" s="2">
        <v>43866</v>
      </c>
      <c r="V325" s="2">
        <v>43866</v>
      </c>
      <c r="W325" s="6">
        <v>43871</v>
      </c>
      <c r="X325" s="2">
        <v>43866</v>
      </c>
      <c r="Z325" s="11">
        <f>X325-U325</f>
        <v>0</v>
      </c>
      <c r="AA325" s="11"/>
    </row>
    <row r="326" spans="1:27" ht="96.6" x14ac:dyDescent="0.25">
      <c r="A326" s="1">
        <v>325</v>
      </c>
      <c r="B326" s="2" t="s">
        <v>801</v>
      </c>
      <c r="C326" s="3" t="s">
        <v>129</v>
      </c>
      <c r="D326" s="2" t="s">
        <v>7</v>
      </c>
      <c r="E326" s="1" t="s">
        <v>449</v>
      </c>
      <c r="F326" s="2" t="s">
        <v>77</v>
      </c>
      <c r="G326" s="2" t="s">
        <v>954</v>
      </c>
      <c r="H326" s="2" t="s">
        <v>954</v>
      </c>
      <c r="I326" s="2" t="s">
        <v>954</v>
      </c>
      <c r="J326" s="2" t="s">
        <v>1229</v>
      </c>
      <c r="L326" s="2" t="s">
        <v>953</v>
      </c>
      <c r="N326" s="2" t="s">
        <v>952</v>
      </c>
      <c r="U326" s="2">
        <v>43854</v>
      </c>
      <c r="V326" s="2">
        <v>43869</v>
      </c>
      <c r="W326" s="6">
        <v>43871</v>
      </c>
      <c r="X326" s="2">
        <v>43869</v>
      </c>
      <c r="Z326" s="11">
        <f>X326-U326</f>
        <v>15</v>
      </c>
      <c r="AA326" s="18"/>
    </row>
    <row r="327" spans="1:27" ht="69" x14ac:dyDescent="0.25">
      <c r="A327" s="1">
        <v>326</v>
      </c>
      <c r="B327" s="2" t="s">
        <v>802</v>
      </c>
      <c r="C327" s="3" t="s">
        <v>130</v>
      </c>
      <c r="D327" s="2" t="s">
        <v>6</v>
      </c>
      <c r="E327" s="1" t="s">
        <v>421</v>
      </c>
      <c r="F327" s="2" t="s">
        <v>982</v>
      </c>
      <c r="G327" s="2" t="s">
        <v>954</v>
      </c>
      <c r="H327" s="2" t="s">
        <v>954</v>
      </c>
      <c r="I327" s="2" t="s">
        <v>980</v>
      </c>
      <c r="K327" s="2" t="s">
        <v>957</v>
      </c>
      <c r="L327" s="2" t="s">
        <v>952</v>
      </c>
      <c r="O327" s="2" t="s">
        <v>952</v>
      </c>
      <c r="U327" s="13">
        <v>43864</v>
      </c>
      <c r="V327" s="13">
        <v>43867</v>
      </c>
      <c r="W327" s="6">
        <v>43871</v>
      </c>
      <c r="X327" s="13">
        <v>43867</v>
      </c>
      <c r="Z327" s="11">
        <f>X327-U327</f>
        <v>3</v>
      </c>
      <c r="AA327" s="11"/>
    </row>
    <row r="328" spans="1:27" ht="69" x14ac:dyDescent="0.25">
      <c r="A328" s="1">
        <v>327</v>
      </c>
      <c r="B328" s="2" t="s">
        <v>803</v>
      </c>
      <c r="C328" s="3" t="s">
        <v>131</v>
      </c>
      <c r="D328" s="2" t="s">
        <v>7</v>
      </c>
      <c r="E328" s="1" t="s">
        <v>444</v>
      </c>
      <c r="F328" s="2" t="s">
        <v>982</v>
      </c>
      <c r="G328" s="2" t="s">
        <v>954</v>
      </c>
      <c r="H328" s="2" t="s">
        <v>954</v>
      </c>
      <c r="I328" s="2" t="s">
        <v>954</v>
      </c>
      <c r="J328" s="2" t="s">
        <v>1230</v>
      </c>
      <c r="K328" s="2" t="s">
        <v>957</v>
      </c>
      <c r="L328" s="2" t="s">
        <v>953</v>
      </c>
      <c r="O328" s="2" t="s">
        <v>952</v>
      </c>
      <c r="U328" s="13">
        <v>43864</v>
      </c>
      <c r="V328" s="13">
        <v>43867</v>
      </c>
      <c r="W328" s="6">
        <v>43871</v>
      </c>
      <c r="X328" s="13">
        <v>43867</v>
      </c>
      <c r="Z328" s="11">
        <f>X328-U328</f>
        <v>3</v>
      </c>
      <c r="AA328" s="11"/>
    </row>
    <row r="329" spans="1:27" ht="179.4" x14ac:dyDescent="0.25">
      <c r="A329" s="1">
        <v>328</v>
      </c>
      <c r="B329" s="2" t="s">
        <v>806</v>
      </c>
      <c r="C329" s="3" t="s">
        <v>132</v>
      </c>
      <c r="D329" s="2" t="s">
        <v>7</v>
      </c>
      <c r="E329" s="1" t="s">
        <v>437</v>
      </c>
      <c r="F329" s="2" t="s">
        <v>408</v>
      </c>
      <c r="G329" s="2" t="s">
        <v>954</v>
      </c>
      <c r="H329" s="2" t="s">
        <v>954</v>
      </c>
      <c r="I329" s="2" t="s">
        <v>987</v>
      </c>
      <c r="J329" s="2" t="s">
        <v>1233</v>
      </c>
      <c r="K329" s="2" t="s">
        <v>987</v>
      </c>
      <c r="L329" s="2" t="s">
        <v>952</v>
      </c>
      <c r="R329" s="2">
        <v>43838</v>
      </c>
      <c r="S329" s="2">
        <v>43839</v>
      </c>
      <c r="U329" s="2">
        <v>43840</v>
      </c>
      <c r="V329" s="2">
        <v>43840</v>
      </c>
      <c r="W329" s="6">
        <v>43871</v>
      </c>
      <c r="X329" s="2">
        <v>43840</v>
      </c>
      <c r="Z329" s="11">
        <f>X329-U329</f>
        <v>0</v>
      </c>
      <c r="AA329" s="11"/>
    </row>
    <row r="330" spans="1:27" ht="82.8" x14ac:dyDescent="0.25">
      <c r="A330" s="1">
        <v>329</v>
      </c>
      <c r="B330" s="2" t="s">
        <v>807</v>
      </c>
      <c r="C330" s="3" t="s">
        <v>133</v>
      </c>
      <c r="D330" s="2" t="s">
        <v>6</v>
      </c>
      <c r="E330" s="1" t="s">
        <v>450</v>
      </c>
      <c r="F330" s="2" t="s">
        <v>408</v>
      </c>
      <c r="G330" s="2" t="s">
        <v>954</v>
      </c>
      <c r="H330" s="2" t="s">
        <v>954</v>
      </c>
      <c r="I330" s="2" t="s">
        <v>954</v>
      </c>
      <c r="J330" s="2" t="s">
        <v>1232</v>
      </c>
      <c r="K330" s="2" t="s">
        <v>957</v>
      </c>
      <c r="L330" s="2" t="s">
        <v>953</v>
      </c>
      <c r="O330" s="2" t="s">
        <v>952</v>
      </c>
      <c r="U330" s="13">
        <v>43864</v>
      </c>
      <c r="V330" s="13">
        <v>43867</v>
      </c>
      <c r="W330" s="6">
        <v>43871</v>
      </c>
      <c r="X330" s="13">
        <v>43867</v>
      </c>
      <c r="Z330" s="11">
        <f>X330-U330</f>
        <v>3</v>
      </c>
      <c r="AA330" s="11"/>
    </row>
    <row r="331" spans="1:27" ht="69" x14ac:dyDescent="0.25">
      <c r="A331" s="1">
        <v>330</v>
      </c>
      <c r="B331" s="2" t="s">
        <v>808</v>
      </c>
      <c r="C331" s="3" t="s">
        <v>134</v>
      </c>
      <c r="D331" s="2" t="s">
        <v>6</v>
      </c>
      <c r="E331" s="1" t="s">
        <v>447</v>
      </c>
      <c r="F331" s="2" t="s">
        <v>408</v>
      </c>
      <c r="G331" s="2" t="s">
        <v>954</v>
      </c>
      <c r="H331" s="2" t="s">
        <v>954</v>
      </c>
      <c r="I331" s="2" t="s">
        <v>954</v>
      </c>
      <c r="J331" s="2" t="s">
        <v>1232</v>
      </c>
      <c r="K331" s="2" t="s">
        <v>957</v>
      </c>
      <c r="L331" s="2" t="s">
        <v>953</v>
      </c>
      <c r="O331" s="2" t="s">
        <v>952</v>
      </c>
      <c r="U331" s="13">
        <v>43864</v>
      </c>
      <c r="V331" s="13">
        <v>43867</v>
      </c>
      <c r="W331" s="6">
        <v>43871</v>
      </c>
      <c r="X331" s="13">
        <v>43867</v>
      </c>
      <c r="Z331" s="11">
        <f>X331-U331</f>
        <v>3</v>
      </c>
      <c r="AA331" s="13"/>
    </row>
    <row r="332" spans="1:27" ht="82.8" x14ac:dyDescent="0.25">
      <c r="A332" s="1">
        <v>331</v>
      </c>
      <c r="B332" s="2" t="s">
        <v>788</v>
      </c>
      <c r="C332" s="3" t="s">
        <v>135</v>
      </c>
      <c r="D332" s="2" t="s">
        <v>6</v>
      </c>
      <c r="E332" s="1" t="s">
        <v>449</v>
      </c>
      <c r="F332" s="2" t="s">
        <v>78</v>
      </c>
      <c r="G332" s="2" t="s">
        <v>954</v>
      </c>
      <c r="H332" s="2" t="s">
        <v>954</v>
      </c>
      <c r="I332" s="2" t="s">
        <v>954</v>
      </c>
      <c r="J332" s="2" t="s">
        <v>1226</v>
      </c>
      <c r="K332" s="2" t="s">
        <v>957</v>
      </c>
      <c r="L332" s="2" t="s">
        <v>953</v>
      </c>
      <c r="O332" s="2" t="s">
        <v>952</v>
      </c>
      <c r="U332" s="13">
        <v>43864</v>
      </c>
      <c r="V332" s="13">
        <v>43867</v>
      </c>
      <c r="W332" s="6">
        <v>43871</v>
      </c>
      <c r="X332" s="13">
        <v>43867</v>
      </c>
      <c r="Z332" s="11">
        <f>X332-U332</f>
        <v>3</v>
      </c>
      <c r="AA332" s="18"/>
    </row>
    <row r="333" spans="1:27" ht="69" x14ac:dyDescent="0.25">
      <c r="A333" s="1">
        <v>332</v>
      </c>
      <c r="B333" s="2" t="s">
        <v>789</v>
      </c>
      <c r="C333" s="3" t="s">
        <v>136</v>
      </c>
      <c r="D333" s="2" t="s">
        <v>6</v>
      </c>
      <c r="E333" s="1" t="s">
        <v>420</v>
      </c>
      <c r="F333" s="2" t="s">
        <v>78</v>
      </c>
      <c r="G333" s="2" t="s">
        <v>954</v>
      </c>
      <c r="H333" s="2" t="s">
        <v>954</v>
      </c>
      <c r="I333" s="2" t="s">
        <v>954</v>
      </c>
      <c r="J333" s="2" t="s">
        <v>1226</v>
      </c>
      <c r="K333" s="2" t="s">
        <v>957</v>
      </c>
      <c r="L333" s="2" t="s">
        <v>953</v>
      </c>
      <c r="O333" s="2" t="s">
        <v>952</v>
      </c>
      <c r="U333" s="13">
        <v>43864</v>
      </c>
      <c r="V333" s="13">
        <v>43867</v>
      </c>
      <c r="W333" s="6">
        <v>43871</v>
      </c>
      <c r="X333" s="13">
        <v>43867</v>
      </c>
      <c r="Z333" s="11">
        <f>X333-U333</f>
        <v>3</v>
      </c>
      <c r="AA333" s="11"/>
    </row>
    <row r="334" spans="1:27" ht="82.8" x14ac:dyDescent="0.25">
      <c r="A334" s="1">
        <v>333</v>
      </c>
      <c r="B334" s="2" t="s">
        <v>790</v>
      </c>
      <c r="C334" s="3" t="s">
        <v>137</v>
      </c>
      <c r="D334" s="2" t="s">
        <v>6</v>
      </c>
      <c r="E334" s="1" t="s">
        <v>451</v>
      </c>
      <c r="F334" s="2" t="s">
        <v>78</v>
      </c>
      <c r="G334" s="2" t="s">
        <v>954</v>
      </c>
      <c r="H334" s="2" t="s">
        <v>954</v>
      </c>
      <c r="I334" s="2" t="s">
        <v>954</v>
      </c>
      <c r="J334" s="2" t="s">
        <v>1226</v>
      </c>
      <c r="K334" s="2" t="s">
        <v>957</v>
      </c>
      <c r="L334" s="2" t="s">
        <v>953</v>
      </c>
      <c r="O334" s="2" t="s">
        <v>952</v>
      </c>
      <c r="U334" s="13">
        <v>43864</v>
      </c>
      <c r="V334" s="13">
        <v>43867</v>
      </c>
      <c r="W334" s="6">
        <v>43871</v>
      </c>
      <c r="X334" s="13">
        <v>43867</v>
      </c>
      <c r="Z334" s="11">
        <f>X334-U334</f>
        <v>3</v>
      </c>
      <c r="AA334" s="11"/>
    </row>
    <row r="335" spans="1:27" ht="82.8" x14ac:dyDescent="0.25">
      <c r="A335" s="1">
        <v>334</v>
      </c>
      <c r="B335" s="2" t="s">
        <v>791</v>
      </c>
      <c r="C335" s="3" t="s">
        <v>138</v>
      </c>
      <c r="D335" s="2" t="s">
        <v>7</v>
      </c>
      <c r="E335" s="1" t="s">
        <v>430</v>
      </c>
      <c r="F335" s="2" t="s">
        <v>78</v>
      </c>
      <c r="G335" s="2" t="s">
        <v>954</v>
      </c>
      <c r="H335" s="2" t="s">
        <v>954</v>
      </c>
      <c r="I335" s="2" t="s">
        <v>954</v>
      </c>
      <c r="J335" s="2" t="s">
        <v>1226</v>
      </c>
      <c r="K335" s="2" t="s">
        <v>957</v>
      </c>
      <c r="L335" s="2" t="s">
        <v>953</v>
      </c>
      <c r="O335" s="2" t="s">
        <v>952</v>
      </c>
      <c r="U335" s="13">
        <v>43864</v>
      </c>
      <c r="V335" s="13">
        <v>43867</v>
      </c>
      <c r="W335" s="6">
        <v>43871</v>
      </c>
      <c r="X335" s="13">
        <v>43867</v>
      </c>
      <c r="Z335" s="11">
        <f>X335-U335</f>
        <v>3</v>
      </c>
      <c r="AA335" s="18"/>
    </row>
    <row r="336" spans="1:27" ht="69" x14ac:dyDescent="0.25">
      <c r="A336" s="1">
        <v>335</v>
      </c>
      <c r="B336" s="2" t="s">
        <v>792</v>
      </c>
      <c r="C336" s="3" t="s">
        <v>139</v>
      </c>
      <c r="D336" s="2" t="s">
        <v>7</v>
      </c>
      <c r="E336" s="1" t="s">
        <v>427</v>
      </c>
      <c r="F336" s="2" t="s">
        <v>78</v>
      </c>
      <c r="G336" s="2" t="s">
        <v>954</v>
      </c>
      <c r="H336" s="2" t="s">
        <v>954</v>
      </c>
      <c r="I336" s="2" t="s">
        <v>954</v>
      </c>
      <c r="J336" s="2" t="s">
        <v>1226</v>
      </c>
      <c r="K336" s="2" t="s">
        <v>957</v>
      </c>
      <c r="L336" s="2" t="s">
        <v>953</v>
      </c>
      <c r="O336" s="2" t="s">
        <v>952</v>
      </c>
      <c r="U336" s="13">
        <v>43864</v>
      </c>
      <c r="V336" s="13">
        <v>43867</v>
      </c>
      <c r="W336" s="6">
        <v>43871</v>
      </c>
      <c r="X336" s="13">
        <v>43867</v>
      </c>
      <c r="Z336" s="11">
        <f>X336-U336</f>
        <v>3</v>
      </c>
      <c r="AA336" s="18"/>
    </row>
    <row r="337" spans="1:27" ht="151.80000000000001" x14ac:dyDescent="0.25">
      <c r="A337" s="1">
        <v>337</v>
      </c>
      <c r="B337" s="2" t="s">
        <v>810</v>
      </c>
      <c r="C337" s="3" t="s">
        <v>88</v>
      </c>
      <c r="D337" s="2" t="s">
        <v>7</v>
      </c>
      <c r="E337" s="1" t="s">
        <v>426</v>
      </c>
      <c r="F337" s="2" t="s">
        <v>1027</v>
      </c>
      <c r="G337" s="2" t="s">
        <v>954</v>
      </c>
      <c r="H337" s="2" t="s">
        <v>954</v>
      </c>
      <c r="I337" s="2" t="s">
        <v>954</v>
      </c>
      <c r="J337" s="2" t="s">
        <v>1027</v>
      </c>
      <c r="K337" s="2" t="s">
        <v>957</v>
      </c>
      <c r="L337" s="2" t="s">
        <v>953</v>
      </c>
      <c r="O337" s="2" t="s">
        <v>952</v>
      </c>
      <c r="U337" s="2">
        <v>43866</v>
      </c>
      <c r="V337" s="2">
        <v>43865</v>
      </c>
      <c r="W337" s="6">
        <v>43872</v>
      </c>
      <c r="X337" s="2">
        <v>43865</v>
      </c>
      <c r="Z337" s="11">
        <f>X337-U337</f>
        <v>-1</v>
      </c>
      <c r="AA337" s="11"/>
    </row>
    <row r="338" spans="1:27" ht="69" x14ac:dyDescent="0.25">
      <c r="A338" s="1">
        <v>338</v>
      </c>
      <c r="B338" s="2" t="s">
        <v>814</v>
      </c>
      <c r="C338" s="3" t="s">
        <v>1239</v>
      </c>
      <c r="D338" s="2" t="s">
        <v>6</v>
      </c>
      <c r="E338" s="1" t="s">
        <v>427</v>
      </c>
      <c r="F338" s="2" t="s">
        <v>982</v>
      </c>
      <c r="G338" s="2" t="s">
        <v>954</v>
      </c>
      <c r="H338" s="2" t="s">
        <v>980</v>
      </c>
      <c r="I338" s="2" t="s">
        <v>954</v>
      </c>
      <c r="K338" s="2" t="s">
        <v>957</v>
      </c>
      <c r="L338" s="2" t="s">
        <v>952</v>
      </c>
      <c r="O338" s="2" t="s">
        <v>952</v>
      </c>
      <c r="U338" s="13">
        <v>43866</v>
      </c>
      <c r="V338" s="13">
        <v>43869</v>
      </c>
      <c r="W338" s="6">
        <v>43872</v>
      </c>
      <c r="X338" s="13">
        <v>43869</v>
      </c>
      <c r="Z338" s="11">
        <f>X338-U338</f>
        <v>3</v>
      </c>
      <c r="AA338" s="11"/>
    </row>
    <row r="339" spans="1:27" ht="55.2" x14ac:dyDescent="0.25">
      <c r="A339" s="1">
        <v>339</v>
      </c>
      <c r="B339" s="2" t="s">
        <v>815</v>
      </c>
      <c r="C339" s="3" t="s">
        <v>1240</v>
      </c>
      <c r="D339" s="2" t="s">
        <v>7</v>
      </c>
      <c r="E339" s="1" t="s">
        <v>428</v>
      </c>
      <c r="F339" s="2" t="s">
        <v>982</v>
      </c>
      <c r="G339" s="2" t="s">
        <v>954</v>
      </c>
      <c r="H339" s="2" t="s">
        <v>980</v>
      </c>
      <c r="I339" s="2" t="s">
        <v>954</v>
      </c>
      <c r="K339" s="2" t="s">
        <v>1012</v>
      </c>
      <c r="L339" s="2" t="s">
        <v>952</v>
      </c>
      <c r="N339" s="2" t="s">
        <v>952</v>
      </c>
      <c r="U339" s="13">
        <v>43866</v>
      </c>
      <c r="V339" s="13">
        <v>43869</v>
      </c>
      <c r="W339" s="6">
        <v>43872</v>
      </c>
      <c r="X339" s="13">
        <v>43869</v>
      </c>
      <c r="Z339" s="11">
        <f>X339-U339</f>
        <v>3</v>
      </c>
      <c r="AA339" s="18"/>
    </row>
    <row r="340" spans="1:27" ht="69" x14ac:dyDescent="0.25">
      <c r="A340" s="1">
        <v>340</v>
      </c>
      <c r="B340" s="2" t="s">
        <v>811</v>
      </c>
      <c r="C340" s="3" t="s">
        <v>108</v>
      </c>
      <c r="D340" s="2" t="s">
        <v>7</v>
      </c>
      <c r="E340" s="1" t="s">
        <v>429</v>
      </c>
      <c r="F340" s="2" t="s">
        <v>409</v>
      </c>
      <c r="G340" s="2" t="s">
        <v>954</v>
      </c>
      <c r="H340" s="2" t="s">
        <v>954</v>
      </c>
      <c r="I340" s="2" t="s">
        <v>954</v>
      </c>
      <c r="J340" s="2" t="s">
        <v>1237</v>
      </c>
      <c r="K340" s="2" t="s">
        <v>957</v>
      </c>
      <c r="L340" s="2" t="s">
        <v>953</v>
      </c>
      <c r="O340" s="2" t="s">
        <v>952</v>
      </c>
      <c r="U340" s="13">
        <v>43866</v>
      </c>
      <c r="V340" s="13">
        <v>43869</v>
      </c>
      <c r="W340" s="6">
        <v>43872</v>
      </c>
      <c r="X340" s="13">
        <v>43869</v>
      </c>
      <c r="Z340" s="11">
        <f>X340-U340</f>
        <v>3</v>
      </c>
      <c r="AA340" s="18"/>
    </row>
    <row r="341" spans="1:27" ht="124.2" x14ac:dyDescent="0.25">
      <c r="A341" s="1">
        <v>341</v>
      </c>
      <c r="B341" s="2" t="s">
        <v>813</v>
      </c>
      <c r="C341" s="3" t="s">
        <v>1238</v>
      </c>
      <c r="D341" s="2" t="s">
        <v>7</v>
      </c>
      <c r="E341" s="1" t="s">
        <v>430</v>
      </c>
      <c r="F341" s="2" t="s">
        <v>406</v>
      </c>
      <c r="G341" s="2" t="s">
        <v>954</v>
      </c>
      <c r="H341" s="2" t="s">
        <v>954</v>
      </c>
      <c r="I341" s="2" t="s">
        <v>954</v>
      </c>
      <c r="J341" s="2" t="s">
        <v>1055</v>
      </c>
      <c r="K341" s="2" t="s">
        <v>957</v>
      </c>
      <c r="L341" s="2" t="s">
        <v>953</v>
      </c>
      <c r="O341" s="2" t="s">
        <v>952</v>
      </c>
      <c r="U341" s="13">
        <v>43866</v>
      </c>
      <c r="V341" s="13">
        <v>43869</v>
      </c>
      <c r="W341" s="6">
        <v>43872</v>
      </c>
      <c r="X341" s="13">
        <v>43869</v>
      </c>
      <c r="Z341" s="11">
        <f>X341-U341</f>
        <v>3</v>
      </c>
      <c r="AA341" s="18"/>
    </row>
    <row r="342" spans="1:27" ht="82.8" x14ac:dyDescent="0.25">
      <c r="A342" s="1">
        <v>342</v>
      </c>
      <c r="B342" s="2" t="s">
        <v>809</v>
      </c>
      <c r="C342" s="3" t="s">
        <v>1236</v>
      </c>
      <c r="D342" s="2" t="s">
        <v>6</v>
      </c>
      <c r="E342" s="1" t="s">
        <v>432</v>
      </c>
      <c r="F342" s="2" t="s">
        <v>407</v>
      </c>
      <c r="G342" s="2" t="s">
        <v>954</v>
      </c>
      <c r="H342" s="2" t="s">
        <v>954</v>
      </c>
      <c r="I342" s="2" t="s">
        <v>954</v>
      </c>
      <c r="J342" s="2" t="s">
        <v>1129</v>
      </c>
      <c r="K342" s="2" t="s">
        <v>957</v>
      </c>
      <c r="L342" s="2" t="s">
        <v>953</v>
      </c>
      <c r="O342" s="2" t="s">
        <v>952</v>
      </c>
      <c r="T342" s="2">
        <v>43856</v>
      </c>
      <c r="U342" s="2">
        <v>43867</v>
      </c>
      <c r="V342" s="2">
        <v>43867</v>
      </c>
      <c r="W342" s="6">
        <v>43872</v>
      </c>
      <c r="X342" s="2">
        <v>43867</v>
      </c>
      <c r="Z342" s="11">
        <f>X342-U342</f>
        <v>0</v>
      </c>
      <c r="AA342" s="18"/>
    </row>
    <row r="343" spans="1:27" ht="96.6" x14ac:dyDescent="0.25">
      <c r="A343" s="1">
        <v>343</v>
      </c>
      <c r="B343" s="2" t="s">
        <v>812</v>
      </c>
      <c r="C343" s="3" t="s">
        <v>110</v>
      </c>
      <c r="D343" s="2" t="s">
        <v>6</v>
      </c>
      <c r="E343" s="1" t="s">
        <v>433</v>
      </c>
      <c r="F343" s="2" t="s">
        <v>1049</v>
      </c>
      <c r="G343" s="2" t="s">
        <v>954</v>
      </c>
      <c r="H343" s="2" t="s">
        <v>954</v>
      </c>
      <c r="I343" s="2" t="s">
        <v>954</v>
      </c>
      <c r="J343" s="2" t="s">
        <v>1078</v>
      </c>
      <c r="K343" s="2" t="s">
        <v>957</v>
      </c>
      <c r="L343" s="2" t="s">
        <v>953</v>
      </c>
      <c r="O343" s="2" t="s">
        <v>952</v>
      </c>
      <c r="U343" s="13">
        <v>43866</v>
      </c>
      <c r="V343" s="13">
        <v>43869</v>
      </c>
      <c r="W343" s="6">
        <v>43872</v>
      </c>
      <c r="X343" s="13">
        <v>43869</v>
      </c>
      <c r="Z343" s="11">
        <f>X343-U343</f>
        <v>3</v>
      </c>
      <c r="AA343" s="18"/>
    </row>
    <row r="344" spans="1:27" ht="138" x14ac:dyDescent="0.25">
      <c r="A344" s="1">
        <v>344</v>
      </c>
      <c r="B344" s="2" t="s">
        <v>1234</v>
      </c>
      <c r="C344" s="3" t="s">
        <v>1235</v>
      </c>
      <c r="D344" s="2" t="s">
        <v>7</v>
      </c>
      <c r="E344" s="1" t="s">
        <v>418</v>
      </c>
      <c r="F344" s="2" t="s">
        <v>986</v>
      </c>
      <c r="G344" s="2" t="s">
        <v>954</v>
      </c>
      <c r="H344" s="2" t="s">
        <v>954</v>
      </c>
      <c r="I344" s="2" t="s">
        <v>954</v>
      </c>
      <c r="J344" s="2" t="s">
        <v>986</v>
      </c>
      <c r="L344" s="2" t="s">
        <v>953</v>
      </c>
      <c r="N344" s="2" t="s">
        <v>952</v>
      </c>
      <c r="U344" s="2">
        <v>43857</v>
      </c>
      <c r="V344" s="2">
        <v>43857</v>
      </c>
      <c r="W344" s="6">
        <v>43872</v>
      </c>
      <c r="X344" s="2">
        <v>43869</v>
      </c>
      <c r="Z344" s="11">
        <f>X344-U344</f>
        <v>12</v>
      </c>
      <c r="AA344" s="13"/>
    </row>
    <row r="345" spans="1:27" ht="165.6" x14ac:dyDescent="0.25">
      <c r="A345" s="1">
        <v>345</v>
      </c>
      <c r="B345" s="2" t="s">
        <v>816</v>
      </c>
      <c r="C345" s="3" t="s">
        <v>112</v>
      </c>
      <c r="D345" s="2" t="s">
        <v>416</v>
      </c>
      <c r="E345" s="1" t="s">
        <v>434</v>
      </c>
      <c r="F345" s="2" t="s">
        <v>408</v>
      </c>
      <c r="G345" s="2" t="s">
        <v>954</v>
      </c>
      <c r="H345" s="2" t="s">
        <v>954</v>
      </c>
      <c r="I345" s="2" t="s">
        <v>954</v>
      </c>
      <c r="J345" s="2" t="s">
        <v>999</v>
      </c>
      <c r="K345" s="2" t="s">
        <v>957</v>
      </c>
      <c r="L345" s="2" t="s">
        <v>953</v>
      </c>
      <c r="O345" s="2" t="s">
        <v>952</v>
      </c>
      <c r="U345" s="13">
        <v>43867</v>
      </c>
      <c r="V345" s="13">
        <v>43870</v>
      </c>
      <c r="W345" s="6">
        <v>43872</v>
      </c>
      <c r="X345" s="13">
        <v>43870</v>
      </c>
      <c r="Z345" s="11">
        <f>X345-U345</f>
        <v>3</v>
      </c>
      <c r="AA345" s="11"/>
    </row>
    <row r="346" spans="1:27" ht="110.4" x14ac:dyDescent="0.25">
      <c r="A346" s="1">
        <v>346</v>
      </c>
      <c r="B346" s="2" t="s">
        <v>818</v>
      </c>
      <c r="C346" s="3" t="s">
        <v>97</v>
      </c>
      <c r="D346" s="2" t="s">
        <v>7</v>
      </c>
      <c r="E346" s="1" t="s">
        <v>417</v>
      </c>
      <c r="F346" s="2" t="s">
        <v>77</v>
      </c>
      <c r="G346" s="2" t="s">
        <v>954</v>
      </c>
      <c r="H346" s="2" t="s">
        <v>954</v>
      </c>
      <c r="I346" s="2" t="s">
        <v>954</v>
      </c>
      <c r="J346" s="2" t="s">
        <v>997</v>
      </c>
      <c r="K346" s="2" t="s">
        <v>957</v>
      </c>
      <c r="L346" s="2" t="s">
        <v>953</v>
      </c>
      <c r="O346" s="2" t="s">
        <v>952</v>
      </c>
      <c r="U346" s="13">
        <v>43866</v>
      </c>
      <c r="V346" s="2">
        <v>43869</v>
      </c>
      <c r="W346" s="6">
        <v>43873</v>
      </c>
      <c r="X346" s="2">
        <v>43869</v>
      </c>
      <c r="Z346" s="11">
        <f>X346-U346</f>
        <v>3</v>
      </c>
      <c r="AA346" s="2"/>
    </row>
    <row r="347" spans="1:27" ht="69" x14ac:dyDescent="0.25">
      <c r="A347" s="1">
        <v>347</v>
      </c>
      <c r="B347" s="2" t="s">
        <v>822</v>
      </c>
      <c r="C347" s="3" t="s">
        <v>100</v>
      </c>
      <c r="D347" s="2" t="s">
        <v>7</v>
      </c>
      <c r="E347" s="1" t="s">
        <v>420</v>
      </c>
      <c r="F347" s="2" t="s">
        <v>408</v>
      </c>
      <c r="G347" s="2" t="s">
        <v>954</v>
      </c>
      <c r="H347" s="2" t="s">
        <v>954</v>
      </c>
      <c r="I347" s="2" t="s">
        <v>954</v>
      </c>
      <c r="J347" s="2" t="s">
        <v>1244</v>
      </c>
      <c r="K347" s="2" t="s">
        <v>957</v>
      </c>
      <c r="L347" s="2" t="s">
        <v>953</v>
      </c>
      <c r="O347" s="2" t="s">
        <v>952</v>
      </c>
      <c r="U347" s="13">
        <v>43867</v>
      </c>
      <c r="V347" s="13">
        <v>43870</v>
      </c>
      <c r="W347" s="6">
        <v>43873</v>
      </c>
      <c r="X347" s="13">
        <v>43870</v>
      </c>
      <c r="Z347" s="11">
        <f>X347-U347</f>
        <v>3</v>
      </c>
      <c r="AA347" s="2"/>
    </row>
    <row r="348" spans="1:27" ht="69" x14ac:dyDescent="0.25">
      <c r="A348" s="1">
        <v>348</v>
      </c>
      <c r="B348" s="2" t="s">
        <v>823</v>
      </c>
      <c r="C348" s="3" t="s">
        <v>101</v>
      </c>
      <c r="D348" s="2" t="s">
        <v>6</v>
      </c>
      <c r="E348" s="1" t="s">
        <v>418</v>
      </c>
      <c r="F348" s="2" t="s">
        <v>408</v>
      </c>
      <c r="G348" s="2" t="s">
        <v>954</v>
      </c>
      <c r="H348" s="2" t="s">
        <v>954</v>
      </c>
      <c r="I348" s="2" t="s">
        <v>954</v>
      </c>
      <c r="J348" s="2" t="s">
        <v>1244</v>
      </c>
      <c r="K348" s="2" t="s">
        <v>957</v>
      </c>
      <c r="L348" s="2" t="s">
        <v>953</v>
      </c>
      <c r="O348" s="2" t="s">
        <v>952</v>
      </c>
      <c r="U348" s="13">
        <v>43867</v>
      </c>
      <c r="V348" s="13">
        <v>43870</v>
      </c>
      <c r="W348" s="6">
        <v>43873</v>
      </c>
      <c r="X348" s="13">
        <v>43870</v>
      </c>
      <c r="Z348" s="11">
        <f>X348-U348</f>
        <v>3</v>
      </c>
      <c r="AA348" s="11"/>
    </row>
    <row r="349" spans="1:27" ht="69" x14ac:dyDescent="0.25">
      <c r="A349" s="1">
        <v>349</v>
      </c>
      <c r="B349" s="2" t="s">
        <v>824</v>
      </c>
      <c r="C349" s="3" t="s">
        <v>102</v>
      </c>
      <c r="D349" s="2" t="s">
        <v>7</v>
      </c>
      <c r="E349" s="1" t="s">
        <v>421</v>
      </c>
      <c r="F349" s="2" t="s">
        <v>408</v>
      </c>
      <c r="G349" s="2" t="s">
        <v>954</v>
      </c>
      <c r="H349" s="2" t="s">
        <v>954</v>
      </c>
      <c r="I349" s="2" t="s">
        <v>954</v>
      </c>
      <c r="J349" s="2" t="s">
        <v>1244</v>
      </c>
      <c r="K349" s="2" t="s">
        <v>957</v>
      </c>
      <c r="L349" s="2" t="s">
        <v>953</v>
      </c>
      <c r="O349" s="2" t="s">
        <v>952</v>
      </c>
      <c r="U349" s="13">
        <v>43867</v>
      </c>
      <c r="V349" s="13">
        <v>43870</v>
      </c>
      <c r="W349" s="6">
        <v>43873</v>
      </c>
      <c r="X349" s="13">
        <v>43870</v>
      </c>
      <c r="Z349" s="11">
        <f>X349-U349</f>
        <v>3</v>
      </c>
      <c r="AA349" s="11"/>
    </row>
    <row r="350" spans="1:27" ht="69" x14ac:dyDescent="0.25">
      <c r="A350" s="1">
        <v>350</v>
      </c>
      <c r="B350" s="2" t="s">
        <v>819</v>
      </c>
      <c r="C350" s="3" t="s">
        <v>103</v>
      </c>
      <c r="D350" s="2" t="s">
        <v>6</v>
      </c>
      <c r="E350" s="1" t="s">
        <v>422</v>
      </c>
      <c r="F350" s="2" t="s">
        <v>1272</v>
      </c>
      <c r="G350" s="2" t="s">
        <v>954</v>
      </c>
      <c r="H350" s="2" t="s">
        <v>954</v>
      </c>
      <c r="I350" s="2" t="s">
        <v>954</v>
      </c>
      <c r="J350" s="2" t="s">
        <v>1243</v>
      </c>
      <c r="K350" s="2" t="s">
        <v>957</v>
      </c>
      <c r="L350" s="2" t="s">
        <v>953</v>
      </c>
      <c r="O350" s="2" t="s">
        <v>952</v>
      </c>
      <c r="U350" s="13">
        <v>43867</v>
      </c>
      <c r="V350" s="13">
        <v>43870</v>
      </c>
      <c r="W350" s="6">
        <v>43873</v>
      </c>
      <c r="X350" s="13">
        <v>43870</v>
      </c>
      <c r="Z350" s="11">
        <f>X350-U350</f>
        <v>3</v>
      </c>
      <c r="AA350" s="18"/>
    </row>
    <row r="351" spans="1:27" ht="69" x14ac:dyDescent="0.25">
      <c r="A351" s="1">
        <v>351</v>
      </c>
      <c r="B351" s="2" t="s">
        <v>820</v>
      </c>
      <c r="C351" s="3" t="s">
        <v>104</v>
      </c>
      <c r="D351" s="2" t="s">
        <v>6</v>
      </c>
      <c r="E351" s="1" t="s">
        <v>423</v>
      </c>
      <c r="F351" s="2" t="s">
        <v>1272</v>
      </c>
      <c r="G351" s="2" t="s">
        <v>954</v>
      </c>
      <c r="H351" s="2" t="s">
        <v>954</v>
      </c>
      <c r="I351" s="2" t="s">
        <v>954</v>
      </c>
      <c r="J351" s="2" t="s">
        <v>1243</v>
      </c>
      <c r="K351" s="2" t="s">
        <v>957</v>
      </c>
      <c r="L351" s="2" t="s">
        <v>953</v>
      </c>
      <c r="O351" s="2" t="s">
        <v>952</v>
      </c>
      <c r="U351" s="13">
        <v>43867</v>
      </c>
      <c r="V351" s="13">
        <v>43870</v>
      </c>
      <c r="W351" s="6">
        <v>43873</v>
      </c>
      <c r="X351" s="13">
        <v>43870</v>
      </c>
      <c r="Z351" s="11">
        <f>X351-U351</f>
        <v>3</v>
      </c>
      <c r="AA351" s="18"/>
    </row>
    <row r="352" spans="1:27" ht="69" x14ac:dyDescent="0.25">
      <c r="A352" s="1">
        <v>352</v>
      </c>
      <c r="B352" s="2" t="s">
        <v>821</v>
      </c>
      <c r="C352" s="3" t="s">
        <v>105</v>
      </c>
      <c r="D352" s="2" t="s">
        <v>7</v>
      </c>
      <c r="E352" s="1" t="s">
        <v>418</v>
      </c>
      <c r="F352" s="2" t="s">
        <v>1272</v>
      </c>
      <c r="G352" s="2" t="s">
        <v>954</v>
      </c>
      <c r="H352" s="2" t="s">
        <v>954</v>
      </c>
      <c r="I352" s="2" t="s">
        <v>954</v>
      </c>
      <c r="J352" s="2" t="s">
        <v>1243</v>
      </c>
      <c r="K352" s="2" t="s">
        <v>957</v>
      </c>
      <c r="L352" s="2" t="s">
        <v>953</v>
      </c>
      <c r="O352" s="2" t="s">
        <v>952</v>
      </c>
      <c r="U352" s="13">
        <v>43867</v>
      </c>
      <c r="V352" s="13">
        <v>43870</v>
      </c>
      <c r="W352" s="6">
        <v>43873</v>
      </c>
      <c r="X352" s="13">
        <v>43870</v>
      </c>
      <c r="Z352" s="11">
        <f>X352-U352</f>
        <v>3</v>
      </c>
      <c r="AA352" s="18"/>
    </row>
    <row r="353" spans="1:27" ht="69" x14ac:dyDescent="0.25">
      <c r="A353" s="1">
        <v>353</v>
      </c>
      <c r="B353" s="2" t="s">
        <v>817</v>
      </c>
      <c r="C353" s="3" t="s">
        <v>106</v>
      </c>
      <c r="D353" s="2" t="s">
        <v>6</v>
      </c>
      <c r="E353" s="1" t="s">
        <v>424</v>
      </c>
      <c r="F353" s="2" t="s">
        <v>409</v>
      </c>
      <c r="G353" s="2" t="s">
        <v>954</v>
      </c>
      <c r="H353" s="2" t="s">
        <v>954</v>
      </c>
      <c r="I353" s="2" t="s">
        <v>954</v>
      </c>
      <c r="J353" s="2" t="s">
        <v>1237</v>
      </c>
      <c r="L353" s="2" t="s">
        <v>953</v>
      </c>
      <c r="N353" s="2" t="s">
        <v>952</v>
      </c>
      <c r="U353" s="13">
        <v>43867</v>
      </c>
      <c r="V353" s="13">
        <v>43870</v>
      </c>
      <c r="W353" s="6">
        <v>43873</v>
      </c>
      <c r="X353" s="13">
        <v>43870</v>
      </c>
      <c r="Z353" s="11">
        <f>X353-U353</f>
        <v>3</v>
      </c>
      <c r="AA353" s="13"/>
    </row>
    <row r="354" spans="1:27" ht="69" x14ac:dyDescent="0.25">
      <c r="A354" s="1">
        <v>354</v>
      </c>
      <c r="B354" s="2" t="s">
        <v>1241</v>
      </c>
      <c r="C354" s="3" t="s">
        <v>107</v>
      </c>
      <c r="D354" s="2" t="s">
        <v>6</v>
      </c>
      <c r="E354" s="1" t="s">
        <v>425</v>
      </c>
      <c r="F354" s="2" t="s">
        <v>407</v>
      </c>
      <c r="G354" s="2" t="s">
        <v>954</v>
      </c>
      <c r="H354" s="2" t="s">
        <v>954</v>
      </c>
      <c r="I354" s="2" t="s">
        <v>954</v>
      </c>
      <c r="J354" s="2" t="s">
        <v>1242</v>
      </c>
      <c r="K354" s="2" t="s">
        <v>957</v>
      </c>
      <c r="L354" s="2" t="s">
        <v>953</v>
      </c>
      <c r="O354" s="2" t="s">
        <v>952</v>
      </c>
      <c r="U354" s="13">
        <v>43867</v>
      </c>
      <c r="V354" s="13">
        <v>43870</v>
      </c>
      <c r="W354" s="6">
        <v>43873</v>
      </c>
      <c r="X354" s="13">
        <v>43870</v>
      </c>
      <c r="Z354" s="11">
        <f>X354-U354</f>
        <v>3</v>
      </c>
      <c r="AA354" s="11"/>
    </row>
    <row r="355" spans="1:27" ht="69" x14ac:dyDescent="0.25">
      <c r="A355" s="1">
        <v>355</v>
      </c>
      <c r="B355" s="2" t="s">
        <v>862</v>
      </c>
      <c r="C355" s="3" t="s">
        <v>98</v>
      </c>
      <c r="D355" s="2" t="s">
        <v>6</v>
      </c>
      <c r="E355" s="1" t="s">
        <v>418</v>
      </c>
      <c r="F355" s="2" t="s">
        <v>77</v>
      </c>
      <c r="G355" s="2" t="s">
        <v>954</v>
      </c>
      <c r="H355" s="2" t="s">
        <v>954</v>
      </c>
      <c r="I355" s="2" t="s">
        <v>954</v>
      </c>
      <c r="J355" s="2" t="s">
        <v>997</v>
      </c>
      <c r="K355" s="2" t="s">
        <v>957</v>
      </c>
      <c r="L355" s="2" t="s">
        <v>953</v>
      </c>
      <c r="O355" s="2" t="s">
        <v>952</v>
      </c>
      <c r="U355" s="13">
        <v>43866</v>
      </c>
      <c r="V355" s="13">
        <v>43869</v>
      </c>
      <c r="W355" s="6">
        <v>43874</v>
      </c>
      <c r="X355" s="13">
        <v>43869</v>
      </c>
      <c r="Z355" s="11">
        <f>X355-U355</f>
        <v>3</v>
      </c>
      <c r="AA355" s="11"/>
    </row>
    <row r="356" spans="1:27" ht="69" x14ac:dyDescent="0.25">
      <c r="A356" s="1">
        <v>356</v>
      </c>
      <c r="B356" s="2" t="s">
        <v>863</v>
      </c>
      <c r="C356" s="3" t="s">
        <v>99</v>
      </c>
      <c r="D356" s="2" t="s">
        <v>7</v>
      </c>
      <c r="E356" s="1" t="s">
        <v>419</v>
      </c>
      <c r="F356" s="2" t="s">
        <v>77</v>
      </c>
      <c r="G356" s="2" t="s">
        <v>954</v>
      </c>
      <c r="H356" s="2" t="s">
        <v>954</v>
      </c>
      <c r="I356" s="2" t="s">
        <v>954</v>
      </c>
      <c r="J356" s="2" t="s">
        <v>997</v>
      </c>
      <c r="K356" s="2" t="s">
        <v>957</v>
      </c>
      <c r="L356" s="2" t="s">
        <v>953</v>
      </c>
      <c r="O356" s="2" t="s">
        <v>952</v>
      </c>
      <c r="U356" s="13">
        <v>43866</v>
      </c>
      <c r="V356" s="13">
        <v>43869</v>
      </c>
      <c r="W356" s="6">
        <v>43874</v>
      </c>
      <c r="X356" s="13">
        <v>43869</v>
      </c>
      <c r="Z356" s="11">
        <f>X356-U356</f>
        <v>3</v>
      </c>
      <c r="AA356" s="18"/>
    </row>
    <row r="357" spans="1:27" ht="96.6" x14ac:dyDescent="0.25">
      <c r="A357" s="1">
        <v>357</v>
      </c>
      <c r="B357" s="2" t="s">
        <v>867</v>
      </c>
      <c r="C357" s="3" t="s">
        <v>842</v>
      </c>
      <c r="D357" s="2" t="s">
        <v>7</v>
      </c>
      <c r="E357" s="1">
        <v>25</v>
      </c>
      <c r="F357" s="2" t="s">
        <v>408</v>
      </c>
      <c r="G357" s="2" t="s">
        <v>954</v>
      </c>
      <c r="H357" s="2" t="s">
        <v>954</v>
      </c>
      <c r="I357" s="2" t="s">
        <v>954</v>
      </c>
      <c r="J357" s="2" t="s">
        <v>840</v>
      </c>
      <c r="L357" s="2" t="s">
        <v>953</v>
      </c>
      <c r="N357" s="2" t="s">
        <v>952</v>
      </c>
      <c r="T357" s="2">
        <v>43854</v>
      </c>
      <c r="U357" s="13">
        <v>43866</v>
      </c>
      <c r="V357" s="13">
        <v>43869</v>
      </c>
      <c r="W357" s="2">
        <v>43874</v>
      </c>
      <c r="X357" s="13">
        <v>43869</v>
      </c>
      <c r="Z357" s="11">
        <f>X357-U357</f>
        <v>3</v>
      </c>
      <c r="AA357" s="18"/>
    </row>
    <row r="358" spans="1:27" ht="193.2" x14ac:dyDescent="0.25">
      <c r="A358" s="1">
        <v>358</v>
      </c>
      <c r="B358" s="2" t="s">
        <v>868</v>
      </c>
      <c r="C358" s="3" t="s">
        <v>843</v>
      </c>
      <c r="D358" s="2" t="s">
        <v>956</v>
      </c>
      <c r="E358" s="1">
        <v>55</v>
      </c>
      <c r="F358" s="2" t="s">
        <v>408</v>
      </c>
      <c r="G358" s="2" t="s">
        <v>954</v>
      </c>
      <c r="H358" s="2" t="s">
        <v>954</v>
      </c>
      <c r="I358" s="2" t="s">
        <v>987</v>
      </c>
      <c r="J358" s="2" t="s">
        <v>1233</v>
      </c>
      <c r="K358" s="2" t="s">
        <v>957</v>
      </c>
      <c r="L358" s="2" t="s">
        <v>952</v>
      </c>
      <c r="R358" s="2">
        <v>43838</v>
      </c>
      <c r="S358" s="2">
        <v>43839</v>
      </c>
      <c r="U358" s="13">
        <v>43854</v>
      </c>
      <c r="V358" s="2">
        <v>43855</v>
      </c>
      <c r="W358" s="2">
        <v>43874</v>
      </c>
      <c r="X358" s="2">
        <v>43855</v>
      </c>
      <c r="Z358" s="11">
        <f>X358-U358</f>
        <v>1</v>
      </c>
      <c r="AA358" s="18"/>
    </row>
    <row r="359" spans="1:27" ht="110.4" x14ac:dyDescent="0.25">
      <c r="A359" s="1">
        <v>359</v>
      </c>
      <c r="B359" s="2" t="s">
        <v>869</v>
      </c>
      <c r="C359" s="3" t="s">
        <v>844</v>
      </c>
      <c r="D359" s="2" t="s">
        <v>956</v>
      </c>
      <c r="E359" s="1">
        <v>53</v>
      </c>
      <c r="F359" s="2" t="s">
        <v>408</v>
      </c>
      <c r="G359" s="2" t="s">
        <v>954</v>
      </c>
      <c r="H359" s="2" t="s">
        <v>954</v>
      </c>
      <c r="I359" s="2" t="s">
        <v>954</v>
      </c>
      <c r="J359" s="2" t="s">
        <v>840</v>
      </c>
      <c r="K359" s="2" t="s">
        <v>957</v>
      </c>
      <c r="L359" s="2" t="s">
        <v>953</v>
      </c>
      <c r="N359" s="2" t="s">
        <v>952</v>
      </c>
      <c r="U359" s="13">
        <v>43866</v>
      </c>
      <c r="V359" s="13">
        <v>43869</v>
      </c>
      <c r="W359" s="2">
        <v>43874</v>
      </c>
      <c r="X359" s="13">
        <v>43869</v>
      </c>
      <c r="Z359" s="11">
        <f>X359-U359</f>
        <v>3</v>
      </c>
      <c r="AA359" s="18"/>
    </row>
    <row r="360" spans="1:27" ht="110.4" x14ac:dyDescent="0.25">
      <c r="A360" s="1">
        <v>360</v>
      </c>
      <c r="B360" s="2" t="s">
        <v>864</v>
      </c>
      <c r="C360" s="3" t="s">
        <v>845</v>
      </c>
      <c r="D360" s="2" t="s">
        <v>7</v>
      </c>
      <c r="E360" s="1">
        <v>70</v>
      </c>
      <c r="F360" s="2" t="s">
        <v>77</v>
      </c>
      <c r="G360" s="2" t="s">
        <v>954</v>
      </c>
      <c r="H360" s="2" t="s">
        <v>954</v>
      </c>
      <c r="I360" s="2" t="s">
        <v>954</v>
      </c>
      <c r="J360" s="2" t="s">
        <v>832</v>
      </c>
      <c r="K360" s="2" t="s">
        <v>957</v>
      </c>
      <c r="L360" s="2" t="s">
        <v>953</v>
      </c>
      <c r="N360" s="2" t="s">
        <v>952</v>
      </c>
      <c r="U360" s="13">
        <v>43866</v>
      </c>
      <c r="V360" s="2">
        <v>43869</v>
      </c>
      <c r="W360" s="2">
        <v>43874</v>
      </c>
      <c r="X360" s="2">
        <v>43869</v>
      </c>
      <c r="Z360" s="11">
        <f>X360-U360</f>
        <v>3</v>
      </c>
      <c r="AA360" s="18"/>
    </row>
    <row r="361" spans="1:27" ht="69" x14ac:dyDescent="0.25">
      <c r="A361" s="1">
        <v>361</v>
      </c>
      <c r="B361" s="2" t="s">
        <v>865</v>
      </c>
      <c r="C361" s="3" t="s">
        <v>846</v>
      </c>
      <c r="D361" s="2" t="s">
        <v>956</v>
      </c>
      <c r="E361" s="1">
        <v>49</v>
      </c>
      <c r="F361" s="2" t="s">
        <v>77</v>
      </c>
      <c r="G361" s="2" t="s">
        <v>954</v>
      </c>
      <c r="H361" s="2" t="s">
        <v>954</v>
      </c>
      <c r="I361" s="2" t="s">
        <v>954</v>
      </c>
      <c r="J361" s="2" t="s">
        <v>832</v>
      </c>
      <c r="K361" s="2" t="s">
        <v>957</v>
      </c>
      <c r="L361" s="2" t="s">
        <v>953</v>
      </c>
      <c r="N361" s="2" t="s">
        <v>952</v>
      </c>
      <c r="U361" s="13">
        <v>43866</v>
      </c>
      <c r="V361" s="13">
        <v>43869</v>
      </c>
      <c r="W361" s="2">
        <v>43874</v>
      </c>
      <c r="X361" s="13">
        <v>43869</v>
      </c>
      <c r="Z361" s="11">
        <f>X361-U361</f>
        <v>3</v>
      </c>
      <c r="AA361" s="2"/>
    </row>
    <row r="362" spans="1:27" ht="69" x14ac:dyDescent="0.25">
      <c r="A362" s="1">
        <v>362</v>
      </c>
      <c r="B362" s="2" t="s">
        <v>866</v>
      </c>
      <c r="C362" s="3" t="s">
        <v>847</v>
      </c>
      <c r="D362" s="2" t="s">
        <v>7</v>
      </c>
      <c r="E362" s="1">
        <v>55</v>
      </c>
      <c r="F362" s="2" t="s">
        <v>77</v>
      </c>
      <c r="G362" s="2" t="s">
        <v>954</v>
      </c>
      <c r="H362" s="2" t="s">
        <v>954</v>
      </c>
      <c r="I362" s="2" t="s">
        <v>954</v>
      </c>
      <c r="J362" s="2" t="s">
        <v>832</v>
      </c>
      <c r="K362" s="2" t="s">
        <v>957</v>
      </c>
      <c r="L362" s="2" t="s">
        <v>953</v>
      </c>
      <c r="N362" s="2" t="s">
        <v>952</v>
      </c>
      <c r="U362" s="13">
        <v>43866</v>
      </c>
      <c r="V362" s="13">
        <v>43869</v>
      </c>
      <c r="W362" s="2">
        <v>43874</v>
      </c>
      <c r="X362" s="13">
        <v>43869</v>
      </c>
      <c r="Z362" s="11">
        <f>X362-U362</f>
        <v>3</v>
      </c>
      <c r="AA362" s="13"/>
    </row>
    <row r="363" spans="1:27" ht="69" x14ac:dyDescent="0.25">
      <c r="A363" s="1">
        <v>363</v>
      </c>
      <c r="B363" s="2" t="s">
        <v>857</v>
      </c>
      <c r="C363" s="3" t="s">
        <v>848</v>
      </c>
      <c r="D363" s="2" t="s">
        <v>956</v>
      </c>
      <c r="E363" s="1">
        <v>73</v>
      </c>
      <c r="F363" s="2" t="s">
        <v>409</v>
      </c>
      <c r="G363" s="2" t="s">
        <v>954</v>
      </c>
      <c r="H363" s="2" t="s">
        <v>954</v>
      </c>
      <c r="I363" s="2" t="s">
        <v>954</v>
      </c>
      <c r="J363" s="2" t="s">
        <v>834</v>
      </c>
      <c r="L363" s="2" t="s">
        <v>953</v>
      </c>
      <c r="N363" s="2" t="s">
        <v>952</v>
      </c>
      <c r="U363" s="13">
        <v>43866</v>
      </c>
      <c r="V363" s="13">
        <v>43869</v>
      </c>
      <c r="W363" s="2">
        <v>43874</v>
      </c>
      <c r="X363" s="13">
        <v>43869</v>
      </c>
      <c r="Z363" s="11">
        <f>X363-U363</f>
        <v>3</v>
      </c>
      <c r="AA363" s="18"/>
    </row>
    <row r="364" spans="1:27" ht="55.2" x14ac:dyDescent="0.25">
      <c r="A364" s="1">
        <v>364</v>
      </c>
      <c r="B364" s="2" t="s">
        <v>858</v>
      </c>
      <c r="C364" s="3" t="s">
        <v>849</v>
      </c>
      <c r="D364" s="2" t="s">
        <v>956</v>
      </c>
      <c r="E364" s="1">
        <v>47</v>
      </c>
      <c r="F364" s="2" t="s">
        <v>409</v>
      </c>
      <c r="G364" s="2" t="s">
        <v>954</v>
      </c>
      <c r="H364" s="2" t="s">
        <v>954</v>
      </c>
      <c r="I364" s="2" t="s">
        <v>954</v>
      </c>
      <c r="J364" s="2" t="s">
        <v>834</v>
      </c>
      <c r="K364" s="2" t="s">
        <v>955</v>
      </c>
      <c r="L364" s="2" t="s">
        <v>953</v>
      </c>
      <c r="U364" s="13">
        <v>43870</v>
      </c>
      <c r="V364" s="13">
        <v>43873</v>
      </c>
      <c r="W364" s="2">
        <v>43874</v>
      </c>
      <c r="X364" s="13">
        <v>43873</v>
      </c>
      <c r="Z364" s="11">
        <f>X364-U364</f>
        <v>3</v>
      </c>
      <c r="AA364" s="18"/>
    </row>
    <row r="365" spans="1:27" ht="69" x14ac:dyDescent="0.25">
      <c r="A365" s="1">
        <v>365</v>
      </c>
      <c r="B365" s="2" t="s">
        <v>859</v>
      </c>
      <c r="C365" s="3" t="s">
        <v>850</v>
      </c>
      <c r="D365" s="2" t="s">
        <v>956</v>
      </c>
      <c r="E365" s="1">
        <v>49</v>
      </c>
      <c r="F365" s="2" t="s">
        <v>409</v>
      </c>
      <c r="G365" s="2" t="s">
        <v>954</v>
      </c>
      <c r="H365" s="2" t="s">
        <v>954</v>
      </c>
      <c r="I365" s="2" t="s">
        <v>954</v>
      </c>
      <c r="J365" s="2" t="s">
        <v>834</v>
      </c>
      <c r="L365" s="2" t="s">
        <v>953</v>
      </c>
      <c r="N365" s="2" t="s">
        <v>952</v>
      </c>
      <c r="U365" s="13">
        <v>43866</v>
      </c>
      <c r="V365" s="13">
        <v>43869</v>
      </c>
      <c r="W365" s="2">
        <v>43874</v>
      </c>
      <c r="X365" s="13">
        <v>43869</v>
      </c>
      <c r="Z365" s="11">
        <f>X365-U365</f>
        <v>3</v>
      </c>
      <c r="AA365" s="18"/>
    </row>
    <row r="366" spans="1:27" ht="55.2" x14ac:dyDescent="0.25">
      <c r="A366" s="1">
        <v>366</v>
      </c>
      <c r="B366" s="2" t="s">
        <v>860</v>
      </c>
      <c r="C366" s="3" t="s">
        <v>851</v>
      </c>
      <c r="D366" s="2" t="s">
        <v>7</v>
      </c>
      <c r="E366" s="1">
        <v>30</v>
      </c>
      <c r="F366" s="2" t="s">
        <v>852</v>
      </c>
      <c r="G366" s="2" t="s">
        <v>1043</v>
      </c>
      <c r="H366" s="2" t="s">
        <v>954</v>
      </c>
      <c r="I366" s="2" t="s">
        <v>954</v>
      </c>
      <c r="J366" s="2" t="s">
        <v>963</v>
      </c>
      <c r="K366" s="2" t="s">
        <v>1043</v>
      </c>
      <c r="L366" s="2" t="s">
        <v>952</v>
      </c>
      <c r="U366" s="13">
        <v>43866</v>
      </c>
      <c r="V366" s="13">
        <v>43869</v>
      </c>
      <c r="W366" s="2">
        <v>43874</v>
      </c>
      <c r="X366" s="13">
        <v>43869</v>
      </c>
      <c r="Z366" s="11">
        <f>X366-U366</f>
        <v>3</v>
      </c>
      <c r="AA366" s="18"/>
    </row>
    <row r="367" spans="1:27" ht="69" x14ac:dyDescent="0.25">
      <c r="A367" s="1">
        <v>367</v>
      </c>
      <c r="B367" s="2" t="s">
        <v>861</v>
      </c>
      <c r="C367" s="3" t="s">
        <v>853</v>
      </c>
      <c r="D367" s="2" t="s">
        <v>956</v>
      </c>
      <c r="E367" s="1">
        <v>49</v>
      </c>
      <c r="F367" s="2" t="s">
        <v>852</v>
      </c>
      <c r="G367" s="2" t="s">
        <v>954</v>
      </c>
      <c r="H367" s="2" t="s">
        <v>954</v>
      </c>
      <c r="I367" s="2" t="s">
        <v>954</v>
      </c>
      <c r="J367" s="2" t="s">
        <v>852</v>
      </c>
      <c r="K367" s="2" t="s">
        <v>957</v>
      </c>
      <c r="L367" s="2" t="s">
        <v>953</v>
      </c>
      <c r="N367" s="2" t="s">
        <v>952</v>
      </c>
      <c r="U367" s="13">
        <v>43866</v>
      </c>
      <c r="V367" s="13">
        <v>43869</v>
      </c>
      <c r="W367" s="2">
        <v>43874</v>
      </c>
      <c r="X367" s="13">
        <v>43869</v>
      </c>
      <c r="Z367" s="11">
        <f>X367-U367</f>
        <v>3</v>
      </c>
      <c r="AA367" s="18"/>
    </row>
    <row r="368" spans="1:27" ht="151.80000000000001" x14ac:dyDescent="0.25">
      <c r="A368" s="1">
        <v>368</v>
      </c>
      <c r="B368" s="2" t="s">
        <v>1245</v>
      </c>
      <c r="C368" s="3" t="s">
        <v>854</v>
      </c>
      <c r="D368" s="2" t="s">
        <v>956</v>
      </c>
      <c r="E368" s="1">
        <v>46</v>
      </c>
      <c r="F368" s="2" t="s">
        <v>855</v>
      </c>
      <c r="G368" s="2" t="s">
        <v>954</v>
      </c>
      <c r="H368" s="2" t="s">
        <v>954</v>
      </c>
      <c r="I368" s="2" t="s">
        <v>954</v>
      </c>
      <c r="J368" s="2" t="s">
        <v>855</v>
      </c>
      <c r="K368" s="2" t="s">
        <v>957</v>
      </c>
      <c r="L368" s="2" t="s">
        <v>953</v>
      </c>
      <c r="N368" s="2" t="s">
        <v>952</v>
      </c>
      <c r="U368" s="2">
        <v>43859</v>
      </c>
      <c r="V368" s="13">
        <v>43873</v>
      </c>
      <c r="W368" s="2">
        <v>43874</v>
      </c>
      <c r="X368" s="2">
        <v>43872</v>
      </c>
      <c r="Z368" s="11">
        <f>X368-U368</f>
        <v>13</v>
      </c>
      <c r="AA368" s="11"/>
    </row>
    <row r="369" spans="1:27" ht="165.6" x14ac:dyDescent="0.25">
      <c r="A369" s="1">
        <v>369</v>
      </c>
      <c r="B369" s="2" t="s">
        <v>825</v>
      </c>
      <c r="C369" s="3" t="s">
        <v>856</v>
      </c>
      <c r="D369" s="2" t="s">
        <v>956</v>
      </c>
      <c r="E369" s="1">
        <v>27</v>
      </c>
      <c r="F369" s="2" t="s">
        <v>855</v>
      </c>
      <c r="G369" s="2" t="s">
        <v>954</v>
      </c>
      <c r="H369" s="2" t="s">
        <v>954</v>
      </c>
      <c r="I369" s="2" t="s">
        <v>987</v>
      </c>
      <c r="J369" s="2" t="s">
        <v>1096</v>
      </c>
      <c r="K369" s="2" t="s">
        <v>957</v>
      </c>
      <c r="L369" s="2" t="s">
        <v>952</v>
      </c>
      <c r="R369" s="2">
        <v>43847</v>
      </c>
      <c r="S369" s="2">
        <v>43852</v>
      </c>
      <c r="U369" s="2">
        <v>43872</v>
      </c>
      <c r="V369" s="13">
        <v>43873</v>
      </c>
      <c r="W369" s="2">
        <v>43874</v>
      </c>
      <c r="X369" s="13">
        <v>43873</v>
      </c>
      <c r="Z369" s="11">
        <f>X369-U369</f>
        <v>1</v>
      </c>
      <c r="AA369" s="11"/>
    </row>
    <row r="370" spans="1:27" ht="96.6" x14ac:dyDescent="0.25">
      <c r="A370" s="1">
        <v>370</v>
      </c>
      <c r="B370" s="2" t="s">
        <v>873</v>
      </c>
      <c r="C370" s="3" t="s">
        <v>1247</v>
      </c>
      <c r="D370" s="2" t="s">
        <v>7</v>
      </c>
      <c r="E370" s="1">
        <v>90</v>
      </c>
      <c r="F370" s="2" t="s">
        <v>828</v>
      </c>
      <c r="G370" s="2" t="s">
        <v>954</v>
      </c>
      <c r="H370" s="2" t="s">
        <v>954</v>
      </c>
      <c r="I370" s="2" t="s">
        <v>954</v>
      </c>
      <c r="J370" s="2" t="s">
        <v>828</v>
      </c>
      <c r="L370" s="2" t="s">
        <v>953</v>
      </c>
      <c r="N370" s="2" t="s">
        <v>952</v>
      </c>
      <c r="U370" s="13">
        <v>43866</v>
      </c>
      <c r="V370" s="13">
        <v>43869</v>
      </c>
      <c r="W370" s="2">
        <v>43875</v>
      </c>
      <c r="X370" s="13">
        <v>43869</v>
      </c>
      <c r="Z370" s="11">
        <f>X370-U370</f>
        <v>3</v>
      </c>
      <c r="AA370" s="11"/>
    </row>
    <row r="371" spans="1:27" ht="82.8" x14ac:dyDescent="0.25">
      <c r="A371" s="1">
        <v>371</v>
      </c>
      <c r="B371" s="2" t="s">
        <v>875</v>
      </c>
      <c r="C371" s="3" t="s">
        <v>829</v>
      </c>
      <c r="D371" s="2" t="s">
        <v>956</v>
      </c>
      <c r="E371" s="1">
        <v>17</v>
      </c>
      <c r="F371" s="2" t="s">
        <v>1057</v>
      </c>
      <c r="G371" s="2" t="s">
        <v>954</v>
      </c>
      <c r="H371" s="2" t="s">
        <v>954</v>
      </c>
      <c r="I371" s="2" t="s">
        <v>954</v>
      </c>
      <c r="J371" s="2" t="s">
        <v>830</v>
      </c>
      <c r="L371" s="2" t="s">
        <v>953</v>
      </c>
      <c r="N371" s="2" t="s">
        <v>952</v>
      </c>
      <c r="U371" s="2">
        <v>43871</v>
      </c>
      <c r="V371" s="2">
        <v>43872</v>
      </c>
      <c r="W371" s="2">
        <v>43875</v>
      </c>
      <c r="X371" s="2">
        <v>43873</v>
      </c>
      <c r="Z371" s="11">
        <f>X371-U371</f>
        <v>2</v>
      </c>
      <c r="AA371" s="18"/>
    </row>
    <row r="372" spans="1:27" ht="96.6" x14ac:dyDescent="0.25">
      <c r="A372" s="1">
        <v>372</v>
      </c>
      <c r="B372" s="2" t="s">
        <v>874</v>
      </c>
      <c r="C372" s="3" t="s">
        <v>831</v>
      </c>
      <c r="D372" s="2" t="s">
        <v>7</v>
      </c>
      <c r="E372" s="1">
        <v>40</v>
      </c>
      <c r="F372" s="2" t="s">
        <v>77</v>
      </c>
      <c r="G372" s="2" t="s">
        <v>954</v>
      </c>
      <c r="H372" s="2" t="s">
        <v>954</v>
      </c>
      <c r="I372" s="2" t="s">
        <v>954</v>
      </c>
      <c r="J372" s="2" t="s">
        <v>832</v>
      </c>
      <c r="K372" s="2" t="s">
        <v>957</v>
      </c>
      <c r="L372" s="2" t="s">
        <v>953</v>
      </c>
      <c r="O372" s="2" t="s">
        <v>952</v>
      </c>
      <c r="U372" s="2">
        <v>43872</v>
      </c>
      <c r="V372" s="2">
        <v>43872</v>
      </c>
      <c r="W372" s="2">
        <v>43875</v>
      </c>
      <c r="X372" s="2">
        <v>43872</v>
      </c>
      <c r="Z372" s="11">
        <f>X372-U372</f>
        <v>0</v>
      </c>
      <c r="AA372" s="11">
        <f>3/279</f>
        <v>1.0752688172043012E-2</v>
      </c>
    </row>
    <row r="373" spans="1:27" ht="69" x14ac:dyDescent="0.25">
      <c r="A373" s="1">
        <v>373</v>
      </c>
      <c r="B373" s="2" t="s">
        <v>870</v>
      </c>
      <c r="C373" s="3" t="s">
        <v>833</v>
      </c>
      <c r="D373" s="2" t="s">
        <v>7</v>
      </c>
      <c r="E373" s="1">
        <v>46</v>
      </c>
      <c r="F373" s="2" t="s">
        <v>409</v>
      </c>
      <c r="G373" s="2" t="s">
        <v>954</v>
      </c>
      <c r="H373" s="2" t="s">
        <v>954</v>
      </c>
      <c r="I373" s="2" t="s">
        <v>954</v>
      </c>
      <c r="J373" s="2" t="s">
        <v>834</v>
      </c>
      <c r="K373" s="2" t="s">
        <v>957</v>
      </c>
      <c r="L373" s="2" t="s">
        <v>953</v>
      </c>
      <c r="O373" s="2" t="s">
        <v>952</v>
      </c>
      <c r="U373" s="13">
        <v>43866</v>
      </c>
      <c r="V373" s="13">
        <v>43869</v>
      </c>
      <c r="W373" s="2">
        <v>43875</v>
      </c>
      <c r="X373" s="13">
        <v>43869</v>
      </c>
      <c r="Z373" s="11">
        <f>X373-U373</f>
        <v>3</v>
      </c>
      <c r="AA373" s="2"/>
    </row>
    <row r="374" spans="1:27" ht="69" x14ac:dyDescent="0.25">
      <c r="A374" s="1">
        <v>374</v>
      </c>
      <c r="B374" s="2" t="s">
        <v>871</v>
      </c>
      <c r="C374" s="3" t="s">
        <v>835</v>
      </c>
      <c r="D374" s="2" t="s">
        <v>956</v>
      </c>
      <c r="E374" s="1">
        <v>43</v>
      </c>
      <c r="F374" s="2" t="s">
        <v>409</v>
      </c>
      <c r="G374" s="2" t="s">
        <v>954</v>
      </c>
      <c r="H374" s="2" t="s">
        <v>954</v>
      </c>
      <c r="I374" s="2" t="s">
        <v>954</v>
      </c>
      <c r="J374" s="2" t="s">
        <v>834</v>
      </c>
      <c r="K374" s="2" t="s">
        <v>957</v>
      </c>
      <c r="L374" s="2" t="s">
        <v>953</v>
      </c>
      <c r="O374" s="2" t="s">
        <v>952</v>
      </c>
      <c r="U374" s="13">
        <v>43866</v>
      </c>
      <c r="V374" s="13">
        <v>43869</v>
      </c>
      <c r="W374" s="2">
        <v>43875</v>
      </c>
      <c r="X374" s="13">
        <v>43869</v>
      </c>
      <c r="Z374" s="11">
        <f>X374-U374</f>
        <v>3</v>
      </c>
      <c r="AA374" s="18"/>
    </row>
    <row r="375" spans="1:27" ht="82.8" x14ac:dyDescent="0.25">
      <c r="A375" s="1">
        <v>375</v>
      </c>
      <c r="B375" s="2" t="s">
        <v>872</v>
      </c>
      <c r="C375" s="3" t="s">
        <v>836</v>
      </c>
      <c r="D375" s="2" t="s">
        <v>956</v>
      </c>
      <c r="E375" s="1">
        <v>47</v>
      </c>
      <c r="F375" s="2" t="s">
        <v>409</v>
      </c>
      <c r="G375" s="2" t="s">
        <v>954</v>
      </c>
      <c r="H375" s="2" t="s">
        <v>954</v>
      </c>
      <c r="I375" s="2" t="s">
        <v>954</v>
      </c>
      <c r="J375" s="2" t="s">
        <v>834</v>
      </c>
      <c r="K375" s="2" t="s">
        <v>957</v>
      </c>
      <c r="L375" s="2" t="s">
        <v>953</v>
      </c>
      <c r="O375" s="2" t="s">
        <v>952</v>
      </c>
      <c r="U375" s="13">
        <v>43866</v>
      </c>
      <c r="V375" s="13">
        <v>43869</v>
      </c>
      <c r="W375" s="2">
        <v>43875</v>
      </c>
      <c r="X375" s="13">
        <v>43869</v>
      </c>
      <c r="Z375" s="11">
        <f>X375-U375</f>
        <v>3</v>
      </c>
      <c r="AA375" s="11"/>
    </row>
    <row r="376" spans="1:27" ht="82.8" x14ac:dyDescent="0.25">
      <c r="A376" s="1">
        <v>376</v>
      </c>
      <c r="B376" s="2" t="s">
        <v>1246</v>
      </c>
      <c r="C376" s="3" t="s">
        <v>837</v>
      </c>
      <c r="D376" s="2" t="s">
        <v>7</v>
      </c>
      <c r="E376" s="1">
        <v>37</v>
      </c>
      <c r="F376" s="2" t="s">
        <v>407</v>
      </c>
      <c r="G376" s="2" t="s">
        <v>954</v>
      </c>
      <c r="H376" s="2" t="s">
        <v>954</v>
      </c>
      <c r="I376" s="2" t="s">
        <v>954</v>
      </c>
      <c r="J376" s="2" t="s">
        <v>838</v>
      </c>
      <c r="K376" s="2" t="s">
        <v>957</v>
      </c>
      <c r="L376" s="2" t="s">
        <v>953</v>
      </c>
      <c r="O376" s="2" t="s">
        <v>952</v>
      </c>
      <c r="U376" s="13">
        <v>43871</v>
      </c>
      <c r="V376" s="2">
        <v>43874</v>
      </c>
      <c r="W376" s="2">
        <v>43875</v>
      </c>
      <c r="X376" s="2">
        <v>43874</v>
      </c>
      <c r="Z376" s="11">
        <f>X376-U376</f>
        <v>3</v>
      </c>
      <c r="AA376" s="2"/>
    </row>
    <row r="377" spans="1:27" ht="82.8" x14ac:dyDescent="0.25">
      <c r="A377" s="1">
        <v>377</v>
      </c>
      <c r="B377" s="2" t="s">
        <v>876</v>
      </c>
      <c r="C377" s="3" t="s">
        <v>839</v>
      </c>
      <c r="D377" s="2" t="s">
        <v>7</v>
      </c>
      <c r="E377" s="1">
        <v>51</v>
      </c>
      <c r="F377" s="2" t="s">
        <v>408</v>
      </c>
      <c r="G377" s="2" t="s">
        <v>954</v>
      </c>
      <c r="H377" s="2" t="s">
        <v>954</v>
      </c>
      <c r="I377" s="2" t="s">
        <v>954</v>
      </c>
      <c r="J377" s="2" t="s">
        <v>840</v>
      </c>
      <c r="K377" s="2" t="s">
        <v>955</v>
      </c>
      <c r="L377" s="2" t="s">
        <v>953</v>
      </c>
      <c r="T377" s="2">
        <v>43854</v>
      </c>
      <c r="U377" s="13">
        <v>43870</v>
      </c>
      <c r="V377" s="13">
        <v>43873</v>
      </c>
      <c r="W377" s="2">
        <v>43875</v>
      </c>
      <c r="X377" s="13">
        <v>43873</v>
      </c>
      <c r="Z377" s="11">
        <f>X377-U377</f>
        <v>3</v>
      </c>
      <c r="AA377" s="13"/>
    </row>
    <row r="378" spans="1:27" ht="96.6" x14ac:dyDescent="0.25">
      <c r="A378" s="1">
        <v>378</v>
      </c>
      <c r="B378" s="2" t="s">
        <v>877</v>
      </c>
      <c r="C378" s="3" t="s">
        <v>841</v>
      </c>
      <c r="D378" s="2" t="s">
        <v>7</v>
      </c>
      <c r="E378" s="1">
        <v>72</v>
      </c>
      <c r="F378" s="2" t="s">
        <v>408</v>
      </c>
      <c r="G378" s="2" t="s">
        <v>954</v>
      </c>
      <c r="H378" s="2" t="s">
        <v>954</v>
      </c>
      <c r="I378" s="2" t="s">
        <v>954</v>
      </c>
      <c r="J378" s="2" t="s">
        <v>840</v>
      </c>
      <c r="L378" s="2" t="s">
        <v>953</v>
      </c>
      <c r="N378" s="2" t="s">
        <v>952</v>
      </c>
      <c r="T378" s="2">
        <v>43854</v>
      </c>
      <c r="U378" s="13">
        <v>43870</v>
      </c>
      <c r="V378" s="13">
        <v>43873</v>
      </c>
      <c r="W378" s="2">
        <v>43875</v>
      </c>
      <c r="X378" s="13">
        <v>43873</v>
      </c>
      <c r="Z378" s="11">
        <f>X378-U378</f>
        <v>3</v>
      </c>
      <c r="AA378" s="18"/>
    </row>
    <row r="379" spans="1:27" ht="151.80000000000001" x14ac:dyDescent="0.25">
      <c r="A379" s="1">
        <v>379</v>
      </c>
      <c r="C379" s="3" t="s">
        <v>111</v>
      </c>
      <c r="D379" s="2" t="s">
        <v>7</v>
      </c>
      <c r="E379" s="1" t="s">
        <v>424</v>
      </c>
      <c r="F379" s="2" t="s">
        <v>989</v>
      </c>
      <c r="G379" s="2" t="s">
        <v>954</v>
      </c>
      <c r="H379" s="2" t="s">
        <v>954</v>
      </c>
      <c r="I379" s="2" t="s">
        <v>954</v>
      </c>
      <c r="J379" s="2" t="s">
        <v>989</v>
      </c>
      <c r="K379" s="2" t="s">
        <v>955</v>
      </c>
      <c r="L379" s="2" t="s">
        <v>953</v>
      </c>
      <c r="U379" s="2">
        <v>43858</v>
      </c>
      <c r="V379" s="2">
        <v>43858</v>
      </c>
      <c r="X379" s="2">
        <v>43872</v>
      </c>
      <c r="Z379" s="11">
        <f>X379-U379</f>
        <v>14</v>
      </c>
      <c r="AA379" s="18"/>
    </row>
    <row r="380" spans="1:27" ht="96.6" x14ac:dyDescent="0.25">
      <c r="A380" s="1">
        <v>380</v>
      </c>
      <c r="C380" s="3" t="s">
        <v>158</v>
      </c>
      <c r="D380" s="2" t="s">
        <v>956</v>
      </c>
      <c r="E380" s="1" t="s">
        <v>452</v>
      </c>
      <c r="F380" s="2" t="s">
        <v>77</v>
      </c>
      <c r="G380" s="2" t="s">
        <v>954</v>
      </c>
      <c r="H380" s="2" t="s">
        <v>954</v>
      </c>
      <c r="I380" s="2" t="s">
        <v>60</v>
      </c>
      <c r="J380" s="2" t="s">
        <v>997</v>
      </c>
      <c r="K380" s="2" t="s">
        <v>957</v>
      </c>
      <c r="L380" s="2" t="s">
        <v>976</v>
      </c>
      <c r="O380" s="2" t="s">
        <v>970</v>
      </c>
      <c r="U380" s="2">
        <v>43864</v>
      </c>
      <c r="V380" s="2">
        <v>43867</v>
      </c>
      <c r="X380" s="2">
        <v>43867</v>
      </c>
      <c r="Z380" s="11">
        <f>X380-U380</f>
        <v>3</v>
      </c>
      <c r="AA380" s="11"/>
    </row>
    <row r="381" spans="1:27" ht="69" x14ac:dyDescent="0.25">
      <c r="A381" s="1">
        <v>381</v>
      </c>
      <c r="C381" s="3" t="s">
        <v>159</v>
      </c>
      <c r="D381" s="2" t="s">
        <v>7</v>
      </c>
      <c r="E381" s="1">
        <v>1</v>
      </c>
      <c r="F381" s="2" t="s">
        <v>77</v>
      </c>
      <c r="G381" s="2" t="s">
        <v>954</v>
      </c>
      <c r="H381" s="2" t="s">
        <v>954</v>
      </c>
      <c r="I381" s="2" t="s">
        <v>954</v>
      </c>
      <c r="J381" s="2" t="s">
        <v>997</v>
      </c>
      <c r="K381" s="2" t="s">
        <v>957</v>
      </c>
      <c r="L381" s="2" t="s">
        <v>953</v>
      </c>
      <c r="O381" s="2" t="s">
        <v>952</v>
      </c>
      <c r="U381" s="13">
        <v>43862</v>
      </c>
      <c r="V381" s="2">
        <v>43865</v>
      </c>
      <c r="X381" s="2">
        <v>43865</v>
      </c>
      <c r="Z381" s="11">
        <f>X381-U381</f>
        <v>3</v>
      </c>
      <c r="AA381" s="2"/>
    </row>
    <row r="382" spans="1:27" ht="69" x14ac:dyDescent="0.25">
      <c r="A382" s="1">
        <v>382</v>
      </c>
      <c r="C382" s="3" t="s">
        <v>162</v>
      </c>
      <c r="D382" s="2" t="s">
        <v>6</v>
      </c>
      <c r="E382" s="1" t="s">
        <v>433</v>
      </c>
      <c r="F382" s="2" t="s">
        <v>406</v>
      </c>
      <c r="G382" s="2" t="s">
        <v>954</v>
      </c>
      <c r="H382" s="2" t="s">
        <v>954</v>
      </c>
      <c r="I382" s="2" t="s">
        <v>954</v>
      </c>
      <c r="J382" s="2" t="s">
        <v>406</v>
      </c>
      <c r="K382" s="2" t="s">
        <v>957</v>
      </c>
      <c r="L382" s="2" t="s">
        <v>976</v>
      </c>
      <c r="O382" s="2" t="s">
        <v>952</v>
      </c>
      <c r="U382" s="13">
        <v>43861</v>
      </c>
      <c r="V382" s="2">
        <v>43861</v>
      </c>
      <c r="X382" s="2">
        <v>43861</v>
      </c>
      <c r="Z382" s="11">
        <f>X382-U382</f>
        <v>0</v>
      </c>
      <c r="AA382" s="18"/>
    </row>
    <row r="383" spans="1:27" ht="96.6" x14ac:dyDescent="0.25">
      <c r="A383" s="1">
        <v>383</v>
      </c>
      <c r="C383" s="3" t="s">
        <v>164</v>
      </c>
      <c r="D383" s="2" t="s">
        <v>6</v>
      </c>
      <c r="E383" s="1" t="s">
        <v>444</v>
      </c>
      <c r="F383" s="2" t="s">
        <v>1049</v>
      </c>
      <c r="G383" s="2" t="s">
        <v>954</v>
      </c>
      <c r="H383" s="2" t="s">
        <v>954</v>
      </c>
      <c r="I383" s="2" t="s">
        <v>954</v>
      </c>
      <c r="J383" s="2" t="s">
        <v>1078</v>
      </c>
      <c r="K383" s="2" t="s">
        <v>957</v>
      </c>
      <c r="L383" s="2" t="s">
        <v>953</v>
      </c>
      <c r="O383" s="2" t="s">
        <v>952</v>
      </c>
      <c r="U383" s="2">
        <v>43857</v>
      </c>
      <c r="V383" s="2">
        <v>43867</v>
      </c>
      <c r="X383" s="2">
        <v>43867</v>
      </c>
      <c r="Z383" s="11">
        <f>X383-U383</f>
        <v>10</v>
      </c>
      <c r="AA383" s="18"/>
    </row>
    <row r="384" spans="1:27" ht="96.6" x14ac:dyDescent="0.25">
      <c r="A384" s="1">
        <v>384</v>
      </c>
      <c r="C384" s="3" t="s">
        <v>165</v>
      </c>
      <c r="D384" s="2" t="s">
        <v>7</v>
      </c>
      <c r="E384" s="1" t="s">
        <v>425</v>
      </c>
      <c r="F384" s="2" t="s">
        <v>1049</v>
      </c>
      <c r="G384" s="2" t="s">
        <v>954</v>
      </c>
      <c r="H384" s="2" t="s">
        <v>954</v>
      </c>
      <c r="I384" s="2" t="s">
        <v>954</v>
      </c>
      <c r="J384" s="2" t="s">
        <v>1078</v>
      </c>
      <c r="K384" s="2" t="s">
        <v>957</v>
      </c>
      <c r="L384" s="2" t="s">
        <v>953</v>
      </c>
      <c r="O384" s="2" t="s">
        <v>952</v>
      </c>
      <c r="U384" s="2">
        <v>43857</v>
      </c>
      <c r="V384" s="2">
        <v>43867</v>
      </c>
      <c r="X384" s="2">
        <v>43867</v>
      </c>
      <c r="Z384" s="11">
        <f>X384-U384</f>
        <v>10</v>
      </c>
      <c r="AA384" s="11"/>
    </row>
    <row r="385" spans="1:27" ht="96.6" x14ac:dyDescent="0.25">
      <c r="A385" s="1">
        <v>385</v>
      </c>
      <c r="C385" s="3" t="s">
        <v>166</v>
      </c>
      <c r="D385" s="2" t="s">
        <v>6</v>
      </c>
      <c r="E385" s="1" t="s">
        <v>453</v>
      </c>
      <c r="F385" s="2" t="s">
        <v>1049</v>
      </c>
      <c r="G385" s="2" t="s">
        <v>954</v>
      </c>
      <c r="H385" s="2" t="s">
        <v>954</v>
      </c>
      <c r="I385" s="2" t="s">
        <v>954</v>
      </c>
      <c r="J385" s="2" t="s">
        <v>1078</v>
      </c>
      <c r="K385" s="2" t="s">
        <v>957</v>
      </c>
      <c r="L385" s="2" t="s">
        <v>953</v>
      </c>
      <c r="O385" s="2" t="s">
        <v>952</v>
      </c>
      <c r="U385" s="2">
        <v>43863</v>
      </c>
      <c r="V385" s="2">
        <v>43865</v>
      </c>
      <c r="X385" s="2">
        <v>43865</v>
      </c>
      <c r="Z385" s="11">
        <f>X385-U385</f>
        <v>2</v>
      </c>
      <c r="AA385" s="11"/>
    </row>
    <row r="386" spans="1:27" ht="96.6" x14ac:dyDescent="0.25">
      <c r="A386" s="1">
        <v>386</v>
      </c>
      <c r="C386" s="3" t="s">
        <v>167</v>
      </c>
      <c r="D386" s="2" t="s">
        <v>7</v>
      </c>
      <c r="E386" s="1" t="s">
        <v>460</v>
      </c>
      <c r="F386" s="2" t="s">
        <v>1049</v>
      </c>
      <c r="G386" s="2" t="s">
        <v>954</v>
      </c>
      <c r="H386" s="2" t="s">
        <v>954</v>
      </c>
      <c r="I386" s="2" t="s">
        <v>954</v>
      </c>
      <c r="J386" s="2" t="s">
        <v>1078</v>
      </c>
      <c r="K386" s="2" t="s">
        <v>957</v>
      </c>
      <c r="L386" s="2" t="s">
        <v>953</v>
      </c>
      <c r="O386" s="2" t="s">
        <v>952</v>
      </c>
      <c r="U386" s="2">
        <v>43861</v>
      </c>
      <c r="V386" s="2">
        <v>43867</v>
      </c>
      <c r="X386" s="2">
        <v>43867</v>
      </c>
      <c r="Z386" s="11">
        <f>X386-U386</f>
        <v>6</v>
      </c>
      <c r="AA386" s="2"/>
    </row>
    <row r="387" spans="1:27" ht="96.6" x14ac:dyDescent="0.25">
      <c r="A387" s="1">
        <v>387</v>
      </c>
      <c r="C387" s="3" t="s">
        <v>168</v>
      </c>
      <c r="D387" s="2" t="s">
        <v>6</v>
      </c>
      <c r="E387" s="1" t="s">
        <v>464</v>
      </c>
      <c r="F387" s="2" t="s">
        <v>1049</v>
      </c>
      <c r="G387" s="2" t="s">
        <v>954</v>
      </c>
      <c r="H387" s="2" t="s">
        <v>954</v>
      </c>
      <c r="I387" s="2" t="s">
        <v>954</v>
      </c>
      <c r="J387" s="2" t="s">
        <v>1078</v>
      </c>
      <c r="K387" s="2" t="s">
        <v>957</v>
      </c>
      <c r="L387" s="2" t="s">
        <v>953</v>
      </c>
      <c r="O387" s="2" t="s">
        <v>952</v>
      </c>
      <c r="U387" s="2">
        <v>43863</v>
      </c>
      <c r="V387" s="2">
        <v>43867</v>
      </c>
      <c r="X387" s="2">
        <v>43867</v>
      </c>
      <c r="Z387" s="11">
        <f>X387-U387</f>
        <v>4</v>
      </c>
      <c r="AA387" s="18"/>
    </row>
    <row r="388" spans="1:27" ht="82.8" x14ac:dyDescent="0.25">
      <c r="A388" s="1">
        <v>388</v>
      </c>
      <c r="C388" s="3" t="s">
        <v>169</v>
      </c>
      <c r="D388" s="2" t="s">
        <v>7</v>
      </c>
      <c r="E388" s="1" t="s">
        <v>444</v>
      </c>
      <c r="F388" s="2" t="s">
        <v>1049</v>
      </c>
      <c r="G388" s="2" t="s">
        <v>954</v>
      </c>
      <c r="H388" s="2" t="s">
        <v>954</v>
      </c>
      <c r="I388" s="2" t="s">
        <v>954</v>
      </c>
      <c r="J388" s="2" t="s">
        <v>1078</v>
      </c>
      <c r="L388" s="2" t="s">
        <v>953</v>
      </c>
      <c r="N388" s="2" t="s">
        <v>952</v>
      </c>
      <c r="U388" s="2">
        <v>43860</v>
      </c>
      <c r="V388" s="2">
        <v>43867</v>
      </c>
      <c r="X388" s="2">
        <v>43867</v>
      </c>
      <c r="Z388" s="11">
        <f>X388-U388</f>
        <v>7</v>
      </c>
      <c r="AA388" s="18"/>
    </row>
    <row r="389" spans="1:27" ht="69" x14ac:dyDescent="0.25">
      <c r="A389" s="1">
        <v>389</v>
      </c>
      <c r="B389" s="2" t="s">
        <v>629</v>
      </c>
      <c r="C389" s="3" t="s">
        <v>1145</v>
      </c>
      <c r="D389" s="2" t="s">
        <v>6</v>
      </c>
      <c r="E389" s="1" t="s">
        <v>464</v>
      </c>
      <c r="F389" s="2" t="s">
        <v>1002</v>
      </c>
      <c r="G389" s="2" t="s">
        <v>954</v>
      </c>
      <c r="H389" s="2" t="s">
        <v>954</v>
      </c>
      <c r="I389" s="2" t="s">
        <v>954</v>
      </c>
      <c r="J389" s="2" t="s">
        <v>1002</v>
      </c>
      <c r="K389" s="2" t="s">
        <v>957</v>
      </c>
      <c r="L389" s="2" t="s">
        <v>953</v>
      </c>
      <c r="O389" s="2" t="s">
        <v>952</v>
      </c>
      <c r="U389" s="13">
        <v>43861</v>
      </c>
      <c r="V389" s="13">
        <v>43861</v>
      </c>
      <c r="W389" s="6">
        <v>43862</v>
      </c>
      <c r="X389" s="13">
        <v>43861</v>
      </c>
      <c r="Z389" s="11">
        <f>X389-U389</f>
        <v>0</v>
      </c>
      <c r="AA389" s="18"/>
    </row>
    <row r="390" spans="1:27" ht="69" x14ac:dyDescent="0.25">
      <c r="A390" s="1">
        <v>390</v>
      </c>
      <c r="B390" s="2" t="s">
        <v>1197</v>
      </c>
      <c r="C390" s="3" t="s">
        <v>1198</v>
      </c>
      <c r="D390" s="2" t="s">
        <v>6</v>
      </c>
      <c r="E390" s="1" t="s">
        <v>427</v>
      </c>
      <c r="F390" s="2" t="s">
        <v>1002</v>
      </c>
      <c r="G390" s="2" t="s">
        <v>954</v>
      </c>
      <c r="H390" s="2" t="s">
        <v>954</v>
      </c>
      <c r="I390" s="2" t="s">
        <v>954</v>
      </c>
      <c r="J390" s="2" t="s">
        <v>1002</v>
      </c>
      <c r="K390" s="2" t="s">
        <v>957</v>
      </c>
      <c r="L390" s="2" t="s">
        <v>953</v>
      </c>
      <c r="O390" s="2" t="s">
        <v>952</v>
      </c>
      <c r="U390" s="13">
        <v>43863</v>
      </c>
      <c r="V390" s="13">
        <v>43866</v>
      </c>
      <c r="W390" s="6">
        <v>43867</v>
      </c>
      <c r="X390" s="13">
        <v>43866</v>
      </c>
      <c r="Z390" s="11">
        <f>X390-U390</f>
        <v>3</v>
      </c>
      <c r="AA390" s="13"/>
    </row>
    <row r="391" spans="1:27" ht="124.2" x14ac:dyDescent="0.25">
      <c r="A391" s="1">
        <v>391</v>
      </c>
      <c r="C391" s="3" t="s">
        <v>85</v>
      </c>
      <c r="D391" s="2" t="s">
        <v>7</v>
      </c>
      <c r="E391" s="1" t="s">
        <v>432</v>
      </c>
      <c r="F391" s="2" t="s">
        <v>1027</v>
      </c>
      <c r="G391" s="2" t="s">
        <v>1043</v>
      </c>
      <c r="H391" s="2" t="s">
        <v>954</v>
      </c>
      <c r="I391" s="2" t="s">
        <v>954</v>
      </c>
      <c r="J391" s="2" t="s">
        <v>963</v>
      </c>
      <c r="K391" s="2" t="s">
        <v>957</v>
      </c>
      <c r="L391" s="2" t="s">
        <v>952</v>
      </c>
      <c r="O391" s="2" t="s">
        <v>952</v>
      </c>
      <c r="P391" s="2">
        <v>43853</v>
      </c>
      <c r="S391" s="2">
        <v>43853</v>
      </c>
      <c r="U391" s="13">
        <v>43860</v>
      </c>
      <c r="V391" s="2">
        <v>43863</v>
      </c>
      <c r="X391" s="2">
        <v>43863</v>
      </c>
      <c r="Z391" s="11">
        <f>X391-U391</f>
        <v>3</v>
      </c>
      <c r="AA391" s="13"/>
    </row>
    <row r="392" spans="1:27" ht="69" x14ac:dyDescent="0.25">
      <c r="A392" s="1">
        <v>392</v>
      </c>
      <c r="B392" s="2" t="s">
        <v>1207</v>
      </c>
      <c r="C392" s="3" t="s">
        <v>1208</v>
      </c>
      <c r="D392" s="2" t="s">
        <v>7</v>
      </c>
      <c r="E392" s="1" t="s">
        <v>425</v>
      </c>
      <c r="F392" s="2" t="s">
        <v>409</v>
      </c>
      <c r="G392" s="2" t="s">
        <v>954</v>
      </c>
      <c r="H392" s="2" t="s">
        <v>954</v>
      </c>
      <c r="I392" s="2" t="s">
        <v>954</v>
      </c>
      <c r="J392" s="2" t="s">
        <v>990</v>
      </c>
      <c r="K392" s="2" t="s">
        <v>957</v>
      </c>
      <c r="L392" s="2" t="s">
        <v>953</v>
      </c>
      <c r="O392" s="2" t="s">
        <v>952</v>
      </c>
      <c r="U392" s="2">
        <v>43865</v>
      </c>
      <c r="V392" s="13">
        <v>43866</v>
      </c>
      <c r="W392" s="6">
        <v>43868</v>
      </c>
      <c r="X392" s="13">
        <v>43866</v>
      </c>
      <c r="Z392" s="11">
        <f>X392-U392</f>
        <v>1</v>
      </c>
      <c r="AA392" s="18"/>
    </row>
    <row r="393" spans="1:27" ht="69" x14ac:dyDescent="0.25">
      <c r="A393" s="1">
        <v>393</v>
      </c>
      <c r="C393" s="3" t="s">
        <v>185</v>
      </c>
      <c r="D393" s="2" t="s">
        <v>6</v>
      </c>
      <c r="E393" s="1" t="s">
        <v>449</v>
      </c>
      <c r="F393" s="2" t="s">
        <v>409</v>
      </c>
      <c r="G393" s="2" t="s">
        <v>954</v>
      </c>
      <c r="H393" s="2" t="s">
        <v>954</v>
      </c>
      <c r="I393" s="2" t="s">
        <v>954</v>
      </c>
      <c r="J393" s="2" t="s">
        <v>990</v>
      </c>
      <c r="K393" s="2" t="s">
        <v>957</v>
      </c>
      <c r="L393" s="2" t="s">
        <v>953</v>
      </c>
      <c r="O393" s="2" t="s">
        <v>952</v>
      </c>
      <c r="U393" s="2">
        <v>43866</v>
      </c>
      <c r="V393" s="2">
        <v>43866</v>
      </c>
      <c r="X393" s="2">
        <v>43866</v>
      </c>
      <c r="Z393" s="11">
        <f>X393-U393</f>
        <v>0</v>
      </c>
      <c r="AA393" s="18"/>
    </row>
    <row r="394" spans="1:27" ht="69" x14ac:dyDescent="0.25">
      <c r="A394" s="1">
        <v>394</v>
      </c>
      <c r="B394" s="2" t="s">
        <v>1036</v>
      </c>
      <c r="C394" s="3" t="s">
        <v>1037</v>
      </c>
      <c r="D394" s="2" t="s">
        <v>7</v>
      </c>
      <c r="E394" s="1" t="s">
        <v>468</v>
      </c>
      <c r="F394" s="2" t="s">
        <v>409</v>
      </c>
      <c r="G394" s="2" t="s">
        <v>954</v>
      </c>
      <c r="H394" s="2" t="s">
        <v>954</v>
      </c>
      <c r="I394" s="2" t="s">
        <v>1009</v>
      </c>
      <c r="J394" s="2" t="s">
        <v>1038</v>
      </c>
      <c r="K394" s="2" t="s">
        <v>1021</v>
      </c>
      <c r="L394" s="2" t="s">
        <v>976</v>
      </c>
      <c r="O394" s="2" t="s">
        <v>952</v>
      </c>
      <c r="U394" s="13">
        <v>43852</v>
      </c>
      <c r="V394" s="13">
        <v>43853</v>
      </c>
      <c r="W394" s="6">
        <v>43856</v>
      </c>
      <c r="X394" s="13">
        <v>43853</v>
      </c>
      <c r="Z394" s="11">
        <f>X394-U394</f>
        <v>1</v>
      </c>
      <c r="AA394" s="18"/>
    </row>
    <row r="395" spans="1:27" ht="82.8" x14ac:dyDescent="0.25">
      <c r="A395" s="1">
        <v>395</v>
      </c>
      <c r="B395" s="2" t="s">
        <v>1209</v>
      </c>
      <c r="C395" s="3" t="s">
        <v>1210</v>
      </c>
      <c r="D395" s="2" t="s">
        <v>7</v>
      </c>
      <c r="E395" s="1" t="s">
        <v>463</v>
      </c>
      <c r="F395" s="2" t="s">
        <v>1049</v>
      </c>
      <c r="G395" s="2" t="s">
        <v>954</v>
      </c>
      <c r="H395" s="2" t="s">
        <v>954</v>
      </c>
      <c r="I395" s="2" t="s">
        <v>954</v>
      </c>
      <c r="J395" s="2" t="s">
        <v>1078</v>
      </c>
      <c r="L395" s="2" t="s">
        <v>953</v>
      </c>
      <c r="N395" s="2" t="s">
        <v>952</v>
      </c>
      <c r="U395" s="13">
        <v>43863</v>
      </c>
      <c r="V395" s="13">
        <v>43866</v>
      </c>
      <c r="W395" s="6">
        <v>43868</v>
      </c>
      <c r="X395" s="13">
        <v>43866</v>
      </c>
      <c r="Z395" s="11">
        <f>X395-U395</f>
        <v>3</v>
      </c>
      <c r="AA395" s="11"/>
    </row>
    <row r="396" spans="1:27" ht="96.6" x14ac:dyDescent="0.25">
      <c r="A396" s="1">
        <v>396</v>
      </c>
      <c r="C396" s="3" t="s">
        <v>189</v>
      </c>
      <c r="D396" s="2" t="s">
        <v>7</v>
      </c>
      <c r="E396" s="1" t="s">
        <v>430</v>
      </c>
      <c r="F396" s="2" t="s">
        <v>1049</v>
      </c>
      <c r="G396" s="2" t="s">
        <v>954</v>
      </c>
      <c r="H396" s="2" t="s">
        <v>954</v>
      </c>
      <c r="I396" s="2" t="s">
        <v>954</v>
      </c>
      <c r="J396" s="2" t="s">
        <v>1078</v>
      </c>
      <c r="L396" s="2" t="s">
        <v>953</v>
      </c>
      <c r="N396" s="2" t="s">
        <v>952</v>
      </c>
      <c r="U396" s="2">
        <v>43852</v>
      </c>
      <c r="V396" s="2">
        <v>43867</v>
      </c>
      <c r="W396" s="13">
        <v>43868</v>
      </c>
      <c r="X396" s="2">
        <v>43867</v>
      </c>
      <c r="Z396" s="11">
        <f>X396-U396</f>
        <v>15</v>
      </c>
      <c r="AA396" s="18"/>
    </row>
    <row r="397" spans="1:27" ht="82.8" x14ac:dyDescent="0.25">
      <c r="A397" s="1">
        <v>397</v>
      </c>
      <c r="B397" s="2" t="s">
        <v>1211</v>
      </c>
      <c r="C397" s="3" t="s">
        <v>1212</v>
      </c>
      <c r="D397" s="2" t="s">
        <v>7</v>
      </c>
      <c r="E397" s="1" t="s">
        <v>469</v>
      </c>
      <c r="F397" s="2" t="s">
        <v>1049</v>
      </c>
      <c r="G397" s="2" t="s">
        <v>954</v>
      </c>
      <c r="H397" s="2" t="s">
        <v>954</v>
      </c>
      <c r="I397" s="2" t="s">
        <v>954</v>
      </c>
      <c r="J397" s="2" t="s">
        <v>1078</v>
      </c>
      <c r="L397" s="2" t="s">
        <v>953</v>
      </c>
      <c r="N397" s="2" t="s">
        <v>952</v>
      </c>
      <c r="U397" s="13">
        <v>43863</v>
      </c>
      <c r="V397" s="13">
        <v>43866</v>
      </c>
      <c r="W397" s="6">
        <v>43868</v>
      </c>
      <c r="X397" s="13">
        <v>43866</v>
      </c>
      <c r="Z397" s="11">
        <f>X397-U397</f>
        <v>3</v>
      </c>
      <c r="AA397" s="18"/>
    </row>
    <row r="398" spans="1:27" ht="69" x14ac:dyDescent="0.25">
      <c r="A398" s="1">
        <v>398</v>
      </c>
      <c r="B398" s="2" t="s">
        <v>1199</v>
      </c>
      <c r="C398" s="3" t="s">
        <v>194</v>
      </c>
      <c r="D398" s="2" t="s">
        <v>6</v>
      </c>
      <c r="E398" s="1" t="s">
        <v>472</v>
      </c>
      <c r="F398" s="2" t="s">
        <v>982</v>
      </c>
      <c r="G398" s="2" t="s">
        <v>954</v>
      </c>
      <c r="H398" s="2" t="s">
        <v>954</v>
      </c>
      <c r="I398" s="2" t="s">
        <v>954</v>
      </c>
      <c r="J398" s="2" t="s">
        <v>982</v>
      </c>
      <c r="K398" s="2" t="s">
        <v>957</v>
      </c>
      <c r="L398" s="2" t="s">
        <v>953</v>
      </c>
      <c r="O398" s="2" t="s">
        <v>952</v>
      </c>
      <c r="U398" s="13">
        <v>43862</v>
      </c>
      <c r="V398" s="2">
        <v>43865</v>
      </c>
      <c r="W398" s="6">
        <v>43867</v>
      </c>
      <c r="X398" s="13">
        <v>43865</v>
      </c>
      <c r="Z398" s="11">
        <f>X398-U398</f>
        <v>3</v>
      </c>
      <c r="AA398" s="18"/>
    </row>
    <row r="399" spans="1:27" ht="27.6" x14ac:dyDescent="0.25">
      <c r="A399" s="1">
        <v>399</v>
      </c>
      <c r="B399" s="2" t="s">
        <v>1200</v>
      </c>
      <c r="C399" s="3" t="s">
        <v>195</v>
      </c>
      <c r="D399" s="2" t="s">
        <v>6</v>
      </c>
      <c r="E399" s="1" t="s">
        <v>456</v>
      </c>
      <c r="F399" s="2" t="s">
        <v>982</v>
      </c>
      <c r="G399" s="2" t="s">
        <v>1012</v>
      </c>
      <c r="H399" s="2" t="s">
        <v>954</v>
      </c>
      <c r="I399" s="2" t="s">
        <v>954</v>
      </c>
      <c r="J399" s="2" t="s">
        <v>963</v>
      </c>
      <c r="K399" s="2" t="s">
        <v>1012</v>
      </c>
      <c r="L399" s="2" t="s">
        <v>952</v>
      </c>
      <c r="O399" s="2" t="s">
        <v>952</v>
      </c>
      <c r="U399" s="13">
        <v>43863</v>
      </c>
      <c r="V399" s="2">
        <v>43866</v>
      </c>
      <c r="W399" s="6">
        <v>43867</v>
      </c>
      <c r="X399" s="13">
        <v>43866</v>
      </c>
      <c r="Z399" s="11">
        <f>X399-U399</f>
        <v>3</v>
      </c>
      <c r="AA399" s="18"/>
    </row>
    <row r="400" spans="1:27" ht="69" x14ac:dyDescent="0.25">
      <c r="A400" s="1">
        <v>400</v>
      </c>
      <c r="B400" s="2" t="s">
        <v>1201</v>
      </c>
      <c r="C400" s="3" t="s">
        <v>196</v>
      </c>
      <c r="D400" s="2" t="s">
        <v>7</v>
      </c>
      <c r="E400" s="1" t="s">
        <v>459</v>
      </c>
      <c r="F400" s="2" t="s">
        <v>982</v>
      </c>
      <c r="G400" s="2" t="s">
        <v>954</v>
      </c>
      <c r="H400" s="2" t="s">
        <v>954</v>
      </c>
      <c r="I400" s="2" t="s">
        <v>954</v>
      </c>
      <c r="J400" s="2" t="s">
        <v>982</v>
      </c>
      <c r="K400" s="2" t="s">
        <v>957</v>
      </c>
      <c r="L400" s="2" t="s">
        <v>953</v>
      </c>
      <c r="O400" s="2" t="s">
        <v>952</v>
      </c>
      <c r="U400" s="13">
        <v>43864</v>
      </c>
      <c r="V400" s="2">
        <v>43867</v>
      </c>
      <c r="W400" s="6">
        <v>43867</v>
      </c>
      <c r="X400" s="13">
        <v>43867</v>
      </c>
      <c r="Z400" s="11">
        <f>X400-U400</f>
        <v>3</v>
      </c>
      <c r="AA400" s="18"/>
    </row>
    <row r="401" spans="1:27" ht="96.6" x14ac:dyDescent="0.25">
      <c r="A401" s="1">
        <v>401</v>
      </c>
      <c r="B401" s="2" t="s">
        <v>1191</v>
      </c>
      <c r="C401" s="3" t="s">
        <v>1192</v>
      </c>
      <c r="D401" s="2" t="s">
        <v>6</v>
      </c>
      <c r="E401" s="1" t="s">
        <v>456</v>
      </c>
      <c r="F401" s="2" t="s">
        <v>1027</v>
      </c>
      <c r="G401" s="2" t="s">
        <v>1043</v>
      </c>
      <c r="H401" s="2" t="s">
        <v>954</v>
      </c>
      <c r="I401" s="2" t="s">
        <v>954</v>
      </c>
      <c r="J401" s="2" t="s">
        <v>963</v>
      </c>
      <c r="K401" s="2" t="s">
        <v>1043</v>
      </c>
      <c r="L401" s="2" t="s">
        <v>952</v>
      </c>
      <c r="S401" s="2">
        <v>43853</v>
      </c>
      <c r="U401" s="13">
        <v>43859</v>
      </c>
      <c r="V401" s="13">
        <v>43862</v>
      </c>
      <c r="W401" s="2">
        <v>43867</v>
      </c>
      <c r="X401" s="2">
        <v>43867</v>
      </c>
      <c r="Z401" s="11">
        <f>X401-U401</f>
        <v>8</v>
      </c>
      <c r="AA401" s="18"/>
    </row>
    <row r="402" spans="1:27" ht="138" x14ac:dyDescent="0.25">
      <c r="A402" s="1">
        <v>402</v>
      </c>
      <c r="C402" s="3" t="s">
        <v>11</v>
      </c>
      <c r="D402" s="2" t="s">
        <v>7</v>
      </c>
      <c r="E402" s="1" t="s">
        <v>450</v>
      </c>
      <c r="F402" s="2" t="s">
        <v>1027</v>
      </c>
      <c r="G402" s="2" t="s">
        <v>954</v>
      </c>
      <c r="H402" s="2" t="s">
        <v>954</v>
      </c>
      <c r="I402" s="2" t="s">
        <v>954</v>
      </c>
      <c r="J402" s="2" t="s">
        <v>1027</v>
      </c>
      <c r="K402" s="2" t="s">
        <v>957</v>
      </c>
      <c r="L402" s="2" t="s">
        <v>953</v>
      </c>
      <c r="O402" s="2" t="s">
        <v>952</v>
      </c>
      <c r="U402" s="2">
        <v>43857</v>
      </c>
      <c r="V402" s="2">
        <v>43865</v>
      </c>
      <c r="X402" s="2">
        <v>43865</v>
      </c>
      <c r="Z402" s="11">
        <f>X402-U402</f>
        <v>8</v>
      </c>
      <c r="AA402" s="11"/>
    </row>
    <row r="403" spans="1:27" ht="96.6" x14ac:dyDescent="0.25">
      <c r="A403" s="1">
        <v>403</v>
      </c>
      <c r="C403" s="3" t="s">
        <v>84</v>
      </c>
      <c r="D403" s="2" t="s">
        <v>6</v>
      </c>
      <c r="E403" s="1" t="s">
        <v>449</v>
      </c>
      <c r="F403" s="2" t="s">
        <v>70</v>
      </c>
      <c r="G403" s="2" t="s">
        <v>60</v>
      </c>
      <c r="H403" s="2" t="s">
        <v>71</v>
      </c>
      <c r="I403" s="2" t="s">
        <v>60</v>
      </c>
      <c r="J403" s="2" t="s">
        <v>73</v>
      </c>
      <c r="L403" s="2" t="s">
        <v>69</v>
      </c>
      <c r="Q403" s="2">
        <v>43857</v>
      </c>
      <c r="S403" s="2">
        <v>43857</v>
      </c>
      <c r="U403" s="13">
        <v>43860</v>
      </c>
      <c r="V403" s="13">
        <v>43863</v>
      </c>
      <c r="W403" s="13">
        <v>43867</v>
      </c>
      <c r="X403" s="13">
        <v>43863</v>
      </c>
      <c r="Z403" s="11">
        <f>X403-U403</f>
        <v>3</v>
      </c>
      <c r="AA403" s="13"/>
    </row>
    <row r="404" spans="1:27" ht="124.2" x14ac:dyDescent="0.25">
      <c r="A404" s="1">
        <v>404</v>
      </c>
      <c r="C404" s="3" t="s">
        <v>12</v>
      </c>
      <c r="D404" s="2" t="s">
        <v>6</v>
      </c>
      <c r="E404" s="1" t="s">
        <v>439</v>
      </c>
      <c r="F404" s="2" t="s">
        <v>1027</v>
      </c>
      <c r="G404" s="2" t="s">
        <v>1043</v>
      </c>
      <c r="H404" s="2" t="s">
        <v>954</v>
      </c>
      <c r="I404" s="2" t="s">
        <v>954</v>
      </c>
      <c r="J404" s="2" t="s">
        <v>963</v>
      </c>
      <c r="K404" s="2" t="s">
        <v>1043</v>
      </c>
      <c r="L404" s="2" t="s">
        <v>952</v>
      </c>
      <c r="O404" s="2" t="s">
        <v>952</v>
      </c>
      <c r="P404" s="2">
        <v>43853</v>
      </c>
      <c r="S404" s="2">
        <v>43853</v>
      </c>
      <c r="U404" s="13">
        <v>43860</v>
      </c>
      <c r="V404" s="2">
        <v>43863</v>
      </c>
      <c r="X404" s="2">
        <v>43863</v>
      </c>
      <c r="Z404" s="11">
        <f>X404-U404</f>
        <v>3</v>
      </c>
      <c r="AA404" s="18"/>
    </row>
    <row r="405" spans="1:27" ht="69" x14ac:dyDescent="0.25">
      <c r="A405" s="1">
        <v>405</v>
      </c>
      <c r="B405" s="2" t="s">
        <v>1188</v>
      </c>
      <c r="C405" s="3" t="s">
        <v>200</v>
      </c>
      <c r="D405" s="2" t="s">
        <v>7</v>
      </c>
      <c r="E405" s="1" t="s">
        <v>423</v>
      </c>
      <c r="F405" s="2" t="s">
        <v>1057</v>
      </c>
      <c r="G405" s="2" t="s">
        <v>954</v>
      </c>
      <c r="H405" s="2" t="s">
        <v>954</v>
      </c>
      <c r="I405" s="2" t="s">
        <v>954</v>
      </c>
      <c r="J405" s="2" t="s">
        <v>1057</v>
      </c>
      <c r="K405" s="2" t="s">
        <v>957</v>
      </c>
      <c r="L405" s="2" t="s">
        <v>953</v>
      </c>
      <c r="O405" s="2" t="s">
        <v>952</v>
      </c>
      <c r="U405" s="2">
        <v>43868</v>
      </c>
      <c r="V405" s="2">
        <v>43866</v>
      </c>
      <c r="W405" s="2">
        <v>43866</v>
      </c>
      <c r="X405" s="2">
        <v>43866</v>
      </c>
      <c r="Z405" s="11">
        <f>X405-U405</f>
        <v>-2</v>
      </c>
      <c r="AA405" s="18"/>
    </row>
    <row r="406" spans="1:27" ht="41.4" x14ac:dyDescent="0.25">
      <c r="A406" s="1">
        <v>406</v>
      </c>
      <c r="C406" s="3" t="s">
        <v>201</v>
      </c>
      <c r="D406" s="2" t="s">
        <v>7</v>
      </c>
      <c r="E406" s="1" t="s">
        <v>459</v>
      </c>
      <c r="F406" s="2" t="s">
        <v>1057</v>
      </c>
      <c r="G406" s="2" t="s">
        <v>954</v>
      </c>
      <c r="H406" s="2" t="s">
        <v>954</v>
      </c>
      <c r="I406" s="2" t="s">
        <v>980</v>
      </c>
      <c r="J406" s="2" t="s">
        <v>1057</v>
      </c>
      <c r="L406" s="2" t="s">
        <v>953</v>
      </c>
      <c r="N406" s="2" t="s">
        <v>952</v>
      </c>
      <c r="U406" s="2">
        <v>43860</v>
      </c>
      <c r="V406" s="2">
        <v>43867</v>
      </c>
      <c r="X406" s="2">
        <v>43867</v>
      </c>
      <c r="Z406" s="11">
        <f>X406-U406</f>
        <v>7</v>
      </c>
      <c r="AA406" s="18"/>
    </row>
    <row r="407" spans="1:27" ht="96.6" x14ac:dyDescent="0.25">
      <c r="A407" s="1">
        <v>407</v>
      </c>
      <c r="B407" s="2" t="s">
        <v>1219</v>
      </c>
      <c r="C407" s="3" t="s">
        <v>202</v>
      </c>
      <c r="D407" s="2" t="s">
        <v>7</v>
      </c>
      <c r="E407" s="1" t="s">
        <v>438</v>
      </c>
      <c r="F407" s="2" t="s">
        <v>982</v>
      </c>
      <c r="G407" s="2" t="s">
        <v>954</v>
      </c>
      <c r="H407" s="2" t="s">
        <v>954</v>
      </c>
      <c r="I407" s="2" t="s">
        <v>954</v>
      </c>
      <c r="J407" s="2" t="s">
        <v>982</v>
      </c>
      <c r="K407" s="2" t="s">
        <v>957</v>
      </c>
      <c r="L407" s="2" t="s">
        <v>953</v>
      </c>
      <c r="O407" s="2" t="s">
        <v>952</v>
      </c>
      <c r="U407" s="13">
        <v>43862</v>
      </c>
      <c r="V407" s="2">
        <v>43865</v>
      </c>
      <c r="W407" s="6">
        <v>43869</v>
      </c>
      <c r="X407" s="13">
        <v>43865</v>
      </c>
      <c r="Z407" s="11">
        <f>X407-U407</f>
        <v>3</v>
      </c>
      <c r="AA407" s="13"/>
    </row>
    <row r="408" spans="1:27" ht="41.4" x14ac:dyDescent="0.25">
      <c r="A408" s="1">
        <v>408</v>
      </c>
      <c r="C408" s="3" t="s">
        <v>31</v>
      </c>
      <c r="D408" s="2" t="s">
        <v>6</v>
      </c>
      <c r="E408" s="1" t="s">
        <v>422</v>
      </c>
      <c r="F408" s="2" t="s">
        <v>77</v>
      </c>
      <c r="G408" s="2" t="s">
        <v>954</v>
      </c>
      <c r="H408" s="2" t="s">
        <v>954</v>
      </c>
      <c r="I408" s="2" t="s">
        <v>980</v>
      </c>
      <c r="J408" s="2" t="s">
        <v>997</v>
      </c>
      <c r="L408" s="2" t="s">
        <v>953</v>
      </c>
      <c r="N408" s="2" t="s">
        <v>952</v>
      </c>
      <c r="U408" s="2">
        <v>43862</v>
      </c>
      <c r="V408" s="2">
        <v>43862</v>
      </c>
      <c r="X408" s="2">
        <v>43862</v>
      </c>
      <c r="Z408" s="11">
        <f>X408-U408</f>
        <v>0</v>
      </c>
      <c r="AA408" s="18"/>
    </row>
    <row r="409" spans="1:27" ht="69" x14ac:dyDescent="0.25">
      <c r="A409" s="1">
        <v>409</v>
      </c>
      <c r="C409" s="3" t="s">
        <v>206</v>
      </c>
      <c r="D409" s="2" t="s">
        <v>6</v>
      </c>
      <c r="E409" s="1" t="s">
        <v>459</v>
      </c>
      <c r="F409" s="2" t="s">
        <v>77</v>
      </c>
      <c r="G409" s="2" t="s">
        <v>954</v>
      </c>
      <c r="H409" s="2" t="s">
        <v>954</v>
      </c>
      <c r="I409" s="2" t="s">
        <v>60</v>
      </c>
      <c r="J409" s="2" t="s">
        <v>997</v>
      </c>
      <c r="K409" s="2" t="s">
        <v>957</v>
      </c>
      <c r="L409" s="2" t="s">
        <v>953</v>
      </c>
      <c r="O409" s="2" t="s">
        <v>952</v>
      </c>
      <c r="U409" s="13">
        <v>43864</v>
      </c>
      <c r="V409" s="2">
        <v>43867</v>
      </c>
      <c r="X409" s="2">
        <v>43867</v>
      </c>
      <c r="Z409" s="11">
        <f>X409-U409</f>
        <v>3</v>
      </c>
      <c r="AA409" s="18"/>
    </row>
    <row r="410" spans="1:27" ht="55.2" x14ac:dyDescent="0.25">
      <c r="A410" s="1">
        <v>410</v>
      </c>
      <c r="C410" s="3" t="s">
        <v>1255</v>
      </c>
      <c r="D410" s="2" t="s">
        <v>7</v>
      </c>
      <c r="E410" s="1" t="s">
        <v>455</v>
      </c>
      <c r="F410" s="2" t="s">
        <v>409</v>
      </c>
      <c r="G410" s="2" t="s">
        <v>954</v>
      </c>
      <c r="H410" s="2" t="s">
        <v>954</v>
      </c>
      <c r="I410" s="2" t="s">
        <v>980</v>
      </c>
      <c r="J410" s="2" t="s">
        <v>990</v>
      </c>
      <c r="L410" s="2" t="s">
        <v>953</v>
      </c>
      <c r="N410" s="2" t="s">
        <v>952</v>
      </c>
      <c r="U410" s="2">
        <v>43856</v>
      </c>
      <c r="V410" s="2">
        <v>43864</v>
      </c>
      <c r="X410" s="2">
        <v>43864</v>
      </c>
      <c r="Z410" s="11">
        <f>X410-U410</f>
        <v>8</v>
      </c>
      <c r="AA410" s="18"/>
    </row>
    <row r="411" spans="1:27" ht="69" x14ac:dyDescent="0.25">
      <c r="A411" s="1">
        <v>411</v>
      </c>
      <c r="C411" s="3" t="s">
        <v>207</v>
      </c>
      <c r="D411" s="2" t="s">
        <v>6</v>
      </c>
      <c r="E411" s="1" t="s">
        <v>467</v>
      </c>
      <c r="F411" s="2" t="s">
        <v>409</v>
      </c>
      <c r="G411" s="2" t="s">
        <v>954</v>
      </c>
      <c r="H411" s="2" t="s">
        <v>954</v>
      </c>
      <c r="I411" s="2" t="s">
        <v>954</v>
      </c>
      <c r="J411" s="2" t="s">
        <v>990</v>
      </c>
      <c r="K411" s="2" t="s">
        <v>957</v>
      </c>
      <c r="L411" s="2" t="s">
        <v>953</v>
      </c>
      <c r="O411" s="2" t="s">
        <v>952</v>
      </c>
      <c r="U411" s="2">
        <v>43864</v>
      </c>
      <c r="V411" s="2">
        <v>43864</v>
      </c>
      <c r="X411" s="2">
        <v>43864</v>
      </c>
      <c r="Z411" s="11">
        <f>X411-U411</f>
        <v>0</v>
      </c>
      <c r="AA411" s="11"/>
    </row>
    <row r="412" spans="1:27" ht="69" x14ac:dyDescent="0.25">
      <c r="A412" s="1">
        <v>412</v>
      </c>
      <c r="C412" s="3" t="s">
        <v>208</v>
      </c>
      <c r="D412" s="2" t="s">
        <v>6</v>
      </c>
      <c r="E412" s="1" t="s">
        <v>474</v>
      </c>
      <c r="F412" s="2" t="s">
        <v>409</v>
      </c>
      <c r="G412" s="2" t="s">
        <v>954</v>
      </c>
      <c r="H412" s="2" t="s">
        <v>954</v>
      </c>
      <c r="I412" s="2" t="s">
        <v>954</v>
      </c>
      <c r="J412" s="2" t="s">
        <v>990</v>
      </c>
      <c r="K412" s="2" t="s">
        <v>957</v>
      </c>
      <c r="L412" s="2" t="s">
        <v>953</v>
      </c>
      <c r="O412" s="2" t="s">
        <v>952</v>
      </c>
      <c r="U412" s="2">
        <v>43864</v>
      </c>
      <c r="V412" s="2">
        <v>43864</v>
      </c>
      <c r="X412" s="2">
        <v>43864</v>
      </c>
      <c r="Z412" s="11">
        <f>X412-U412</f>
        <v>0</v>
      </c>
      <c r="AA412" s="18"/>
    </row>
    <row r="413" spans="1:27" ht="179.4" x14ac:dyDescent="0.25">
      <c r="A413" s="1">
        <v>413</v>
      </c>
      <c r="C413" s="3" t="s">
        <v>42</v>
      </c>
      <c r="D413" s="2" t="s">
        <v>6</v>
      </c>
      <c r="E413" s="1" t="s">
        <v>418</v>
      </c>
      <c r="F413" s="2" t="s">
        <v>78</v>
      </c>
      <c r="G413" s="2" t="s">
        <v>954</v>
      </c>
      <c r="H413" s="2" t="s">
        <v>954</v>
      </c>
      <c r="I413" s="2" t="s">
        <v>954</v>
      </c>
      <c r="J413" s="2" t="s">
        <v>1261</v>
      </c>
      <c r="K413" s="2" t="s">
        <v>957</v>
      </c>
      <c r="L413" s="2" t="s">
        <v>953</v>
      </c>
      <c r="O413" s="2" t="s">
        <v>952</v>
      </c>
      <c r="U413" s="2">
        <v>43859</v>
      </c>
      <c r="V413" s="2">
        <v>43863</v>
      </c>
      <c r="X413" s="2">
        <v>43863</v>
      </c>
      <c r="Z413" s="11">
        <f>X413-U413</f>
        <v>4</v>
      </c>
      <c r="AA413" s="18"/>
    </row>
    <row r="414" spans="1:27" ht="69" x14ac:dyDescent="0.25">
      <c r="A414" s="1">
        <v>414</v>
      </c>
      <c r="B414" s="2" t="s">
        <v>1217</v>
      </c>
      <c r="C414" s="3" t="s">
        <v>1218</v>
      </c>
      <c r="D414" s="2" t="s">
        <v>6</v>
      </c>
      <c r="E414" s="1" t="s">
        <v>473</v>
      </c>
      <c r="F414" s="2" t="s">
        <v>1002</v>
      </c>
      <c r="G414" s="2" t="s">
        <v>980</v>
      </c>
      <c r="H414" s="2" t="s">
        <v>954</v>
      </c>
      <c r="I414" s="2" t="s">
        <v>954</v>
      </c>
      <c r="J414" s="2" t="s">
        <v>963</v>
      </c>
      <c r="L414" s="2" t="s">
        <v>952</v>
      </c>
      <c r="P414" s="2">
        <v>43849</v>
      </c>
      <c r="S414" s="2">
        <v>43849</v>
      </c>
      <c r="U414" s="13">
        <v>43863</v>
      </c>
      <c r="V414" s="13">
        <v>43866</v>
      </c>
      <c r="W414" s="6">
        <v>43869</v>
      </c>
      <c r="X414" s="13">
        <v>43866</v>
      </c>
      <c r="Z414" s="11">
        <f>X414-U414</f>
        <v>3</v>
      </c>
      <c r="AA414" s="18"/>
    </row>
    <row r="415" spans="1:27" ht="69" x14ac:dyDescent="0.25">
      <c r="A415" s="1">
        <v>415</v>
      </c>
      <c r="B415" s="2" t="s">
        <v>1105</v>
      </c>
      <c r="C415" s="3" t="s">
        <v>1106</v>
      </c>
      <c r="D415" s="2" t="s">
        <v>7</v>
      </c>
      <c r="E415" s="1" t="s">
        <v>473</v>
      </c>
      <c r="F415" s="2" t="s">
        <v>1002</v>
      </c>
      <c r="G415" s="2" t="s">
        <v>980</v>
      </c>
      <c r="H415" s="2" t="s">
        <v>954</v>
      </c>
      <c r="I415" s="2" t="s">
        <v>954</v>
      </c>
      <c r="J415" s="2" t="s">
        <v>963</v>
      </c>
      <c r="K415" s="2" t="s">
        <v>957</v>
      </c>
      <c r="L415" s="2" t="s">
        <v>952</v>
      </c>
      <c r="O415" s="2" t="s">
        <v>952</v>
      </c>
      <c r="S415" s="2">
        <v>43851</v>
      </c>
      <c r="U415" s="13">
        <v>43857</v>
      </c>
      <c r="V415" s="13">
        <v>43857</v>
      </c>
      <c r="W415" s="6">
        <v>43859</v>
      </c>
      <c r="X415" s="13">
        <v>43857</v>
      </c>
      <c r="Z415" s="11">
        <f>X415-U415</f>
        <v>0</v>
      </c>
      <c r="AA415" s="2"/>
    </row>
    <row r="416" spans="1:27" ht="69" x14ac:dyDescent="0.25">
      <c r="A416" s="1">
        <v>416</v>
      </c>
      <c r="B416" s="2" t="s">
        <v>630</v>
      </c>
      <c r="C416" s="3" t="s">
        <v>1146</v>
      </c>
      <c r="D416" s="2" t="s">
        <v>7</v>
      </c>
      <c r="E416" s="1" t="s">
        <v>475</v>
      </c>
      <c r="F416" s="2" t="s">
        <v>1002</v>
      </c>
      <c r="G416" s="2" t="s">
        <v>980</v>
      </c>
      <c r="H416" s="2" t="s">
        <v>954</v>
      </c>
      <c r="I416" s="2" t="s">
        <v>954</v>
      </c>
      <c r="J416" s="2" t="s">
        <v>963</v>
      </c>
      <c r="L416" s="2" t="s">
        <v>61</v>
      </c>
      <c r="U416" s="13">
        <v>43857</v>
      </c>
      <c r="V416" s="13">
        <v>43857</v>
      </c>
      <c r="W416" s="6">
        <v>43862</v>
      </c>
      <c r="X416" s="13">
        <v>43857</v>
      </c>
      <c r="Z416" s="11">
        <f>X416-U416</f>
        <v>0</v>
      </c>
      <c r="AA416" s="18"/>
    </row>
    <row r="417" spans="1:27" ht="82.8" x14ac:dyDescent="0.25">
      <c r="A417" s="1">
        <v>417</v>
      </c>
      <c r="B417" s="2" t="s">
        <v>1195</v>
      </c>
      <c r="C417" s="3" t="s">
        <v>1196</v>
      </c>
      <c r="D417" s="2" t="s">
        <v>7</v>
      </c>
      <c r="E417" s="1" t="s">
        <v>438</v>
      </c>
      <c r="F417" s="2" t="s">
        <v>1049</v>
      </c>
      <c r="G417" s="2" t="s">
        <v>954</v>
      </c>
      <c r="H417" s="2" t="s">
        <v>954</v>
      </c>
      <c r="I417" s="2" t="s">
        <v>954</v>
      </c>
      <c r="J417" s="2" t="s">
        <v>1078</v>
      </c>
      <c r="L417" s="2" t="s">
        <v>953</v>
      </c>
      <c r="N417" s="2" t="s">
        <v>952</v>
      </c>
      <c r="U417" s="13">
        <v>43863</v>
      </c>
      <c r="V417" s="13">
        <v>43866</v>
      </c>
      <c r="W417" s="6">
        <v>43867</v>
      </c>
      <c r="X417" s="13">
        <v>43866</v>
      </c>
      <c r="Z417" s="11">
        <f>X417-U417</f>
        <v>3</v>
      </c>
      <c r="AA417" s="11"/>
    </row>
    <row r="418" spans="1:27" ht="69" x14ac:dyDescent="0.25">
      <c r="A418" s="1">
        <v>418</v>
      </c>
      <c r="C418" s="3" t="s">
        <v>218</v>
      </c>
      <c r="D418" s="2" t="s">
        <v>7</v>
      </c>
      <c r="E418" s="1" t="s">
        <v>441</v>
      </c>
      <c r="F418" s="2" t="s">
        <v>409</v>
      </c>
      <c r="G418" s="2" t="s">
        <v>954</v>
      </c>
      <c r="H418" s="2" t="s">
        <v>954</v>
      </c>
      <c r="I418" s="2" t="s">
        <v>954</v>
      </c>
      <c r="J418" s="2" t="s">
        <v>990</v>
      </c>
      <c r="K418" s="2" t="s">
        <v>957</v>
      </c>
      <c r="L418" s="2" t="s">
        <v>953</v>
      </c>
      <c r="O418" s="2" t="s">
        <v>952</v>
      </c>
      <c r="U418" s="13">
        <v>43859</v>
      </c>
      <c r="V418" s="2">
        <v>43859</v>
      </c>
      <c r="X418" s="2">
        <v>43859</v>
      </c>
      <c r="Z418" s="11">
        <f>X418-U418</f>
        <v>0</v>
      </c>
      <c r="AA418" s="18"/>
    </row>
    <row r="419" spans="1:27" ht="69" x14ac:dyDescent="0.25">
      <c r="A419" s="1">
        <v>419</v>
      </c>
      <c r="B419" s="2" t="s">
        <v>1193</v>
      </c>
      <c r="C419" s="3" t="s">
        <v>1194</v>
      </c>
      <c r="D419" s="2" t="s">
        <v>7</v>
      </c>
      <c r="E419" s="1" t="s">
        <v>461</v>
      </c>
      <c r="F419" s="2" t="s">
        <v>409</v>
      </c>
      <c r="G419" s="2" t="s">
        <v>954</v>
      </c>
      <c r="H419" s="2" t="s">
        <v>954</v>
      </c>
      <c r="I419" s="2" t="s">
        <v>954</v>
      </c>
      <c r="J419" s="2" t="s">
        <v>990</v>
      </c>
      <c r="K419" s="2" t="s">
        <v>957</v>
      </c>
      <c r="L419" s="2" t="s">
        <v>953</v>
      </c>
      <c r="O419" s="2" t="s">
        <v>952</v>
      </c>
      <c r="U419" s="13">
        <v>43863</v>
      </c>
      <c r="V419" s="13">
        <v>43866</v>
      </c>
      <c r="W419" s="6">
        <v>43867</v>
      </c>
      <c r="X419" s="13">
        <v>43866</v>
      </c>
      <c r="Z419" s="11">
        <f>X419-U419</f>
        <v>3</v>
      </c>
      <c r="AA419" s="18"/>
    </row>
    <row r="420" spans="1:27" ht="69" x14ac:dyDescent="0.25">
      <c r="A420" s="1">
        <v>420</v>
      </c>
      <c r="C420" s="3" t="s">
        <v>219</v>
      </c>
      <c r="D420" s="2" t="s">
        <v>6</v>
      </c>
      <c r="E420" s="1" t="s">
        <v>422</v>
      </c>
      <c r="F420" s="2" t="s">
        <v>409</v>
      </c>
      <c r="G420" s="2" t="s">
        <v>954</v>
      </c>
      <c r="H420" s="2" t="s">
        <v>954</v>
      </c>
      <c r="I420" s="2" t="s">
        <v>954</v>
      </c>
      <c r="J420" s="2" t="s">
        <v>990</v>
      </c>
      <c r="K420" s="2" t="s">
        <v>957</v>
      </c>
      <c r="L420" s="2" t="s">
        <v>953</v>
      </c>
      <c r="O420" s="2" t="s">
        <v>952</v>
      </c>
      <c r="U420" s="13">
        <v>43859</v>
      </c>
      <c r="V420" s="2">
        <v>43859</v>
      </c>
      <c r="X420" s="2">
        <v>43859</v>
      </c>
      <c r="Z420" s="11">
        <f>X420-U420</f>
        <v>0</v>
      </c>
      <c r="AA420" s="18"/>
    </row>
    <row r="421" spans="1:27" ht="69" x14ac:dyDescent="0.25">
      <c r="A421" s="1">
        <v>421</v>
      </c>
      <c r="C421" s="3" t="s">
        <v>220</v>
      </c>
      <c r="D421" s="2" t="s">
        <v>7</v>
      </c>
      <c r="E421" s="1" t="s">
        <v>459</v>
      </c>
      <c r="F421" s="2" t="s">
        <v>409</v>
      </c>
      <c r="G421" s="2" t="s">
        <v>954</v>
      </c>
      <c r="H421" s="2" t="s">
        <v>954</v>
      </c>
      <c r="I421" s="2" t="s">
        <v>954</v>
      </c>
      <c r="J421" s="2" t="s">
        <v>990</v>
      </c>
      <c r="K421" s="2" t="s">
        <v>957</v>
      </c>
      <c r="L421" s="2" t="s">
        <v>953</v>
      </c>
      <c r="O421" s="2" t="s">
        <v>952</v>
      </c>
      <c r="U421" s="13">
        <v>43860</v>
      </c>
      <c r="V421" s="2">
        <v>43860</v>
      </c>
      <c r="X421" s="2">
        <v>43860</v>
      </c>
      <c r="Z421" s="11">
        <f>X421-U421</f>
        <v>0</v>
      </c>
      <c r="AA421" s="18"/>
    </row>
    <row r="422" spans="1:27" ht="69" x14ac:dyDescent="0.25">
      <c r="A422" s="1">
        <v>422</v>
      </c>
      <c r="C422" s="3" t="s">
        <v>221</v>
      </c>
      <c r="D422" s="2" t="s">
        <v>7</v>
      </c>
      <c r="E422" s="1" t="s">
        <v>439</v>
      </c>
      <c r="F422" s="2" t="s">
        <v>409</v>
      </c>
      <c r="G422" s="2" t="s">
        <v>954</v>
      </c>
      <c r="H422" s="2" t="s">
        <v>954</v>
      </c>
      <c r="I422" s="2" t="s">
        <v>954</v>
      </c>
      <c r="J422" s="2" t="s">
        <v>990</v>
      </c>
      <c r="K422" s="2" t="s">
        <v>957</v>
      </c>
      <c r="L422" s="2" t="s">
        <v>953</v>
      </c>
      <c r="O422" s="2" t="s">
        <v>952</v>
      </c>
      <c r="U422" s="2">
        <v>43859</v>
      </c>
      <c r="V422" s="2">
        <v>43861</v>
      </c>
      <c r="X422" s="2">
        <v>43861</v>
      </c>
      <c r="Z422" s="11">
        <f>X422-U422</f>
        <v>2</v>
      </c>
      <c r="AA422" s="2"/>
    </row>
    <row r="423" spans="1:27" ht="69" x14ac:dyDescent="0.25">
      <c r="A423" s="1">
        <v>423</v>
      </c>
      <c r="C423" s="3" t="s">
        <v>222</v>
      </c>
      <c r="D423" s="2" t="s">
        <v>7</v>
      </c>
      <c r="E423" s="1" t="s">
        <v>432</v>
      </c>
      <c r="F423" s="2" t="s">
        <v>409</v>
      </c>
      <c r="G423" s="2" t="s">
        <v>954</v>
      </c>
      <c r="H423" s="2" t="s">
        <v>954</v>
      </c>
      <c r="I423" s="2" t="s">
        <v>954</v>
      </c>
      <c r="J423" s="2" t="s">
        <v>990</v>
      </c>
      <c r="K423" s="2" t="s">
        <v>957</v>
      </c>
      <c r="L423" s="2" t="s">
        <v>953</v>
      </c>
      <c r="O423" s="2" t="s">
        <v>952</v>
      </c>
      <c r="U423" s="2">
        <v>43860</v>
      </c>
      <c r="V423" s="2">
        <v>43861</v>
      </c>
      <c r="X423" s="2">
        <v>43861</v>
      </c>
      <c r="Z423" s="11">
        <f>X423-U423</f>
        <v>1</v>
      </c>
      <c r="AA423" s="11"/>
    </row>
    <row r="424" spans="1:27" ht="69" x14ac:dyDescent="0.25">
      <c r="A424" s="1">
        <v>424</v>
      </c>
      <c r="C424" s="3" t="s">
        <v>223</v>
      </c>
      <c r="D424" s="2" t="s">
        <v>6</v>
      </c>
      <c r="E424" s="1" t="s">
        <v>463</v>
      </c>
      <c r="F424" s="2" t="s">
        <v>409</v>
      </c>
      <c r="G424" s="2" t="s">
        <v>954</v>
      </c>
      <c r="H424" s="2" t="s">
        <v>954</v>
      </c>
      <c r="I424" s="2" t="s">
        <v>1012</v>
      </c>
      <c r="K424" s="2" t="s">
        <v>1012</v>
      </c>
      <c r="L424" s="2" t="s">
        <v>952</v>
      </c>
      <c r="U424" s="2">
        <v>43861</v>
      </c>
      <c r="V424" s="2">
        <v>43864</v>
      </c>
      <c r="X424" s="2">
        <v>43864</v>
      </c>
      <c r="Z424" s="11">
        <f>X424-U424</f>
        <v>3</v>
      </c>
      <c r="AA424" s="18"/>
    </row>
    <row r="425" spans="1:27" ht="165.6" x14ac:dyDescent="0.25">
      <c r="A425" s="1">
        <v>425</v>
      </c>
      <c r="C425" s="3" t="s">
        <v>225</v>
      </c>
      <c r="D425" s="2" t="s">
        <v>6</v>
      </c>
      <c r="E425" s="1" t="s">
        <v>452</v>
      </c>
      <c r="F425" s="2" t="s">
        <v>78</v>
      </c>
      <c r="G425" s="2" t="s">
        <v>954</v>
      </c>
      <c r="H425" s="2" t="s">
        <v>954</v>
      </c>
      <c r="I425" s="2" t="s">
        <v>954</v>
      </c>
      <c r="J425" s="2" t="s">
        <v>1052</v>
      </c>
      <c r="L425" s="2" t="s">
        <v>953</v>
      </c>
      <c r="N425" s="2" t="s">
        <v>952</v>
      </c>
      <c r="U425" s="2">
        <v>43862</v>
      </c>
      <c r="V425" s="2">
        <v>43862</v>
      </c>
      <c r="X425" s="2">
        <v>43865</v>
      </c>
      <c r="Z425" s="11">
        <f>X425-U425</f>
        <v>3</v>
      </c>
      <c r="AA425" s="18"/>
    </row>
    <row r="426" spans="1:27" ht="69" x14ac:dyDescent="0.25">
      <c r="A426" s="1">
        <v>426</v>
      </c>
      <c r="B426" s="2" t="s">
        <v>641</v>
      </c>
      <c r="C426" s="3" t="s">
        <v>227</v>
      </c>
      <c r="D426" s="2" t="s">
        <v>6</v>
      </c>
      <c r="E426" s="1" t="s">
        <v>420</v>
      </c>
      <c r="F426" s="2" t="s">
        <v>1002</v>
      </c>
      <c r="G426" s="2" t="s">
        <v>954</v>
      </c>
      <c r="H426" s="2" t="s">
        <v>954</v>
      </c>
      <c r="I426" s="2" t="s">
        <v>954</v>
      </c>
      <c r="J426" s="2" t="s">
        <v>1002</v>
      </c>
      <c r="K426" s="2" t="s">
        <v>957</v>
      </c>
      <c r="L426" s="2" t="s">
        <v>953</v>
      </c>
      <c r="O426" s="2" t="s">
        <v>952</v>
      </c>
      <c r="U426" s="13">
        <v>43861</v>
      </c>
      <c r="V426" s="13">
        <v>43861</v>
      </c>
      <c r="W426" s="6">
        <v>43863</v>
      </c>
      <c r="X426" s="13">
        <v>43861</v>
      </c>
      <c r="Z426" s="11">
        <f>X426-U426</f>
        <v>0</v>
      </c>
      <c r="AA426"/>
    </row>
    <row r="427" spans="1:27" ht="69" x14ac:dyDescent="0.25">
      <c r="A427" s="1">
        <v>427</v>
      </c>
      <c r="B427" s="2" t="s">
        <v>1071</v>
      </c>
      <c r="C427" s="3" t="s">
        <v>228</v>
      </c>
      <c r="D427" s="2" t="s">
        <v>6</v>
      </c>
      <c r="E427" s="1" t="s">
        <v>439</v>
      </c>
      <c r="F427" s="2" t="s">
        <v>1002</v>
      </c>
      <c r="G427" s="2" t="s">
        <v>980</v>
      </c>
      <c r="H427" s="2" t="s">
        <v>954</v>
      </c>
      <c r="I427" s="2" t="s">
        <v>954</v>
      </c>
      <c r="J427" s="2" t="s">
        <v>963</v>
      </c>
      <c r="L427" s="2" t="s">
        <v>952</v>
      </c>
      <c r="P427" s="2">
        <v>43851</v>
      </c>
      <c r="S427" s="2">
        <v>43851</v>
      </c>
      <c r="U427" s="13">
        <v>43856</v>
      </c>
      <c r="V427" s="13">
        <v>43856</v>
      </c>
      <c r="W427" s="6">
        <v>43857</v>
      </c>
      <c r="X427" s="13">
        <v>43856</v>
      </c>
      <c r="Z427" s="11">
        <f>X427-U427</f>
        <v>0</v>
      </c>
      <c r="AA427"/>
    </row>
    <row r="428" spans="1:27" ht="69" x14ac:dyDescent="0.25">
      <c r="A428" s="1">
        <v>428</v>
      </c>
      <c r="C428" s="3" t="s">
        <v>244</v>
      </c>
      <c r="D428" s="2" t="s">
        <v>7</v>
      </c>
      <c r="E428" s="1" t="s">
        <v>464</v>
      </c>
      <c r="F428" s="2" t="s">
        <v>409</v>
      </c>
      <c r="G428" s="2" t="s">
        <v>954</v>
      </c>
      <c r="H428" s="2" t="s">
        <v>954</v>
      </c>
      <c r="I428" s="2" t="s">
        <v>954</v>
      </c>
      <c r="J428" s="2" t="s">
        <v>990</v>
      </c>
      <c r="K428" s="2" t="s">
        <v>957</v>
      </c>
      <c r="L428" s="2" t="s">
        <v>953</v>
      </c>
      <c r="O428" s="2" t="s">
        <v>952</v>
      </c>
      <c r="U428" s="13">
        <v>43860</v>
      </c>
      <c r="V428" s="2">
        <v>43863</v>
      </c>
      <c r="X428" s="2">
        <v>43863</v>
      </c>
      <c r="Z428" s="11">
        <f>X428-U428</f>
        <v>3</v>
      </c>
      <c r="AA428"/>
    </row>
    <row r="429" spans="1:27" ht="69" x14ac:dyDescent="0.25">
      <c r="A429" s="1">
        <v>429</v>
      </c>
      <c r="C429" s="3" t="s">
        <v>245</v>
      </c>
      <c r="D429" s="2" t="s">
        <v>6</v>
      </c>
      <c r="E429" s="1" t="s">
        <v>430</v>
      </c>
      <c r="F429" s="2" t="s">
        <v>409</v>
      </c>
      <c r="G429" s="2" t="s">
        <v>954</v>
      </c>
      <c r="H429" s="2" t="s">
        <v>954</v>
      </c>
      <c r="I429" s="2" t="s">
        <v>954</v>
      </c>
      <c r="J429" s="2" t="s">
        <v>990</v>
      </c>
      <c r="L429" s="2" t="s">
        <v>953</v>
      </c>
      <c r="N429" s="2" t="s">
        <v>952</v>
      </c>
      <c r="U429" s="2">
        <v>43859</v>
      </c>
      <c r="V429" s="2">
        <v>43863</v>
      </c>
      <c r="X429" s="2">
        <v>43863</v>
      </c>
      <c r="Z429" s="11">
        <f>X429-U429</f>
        <v>4</v>
      </c>
      <c r="AA429"/>
    </row>
    <row r="430" spans="1:27" ht="69" x14ac:dyDescent="0.25">
      <c r="A430" s="1">
        <v>430</v>
      </c>
      <c r="B430" s="2" t="s">
        <v>588</v>
      </c>
      <c r="C430" s="3" t="s">
        <v>247</v>
      </c>
      <c r="D430" s="2" t="s">
        <v>7</v>
      </c>
      <c r="E430" s="1" t="s">
        <v>434</v>
      </c>
      <c r="F430" s="2" t="s">
        <v>1002</v>
      </c>
      <c r="G430" s="2" t="s">
        <v>954</v>
      </c>
      <c r="H430" s="2" t="s">
        <v>954</v>
      </c>
      <c r="I430" s="2" t="s">
        <v>954</v>
      </c>
      <c r="J430" s="2" t="s">
        <v>1055</v>
      </c>
      <c r="K430" s="2" t="s">
        <v>957</v>
      </c>
      <c r="L430" s="2" t="s">
        <v>953</v>
      </c>
      <c r="O430" s="2" t="s">
        <v>952</v>
      </c>
      <c r="U430" s="13">
        <v>43857</v>
      </c>
      <c r="V430" s="13">
        <v>43857</v>
      </c>
      <c r="W430" s="6">
        <v>43860</v>
      </c>
      <c r="X430" s="13">
        <v>43857</v>
      </c>
      <c r="Z430" s="11">
        <f>X430-U430</f>
        <v>0</v>
      </c>
      <c r="AA430"/>
    </row>
    <row r="431" spans="1:27" ht="69" x14ac:dyDescent="0.25">
      <c r="A431" s="1">
        <v>431</v>
      </c>
      <c r="B431" s="2" t="s">
        <v>1001</v>
      </c>
      <c r="C431" s="3" t="s">
        <v>248</v>
      </c>
      <c r="D431" s="2" t="s">
        <v>6</v>
      </c>
      <c r="E431" s="1" t="s">
        <v>421</v>
      </c>
      <c r="F431" s="2" t="s">
        <v>1002</v>
      </c>
      <c r="G431" s="2" t="s">
        <v>71</v>
      </c>
      <c r="H431" s="2" t="s">
        <v>60</v>
      </c>
      <c r="I431" s="2" t="s">
        <v>60</v>
      </c>
      <c r="J431" s="2" t="s">
        <v>963</v>
      </c>
      <c r="L431" s="2" t="s">
        <v>69</v>
      </c>
      <c r="P431" s="2">
        <v>43850</v>
      </c>
      <c r="S431" s="2">
        <v>43850</v>
      </c>
      <c r="U431" s="13">
        <v>43851</v>
      </c>
      <c r="V431" s="13">
        <v>43852</v>
      </c>
      <c r="W431" s="6">
        <v>43855</v>
      </c>
      <c r="X431" s="13">
        <v>43852</v>
      </c>
      <c r="Z431" s="11">
        <f>X431-U431</f>
        <v>1</v>
      </c>
    </row>
    <row r="432" spans="1:27" ht="82.8" x14ac:dyDescent="0.25">
      <c r="A432" s="1">
        <v>432</v>
      </c>
      <c r="C432" s="3" t="s">
        <v>250</v>
      </c>
      <c r="D432" s="2" t="s">
        <v>6</v>
      </c>
      <c r="E432" s="1" t="s">
        <v>434</v>
      </c>
      <c r="F432" s="2" t="s">
        <v>989</v>
      </c>
      <c r="G432" s="2" t="s">
        <v>1023</v>
      </c>
      <c r="H432" s="2" t="s">
        <v>954</v>
      </c>
      <c r="I432" s="2" t="s">
        <v>954</v>
      </c>
      <c r="J432" s="2" t="s">
        <v>963</v>
      </c>
      <c r="K432" s="2" t="s">
        <v>1023</v>
      </c>
      <c r="L432" s="2" t="s">
        <v>952</v>
      </c>
      <c r="P432" s="2">
        <v>43853</v>
      </c>
      <c r="S432" s="2">
        <v>43853</v>
      </c>
      <c r="U432" s="2">
        <v>43858</v>
      </c>
      <c r="V432" s="2">
        <v>43865</v>
      </c>
      <c r="X432" s="2">
        <v>43865</v>
      </c>
      <c r="Z432" s="11">
        <f>X432-U432</f>
        <v>7</v>
      </c>
    </row>
    <row r="433" spans="1:27" ht="69" x14ac:dyDescent="0.25">
      <c r="A433" s="1">
        <v>433</v>
      </c>
      <c r="C433" s="3" t="s">
        <v>251</v>
      </c>
      <c r="D433" s="2" t="s">
        <v>7</v>
      </c>
      <c r="E433" s="1" t="s">
        <v>427</v>
      </c>
      <c r="F433" s="2" t="s">
        <v>409</v>
      </c>
      <c r="G433" s="2" t="s">
        <v>954</v>
      </c>
      <c r="H433" s="2" t="s">
        <v>954</v>
      </c>
      <c r="I433" s="2" t="s">
        <v>954</v>
      </c>
      <c r="J433" s="2" t="s">
        <v>990</v>
      </c>
      <c r="K433" s="2" t="s">
        <v>957</v>
      </c>
      <c r="L433" s="2" t="s">
        <v>953</v>
      </c>
      <c r="O433" s="2" t="s">
        <v>952</v>
      </c>
      <c r="U433" s="2">
        <v>43863</v>
      </c>
      <c r="V433" s="2">
        <v>43863</v>
      </c>
      <c r="X433" s="2">
        <v>43863</v>
      </c>
      <c r="Z433" s="11">
        <f>X433-U433</f>
        <v>0</v>
      </c>
      <c r="AA433"/>
    </row>
    <row r="434" spans="1:27" ht="82.8" x14ac:dyDescent="0.25">
      <c r="A434" s="1">
        <v>434</v>
      </c>
      <c r="C434" s="3" t="s">
        <v>252</v>
      </c>
      <c r="D434" s="2" t="s">
        <v>6</v>
      </c>
      <c r="E434" s="1" t="s">
        <v>485</v>
      </c>
      <c r="F434" s="2" t="s">
        <v>409</v>
      </c>
      <c r="G434" s="2" t="s">
        <v>954</v>
      </c>
      <c r="H434" s="2" t="s">
        <v>954</v>
      </c>
      <c r="I434" s="2" t="s">
        <v>954</v>
      </c>
      <c r="J434" s="2" t="s">
        <v>990</v>
      </c>
      <c r="K434" s="2" t="s">
        <v>957</v>
      </c>
      <c r="L434" s="2" t="s">
        <v>953</v>
      </c>
      <c r="O434" s="2" t="s">
        <v>952</v>
      </c>
      <c r="U434" s="2">
        <v>43862</v>
      </c>
      <c r="V434" s="2">
        <v>43862</v>
      </c>
      <c r="X434" s="2">
        <v>43862</v>
      </c>
      <c r="Z434" s="11">
        <f>X434-U434</f>
        <v>0</v>
      </c>
    </row>
    <row r="435" spans="1:27" ht="82.8" x14ac:dyDescent="0.25">
      <c r="A435" s="1">
        <v>435</v>
      </c>
      <c r="B435" s="2" t="s">
        <v>1177</v>
      </c>
      <c r="C435" s="3" t="s">
        <v>1178</v>
      </c>
      <c r="D435" s="2" t="s">
        <v>6</v>
      </c>
      <c r="E435" s="1" t="s">
        <v>447</v>
      </c>
      <c r="F435" s="2" t="s">
        <v>409</v>
      </c>
      <c r="G435" s="2" t="s">
        <v>954</v>
      </c>
      <c r="H435" s="2" t="s">
        <v>954</v>
      </c>
      <c r="I435" s="2" t="s">
        <v>954</v>
      </c>
      <c r="J435" s="2" t="s">
        <v>990</v>
      </c>
      <c r="K435" s="2" t="s">
        <v>957</v>
      </c>
      <c r="L435" s="2" t="s">
        <v>953</v>
      </c>
      <c r="O435" s="2" t="s">
        <v>952</v>
      </c>
      <c r="U435" s="2">
        <v>43854</v>
      </c>
      <c r="V435" s="13">
        <v>43862</v>
      </c>
      <c r="W435" s="6">
        <v>43865</v>
      </c>
      <c r="X435" s="13">
        <v>43862</v>
      </c>
      <c r="Y435">
        <v>0</v>
      </c>
      <c r="Z435" s="11">
        <f>X435-U435</f>
        <v>8</v>
      </c>
      <c r="AA435"/>
    </row>
    <row r="436" spans="1:27" ht="69" x14ac:dyDescent="0.25">
      <c r="A436" s="1">
        <v>436</v>
      </c>
      <c r="B436" s="2" t="s">
        <v>1072</v>
      </c>
      <c r="C436" s="3" t="s">
        <v>253</v>
      </c>
      <c r="D436" s="2" t="s">
        <v>6</v>
      </c>
      <c r="E436" s="1" t="s">
        <v>455</v>
      </c>
      <c r="F436" s="2" t="s">
        <v>1002</v>
      </c>
      <c r="G436" s="2" t="s">
        <v>987</v>
      </c>
      <c r="H436" s="2" t="s">
        <v>954</v>
      </c>
      <c r="I436" s="2" t="s">
        <v>954</v>
      </c>
      <c r="J436" s="2" t="s">
        <v>963</v>
      </c>
      <c r="K436" s="2" t="s">
        <v>987</v>
      </c>
      <c r="L436" s="2" t="s">
        <v>952</v>
      </c>
      <c r="P436" s="2">
        <v>43851</v>
      </c>
      <c r="S436" s="2">
        <v>43851</v>
      </c>
      <c r="U436" s="13">
        <v>43853</v>
      </c>
      <c r="V436" s="13">
        <v>43854</v>
      </c>
      <c r="W436" s="6">
        <v>43857</v>
      </c>
      <c r="X436" s="13">
        <v>43854</v>
      </c>
      <c r="Z436" s="11">
        <f>X436-U436</f>
        <v>1</v>
      </c>
      <c r="AA436"/>
    </row>
    <row r="437" spans="1:27" ht="69" x14ac:dyDescent="0.25">
      <c r="A437" s="1">
        <v>437</v>
      </c>
      <c r="B437" s="2" t="s">
        <v>1107</v>
      </c>
      <c r="C437" s="3" t="s">
        <v>254</v>
      </c>
      <c r="D437" s="2" t="s">
        <v>6</v>
      </c>
      <c r="E437" s="1" t="s">
        <v>423</v>
      </c>
      <c r="F437" s="2" t="s">
        <v>1002</v>
      </c>
      <c r="G437" s="2" t="s">
        <v>978</v>
      </c>
      <c r="H437" s="2" t="s">
        <v>954</v>
      </c>
      <c r="I437" s="2" t="s">
        <v>954</v>
      </c>
      <c r="J437" s="2" t="s">
        <v>963</v>
      </c>
      <c r="K437" s="2" t="s">
        <v>978</v>
      </c>
      <c r="L437" s="2" t="s">
        <v>952</v>
      </c>
      <c r="P437" s="2">
        <v>43853</v>
      </c>
      <c r="S437" s="2">
        <v>43853</v>
      </c>
      <c r="U437" s="13">
        <v>43854</v>
      </c>
      <c r="V437" s="13">
        <v>43855</v>
      </c>
      <c r="W437" s="6">
        <v>43859</v>
      </c>
      <c r="X437" s="13">
        <v>43855</v>
      </c>
      <c r="Z437" s="11">
        <f>X437-U437</f>
        <v>1</v>
      </c>
      <c r="AA437"/>
    </row>
    <row r="438" spans="1:27" ht="124.2" x14ac:dyDescent="0.25">
      <c r="A438" s="1">
        <v>438</v>
      </c>
      <c r="C438" s="3" t="s">
        <v>257</v>
      </c>
      <c r="D438" s="2" t="s">
        <v>1259</v>
      </c>
      <c r="E438" s="1" t="s">
        <v>432</v>
      </c>
      <c r="F438" s="2" t="s">
        <v>1260</v>
      </c>
      <c r="G438" s="2" t="s">
        <v>962</v>
      </c>
      <c r="H438" s="2" t="s">
        <v>954</v>
      </c>
      <c r="I438" s="2" t="s">
        <v>954</v>
      </c>
      <c r="J438" s="2" t="s">
        <v>1260</v>
      </c>
      <c r="K438" s="2" t="s">
        <v>957</v>
      </c>
      <c r="L438" s="2" t="s">
        <v>61</v>
      </c>
      <c r="O438" s="2" t="s">
        <v>952</v>
      </c>
      <c r="U438" s="13">
        <v>43861</v>
      </c>
      <c r="V438" s="2">
        <v>43861</v>
      </c>
      <c r="X438" s="2">
        <v>43861</v>
      </c>
      <c r="Z438" s="11">
        <f>X438-U438</f>
        <v>0</v>
      </c>
      <c r="AA438"/>
    </row>
    <row r="439" spans="1:27" ht="124.2" x14ac:dyDescent="0.25">
      <c r="A439" s="1">
        <v>439</v>
      </c>
      <c r="C439" s="3" t="s">
        <v>257</v>
      </c>
      <c r="D439" s="2" t="s">
        <v>971</v>
      </c>
      <c r="E439" s="1" t="s">
        <v>432</v>
      </c>
      <c r="F439" s="2" t="s">
        <v>410</v>
      </c>
      <c r="G439" s="2" t="s">
        <v>954</v>
      </c>
      <c r="H439" s="2" t="s">
        <v>954</v>
      </c>
      <c r="I439" s="2" t="s">
        <v>954</v>
      </c>
      <c r="J439" s="2" t="s">
        <v>979</v>
      </c>
      <c r="K439" s="2" t="s">
        <v>1021</v>
      </c>
      <c r="L439" s="2" t="s">
        <v>953</v>
      </c>
      <c r="O439" s="2" t="s">
        <v>952</v>
      </c>
      <c r="U439" s="13">
        <v>43861</v>
      </c>
      <c r="V439" s="2">
        <v>43861</v>
      </c>
      <c r="X439" s="2">
        <v>43861</v>
      </c>
      <c r="Z439" s="11">
        <f>X439-U439</f>
        <v>0</v>
      </c>
      <c r="AA439"/>
    </row>
    <row r="440" spans="1:27" ht="69" x14ac:dyDescent="0.25">
      <c r="A440" s="1">
        <v>440</v>
      </c>
      <c r="B440" s="2" t="s">
        <v>1039</v>
      </c>
      <c r="C440" s="3" t="s">
        <v>258</v>
      </c>
      <c r="D440" s="2" t="s">
        <v>6</v>
      </c>
      <c r="E440" s="1">
        <v>2</v>
      </c>
      <c r="F440" s="2" t="s">
        <v>1002</v>
      </c>
      <c r="G440" s="2" t="s">
        <v>1040</v>
      </c>
      <c r="H440" s="2" t="s">
        <v>962</v>
      </c>
      <c r="I440" s="2" t="s">
        <v>1008</v>
      </c>
      <c r="J440" s="2" t="s">
        <v>1041</v>
      </c>
      <c r="L440" s="2" t="s">
        <v>952</v>
      </c>
      <c r="P440" s="2">
        <v>43851</v>
      </c>
      <c r="S440" s="2">
        <v>43851</v>
      </c>
      <c r="U440" s="13">
        <v>43853</v>
      </c>
      <c r="V440" s="13">
        <v>43854</v>
      </c>
      <c r="W440" s="6">
        <v>43856</v>
      </c>
      <c r="X440" s="13">
        <v>43854</v>
      </c>
      <c r="Z440" s="11">
        <f>X440-U440</f>
        <v>1</v>
      </c>
      <c r="AA440"/>
    </row>
    <row r="441" spans="1:27" ht="69" x14ac:dyDescent="0.25">
      <c r="A441" s="1">
        <v>441</v>
      </c>
      <c r="C441" s="3" t="s">
        <v>263</v>
      </c>
      <c r="D441" s="2" t="s">
        <v>6</v>
      </c>
      <c r="E441" s="1" t="s">
        <v>473</v>
      </c>
      <c r="F441" s="2" t="s">
        <v>409</v>
      </c>
      <c r="G441" s="2" t="s">
        <v>954</v>
      </c>
      <c r="H441" s="2" t="s">
        <v>954</v>
      </c>
      <c r="I441" s="2" t="s">
        <v>954</v>
      </c>
      <c r="J441" s="2" t="s">
        <v>990</v>
      </c>
      <c r="L441" s="2" t="s">
        <v>953</v>
      </c>
      <c r="N441" s="2" t="s">
        <v>952</v>
      </c>
      <c r="U441" s="2">
        <v>43855</v>
      </c>
      <c r="V441" s="2">
        <v>43861</v>
      </c>
      <c r="X441" s="2">
        <v>43861</v>
      </c>
      <c r="Z441" s="11">
        <f>X441-U441</f>
        <v>6</v>
      </c>
      <c r="AA441"/>
    </row>
    <row r="442" spans="1:27" ht="69" x14ac:dyDescent="0.25">
      <c r="A442" s="1">
        <v>442</v>
      </c>
      <c r="C442" s="3" t="s">
        <v>264</v>
      </c>
      <c r="D442" s="2" t="s">
        <v>6</v>
      </c>
      <c r="E442" s="1" t="s">
        <v>422</v>
      </c>
      <c r="F442" s="2" t="s">
        <v>409</v>
      </c>
      <c r="G442" s="2" t="s">
        <v>954</v>
      </c>
      <c r="H442" s="2" t="s">
        <v>954</v>
      </c>
      <c r="I442" s="2" t="s">
        <v>954</v>
      </c>
      <c r="J442" s="2" t="s">
        <v>990</v>
      </c>
      <c r="L442" s="2" t="s">
        <v>953</v>
      </c>
      <c r="N442" s="2" t="s">
        <v>952</v>
      </c>
      <c r="U442" s="2">
        <v>43854</v>
      </c>
      <c r="V442" s="2">
        <v>43861</v>
      </c>
      <c r="W442" s="13">
        <v>43862</v>
      </c>
      <c r="X442" s="2">
        <v>43861</v>
      </c>
      <c r="Z442" s="11">
        <f>X442-U442</f>
        <v>7</v>
      </c>
      <c r="AA442"/>
    </row>
    <row r="443" spans="1:27" ht="82.8" x14ac:dyDescent="0.25">
      <c r="A443" s="1">
        <v>443</v>
      </c>
      <c r="C443" s="3" t="s">
        <v>265</v>
      </c>
      <c r="D443" s="2" t="s">
        <v>6</v>
      </c>
      <c r="E443" s="1" t="s">
        <v>433</v>
      </c>
      <c r="F443" s="2" t="s">
        <v>409</v>
      </c>
      <c r="G443" s="2" t="s">
        <v>954</v>
      </c>
      <c r="H443" s="2" t="s">
        <v>954</v>
      </c>
      <c r="I443" s="2" t="s">
        <v>954</v>
      </c>
      <c r="J443" s="2" t="s">
        <v>990</v>
      </c>
      <c r="K443" s="2" t="s">
        <v>957</v>
      </c>
      <c r="L443" s="2" t="s">
        <v>953</v>
      </c>
      <c r="O443" s="2" t="s">
        <v>952</v>
      </c>
      <c r="U443" s="2">
        <v>43854</v>
      </c>
      <c r="V443" s="2">
        <v>43861</v>
      </c>
      <c r="W443" s="13">
        <v>43863</v>
      </c>
      <c r="X443" s="2">
        <v>43861</v>
      </c>
      <c r="Z443" s="11">
        <f>X443-U443</f>
        <v>7</v>
      </c>
      <c r="AA443"/>
    </row>
    <row r="444" spans="1:27" ht="96.6" x14ac:dyDescent="0.25">
      <c r="A444" s="1">
        <v>444</v>
      </c>
      <c r="C444" s="3" t="s">
        <v>269</v>
      </c>
      <c r="D444" s="2" t="s">
        <v>7</v>
      </c>
      <c r="E444" s="1" t="s">
        <v>427</v>
      </c>
      <c r="F444" s="2" t="s">
        <v>979</v>
      </c>
      <c r="G444" s="2" t="s">
        <v>954</v>
      </c>
      <c r="H444" s="2" t="s">
        <v>60</v>
      </c>
      <c r="I444" s="2" t="s">
        <v>962</v>
      </c>
      <c r="J444" s="2" t="s">
        <v>979</v>
      </c>
      <c r="K444" s="2" t="s">
        <v>957</v>
      </c>
      <c r="L444" s="2" t="s">
        <v>976</v>
      </c>
      <c r="O444" s="2" t="s">
        <v>952</v>
      </c>
      <c r="U444" s="13">
        <v>43861</v>
      </c>
      <c r="V444" s="2">
        <v>43861</v>
      </c>
      <c r="X444" s="2">
        <v>43861</v>
      </c>
      <c r="Z444" s="11">
        <f>X444-U444</f>
        <v>0</v>
      </c>
      <c r="AA444"/>
    </row>
    <row r="445" spans="1:27" ht="69" x14ac:dyDescent="0.25">
      <c r="A445" s="1">
        <v>445</v>
      </c>
      <c r="C445" s="3" t="s">
        <v>284</v>
      </c>
      <c r="D445" s="2" t="s">
        <v>6</v>
      </c>
      <c r="E445" s="1" t="s">
        <v>423</v>
      </c>
      <c r="F445" s="2" t="s">
        <v>1057</v>
      </c>
      <c r="G445" s="2" t="s">
        <v>962</v>
      </c>
      <c r="H445" s="2" t="s">
        <v>954</v>
      </c>
      <c r="I445" s="2" t="s">
        <v>954</v>
      </c>
      <c r="J445" s="2" t="s">
        <v>1057</v>
      </c>
      <c r="K445" s="2" t="s">
        <v>957</v>
      </c>
      <c r="L445" s="2" t="s">
        <v>953</v>
      </c>
      <c r="O445" s="2" t="s">
        <v>952</v>
      </c>
      <c r="U445" s="2">
        <v>43860</v>
      </c>
      <c r="V445" s="2">
        <v>43860</v>
      </c>
      <c r="X445" s="2">
        <v>43860</v>
      </c>
      <c r="Z445" s="11">
        <f>X445-U445</f>
        <v>0</v>
      </c>
      <c r="AA445"/>
    </row>
    <row r="446" spans="1:27" ht="69" x14ac:dyDescent="0.25">
      <c r="A446" s="1">
        <v>446</v>
      </c>
      <c r="C446" s="3" t="s">
        <v>285</v>
      </c>
      <c r="D446" s="2" t="s">
        <v>7</v>
      </c>
      <c r="E446" s="1" t="s">
        <v>443</v>
      </c>
      <c r="F446" s="2" t="s">
        <v>1057</v>
      </c>
      <c r="G446" s="2" t="s">
        <v>962</v>
      </c>
      <c r="H446" s="2" t="s">
        <v>954</v>
      </c>
      <c r="I446" s="2" t="s">
        <v>954</v>
      </c>
      <c r="J446" s="2" t="s">
        <v>1057</v>
      </c>
      <c r="K446" s="2" t="s">
        <v>957</v>
      </c>
      <c r="L446" s="2" t="s">
        <v>953</v>
      </c>
      <c r="O446" s="2" t="s">
        <v>952</v>
      </c>
      <c r="U446" s="2">
        <v>43860</v>
      </c>
      <c r="V446" s="2">
        <v>43860</v>
      </c>
      <c r="X446" s="2">
        <v>43860</v>
      </c>
      <c r="Z446" s="11">
        <f>X446-U446</f>
        <v>0</v>
      </c>
      <c r="AA446" s="11"/>
    </row>
    <row r="447" spans="1:27" ht="69" x14ac:dyDescent="0.25">
      <c r="A447" s="1">
        <v>447</v>
      </c>
      <c r="C447" s="3" t="s">
        <v>287</v>
      </c>
      <c r="D447" s="2" t="s">
        <v>6</v>
      </c>
      <c r="E447" s="1" t="s">
        <v>454</v>
      </c>
      <c r="F447" s="2" t="s">
        <v>409</v>
      </c>
      <c r="G447" s="2" t="s">
        <v>954</v>
      </c>
      <c r="H447" s="2" t="s">
        <v>954</v>
      </c>
      <c r="I447" s="2" t="s">
        <v>954</v>
      </c>
      <c r="J447" s="2" t="s">
        <v>990</v>
      </c>
      <c r="K447" s="2" t="s">
        <v>957</v>
      </c>
      <c r="L447" s="2" t="s">
        <v>953</v>
      </c>
      <c r="O447" s="2" t="s">
        <v>952</v>
      </c>
      <c r="U447" s="2">
        <v>43857</v>
      </c>
      <c r="V447" s="2">
        <v>43860</v>
      </c>
      <c r="X447" s="2">
        <v>43860</v>
      </c>
      <c r="Z447" s="11">
        <f>X447-U447</f>
        <v>3</v>
      </c>
      <c r="AA447" s="2"/>
    </row>
    <row r="448" spans="1:27" ht="69" x14ac:dyDescent="0.25">
      <c r="A448" s="1">
        <v>448</v>
      </c>
      <c r="C448" s="3" t="s">
        <v>288</v>
      </c>
      <c r="D448" s="2" t="s">
        <v>7</v>
      </c>
      <c r="E448" s="1" t="s">
        <v>425</v>
      </c>
      <c r="F448" s="2" t="s">
        <v>409</v>
      </c>
      <c r="G448" s="2" t="s">
        <v>954</v>
      </c>
      <c r="H448" s="2" t="s">
        <v>954</v>
      </c>
      <c r="I448" s="2" t="s">
        <v>954</v>
      </c>
      <c r="J448" s="2" t="s">
        <v>990</v>
      </c>
      <c r="K448" s="2" t="s">
        <v>957</v>
      </c>
      <c r="L448" s="2" t="s">
        <v>953</v>
      </c>
      <c r="O448" s="2" t="s">
        <v>952</v>
      </c>
      <c r="U448" s="2">
        <v>43857</v>
      </c>
      <c r="V448" s="2">
        <v>43860</v>
      </c>
      <c r="X448" s="2">
        <v>43860</v>
      </c>
      <c r="Z448" s="11">
        <f>X448-U448</f>
        <v>3</v>
      </c>
      <c r="AA448" s="11"/>
    </row>
    <row r="449" spans="1:27" ht="69" x14ac:dyDescent="0.25">
      <c r="A449" s="1">
        <v>449</v>
      </c>
      <c r="C449" s="3" t="s">
        <v>289</v>
      </c>
      <c r="D449" s="2" t="s">
        <v>7</v>
      </c>
      <c r="E449" s="1" t="s">
        <v>455</v>
      </c>
      <c r="F449" s="2" t="s">
        <v>409</v>
      </c>
      <c r="G449" s="2" t="s">
        <v>954</v>
      </c>
      <c r="H449" s="2" t="s">
        <v>954</v>
      </c>
      <c r="I449" s="2" t="s">
        <v>954</v>
      </c>
      <c r="J449" s="2" t="s">
        <v>990</v>
      </c>
      <c r="K449" s="2" t="s">
        <v>957</v>
      </c>
      <c r="L449" s="2" t="s">
        <v>953</v>
      </c>
      <c r="O449" s="2" t="s">
        <v>952</v>
      </c>
      <c r="U449" s="2">
        <v>43857</v>
      </c>
      <c r="V449" s="2">
        <v>43860</v>
      </c>
      <c r="X449" s="2">
        <v>43860</v>
      </c>
      <c r="Z449" s="11">
        <f>X449-U449</f>
        <v>3</v>
      </c>
      <c r="AA449" s="2"/>
    </row>
    <row r="450" spans="1:27" ht="96.6" x14ac:dyDescent="0.25">
      <c r="A450" s="1">
        <v>450</v>
      </c>
      <c r="C450" s="3" t="s">
        <v>293</v>
      </c>
      <c r="D450" s="2" t="s">
        <v>7</v>
      </c>
      <c r="E450" s="1" t="s">
        <v>417</v>
      </c>
      <c r="F450" s="2" t="s">
        <v>986</v>
      </c>
      <c r="G450" s="2" t="s">
        <v>954</v>
      </c>
      <c r="H450" s="2" t="s">
        <v>954</v>
      </c>
      <c r="I450" s="2" t="s">
        <v>954</v>
      </c>
      <c r="J450" s="2" t="s">
        <v>986</v>
      </c>
      <c r="K450" s="2" t="s">
        <v>957</v>
      </c>
      <c r="L450" s="2" t="s">
        <v>953</v>
      </c>
      <c r="O450" s="2" t="s">
        <v>952</v>
      </c>
      <c r="U450" s="13">
        <v>43860</v>
      </c>
      <c r="V450" s="2">
        <v>43860</v>
      </c>
      <c r="X450" s="2">
        <v>43860</v>
      </c>
      <c r="Z450" s="11">
        <f>X450-U450</f>
        <v>0</v>
      </c>
      <c r="AA450" s="2"/>
    </row>
    <row r="451" spans="1:27" ht="82.8" x14ac:dyDescent="0.25">
      <c r="A451" s="1">
        <v>451</v>
      </c>
      <c r="C451" s="3" t="s">
        <v>1256</v>
      </c>
      <c r="D451" s="2" t="s">
        <v>6</v>
      </c>
      <c r="E451" s="1" t="s">
        <v>487</v>
      </c>
      <c r="F451" s="2" t="s">
        <v>409</v>
      </c>
      <c r="G451" s="2" t="s">
        <v>980</v>
      </c>
      <c r="H451" s="2" t="s">
        <v>954</v>
      </c>
      <c r="I451" s="2" t="s">
        <v>954</v>
      </c>
      <c r="J451" s="2" t="s">
        <v>963</v>
      </c>
      <c r="L451" s="2" t="s">
        <v>952</v>
      </c>
      <c r="P451" s="2">
        <v>43852</v>
      </c>
      <c r="R451" s="2">
        <v>43852</v>
      </c>
      <c r="S451" s="2">
        <v>43852</v>
      </c>
      <c r="U451" s="13">
        <v>43859</v>
      </c>
      <c r="V451" s="2">
        <v>43859</v>
      </c>
      <c r="X451" s="2">
        <v>43859</v>
      </c>
      <c r="Z451" s="11">
        <f>X451-U451</f>
        <v>0</v>
      </c>
      <c r="AA451" s="2"/>
    </row>
    <row r="452" spans="1:27" ht="82.8" x14ac:dyDescent="0.25">
      <c r="A452" s="1">
        <v>452</v>
      </c>
      <c r="C452" s="3" t="s">
        <v>302</v>
      </c>
      <c r="D452" s="2" t="s">
        <v>7</v>
      </c>
      <c r="E452" s="1" t="s">
        <v>473</v>
      </c>
      <c r="F452" s="2" t="s">
        <v>989</v>
      </c>
      <c r="G452" s="2" t="s">
        <v>954</v>
      </c>
      <c r="H452" s="2" t="s">
        <v>987</v>
      </c>
      <c r="I452" s="2" t="s">
        <v>954</v>
      </c>
      <c r="J452" s="2" t="s">
        <v>972</v>
      </c>
      <c r="L452" s="2" t="s">
        <v>952</v>
      </c>
      <c r="Q452" s="2">
        <v>43853</v>
      </c>
      <c r="S452" s="2">
        <v>43853</v>
      </c>
      <c r="U452" s="2">
        <v>43855</v>
      </c>
      <c r="V452" s="2">
        <v>43859</v>
      </c>
      <c r="X452" s="2">
        <v>43859</v>
      </c>
      <c r="Z452" s="11">
        <f>X452-U452</f>
        <v>4</v>
      </c>
      <c r="AA452" s="18"/>
    </row>
    <row r="453" spans="1:27" ht="82.8" x14ac:dyDescent="0.25">
      <c r="A453" s="1">
        <v>453</v>
      </c>
      <c r="C453" s="3" t="s">
        <v>306</v>
      </c>
      <c r="D453" s="2" t="s">
        <v>6</v>
      </c>
      <c r="E453" s="1" t="s">
        <v>472</v>
      </c>
      <c r="F453" s="2" t="s">
        <v>1002</v>
      </c>
      <c r="G453" s="2" t="s">
        <v>987</v>
      </c>
      <c r="H453" s="2" t="s">
        <v>954</v>
      </c>
      <c r="I453" s="2" t="s">
        <v>954</v>
      </c>
      <c r="J453" s="2" t="s">
        <v>963</v>
      </c>
      <c r="K453" s="2" t="s">
        <v>987</v>
      </c>
      <c r="L453" s="2" t="s">
        <v>952</v>
      </c>
      <c r="P453" s="2">
        <v>43850</v>
      </c>
      <c r="S453" s="2">
        <v>43850</v>
      </c>
      <c r="U453" s="2">
        <v>43858</v>
      </c>
      <c r="V453" s="2">
        <v>43858</v>
      </c>
      <c r="X453" s="2">
        <v>43858</v>
      </c>
      <c r="Z453" s="11">
        <f>X453-U453</f>
        <v>0</v>
      </c>
      <c r="AA453" s="11"/>
    </row>
    <row r="454" spans="1:27" ht="82.8" x14ac:dyDescent="0.25">
      <c r="A454" s="1">
        <v>454</v>
      </c>
      <c r="C454" s="3" t="s">
        <v>307</v>
      </c>
      <c r="D454" s="2" t="s">
        <v>6</v>
      </c>
      <c r="E454" s="1" t="s">
        <v>473</v>
      </c>
      <c r="F454" s="2" t="s">
        <v>1002</v>
      </c>
      <c r="G454" s="2" t="s">
        <v>954</v>
      </c>
      <c r="H454" s="2" t="s">
        <v>954</v>
      </c>
      <c r="I454" s="2" t="s">
        <v>987</v>
      </c>
      <c r="J454" s="2" t="s">
        <v>1096</v>
      </c>
      <c r="K454" s="2" t="s">
        <v>987</v>
      </c>
      <c r="L454" s="2" t="s">
        <v>952</v>
      </c>
      <c r="S454" s="2">
        <v>43849</v>
      </c>
      <c r="U454" s="2">
        <v>43850</v>
      </c>
      <c r="V454" s="2">
        <v>43850</v>
      </c>
      <c r="W454" s="13">
        <v>43851</v>
      </c>
      <c r="X454" s="13">
        <v>43850</v>
      </c>
      <c r="Y454">
        <v>1</v>
      </c>
      <c r="Z454" s="11">
        <f>X454-U454</f>
        <v>0</v>
      </c>
      <c r="AA454" s="2"/>
    </row>
    <row r="455" spans="1:27" ht="82.8" x14ac:dyDescent="0.25">
      <c r="A455" s="1">
        <v>455</v>
      </c>
      <c r="C455" s="3" t="s">
        <v>308</v>
      </c>
      <c r="D455" s="2" t="s">
        <v>6</v>
      </c>
      <c r="E455" s="1" t="s">
        <v>459</v>
      </c>
      <c r="F455" s="2" t="s">
        <v>1002</v>
      </c>
      <c r="G455" s="2" t="s">
        <v>1043</v>
      </c>
      <c r="H455" s="2" t="s">
        <v>954</v>
      </c>
      <c r="I455" s="2" t="s">
        <v>954</v>
      </c>
      <c r="J455" s="2" t="s">
        <v>963</v>
      </c>
      <c r="K455" s="2" t="s">
        <v>1043</v>
      </c>
      <c r="L455" s="2" t="s">
        <v>952</v>
      </c>
      <c r="Q455" s="2">
        <v>43852</v>
      </c>
      <c r="S455" s="2">
        <v>43852</v>
      </c>
      <c r="U455" s="2">
        <v>43856</v>
      </c>
      <c r="V455" s="2">
        <v>43856</v>
      </c>
      <c r="X455" s="13">
        <v>43856</v>
      </c>
      <c r="Z455" s="11">
        <f>X455-U455</f>
        <v>0</v>
      </c>
      <c r="AA455" s="2"/>
    </row>
    <row r="456" spans="1:27" ht="82.8" x14ac:dyDescent="0.25">
      <c r="A456" s="1">
        <v>456</v>
      </c>
      <c r="C456" s="3" t="s">
        <v>309</v>
      </c>
      <c r="D456" s="2" t="s">
        <v>971</v>
      </c>
      <c r="E456" s="1"/>
      <c r="F456" s="2" t="s">
        <v>1002</v>
      </c>
      <c r="G456" s="2" t="s">
        <v>962</v>
      </c>
      <c r="H456" s="2" t="s">
        <v>962</v>
      </c>
      <c r="I456" s="2" t="s">
        <v>962</v>
      </c>
      <c r="J456" s="2" t="s">
        <v>1002</v>
      </c>
      <c r="K456" s="2" t="s">
        <v>957</v>
      </c>
      <c r="L456" s="2" t="s">
        <v>976</v>
      </c>
      <c r="O456" s="2" t="s">
        <v>970</v>
      </c>
      <c r="U456" s="12">
        <v>43859</v>
      </c>
      <c r="V456" s="2">
        <v>43859</v>
      </c>
      <c r="X456" s="2">
        <v>43859</v>
      </c>
      <c r="Z456" s="11">
        <f>X456-U456</f>
        <v>0</v>
      </c>
      <c r="AA456" s="2"/>
    </row>
    <row r="457" spans="1:27" ht="110.4" x14ac:dyDescent="0.25">
      <c r="A457" s="1">
        <v>457</v>
      </c>
      <c r="C457" s="3" t="s">
        <v>24</v>
      </c>
      <c r="D457" s="2" t="s">
        <v>7</v>
      </c>
      <c r="E457" s="1" t="s">
        <v>459</v>
      </c>
      <c r="F457" s="2" t="s">
        <v>1027</v>
      </c>
      <c r="G457" s="2" t="s">
        <v>1043</v>
      </c>
      <c r="H457" s="2" t="s">
        <v>954</v>
      </c>
      <c r="I457" s="2" t="s">
        <v>954</v>
      </c>
      <c r="J457" s="2" t="s">
        <v>963</v>
      </c>
      <c r="K457" s="2" t="s">
        <v>1043</v>
      </c>
      <c r="L457" s="2" t="s">
        <v>952</v>
      </c>
      <c r="P457" s="2">
        <v>43851</v>
      </c>
      <c r="S457" s="2">
        <v>43851</v>
      </c>
      <c r="U457" s="2">
        <v>43859</v>
      </c>
      <c r="V457" s="2">
        <v>43859</v>
      </c>
      <c r="X457" s="2">
        <v>43859</v>
      </c>
      <c r="Z457" s="11">
        <f>X457-U457</f>
        <v>0</v>
      </c>
      <c r="AA457" s="11"/>
    </row>
    <row r="458" spans="1:27" ht="55.2" x14ac:dyDescent="0.25">
      <c r="A458" s="1">
        <v>458</v>
      </c>
      <c r="C458" s="3" t="s">
        <v>314</v>
      </c>
      <c r="D458" s="2" t="s">
        <v>6</v>
      </c>
      <c r="E458" s="1" t="s">
        <v>452</v>
      </c>
      <c r="F458" s="2" t="s">
        <v>407</v>
      </c>
      <c r="G458" s="2" t="s">
        <v>954</v>
      </c>
      <c r="H458" s="2" t="s">
        <v>954</v>
      </c>
      <c r="I458" s="2" t="s">
        <v>954</v>
      </c>
      <c r="J458" s="2" t="s">
        <v>1129</v>
      </c>
      <c r="L458" s="2" t="s">
        <v>953</v>
      </c>
      <c r="N458" s="2" t="s">
        <v>952</v>
      </c>
      <c r="U458" s="2">
        <v>43856</v>
      </c>
      <c r="V458" s="2">
        <v>43856</v>
      </c>
      <c r="X458" s="13">
        <v>43856</v>
      </c>
      <c r="Z458" s="11">
        <f>X458-U458</f>
        <v>0</v>
      </c>
      <c r="AA458" s="2"/>
    </row>
    <row r="459" spans="1:27" ht="55.2" x14ac:dyDescent="0.25">
      <c r="A459" s="1">
        <v>459</v>
      </c>
      <c r="C459" s="3" t="s">
        <v>315</v>
      </c>
      <c r="D459" s="2" t="s">
        <v>7</v>
      </c>
      <c r="E459" s="1" t="s">
        <v>437</v>
      </c>
      <c r="F459" s="2" t="s">
        <v>407</v>
      </c>
      <c r="G459" s="2" t="s">
        <v>954</v>
      </c>
      <c r="H459" s="2" t="s">
        <v>954</v>
      </c>
      <c r="I459" s="2" t="s">
        <v>954</v>
      </c>
      <c r="J459" s="2" t="s">
        <v>1129</v>
      </c>
      <c r="L459" s="2" t="s">
        <v>953</v>
      </c>
      <c r="N459" s="2" t="s">
        <v>952</v>
      </c>
      <c r="U459" s="2">
        <v>43859</v>
      </c>
      <c r="V459" s="2">
        <v>43859</v>
      </c>
      <c r="X459" s="2">
        <v>43859</v>
      </c>
      <c r="Z459" s="11">
        <f>X459-U459</f>
        <v>0</v>
      </c>
      <c r="AA459" s="2"/>
    </row>
    <row r="460" spans="1:27" ht="69" x14ac:dyDescent="0.25">
      <c r="A460" s="1">
        <v>460</v>
      </c>
      <c r="C460" s="3" t="s">
        <v>316</v>
      </c>
      <c r="D460" s="2" t="s">
        <v>6</v>
      </c>
      <c r="E460" s="1" t="s">
        <v>432</v>
      </c>
      <c r="F460" s="2" t="s">
        <v>407</v>
      </c>
      <c r="G460" s="2" t="s">
        <v>980</v>
      </c>
      <c r="H460" s="2" t="s">
        <v>954</v>
      </c>
      <c r="I460" s="2" t="s">
        <v>954</v>
      </c>
      <c r="J460" s="2" t="s">
        <v>963</v>
      </c>
      <c r="L460" s="2" t="s">
        <v>952</v>
      </c>
      <c r="P460" s="2">
        <v>43853</v>
      </c>
      <c r="S460" s="2">
        <v>43853</v>
      </c>
      <c r="U460" s="2">
        <v>43858</v>
      </c>
      <c r="V460" s="2">
        <v>43859</v>
      </c>
      <c r="X460" s="2">
        <v>43859</v>
      </c>
      <c r="Z460" s="11">
        <f>X460-U460</f>
        <v>1</v>
      </c>
      <c r="AA460" s="2"/>
    </row>
    <row r="461" spans="1:27" ht="55.2" x14ac:dyDescent="0.25">
      <c r="A461" s="1">
        <v>461</v>
      </c>
      <c r="C461" s="3" t="s">
        <v>317</v>
      </c>
      <c r="D461" s="2" t="s">
        <v>6</v>
      </c>
      <c r="E461" s="1" t="s">
        <v>425</v>
      </c>
      <c r="F461" s="2" t="s">
        <v>407</v>
      </c>
      <c r="G461" s="2" t="s">
        <v>954</v>
      </c>
      <c r="H461" s="2" t="s">
        <v>954</v>
      </c>
      <c r="I461" s="2" t="s">
        <v>980</v>
      </c>
      <c r="J461" s="2" t="s">
        <v>1096</v>
      </c>
      <c r="L461" s="2" t="s">
        <v>952</v>
      </c>
      <c r="S461" s="2">
        <v>43850</v>
      </c>
      <c r="U461" s="2">
        <v>43851</v>
      </c>
      <c r="V461" s="2">
        <v>43859</v>
      </c>
      <c r="W461" s="13">
        <v>43860</v>
      </c>
      <c r="X461" s="2">
        <v>43859</v>
      </c>
      <c r="Z461" s="11">
        <f>X461-U461</f>
        <v>8</v>
      </c>
      <c r="AA461" s="2"/>
    </row>
    <row r="462" spans="1:27" ht="69" x14ac:dyDescent="0.25">
      <c r="A462" s="1">
        <v>462</v>
      </c>
      <c r="C462" s="3" t="s">
        <v>318</v>
      </c>
      <c r="D462" s="2" t="s">
        <v>6</v>
      </c>
      <c r="E462" s="1" t="s">
        <v>452</v>
      </c>
      <c r="F462" s="2" t="s">
        <v>407</v>
      </c>
      <c r="G462" s="2" t="s">
        <v>992</v>
      </c>
      <c r="H462" s="2" t="s">
        <v>954</v>
      </c>
      <c r="I462" s="2" t="s">
        <v>954</v>
      </c>
      <c r="J462" s="2" t="s">
        <v>963</v>
      </c>
      <c r="K462" s="2" t="s">
        <v>992</v>
      </c>
      <c r="L462" s="2" t="s">
        <v>952</v>
      </c>
      <c r="U462" s="2">
        <v>43853</v>
      </c>
      <c r="V462" s="2">
        <v>43858</v>
      </c>
      <c r="W462" s="13">
        <v>43859</v>
      </c>
      <c r="X462" s="2">
        <v>43858</v>
      </c>
      <c r="Z462" s="11">
        <f>X462-U462</f>
        <v>5</v>
      </c>
      <c r="AA462" s="2"/>
    </row>
    <row r="463" spans="1:27" ht="96.6" x14ac:dyDescent="0.25">
      <c r="A463" s="1">
        <v>463</v>
      </c>
      <c r="C463" s="3" t="s">
        <v>321</v>
      </c>
      <c r="D463" s="2" t="s">
        <v>6</v>
      </c>
      <c r="E463" s="1" t="s">
        <v>428</v>
      </c>
      <c r="F463" s="2" t="s">
        <v>986</v>
      </c>
      <c r="G463" s="2" t="s">
        <v>987</v>
      </c>
      <c r="H463" s="2" t="s">
        <v>954</v>
      </c>
      <c r="I463" s="2" t="s">
        <v>954</v>
      </c>
      <c r="J463" s="2" t="s">
        <v>963</v>
      </c>
      <c r="K463" s="2" t="s">
        <v>987</v>
      </c>
      <c r="L463" s="2" t="s">
        <v>952</v>
      </c>
      <c r="P463" s="2">
        <v>43849</v>
      </c>
      <c r="S463" s="2">
        <v>43849</v>
      </c>
      <c r="U463" s="13">
        <v>43858</v>
      </c>
      <c r="V463" s="2">
        <v>43858</v>
      </c>
      <c r="X463" s="2">
        <v>43858</v>
      </c>
      <c r="Z463" s="11">
        <f>X463-U463</f>
        <v>0</v>
      </c>
      <c r="AA463" s="2"/>
    </row>
    <row r="464" spans="1:27" ht="96.6" x14ac:dyDescent="0.25">
      <c r="A464" s="1">
        <v>464</v>
      </c>
      <c r="C464" s="3" t="s">
        <v>322</v>
      </c>
      <c r="D464" s="2" t="s">
        <v>7</v>
      </c>
      <c r="E464" s="1" t="s">
        <v>429</v>
      </c>
      <c r="F464" s="2" t="s">
        <v>986</v>
      </c>
      <c r="G464" s="2" t="s">
        <v>954</v>
      </c>
      <c r="H464" s="2" t="s">
        <v>954</v>
      </c>
      <c r="I464" s="2" t="s">
        <v>954</v>
      </c>
      <c r="J464" s="2" t="s">
        <v>986</v>
      </c>
      <c r="K464" s="2" t="s">
        <v>957</v>
      </c>
      <c r="L464" s="2" t="s">
        <v>953</v>
      </c>
      <c r="O464" s="2" t="s">
        <v>952</v>
      </c>
      <c r="U464" s="13">
        <v>43858</v>
      </c>
      <c r="V464" s="2">
        <v>43858</v>
      </c>
      <c r="X464" s="2">
        <v>43858</v>
      </c>
      <c r="Z464" s="11">
        <f>X464-U464</f>
        <v>0</v>
      </c>
      <c r="AA464" s="11"/>
    </row>
    <row r="465" spans="1:27" ht="69" x14ac:dyDescent="0.25">
      <c r="A465" s="1">
        <v>465</v>
      </c>
      <c r="C465" s="3" t="s">
        <v>323</v>
      </c>
      <c r="D465" s="2" t="s">
        <v>7</v>
      </c>
      <c r="E465" s="1" t="s">
        <v>439</v>
      </c>
      <c r="F465" s="2" t="s">
        <v>1057</v>
      </c>
      <c r="G465" s="2" t="s">
        <v>954</v>
      </c>
      <c r="H465" s="2" t="s">
        <v>954</v>
      </c>
      <c r="I465" s="2" t="s">
        <v>954</v>
      </c>
      <c r="J465" s="2" t="s">
        <v>1057</v>
      </c>
      <c r="L465" s="2" t="s">
        <v>953</v>
      </c>
      <c r="N465" s="2" t="s">
        <v>952</v>
      </c>
      <c r="U465" s="2">
        <v>43850</v>
      </c>
      <c r="V465" s="2">
        <v>43857</v>
      </c>
      <c r="W465" s="13">
        <v>43858</v>
      </c>
      <c r="X465" s="2">
        <v>43857</v>
      </c>
      <c r="Z465" s="11">
        <f>X465-U465</f>
        <v>7</v>
      </c>
      <c r="AA465" s="2"/>
    </row>
    <row r="466" spans="1:27" ht="82.8" x14ac:dyDescent="0.25">
      <c r="A466" s="1">
        <v>466</v>
      </c>
      <c r="C466" s="3" t="s">
        <v>25</v>
      </c>
      <c r="D466" s="2" t="s">
        <v>6</v>
      </c>
      <c r="E466" s="1" t="s">
        <v>452</v>
      </c>
      <c r="F466" s="2" t="s">
        <v>1027</v>
      </c>
      <c r="G466" s="2" t="s">
        <v>954</v>
      </c>
      <c r="H466" s="2" t="s">
        <v>954</v>
      </c>
      <c r="I466" s="2" t="s">
        <v>978</v>
      </c>
      <c r="K466" s="2" t="s">
        <v>978</v>
      </c>
      <c r="L466" s="2" t="s">
        <v>952</v>
      </c>
      <c r="N466" s="2" t="s">
        <v>952</v>
      </c>
      <c r="S466" s="2">
        <v>43852</v>
      </c>
      <c r="U466" s="2">
        <v>43855</v>
      </c>
      <c r="V466" s="2">
        <v>43858</v>
      </c>
      <c r="X466" s="13">
        <v>43858</v>
      </c>
      <c r="Z466" s="11">
        <f>X466-U466</f>
        <v>3</v>
      </c>
      <c r="AA466" s="2"/>
    </row>
    <row r="467" spans="1:27" ht="96.6" x14ac:dyDescent="0.25">
      <c r="A467" s="1">
        <v>467</v>
      </c>
      <c r="C467" s="3" t="s">
        <v>26</v>
      </c>
      <c r="D467" s="2" t="s">
        <v>6</v>
      </c>
      <c r="E467" s="1" t="s">
        <v>459</v>
      </c>
      <c r="F467" s="2" t="s">
        <v>1027</v>
      </c>
      <c r="G467" s="2" t="s">
        <v>980</v>
      </c>
      <c r="H467" s="2" t="s">
        <v>954</v>
      </c>
      <c r="I467" s="2" t="s">
        <v>954</v>
      </c>
      <c r="J467" s="2" t="s">
        <v>963</v>
      </c>
      <c r="L467" s="2" t="s">
        <v>952</v>
      </c>
      <c r="P467" s="2">
        <v>43854</v>
      </c>
      <c r="S467" s="2">
        <v>43854</v>
      </c>
      <c r="U467" s="2">
        <v>43855</v>
      </c>
      <c r="V467" s="2">
        <v>43857</v>
      </c>
      <c r="X467" s="13">
        <v>43857</v>
      </c>
      <c r="Z467" s="11">
        <f>X467-U467</f>
        <v>2</v>
      </c>
      <c r="AA467" s="2"/>
    </row>
    <row r="468" spans="1:27" ht="82.8" x14ac:dyDescent="0.25">
      <c r="A468" s="1">
        <v>468</v>
      </c>
      <c r="C468" s="3" t="s">
        <v>27</v>
      </c>
      <c r="D468" s="2" t="s">
        <v>6</v>
      </c>
      <c r="E468" s="1" t="s">
        <v>462</v>
      </c>
      <c r="F468" s="2" t="s">
        <v>1027</v>
      </c>
      <c r="G468" s="2" t="s">
        <v>992</v>
      </c>
      <c r="H468" s="2" t="s">
        <v>954</v>
      </c>
      <c r="I468" s="2" t="s">
        <v>954</v>
      </c>
      <c r="J468" s="2" t="s">
        <v>963</v>
      </c>
      <c r="K468" s="2" t="s">
        <v>992</v>
      </c>
      <c r="L468" s="2" t="s">
        <v>952</v>
      </c>
      <c r="P468" s="2">
        <v>43849</v>
      </c>
      <c r="S468" s="2">
        <v>43849</v>
      </c>
      <c r="U468" s="2">
        <v>43859</v>
      </c>
      <c r="V468" s="2">
        <v>43859</v>
      </c>
      <c r="X468" s="13">
        <v>43859</v>
      </c>
      <c r="Z468" s="11">
        <f>X468-U468</f>
        <v>0</v>
      </c>
      <c r="AA468" s="2"/>
    </row>
    <row r="469" spans="1:27" ht="96.6" x14ac:dyDescent="0.25">
      <c r="A469" s="1">
        <v>469</v>
      </c>
      <c r="B469" s="2" t="s">
        <v>1140</v>
      </c>
      <c r="C469" s="3" t="s">
        <v>331</v>
      </c>
      <c r="D469" s="2" t="s">
        <v>7</v>
      </c>
      <c r="E469" s="1" t="s">
        <v>438</v>
      </c>
      <c r="F469" s="2" t="s">
        <v>982</v>
      </c>
      <c r="G469" s="2" t="s">
        <v>1043</v>
      </c>
      <c r="H469" s="2" t="s">
        <v>954</v>
      </c>
      <c r="I469" s="2" t="s">
        <v>954</v>
      </c>
      <c r="J469" s="2" t="s">
        <v>963</v>
      </c>
      <c r="K469" s="2" t="s">
        <v>1043</v>
      </c>
      <c r="L469" s="2" t="s">
        <v>952</v>
      </c>
      <c r="P469" s="2">
        <v>43848</v>
      </c>
      <c r="S469" s="2">
        <v>43848</v>
      </c>
      <c r="U469" s="13">
        <v>43858</v>
      </c>
      <c r="V469" s="2">
        <v>43858</v>
      </c>
      <c r="W469" s="6">
        <v>43861</v>
      </c>
      <c r="X469" s="13">
        <v>43858</v>
      </c>
      <c r="Z469" s="11">
        <f>X469-U469</f>
        <v>0</v>
      </c>
      <c r="AA469" s="2"/>
    </row>
    <row r="470" spans="1:27" ht="124.2" x14ac:dyDescent="0.25">
      <c r="A470" s="1">
        <v>470</v>
      </c>
      <c r="C470" s="3" t="s">
        <v>332</v>
      </c>
      <c r="D470" s="2" t="s">
        <v>6</v>
      </c>
      <c r="E470" s="1" t="s">
        <v>439</v>
      </c>
      <c r="F470" s="2" t="s">
        <v>1049</v>
      </c>
      <c r="G470" s="2" t="s">
        <v>978</v>
      </c>
      <c r="H470" s="2" t="s">
        <v>954</v>
      </c>
      <c r="I470" s="2" t="s">
        <v>954</v>
      </c>
      <c r="J470" s="2" t="s">
        <v>963</v>
      </c>
      <c r="K470" s="2" t="s">
        <v>978</v>
      </c>
      <c r="L470" s="2" t="s">
        <v>952</v>
      </c>
      <c r="P470" s="2">
        <v>43851</v>
      </c>
      <c r="S470" s="2">
        <v>43851</v>
      </c>
      <c r="U470" s="2">
        <v>43856</v>
      </c>
      <c r="V470" s="2">
        <v>43858</v>
      </c>
      <c r="X470" s="2">
        <v>43858</v>
      </c>
      <c r="Z470" s="11">
        <f>X470-U470</f>
        <v>2</v>
      </c>
      <c r="AA470" s="2"/>
    </row>
    <row r="471" spans="1:27" ht="69" x14ac:dyDescent="0.25">
      <c r="A471" s="1">
        <v>471</v>
      </c>
      <c r="B471" s="2" t="s">
        <v>1153</v>
      </c>
      <c r="C471" s="3" t="s">
        <v>334</v>
      </c>
      <c r="D471" s="2" t="s">
        <v>6</v>
      </c>
      <c r="E471" s="1" t="s">
        <v>428</v>
      </c>
      <c r="F471" s="2" t="s">
        <v>78</v>
      </c>
      <c r="G471" s="2" t="s">
        <v>954</v>
      </c>
      <c r="H471" s="2" t="s">
        <v>954</v>
      </c>
      <c r="I471" s="2" t="s">
        <v>1098</v>
      </c>
      <c r="J471" s="2" t="s">
        <v>1052</v>
      </c>
      <c r="L471" s="2" t="s">
        <v>953</v>
      </c>
      <c r="N471" s="2" t="s">
        <v>952</v>
      </c>
      <c r="U471" s="13">
        <v>43859</v>
      </c>
      <c r="V471" s="13">
        <v>43862</v>
      </c>
      <c r="W471" s="6">
        <v>43863</v>
      </c>
      <c r="X471" s="13">
        <v>43862</v>
      </c>
      <c r="Z471" s="11">
        <f>X471-U471</f>
        <v>3</v>
      </c>
      <c r="AA471" s="2"/>
    </row>
    <row r="472" spans="1:27" ht="110.4" x14ac:dyDescent="0.25">
      <c r="A472" s="1">
        <v>472</v>
      </c>
      <c r="B472" s="2" t="s">
        <v>684</v>
      </c>
      <c r="C472" s="3" t="s">
        <v>1176</v>
      </c>
      <c r="D472" s="2" t="s">
        <v>7</v>
      </c>
      <c r="E472" s="1" t="s">
        <v>491</v>
      </c>
      <c r="F472" s="2" t="s">
        <v>986</v>
      </c>
      <c r="G472" s="2" t="s">
        <v>954</v>
      </c>
      <c r="H472" s="2" t="s">
        <v>954</v>
      </c>
      <c r="I472" s="2" t="s">
        <v>954</v>
      </c>
      <c r="J472" s="2" t="s">
        <v>986</v>
      </c>
      <c r="K472" s="2" t="s">
        <v>957</v>
      </c>
      <c r="L472" s="2" t="s">
        <v>953</v>
      </c>
      <c r="O472" s="2" t="s">
        <v>952</v>
      </c>
      <c r="U472" s="13">
        <v>43859</v>
      </c>
      <c r="V472" s="13">
        <v>43862</v>
      </c>
      <c r="W472" s="6">
        <v>43865</v>
      </c>
      <c r="X472" s="13">
        <v>43862</v>
      </c>
      <c r="Z472" s="11">
        <f>X472-U472</f>
        <v>3</v>
      </c>
      <c r="AA472" s="11"/>
    </row>
    <row r="473" spans="1:27" ht="82.8" x14ac:dyDescent="0.25">
      <c r="A473" s="1">
        <v>473</v>
      </c>
      <c r="B473" s="2" t="s">
        <v>1090</v>
      </c>
      <c r="C473" s="3" t="s">
        <v>1091</v>
      </c>
      <c r="D473" s="2" t="s">
        <v>6</v>
      </c>
      <c r="E473" s="1" t="s">
        <v>433</v>
      </c>
      <c r="F473" s="2" t="s">
        <v>1027</v>
      </c>
      <c r="G473" s="2" t="s">
        <v>954</v>
      </c>
      <c r="H473" s="2" t="s">
        <v>954</v>
      </c>
      <c r="I473" s="2" t="s">
        <v>954</v>
      </c>
      <c r="J473" s="2" t="s">
        <v>1027</v>
      </c>
      <c r="K473" s="2" t="s">
        <v>957</v>
      </c>
      <c r="L473" s="2" t="s">
        <v>953</v>
      </c>
      <c r="O473" s="2" t="s">
        <v>952</v>
      </c>
      <c r="U473" s="13">
        <v>43854</v>
      </c>
      <c r="V473" s="13">
        <v>43855</v>
      </c>
      <c r="W473" s="6">
        <v>43858</v>
      </c>
      <c r="X473" s="13">
        <v>43855</v>
      </c>
      <c r="Z473" s="11">
        <f>X473-U473</f>
        <v>1</v>
      </c>
      <c r="AA473" s="2"/>
    </row>
    <row r="474" spans="1:27" ht="55.2" x14ac:dyDescent="0.25">
      <c r="A474" s="1">
        <v>474</v>
      </c>
      <c r="C474" s="3" t="s">
        <v>339</v>
      </c>
      <c r="D474" s="2" t="s">
        <v>6</v>
      </c>
      <c r="E474" s="1" t="s">
        <v>429</v>
      </c>
      <c r="F474" s="2" t="s">
        <v>78</v>
      </c>
      <c r="G474" s="2" t="s">
        <v>980</v>
      </c>
      <c r="H474" s="2" t="s">
        <v>954</v>
      </c>
      <c r="I474" s="2" t="s">
        <v>954</v>
      </c>
      <c r="J474" s="2" t="s">
        <v>62</v>
      </c>
      <c r="L474" s="2" t="s">
        <v>952</v>
      </c>
      <c r="S474" s="2">
        <v>43847</v>
      </c>
      <c r="U474" s="2">
        <v>43853</v>
      </c>
      <c r="V474" s="2">
        <v>43856</v>
      </c>
      <c r="W474" s="13">
        <v>43857</v>
      </c>
      <c r="X474" s="2">
        <v>43856</v>
      </c>
      <c r="Z474" s="11">
        <f>X474-U474</f>
        <v>3</v>
      </c>
      <c r="AA474" s="2"/>
    </row>
    <row r="475" spans="1:27" ht="41.4" x14ac:dyDescent="0.25">
      <c r="A475" s="1">
        <v>475</v>
      </c>
      <c r="C475" s="3" t="s">
        <v>340</v>
      </c>
      <c r="D475" s="2" t="s">
        <v>6</v>
      </c>
      <c r="E475" s="1" t="s">
        <v>449</v>
      </c>
      <c r="F475" s="2" t="s">
        <v>78</v>
      </c>
      <c r="G475" s="2" t="s">
        <v>954</v>
      </c>
      <c r="H475" s="2" t="s">
        <v>954</v>
      </c>
      <c r="I475" s="2" t="s">
        <v>954</v>
      </c>
      <c r="J475" s="2" t="s">
        <v>1052</v>
      </c>
      <c r="K475" s="2" t="s">
        <v>955</v>
      </c>
      <c r="L475" s="2" t="s">
        <v>953</v>
      </c>
      <c r="U475" s="2">
        <v>43851</v>
      </c>
      <c r="V475" s="2">
        <v>43857</v>
      </c>
      <c r="W475" s="13">
        <v>43858</v>
      </c>
      <c r="X475" s="2">
        <v>43857</v>
      </c>
      <c r="Z475" s="11">
        <f>X475-U475</f>
        <v>6</v>
      </c>
      <c r="AA475" s="13"/>
    </row>
    <row r="476" spans="1:27" ht="69" x14ac:dyDescent="0.25">
      <c r="A476" s="1">
        <v>476</v>
      </c>
      <c r="B476" s="2" t="s">
        <v>1147</v>
      </c>
      <c r="C476" s="3" t="s">
        <v>342</v>
      </c>
      <c r="D476" s="2" t="s">
        <v>6</v>
      </c>
      <c r="E476" s="1" t="s">
        <v>455</v>
      </c>
      <c r="F476" s="2" t="s">
        <v>979</v>
      </c>
      <c r="G476" s="2" t="s">
        <v>954</v>
      </c>
      <c r="H476" s="2" t="s">
        <v>954</v>
      </c>
      <c r="I476" s="2" t="s">
        <v>954</v>
      </c>
      <c r="J476" s="2" t="s">
        <v>979</v>
      </c>
      <c r="K476" s="2" t="s">
        <v>957</v>
      </c>
      <c r="L476" s="2" t="s">
        <v>953</v>
      </c>
      <c r="O476" s="2" t="s">
        <v>952</v>
      </c>
      <c r="U476" s="13">
        <v>43858</v>
      </c>
      <c r="V476" s="13">
        <v>43858</v>
      </c>
      <c r="W476" s="6">
        <v>43862</v>
      </c>
      <c r="X476" s="13">
        <v>43858</v>
      </c>
      <c r="Z476" s="11">
        <f>X476-U476</f>
        <v>0</v>
      </c>
      <c r="AA476" s="13"/>
    </row>
    <row r="477" spans="1:27" ht="82.8" x14ac:dyDescent="0.25">
      <c r="A477" s="1">
        <v>477</v>
      </c>
      <c r="C477" s="3" t="s">
        <v>343</v>
      </c>
      <c r="D477" s="2" t="s">
        <v>6</v>
      </c>
      <c r="E477" s="1" t="s">
        <v>430</v>
      </c>
      <c r="F477" s="2" t="s">
        <v>1002</v>
      </c>
      <c r="G477" s="2" t="s">
        <v>1040</v>
      </c>
      <c r="H477" s="2" t="s">
        <v>962</v>
      </c>
      <c r="I477" s="2" t="s">
        <v>962</v>
      </c>
      <c r="J477" s="2" t="s">
        <v>963</v>
      </c>
      <c r="L477" s="2" t="s">
        <v>970</v>
      </c>
      <c r="P477" s="2">
        <v>43849</v>
      </c>
      <c r="S477" s="2">
        <v>43849</v>
      </c>
      <c r="U477" s="2">
        <v>43849</v>
      </c>
      <c r="V477" s="2">
        <v>43853</v>
      </c>
      <c r="W477" s="13">
        <v>43854</v>
      </c>
      <c r="X477" s="13">
        <v>43853</v>
      </c>
      <c r="Y477">
        <v>1</v>
      </c>
      <c r="Z477" s="11">
        <f>X477-U477</f>
        <v>4</v>
      </c>
      <c r="AA477" s="13"/>
    </row>
    <row r="478" spans="1:27" ht="69" x14ac:dyDescent="0.25">
      <c r="A478" s="1">
        <v>478</v>
      </c>
      <c r="C478" s="3" t="s">
        <v>344</v>
      </c>
      <c r="D478" s="2" t="s">
        <v>7</v>
      </c>
      <c r="E478" s="1" t="s">
        <v>456</v>
      </c>
      <c r="F478" s="2" t="s">
        <v>1002</v>
      </c>
      <c r="G478" s="2" t="s">
        <v>962</v>
      </c>
      <c r="H478" s="2" t="s">
        <v>962</v>
      </c>
      <c r="I478" s="2" t="s">
        <v>962</v>
      </c>
      <c r="J478" s="2" t="s">
        <v>1002</v>
      </c>
      <c r="K478" s="2" t="s">
        <v>957</v>
      </c>
      <c r="L478" s="2" t="s">
        <v>976</v>
      </c>
      <c r="O478" s="2" t="s">
        <v>970</v>
      </c>
      <c r="U478" s="2">
        <v>43855</v>
      </c>
      <c r="V478" s="2">
        <v>43856</v>
      </c>
      <c r="X478" s="13">
        <v>43856</v>
      </c>
      <c r="Z478" s="11">
        <f>X478-U478</f>
        <v>1</v>
      </c>
      <c r="AA478" s="2"/>
    </row>
    <row r="479" spans="1:27" ht="82.8" x14ac:dyDescent="0.25">
      <c r="A479" s="1">
        <v>479</v>
      </c>
      <c r="C479" s="3" t="s">
        <v>345</v>
      </c>
      <c r="D479" s="2" t="s">
        <v>6</v>
      </c>
      <c r="E479" s="1" t="s">
        <v>459</v>
      </c>
      <c r="F479" s="2" t="s">
        <v>967</v>
      </c>
      <c r="G479" s="2" t="s">
        <v>964</v>
      </c>
      <c r="H479" s="2" t="s">
        <v>962</v>
      </c>
      <c r="I479" s="2" t="s">
        <v>962</v>
      </c>
      <c r="J479" s="2" t="s">
        <v>963</v>
      </c>
      <c r="K479" s="2" t="s">
        <v>964</v>
      </c>
      <c r="L479" s="2" t="s">
        <v>970</v>
      </c>
      <c r="P479" s="2">
        <v>43852</v>
      </c>
      <c r="S479" s="2">
        <v>43852</v>
      </c>
      <c r="U479" s="2">
        <v>43850</v>
      </c>
      <c r="V479" s="2">
        <v>43856</v>
      </c>
      <c r="W479" s="13">
        <v>43858</v>
      </c>
      <c r="X479" s="2">
        <v>43856</v>
      </c>
      <c r="Z479" s="11">
        <f>X479-U479</f>
        <v>6</v>
      </c>
      <c r="AA479" s="2"/>
    </row>
    <row r="480" spans="1:27" ht="82.8" x14ac:dyDescent="0.25">
      <c r="A480" s="1">
        <v>480</v>
      </c>
      <c r="C480" s="3" t="s">
        <v>346</v>
      </c>
      <c r="D480" s="2" t="s">
        <v>7</v>
      </c>
      <c r="E480" s="1" t="s">
        <v>481</v>
      </c>
      <c r="F480" s="2" t="s">
        <v>967</v>
      </c>
      <c r="G480" s="2" t="s">
        <v>1257</v>
      </c>
      <c r="H480" s="2" t="s">
        <v>954</v>
      </c>
      <c r="I480" s="2" t="s">
        <v>962</v>
      </c>
      <c r="J480" s="2" t="s">
        <v>984</v>
      </c>
      <c r="K480" s="2" t="s">
        <v>968</v>
      </c>
      <c r="L480" s="2" t="s">
        <v>970</v>
      </c>
      <c r="P480" s="2">
        <v>43853</v>
      </c>
      <c r="S480" s="2">
        <v>43853</v>
      </c>
      <c r="U480" s="2">
        <v>43856</v>
      </c>
      <c r="V480" s="2">
        <v>43857</v>
      </c>
      <c r="X480" s="2">
        <v>43857</v>
      </c>
      <c r="Z480" s="11">
        <f>X480-U480</f>
        <v>1</v>
      </c>
      <c r="AA480" s="13"/>
    </row>
    <row r="481" spans="1:27" ht="69" x14ac:dyDescent="0.25">
      <c r="A481" s="1">
        <v>481</v>
      </c>
      <c r="C481" s="3" t="s">
        <v>347</v>
      </c>
      <c r="D481" s="2" t="s">
        <v>6</v>
      </c>
      <c r="E481" s="1" t="s">
        <v>473</v>
      </c>
      <c r="F481" s="2" t="s">
        <v>967</v>
      </c>
      <c r="G481" s="2" t="s">
        <v>964</v>
      </c>
      <c r="H481" s="2" t="s">
        <v>962</v>
      </c>
      <c r="I481" s="2" t="s">
        <v>962</v>
      </c>
      <c r="J481" s="2" t="s">
        <v>62</v>
      </c>
      <c r="K481" s="2" t="s">
        <v>964</v>
      </c>
      <c r="L481" s="2" t="s">
        <v>970</v>
      </c>
      <c r="P481" s="2">
        <v>43851</v>
      </c>
      <c r="S481" s="2">
        <v>43851</v>
      </c>
      <c r="U481" s="2">
        <v>43857</v>
      </c>
      <c r="V481" s="2">
        <v>43857</v>
      </c>
      <c r="X481" s="2">
        <v>43857</v>
      </c>
      <c r="Z481" s="11">
        <f>X481-U481</f>
        <v>0</v>
      </c>
      <c r="AA481" s="2"/>
    </row>
    <row r="482" spans="1:27" ht="69" x14ac:dyDescent="0.25">
      <c r="A482" s="1">
        <v>482</v>
      </c>
      <c r="C482" s="3" t="s">
        <v>348</v>
      </c>
      <c r="D482" s="2" t="s">
        <v>7</v>
      </c>
      <c r="E482" s="1" t="s">
        <v>439</v>
      </c>
      <c r="F482" s="2" t="s">
        <v>1002</v>
      </c>
      <c r="G482" s="2" t="s">
        <v>964</v>
      </c>
      <c r="H482" s="2" t="s">
        <v>962</v>
      </c>
      <c r="I482" s="2" t="s">
        <v>962</v>
      </c>
      <c r="J482" s="2" t="s">
        <v>62</v>
      </c>
      <c r="K482" s="2" t="s">
        <v>964</v>
      </c>
      <c r="L482" s="2" t="s">
        <v>69</v>
      </c>
      <c r="P482" s="2">
        <v>43851</v>
      </c>
      <c r="S482" s="2">
        <v>43851</v>
      </c>
      <c r="U482" s="2">
        <v>43857</v>
      </c>
      <c r="V482" s="2">
        <v>43857</v>
      </c>
      <c r="X482" s="2">
        <v>43857</v>
      </c>
      <c r="Z482" s="11">
        <f>X482-U482</f>
        <v>0</v>
      </c>
      <c r="AA482" s="11"/>
    </row>
    <row r="483" spans="1:27" ht="69" x14ac:dyDescent="0.25">
      <c r="A483" s="1">
        <v>483</v>
      </c>
      <c r="C483" s="3" t="s">
        <v>349</v>
      </c>
      <c r="D483" s="2" t="s">
        <v>6</v>
      </c>
      <c r="E483" s="1" t="s">
        <v>427</v>
      </c>
      <c r="F483" s="2" t="s">
        <v>967</v>
      </c>
      <c r="G483" s="2" t="s">
        <v>987</v>
      </c>
      <c r="H483" s="2" t="s">
        <v>60</v>
      </c>
      <c r="I483" s="2" t="s">
        <v>60</v>
      </c>
      <c r="J483" s="2" t="s">
        <v>963</v>
      </c>
      <c r="K483" s="2" t="s">
        <v>964</v>
      </c>
      <c r="L483" s="2" t="s">
        <v>952</v>
      </c>
      <c r="P483" s="2">
        <v>43848</v>
      </c>
      <c r="S483" s="2">
        <v>43848</v>
      </c>
      <c r="U483" s="2">
        <v>43854</v>
      </c>
      <c r="V483" s="2">
        <v>43856</v>
      </c>
      <c r="W483" s="13">
        <v>43856</v>
      </c>
      <c r="X483" s="2">
        <v>43856</v>
      </c>
      <c r="Z483" s="11">
        <f>X483-U483</f>
        <v>2</v>
      </c>
      <c r="AA483" s="11"/>
    </row>
    <row r="484" spans="1:27" ht="55.2" x14ac:dyDescent="0.25">
      <c r="A484" s="1">
        <v>484</v>
      </c>
      <c r="C484" s="3" t="s">
        <v>350</v>
      </c>
      <c r="D484" s="2" t="s">
        <v>7</v>
      </c>
      <c r="E484" s="1" t="s">
        <v>452</v>
      </c>
      <c r="F484" s="2" t="s">
        <v>407</v>
      </c>
      <c r="G484" s="2" t="s">
        <v>954</v>
      </c>
      <c r="H484" s="2" t="s">
        <v>954</v>
      </c>
      <c r="I484" s="2" t="s">
        <v>954</v>
      </c>
      <c r="J484" s="2" t="s">
        <v>1129</v>
      </c>
      <c r="L484" s="2" t="s">
        <v>953</v>
      </c>
      <c r="N484" s="2" t="s">
        <v>952</v>
      </c>
      <c r="U484" s="2">
        <v>43858</v>
      </c>
      <c r="V484" s="2">
        <v>43858</v>
      </c>
      <c r="X484" s="2">
        <v>43858</v>
      </c>
      <c r="Z484" s="11">
        <f>X484-U484</f>
        <v>0</v>
      </c>
      <c r="AA484" s="11"/>
    </row>
    <row r="485" spans="1:27" ht="55.2" x14ac:dyDescent="0.25">
      <c r="A485" s="1">
        <v>485</v>
      </c>
      <c r="C485" s="3" t="s">
        <v>351</v>
      </c>
      <c r="D485" s="2" t="s">
        <v>6</v>
      </c>
      <c r="E485" s="1" t="s">
        <v>472</v>
      </c>
      <c r="F485" s="2" t="s">
        <v>407</v>
      </c>
      <c r="G485" s="2" t="s">
        <v>954</v>
      </c>
      <c r="H485" s="2" t="s">
        <v>980</v>
      </c>
      <c r="I485" s="2" t="s">
        <v>954</v>
      </c>
      <c r="J485" s="2" t="s">
        <v>972</v>
      </c>
      <c r="L485" s="2" t="s">
        <v>1270</v>
      </c>
      <c r="U485" s="13">
        <v>43858</v>
      </c>
      <c r="V485" s="2">
        <v>43858</v>
      </c>
      <c r="X485" s="2">
        <v>43858</v>
      </c>
      <c r="Z485" s="11">
        <f>X485-U485</f>
        <v>0</v>
      </c>
      <c r="AA485" s="11"/>
    </row>
    <row r="486" spans="1:27" ht="41.4" x14ac:dyDescent="0.25">
      <c r="A486" s="1">
        <v>486</v>
      </c>
      <c r="C486" s="3" t="s">
        <v>352</v>
      </c>
      <c r="D486" s="2" t="s">
        <v>7</v>
      </c>
      <c r="E486" s="1" t="s">
        <v>481</v>
      </c>
      <c r="F486" s="2" t="s">
        <v>407</v>
      </c>
      <c r="G486" s="2" t="s">
        <v>954</v>
      </c>
      <c r="H486" s="2" t="s">
        <v>980</v>
      </c>
      <c r="I486" s="2" t="s">
        <v>954</v>
      </c>
      <c r="J486" s="2" t="s">
        <v>972</v>
      </c>
      <c r="L486" s="2" t="s">
        <v>1271</v>
      </c>
      <c r="U486" s="13">
        <v>43858</v>
      </c>
      <c r="V486" s="2">
        <v>43858</v>
      </c>
      <c r="X486" s="2">
        <v>43858</v>
      </c>
      <c r="Z486" s="11">
        <f>X486-U486</f>
        <v>0</v>
      </c>
      <c r="AA486" s="11"/>
    </row>
    <row r="487" spans="1:27" ht="124.2" x14ac:dyDescent="0.25">
      <c r="A487" s="1">
        <v>487</v>
      </c>
      <c r="C487" s="3" t="s">
        <v>353</v>
      </c>
      <c r="D487" s="2" t="s">
        <v>7</v>
      </c>
      <c r="E487" s="1" t="s">
        <v>481</v>
      </c>
      <c r="F487" s="2" t="s">
        <v>986</v>
      </c>
      <c r="G487" s="2" t="s">
        <v>1043</v>
      </c>
      <c r="H487" s="2" t="s">
        <v>954</v>
      </c>
      <c r="I487" s="2" t="s">
        <v>954</v>
      </c>
      <c r="J487" s="2" t="s">
        <v>963</v>
      </c>
      <c r="K487" s="2" t="s">
        <v>1043</v>
      </c>
      <c r="L487" s="2" t="s">
        <v>952</v>
      </c>
      <c r="P487" s="2">
        <v>43851</v>
      </c>
      <c r="S487" s="2">
        <v>43851</v>
      </c>
      <c r="U487" s="2">
        <v>43856</v>
      </c>
      <c r="V487" s="2">
        <v>43856</v>
      </c>
      <c r="X487" s="2">
        <v>43856</v>
      </c>
      <c r="Z487" s="11">
        <f>X487-U487</f>
        <v>0</v>
      </c>
      <c r="AA487" s="11"/>
    </row>
    <row r="488" spans="1:27" ht="110.4" x14ac:dyDescent="0.25">
      <c r="A488" s="1">
        <v>488</v>
      </c>
      <c r="C488" s="3" t="s">
        <v>354</v>
      </c>
      <c r="D488" s="2" t="s">
        <v>6</v>
      </c>
      <c r="E488" s="1" t="s">
        <v>430</v>
      </c>
      <c r="F488" s="2" t="s">
        <v>986</v>
      </c>
      <c r="G488" s="2" t="s">
        <v>954</v>
      </c>
      <c r="H488" s="2" t="s">
        <v>987</v>
      </c>
      <c r="I488" s="2" t="s">
        <v>954</v>
      </c>
      <c r="J488" s="2" t="s">
        <v>972</v>
      </c>
      <c r="K488" s="2" t="s">
        <v>987</v>
      </c>
      <c r="L488" s="2" t="s">
        <v>952</v>
      </c>
      <c r="P488" s="2">
        <v>43844</v>
      </c>
      <c r="S488" s="2">
        <v>43844</v>
      </c>
      <c r="U488" s="2">
        <v>43855</v>
      </c>
      <c r="V488" s="2">
        <v>43857</v>
      </c>
      <c r="X488" s="2">
        <v>43857</v>
      </c>
      <c r="Z488" s="11">
        <f>X488-U488</f>
        <v>2</v>
      </c>
      <c r="AA488" s="11"/>
    </row>
    <row r="489" spans="1:27" ht="96.6" x14ac:dyDescent="0.25">
      <c r="A489" s="1">
        <v>489</v>
      </c>
      <c r="C489" s="3" t="s">
        <v>356</v>
      </c>
      <c r="D489" s="2" t="s">
        <v>6</v>
      </c>
      <c r="E489" s="1" t="s">
        <v>439</v>
      </c>
      <c r="F489" s="2" t="s">
        <v>989</v>
      </c>
      <c r="G489" s="2" t="s">
        <v>987</v>
      </c>
      <c r="H489" s="2" t="s">
        <v>954</v>
      </c>
      <c r="I489" s="2" t="s">
        <v>954</v>
      </c>
      <c r="J489" s="2" t="s">
        <v>963</v>
      </c>
      <c r="K489" s="2" t="s">
        <v>987</v>
      </c>
      <c r="L489" s="2" t="s">
        <v>952</v>
      </c>
      <c r="P489" s="2">
        <v>43844</v>
      </c>
      <c r="S489" s="2">
        <v>43844</v>
      </c>
      <c r="U489" s="2">
        <v>43847</v>
      </c>
      <c r="V489" s="2">
        <v>43847</v>
      </c>
      <c r="W489" s="13">
        <v>43854</v>
      </c>
      <c r="X489" s="2">
        <v>43853</v>
      </c>
      <c r="Z489" s="11">
        <f>X489-U489</f>
        <v>6</v>
      </c>
      <c r="AA489" s="11"/>
    </row>
    <row r="490" spans="1:27" ht="82.8" x14ac:dyDescent="0.25">
      <c r="A490" s="1">
        <v>490</v>
      </c>
      <c r="C490" s="3" t="s">
        <v>357</v>
      </c>
      <c r="D490" s="2" t="s">
        <v>7</v>
      </c>
      <c r="E490" s="1" t="s">
        <v>463</v>
      </c>
      <c r="F490" s="2" t="s">
        <v>1027</v>
      </c>
      <c r="G490" s="2" t="s">
        <v>1043</v>
      </c>
      <c r="H490" s="2" t="s">
        <v>954</v>
      </c>
      <c r="I490" s="2" t="s">
        <v>954</v>
      </c>
      <c r="J490" s="2" t="s">
        <v>963</v>
      </c>
      <c r="K490" s="2" t="s">
        <v>973</v>
      </c>
      <c r="L490" s="2" t="s">
        <v>952</v>
      </c>
      <c r="P490" s="2">
        <v>43851</v>
      </c>
      <c r="S490" s="2">
        <v>43851</v>
      </c>
      <c r="U490" s="2">
        <v>43852</v>
      </c>
      <c r="V490" s="2">
        <v>43855</v>
      </c>
      <c r="W490" s="13">
        <v>43856</v>
      </c>
      <c r="X490" s="2">
        <v>43855</v>
      </c>
      <c r="Z490" s="11">
        <f>X490-U490</f>
        <v>3</v>
      </c>
      <c r="AA490" s="11"/>
    </row>
    <row r="491" spans="1:27" ht="82.8" x14ac:dyDescent="0.25">
      <c r="A491" s="1">
        <v>491</v>
      </c>
      <c r="B491" s="2" t="s">
        <v>1066</v>
      </c>
      <c r="C491" s="3" t="s">
        <v>1067</v>
      </c>
      <c r="D491" s="2" t="s">
        <v>7</v>
      </c>
      <c r="E491" s="1">
        <v>3</v>
      </c>
      <c r="F491" s="2" t="s">
        <v>1027</v>
      </c>
      <c r="G491" s="2" t="s">
        <v>954</v>
      </c>
      <c r="H491" s="2" t="s">
        <v>954</v>
      </c>
      <c r="I491" s="2" t="s">
        <v>954</v>
      </c>
      <c r="J491" s="2" t="s">
        <v>1027</v>
      </c>
      <c r="K491" s="2" t="s">
        <v>1021</v>
      </c>
      <c r="L491" s="2" t="s">
        <v>953</v>
      </c>
      <c r="O491" s="2" t="s">
        <v>952</v>
      </c>
      <c r="U491" s="13">
        <v>43854</v>
      </c>
      <c r="V491" s="13">
        <v>43855</v>
      </c>
      <c r="W491" s="6">
        <v>43857</v>
      </c>
      <c r="X491" s="13">
        <v>43855</v>
      </c>
      <c r="Z491" s="11">
        <f>X491-U491</f>
        <v>1</v>
      </c>
      <c r="AA491" s="2"/>
    </row>
    <row r="492" spans="1:27" ht="82.8" x14ac:dyDescent="0.25">
      <c r="A492" s="1">
        <v>492</v>
      </c>
      <c r="B492" s="2" t="s">
        <v>1068</v>
      </c>
      <c r="C492" s="3" t="s">
        <v>1069</v>
      </c>
      <c r="D492" s="2" t="s">
        <v>7</v>
      </c>
      <c r="E492" s="1" t="s">
        <v>419</v>
      </c>
      <c r="F492" s="2" t="s">
        <v>1070</v>
      </c>
      <c r="G492" s="2" t="s">
        <v>954</v>
      </c>
      <c r="H492" s="2" t="s">
        <v>962</v>
      </c>
      <c r="I492" s="2" t="s">
        <v>954</v>
      </c>
      <c r="J492" s="2" t="s">
        <v>1027</v>
      </c>
      <c r="K492" s="2" t="s">
        <v>957</v>
      </c>
      <c r="L492" s="2" t="s">
        <v>953</v>
      </c>
      <c r="O492" s="2" t="s">
        <v>952</v>
      </c>
      <c r="U492" s="13">
        <v>43854</v>
      </c>
      <c r="V492" s="13">
        <v>43855</v>
      </c>
      <c r="W492" s="6">
        <v>43857</v>
      </c>
      <c r="X492" s="13">
        <v>43855</v>
      </c>
      <c r="Z492" s="11">
        <f>X492-U492</f>
        <v>1</v>
      </c>
      <c r="AA492" s="11"/>
    </row>
    <row r="493" spans="1:27" ht="69" x14ac:dyDescent="0.25">
      <c r="A493" s="1">
        <v>493</v>
      </c>
      <c r="C493" s="3" t="s">
        <v>1262</v>
      </c>
      <c r="D493" s="2" t="s">
        <v>6</v>
      </c>
      <c r="E493" s="1" t="s">
        <v>433</v>
      </c>
      <c r="F493" s="2" t="s">
        <v>78</v>
      </c>
      <c r="G493" s="2" t="s">
        <v>980</v>
      </c>
      <c r="H493" s="2" t="s">
        <v>954</v>
      </c>
      <c r="I493" s="2" t="s">
        <v>60</v>
      </c>
      <c r="J493" s="2" t="s">
        <v>963</v>
      </c>
      <c r="L493" s="2" t="s">
        <v>952</v>
      </c>
      <c r="P493" s="2">
        <v>43852</v>
      </c>
      <c r="S493" s="2">
        <v>43853</v>
      </c>
      <c r="U493" s="2">
        <v>43854</v>
      </c>
      <c r="V493" s="2">
        <v>43854</v>
      </c>
      <c r="W493" s="13">
        <v>43855</v>
      </c>
      <c r="X493" s="2">
        <v>43854</v>
      </c>
      <c r="Z493" s="11">
        <f>X493-U493</f>
        <v>0</v>
      </c>
      <c r="AA493" s="11"/>
    </row>
    <row r="494" spans="1:27" ht="82.8" x14ac:dyDescent="0.25">
      <c r="A494" s="1">
        <v>494</v>
      </c>
      <c r="B494" s="2" t="s">
        <v>1122</v>
      </c>
      <c r="C494" s="3" t="s">
        <v>359</v>
      </c>
      <c r="D494" s="2" t="s">
        <v>6</v>
      </c>
      <c r="E494" s="1" t="s">
        <v>494</v>
      </c>
      <c r="F494" s="2" t="s">
        <v>979</v>
      </c>
      <c r="G494" s="2" t="s">
        <v>954</v>
      </c>
      <c r="H494" s="2" t="s">
        <v>954</v>
      </c>
      <c r="I494" s="2" t="s">
        <v>954</v>
      </c>
      <c r="J494" s="2" t="s">
        <v>979</v>
      </c>
      <c r="K494" s="2" t="s">
        <v>957</v>
      </c>
      <c r="L494" s="2" t="s">
        <v>953</v>
      </c>
      <c r="O494" s="2" t="s">
        <v>952</v>
      </c>
      <c r="U494" s="13">
        <v>43858</v>
      </c>
      <c r="V494" s="13">
        <v>43858</v>
      </c>
      <c r="W494" s="6">
        <v>43860</v>
      </c>
      <c r="X494" s="13">
        <v>43858</v>
      </c>
      <c r="Z494" s="11">
        <f>X494-U494</f>
        <v>0</v>
      </c>
      <c r="AA494" s="11"/>
    </row>
    <row r="495" spans="1:27" ht="41.4" x14ac:dyDescent="0.25">
      <c r="A495" s="1">
        <v>495</v>
      </c>
      <c r="B495" s="2" t="s">
        <v>1092</v>
      </c>
      <c r="C495" s="3" t="s">
        <v>360</v>
      </c>
      <c r="D495" s="2" t="s">
        <v>6</v>
      </c>
      <c r="E495" s="1" t="s">
        <v>446</v>
      </c>
      <c r="F495" s="2" t="s">
        <v>982</v>
      </c>
      <c r="G495" s="2" t="s">
        <v>954</v>
      </c>
      <c r="H495" s="2" t="s">
        <v>954</v>
      </c>
      <c r="I495" s="2" t="s">
        <v>954</v>
      </c>
      <c r="J495" s="2" t="s">
        <v>982</v>
      </c>
      <c r="K495" s="2" t="s">
        <v>955</v>
      </c>
      <c r="L495" s="2" t="s">
        <v>953</v>
      </c>
      <c r="T495" s="2">
        <v>43850</v>
      </c>
      <c r="U495" s="13">
        <v>43854</v>
      </c>
      <c r="V495" s="2">
        <v>43855</v>
      </c>
      <c r="W495" s="6">
        <v>43858</v>
      </c>
      <c r="X495" s="13">
        <v>43855</v>
      </c>
      <c r="Z495" s="11">
        <f>X495-U495</f>
        <v>1</v>
      </c>
      <c r="AA495" s="11"/>
    </row>
    <row r="496" spans="1:27" ht="41.4" x14ac:dyDescent="0.25">
      <c r="A496" s="1">
        <v>496</v>
      </c>
      <c r="B496" s="2" t="s">
        <v>1108</v>
      </c>
      <c r="C496" s="3" t="s">
        <v>361</v>
      </c>
      <c r="D496" s="2" t="s">
        <v>7</v>
      </c>
      <c r="E496" s="1" t="s">
        <v>478</v>
      </c>
      <c r="F496" s="2" t="s">
        <v>982</v>
      </c>
      <c r="G496" s="2" t="s">
        <v>954</v>
      </c>
      <c r="H496" s="2" t="s">
        <v>954</v>
      </c>
      <c r="I496" s="2" t="s">
        <v>1012</v>
      </c>
      <c r="J496" s="2" t="s">
        <v>1109</v>
      </c>
      <c r="K496" s="2" t="s">
        <v>1012</v>
      </c>
      <c r="L496" s="2" t="s">
        <v>952</v>
      </c>
      <c r="R496" s="2">
        <v>43849</v>
      </c>
      <c r="S496" s="2">
        <v>43849</v>
      </c>
      <c r="U496" s="13">
        <v>43854</v>
      </c>
      <c r="V496" s="2">
        <v>43855</v>
      </c>
      <c r="W496" s="6">
        <v>43859</v>
      </c>
      <c r="X496" s="13">
        <v>43855</v>
      </c>
      <c r="Z496" s="11">
        <f>X496-U496</f>
        <v>1</v>
      </c>
      <c r="AA496" s="11"/>
    </row>
    <row r="497" spans="1:27" ht="41.4" x14ac:dyDescent="0.25">
      <c r="A497" s="1">
        <v>497</v>
      </c>
      <c r="B497" s="2" t="s">
        <v>1110</v>
      </c>
      <c r="C497" s="3" t="s">
        <v>362</v>
      </c>
      <c r="D497" s="2" t="s">
        <v>7</v>
      </c>
      <c r="E497" s="1" t="s">
        <v>478</v>
      </c>
      <c r="F497" s="2" t="s">
        <v>982</v>
      </c>
      <c r="G497" s="2" t="s">
        <v>954</v>
      </c>
      <c r="H497" s="2" t="s">
        <v>954</v>
      </c>
      <c r="I497" s="2" t="s">
        <v>1012</v>
      </c>
      <c r="J497" s="2" t="s">
        <v>1109</v>
      </c>
      <c r="K497" s="2" t="s">
        <v>1012</v>
      </c>
      <c r="L497" s="2" t="s">
        <v>952</v>
      </c>
      <c r="R497" s="2">
        <v>43849</v>
      </c>
      <c r="S497" s="2">
        <v>43849</v>
      </c>
      <c r="U497" s="13">
        <v>43854</v>
      </c>
      <c r="V497" s="2">
        <v>43855</v>
      </c>
      <c r="W497" s="6">
        <v>43859</v>
      </c>
      <c r="X497" s="13">
        <v>43855</v>
      </c>
      <c r="Z497" s="11">
        <f>X497-U497</f>
        <v>1</v>
      </c>
      <c r="AA497" s="2"/>
    </row>
    <row r="498" spans="1:27" ht="41.4" x14ac:dyDescent="0.25">
      <c r="A498" s="1">
        <v>498</v>
      </c>
      <c r="B498" s="2" t="s">
        <v>1111</v>
      </c>
      <c r="C498" s="3" t="s">
        <v>363</v>
      </c>
      <c r="D498" s="2" t="s">
        <v>7</v>
      </c>
      <c r="E498" s="1" t="s">
        <v>449</v>
      </c>
      <c r="F498" s="2" t="s">
        <v>982</v>
      </c>
      <c r="G498" s="2" t="s">
        <v>954</v>
      </c>
      <c r="H498" s="2" t="s">
        <v>954</v>
      </c>
      <c r="I498" s="2" t="s">
        <v>1012</v>
      </c>
      <c r="J498" s="2" t="s">
        <v>1109</v>
      </c>
      <c r="K498" s="2" t="s">
        <v>1012</v>
      </c>
      <c r="L498" s="2" t="s">
        <v>952</v>
      </c>
      <c r="R498" s="2">
        <v>43849</v>
      </c>
      <c r="S498" s="2">
        <v>43849</v>
      </c>
      <c r="U498" s="13">
        <v>43856</v>
      </c>
      <c r="V498" s="2">
        <v>43856</v>
      </c>
      <c r="W498" s="6">
        <v>43859</v>
      </c>
      <c r="X498" s="13">
        <v>43856</v>
      </c>
      <c r="Z498" s="11">
        <f>X498-U498</f>
        <v>0</v>
      </c>
      <c r="AA498" s="2"/>
    </row>
    <row r="499" spans="1:27" ht="82.8" x14ac:dyDescent="0.25">
      <c r="A499" s="1">
        <v>499</v>
      </c>
      <c r="C499" s="3" t="s">
        <v>364</v>
      </c>
      <c r="D499" s="2" t="s">
        <v>6</v>
      </c>
      <c r="E499" s="1" t="s">
        <v>472</v>
      </c>
      <c r="F499" s="2" t="s">
        <v>406</v>
      </c>
      <c r="G499" s="2" t="s">
        <v>980</v>
      </c>
      <c r="H499" s="2" t="s">
        <v>954</v>
      </c>
      <c r="I499" s="2" t="s">
        <v>954</v>
      </c>
      <c r="J499" s="2" t="s">
        <v>963</v>
      </c>
      <c r="L499" s="2" t="s">
        <v>952</v>
      </c>
      <c r="P499" s="2">
        <v>43852</v>
      </c>
      <c r="S499" s="2">
        <v>43852</v>
      </c>
      <c r="U499" s="2">
        <v>43856</v>
      </c>
      <c r="V499" s="2">
        <v>43856</v>
      </c>
      <c r="X499" s="2">
        <v>43856</v>
      </c>
      <c r="Z499" s="11">
        <f>X499-U499</f>
        <v>0</v>
      </c>
      <c r="AA499" s="11"/>
    </row>
    <row r="500" spans="1:27" ht="96.6" x14ac:dyDescent="0.25">
      <c r="A500" s="1">
        <v>500</v>
      </c>
      <c r="C500" s="3" t="s">
        <v>366</v>
      </c>
      <c r="D500" s="2" t="s">
        <v>6</v>
      </c>
      <c r="E500" s="1" t="s">
        <v>429</v>
      </c>
      <c r="F500" s="2" t="s">
        <v>989</v>
      </c>
      <c r="G500" s="2" t="s">
        <v>980</v>
      </c>
      <c r="H500" s="2" t="s">
        <v>954</v>
      </c>
      <c r="I500" s="2" t="s">
        <v>954</v>
      </c>
      <c r="J500" s="2" t="s">
        <v>963</v>
      </c>
      <c r="L500" s="2" t="s">
        <v>952</v>
      </c>
      <c r="P500" s="2">
        <v>43852</v>
      </c>
      <c r="S500" s="2">
        <v>43852</v>
      </c>
      <c r="U500" s="2">
        <v>43852</v>
      </c>
      <c r="V500" s="2">
        <v>43856</v>
      </c>
      <c r="W500" s="13">
        <v>43858</v>
      </c>
      <c r="X500" s="2">
        <v>43856</v>
      </c>
      <c r="Z500" s="11">
        <f>X500-U500</f>
        <v>4</v>
      </c>
      <c r="AA500" s="11"/>
    </row>
    <row r="501" spans="1:27" ht="69" x14ac:dyDescent="0.25">
      <c r="A501" s="1">
        <v>501</v>
      </c>
      <c r="C501" s="3" t="s">
        <v>368</v>
      </c>
      <c r="D501" s="2" t="s">
        <v>7</v>
      </c>
      <c r="E501" s="1" t="s">
        <v>447</v>
      </c>
      <c r="F501" s="2" t="s">
        <v>406</v>
      </c>
      <c r="G501" s="2" t="s">
        <v>980</v>
      </c>
      <c r="H501" s="2" t="s">
        <v>954</v>
      </c>
      <c r="I501" s="2" t="s">
        <v>954</v>
      </c>
      <c r="J501" s="2" t="s">
        <v>963</v>
      </c>
      <c r="L501" s="2" t="s">
        <v>952</v>
      </c>
      <c r="P501" s="2">
        <v>43849</v>
      </c>
      <c r="S501" s="2">
        <v>43849</v>
      </c>
      <c r="U501" s="2">
        <v>43855</v>
      </c>
      <c r="V501" s="2">
        <v>43855</v>
      </c>
      <c r="X501" s="2">
        <v>43855</v>
      </c>
      <c r="Z501" s="11">
        <f>X501-U501</f>
        <v>0</v>
      </c>
      <c r="AA501" s="11"/>
    </row>
    <row r="502" spans="1:27" ht="69" x14ac:dyDescent="0.25">
      <c r="A502" s="1">
        <v>502</v>
      </c>
      <c r="C502" s="3" t="s">
        <v>369</v>
      </c>
      <c r="D502" s="2" t="s">
        <v>6</v>
      </c>
      <c r="E502" s="1" t="s">
        <v>421</v>
      </c>
      <c r="F502" s="2" t="s">
        <v>406</v>
      </c>
      <c r="G502" s="2" t="s">
        <v>980</v>
      </c>
      <c r="H502" s="2" t="s">
        <v>954</v>
      </c>
      <c r="I502" s="2" t="s">
        <v>954</v>
      </c>
      <c r="J502" s="2" t="s">
        <v>984</v>
      </c>
      <c r="L502" s="2" t="s">
        <v>952</v>
      </c>
      <c r="U502" s="2">
        <v>43855</v>
      </c>
      <c r="V502" s="2">
        <v>43855</v>
      </c>
      <c r="X502" s="2">
        <v>43855</v>
      </c>
      <c r="Z502" s="11">
        <f>X502-U502</f>
        <v>0</v>
      </c>
      <c r="AA502" s="2"/>
    </row>
    <row r="503" spans="1:27" ht="69" x14ac:dyDescent="0.25">
      <c r="A503" s="1">
        <v>503</v>
      </c>
      <c r="C503" s="3" t="s">
        <v>370</v>
      </c>
      <c r="D503" s="2" t="s">
        <v>7</v>
      </c>
      <c r="E503" s="1" t="s">
        <v>438</v>
      </c>
      <c r="F503" s="2" t="s">
        <v>406</v>
      </c>
      <c r="G503" s="2" t="s">
        <v>980</v>
      </c>
      <c r="H503" s="2" t="s">
        <v>954</v>
      </c>
      <c r="I503" s="2" t="s">
        <v>954</v>
      </c>
      <c r="J503" s="2" t="s">
        <v>963</v>
      </c>
      <c r="L503" s="2" t="s">
        <v>952</v>
      </c>
      <c r="P503" s="2">
        <v>43847</v>
      </c>
      <c r="S503" s="2">
        <v>43847</v>
      </c>
      <c r="U503" s="2">
        <v>43851</v>
      </c>
      <c r="V503" s="2">
        <v>43851</v>
      </c>
      <c r="W503" s="13">
        <v>43854</v>
      </c>
      <c r="X503" s="2">
        <v>43851</v>
      </c>
      <c r="Z503" s="11">
        <f>X503-U503</f>
        <v>0</v>
      </c>
      <c r="AA503" s="11"/>
    </row>
    <row r="504" spans="1:27" ht="69" x14ac:dyDescent="0.25">
      <c r="A504" s="1">
        <v>504</v>
      </c>
      <c r="C504" s="3" t="s">
        <v>371</v>
      </c>
      <c r="D504" s="2" t="s">
        <v>6</v>
      </c>
      <c r="E504" s="1" t="s">
        <v>481</v>
      </c>
      <c r="F504" s="2" t="s">
        <v>407</v>
      </c>
      <c r="G504" s="2" t="s">
        <v>987</v>
      </c>
      <c r="H504" s="2" t="s">
        <v>954</v>
      </c>
      <c r="I504" s="2" t="s">
        <v>954</v>
      </c>
      <c r="J504" s="2" t="s">
        <v>963</v>
      </c>
      <c r="K504" s="2" t="s">
        <v>987</v>
      </c>
      <c r="L504" s="2" t="s">
        <v>952</v>
      </c>
      <c r="P504" s="2">
        <v>43849</v>
      </c>
      <c r="S504" s="2">
        <v>43849</v>
      </c>
      <c r="U504" s="2">
        <v>43852</v>
      </c>
      <c r="V504" s="2">
        <v>43855</v>
      </c>
      <c r="W504" s="13">
        <v>43857</v>
      </c>
      <c r="X504" s="2">
        <v>43855</v>
      </c>
      <c r="Z504" s="11">
        <f>X504-U504</f>
        <v>3</v>
      </c>
      <c r="AA504" s="11"/>
    </row>
    <row r="505" spans="1:27" ht="55.2" x14ac:dyDescent="0.25">
      <c r="A505" s="1">
        <v>505</v>
      </c>
      <c r="C505" s="3" t="s">
        <v>372</v>
      </c>
      <c r="D505" s="2" t="s">
        <v>6</v>
      </c>
      <c r="E505" s="1" t="s">
        <v>479</v>
      </c>
      <c r="F505" s="2" t="s">
        <v>407</v>
      </c>
      <c r="G505" s="2" t="s">
        <v>1023</v>
      </c>
      <c r="H505" s="2" t="s">
        <v>954</v>
      </c>
      <c r="I505" s="2" t="s">
        <v>954</v>
      </c>
      <c r="J505" s="2" t="s">
        <v>963</v>
      </c>
      <c r="K505" s="2" t="s">
        <v>1023</v>
      </c>
      <c r="L505" s="2" t="s">
        <v>952</v>
      </c>
      <c r="P505" s="2">
        <v>43852</v>
      </c>
      <c r="S505" s="2">
        <v>43852</v>
      </c>
      <c r="U505" s="2">
        <v>43855</v>
      </c>
      <c r="V505" s="2">
        <v>43855</v>
      </c>
      <c r="X505" s="2">
        <v>43855</v>
      </c>
      <c r="Z505" s="11">
        <f>X505-U505</f>
        <v>0</v>
      </c>
      <c r="AA505" s="11"/>
    </row>
    <row r="506" spans="1:27" ht="55.2" x14ac:dyDescent="0.25">
      <c r="A506" s="1">
        <v>506</v>
      </c>
      <c r="C506" s="3" t="s">
        <v>373</v>
      </c>
      <c r="D506" s="2" t="s">
        <v>6</v>
      </c>
      <c r="E506" s="1" t="s">
        <v>491</v>
      </c>
      <c r="F506" s="2" t="s">
        <v>407</v>
      </c>
      <c r="G506" s="2" t="s">
        <v>1023</v>
      </c>
      <c r="H506" s="2" t="s">
        <v>954</v>
      </c>
      <c r="I506" s="2" t="s">
        <v>954</v>
      </c>
      <c r="J506" s="2" t="s">
        <v>963</v>
      </c>
      <c r="K506" s="2" t="s">
        <v>1023</v>
      </c>
      <c r="L506" s="2" t="s">
        <v>952</v>
      </c>
      <c r="P506" s="2">
        <v>43849</v>
      </c>
      <c r="S506" s="2">
        <v>43849</v>
      </c>
      <c r="U506" s="2">
        <v>43855</v>
      </c>
      <c r="V506" s="2">
        <v>43855</v>
      </c>
      <c r="X506" s="2">
        <v>43855</v>
      </c>
      <c r="Z506" s="11">
        <f>X506-U506</f>
        <v>0</v>
      </c>
      <c r="AA506" s="11"/>
    </row>
    <row r="507" spans="1:27" ht="82.8" x14ac:dyDescent="0.25">
      <c r="A507" s="1">
        <v>507</v>
      </c>
      <c r="B507" s="2" t="s">
        <v>1025</v>
      </c>
      <c r="C507" s="3" t="s">
        <v>1026</v>
      </c>
      <c r="D507" s="2" t="s">
        <v>7</v>
      </c>
      <c r="E507" s="1" t="s">
        <v>471</v>
      </c>
      <c r="F507" s="2" t="s">
        <v>1027</v>
      </c>
      <c r="G507" s="2" t="s">
        <v>954</v>
      </c>
      <c r="H507" s="2" t="s">
        <v>962</v>
      </c>
      <c r="I507" s="2" t="s">
        <v>962</v>
      </c>
      <c r="J507" s="2" t="s">
        <v>1027</v>
      </c>
      <c r="K507" s="2" t="s">
        <v>1021</v>
      </c>
      <c r="L507" s="2" t="s">
        <v>976</v>
      </c>
      <c r="O507" s="2" t="s">
        <v>970</v>
      </c>
      <c r="U507" s="13">
        <v>43852</v>
      </c>
      <c r="V507" s="13">
        <v>43853</v>
      </c>
      <c r="W507" s="6">
        <v>43856</v>
      </c>
      <c r="X507" s="13">
        <v>43853</v>
      </c>
      <c r="Z507" s="11">
        <f>X507-U507</f>
        <v>1</v>
      </c>
      <c r="AA507" s="11"/>
    </row>
    <row r="508" spans="1:27" ht="69" x14ac:dyDescent="0.25">
      <c r="A508" s="1">
        <v>508</v>
      </c>
      <c r="B508" s="2" t="s">
        <v>1028</v>
      </c>
      <c r="C508" s="3" t="s">
        <v>1029</v>
      </c>
      <c r="D508" s="2" t="s">
        <v>7</v>
      </c>
      <c r="E508" s="1">
        <v>2</v>
      </c>
      <c r="F508" s="2" t="s">
        <v>1030</v>
      </c>
      <c r="G508" s="2" t="s">
        <v>954</v>
      </c>
      <c r="H508" s="2" t="s">
        <v>1031</v>
      </c>
      <c r="I508" s="2" t="s">
        <v>954</v>
      </c>
      <c r="J508" s="2" t="s">
        <v>1027</v>
      </c>
      <c r="K508" s="2" t="s">
        <v>1021</v>
      </c>
      <c r="L508" s="2" t="s">
        <v>1032</v>
      </c>
      <c r="O508" s="2" t="s">
        <v>952</v>
      </c>
      <c r="U508" s="13">
        <v>43852</v>
      </c>
      <c r="V508" s="13">
        <v>43853</v>
      </c>
      <c r="W508" s="6">
        <v>43856</v>
      </c>
      <c r="X508" s="13">
        <v>43853</v>
      </c>
      <c r="Z508" s="11">
        <f>X508-U508</f>
        <v>1</v>
      </c>
      <c r="AA508" s="11"/>
    </row>
    <row r="509" spans="1:27" ht="27.6" x14ac:dyDescent="0.25">
      <c r="A509" s="1">
        <v>509</v>
      </c>
      <c r="B509" s="2" t="s">
        <v>1123</v>
      </c>
      <c r="C509" s="3" t="s">
        <v>1124</v>
      </c>
      <c r="D509" s="2" t="s">
        <v>7</v>
      </c>
      <c r="E509" s="1" t="s">
        <v>432</v>
      </c>
      <c r="F509" s="2" t="s">
        <v>982</v>
      </c>
      <c r="G509" s="2" t="s">
        <v>987</v>
      </c>
      <c r="H509" s="2" t="s">
        <v>954</v>
      </c>
      <c r="I509" s="2" t="s">
        <v>954</v>
      </c>
      <c r="J509" s="2" t="s">
        <v>963</v>
      </c>
      <c r="K509" s="2" t="s">
        <v>987</v>
      </c>
      <c r="L509" s="2" t="s">
        <v>952</v>
      </c>
      <c r="P509" s="2">
        <v>43852</v>
      </c>
      <c r="S509" s="2">
        <v>43852</v>
      </c>
      <c r="U509" s="13">
        <v>43853</v>
      </c>
      <c r="V509" s="2">
        <v>43854</v>
      </c>
      <c r="W509" s="6">
        <v>43860</v>
      </c>
      <c r="X509" s="13">
        <v>43854</v>
      </c>
      <c r="Z509" s="11">
        <f>X509-U509</f>
        <v>1</v>
      </c>
      <c r="AA509" s="2"/>
    </row>
    <row r="510" spans="1:27" ht="27.6" x14ac:dyDescent="0.25">
      <c r="A510" s="1">
        <v>510</v>
      </c>
      <c r="B510" s="2" t="s">
        <v>1125</v>
      </c>
      <c r="C510" s="3" t="s">
        <v>1126</v>
      </c>
      <c r="D510" s="2" t="s">
        <v>6</v>
      </c>
      <c r="E510" s="1" t="s">
        <v>435</v>
      </c>
      <c r="F510" s="2" t="s">
        <v>982</v>
      </c>
      <c r="G510" s="2" t="s">
        <v>1043</v>
      </c>
      <c r="H510" s="2" t="s">
        <v>954</v>
      </c>
      <c r="I510" s="2" t="s">
        <v>954</v>
      </c>
      <c r="J510" s="2" t="s">
        <v>963</v>
      </c>
      <c r="K510" s="2" t="s">
        <v>1043</v>
      </c>
      <c r="L510" s="2" t="s">
        <v>952</v>
      </c>
      <c r="P510" s="2">
        <v>43848</v>
      </c>
      <c r="S510" s="2">
        <v>43848</v>
      </c>
      <c r="U510" s="13">
        <v>43853</v>
      </c>
      <c r="V510" s="2">
        <v>43854</v>
      </c>
      <c r="W510" s="6">
        <v>43860</v>
      </c>
      <c r="X510" s="13">
        <v>43854</v>
      </c>
      <c r="Z510" s="11">
        <f>X510-U510</f>
        <v>1</v>
      </c>
      <c r="AA510" s="2"/>
    </row>
    <row r="511" spans="1:27" ht="96.6" x14ac:dyDescent="0.25">
      <c r="A511" s="1">
        <v>511</v>
      </c>
      <c r="C511" s="3" t="s">
        <v>374</v>
      </c>
      <c r="D511" s="2" t="s">
        <v>6</v>
      </c>
      <c r="E511" s="1" t="s">
        <v>430</v>
      </c>
      <c r="F511" s="2" t="s">
        <v>989</v>
      </c>
      <c r="G511" s="2" t="s">
        <v>987</v>
      </c>
      <c r="H511" s="2" t="s">
        <v>954</v>
      </c>
      <c r="I511" s="2" t="s">
        <v>954</v>
      </c>
      <c r="J511" s="2" t="s">
        <v>963</v>
      </c>
      <c r="K511" s="2" t="s">
        <v>987</v>
      </c>
      <c r="L511" s="2" t="s">
        <v>952</v>
      </c>
      <c r="P511" s="2">
        <v>43851</v>
      </c>
      <c r="S511" s="2">
        <v>43851</v>
      </c>
      <c r="U511" s="2">
        <v>43850</v>
      </c>
      <c r="V511" s="2">
        <v>43855</v>
      </c>
      <c r="W511" s="13">
        <v>43857</v>
      </c>
      <c r="X511" s="2">
        <v>43855</v>
      </c>
      <c r="Z511" s="11">
        <f>X511-U511</f>
        <v>5</v>
      </c>
      <c r="AA511" s="2"/>
    </row>
    <row r="512" spans="1:27" ht="110.4" x14ac:dyDescent="0.25">
      <c r="A512" s="1">
        <v>512</v>
      </c>
      <c r="C512" s="3" t="s">
        <v>375</v>
      </c>
      <c r="D512" s="2" t="s">
        <v>6</v>
      </c>
      <c r="E512" s="1" t="s">
        <v>462</v>
      </c>
      <c r="F512" s="2" t="s">
        <v>989</v>
      </c>
      <c r="G512" s="2" t="s">
        <v>954</v>
      </c>
      <c r="H512" s="2" t="s">
        <v>987</v>
      </c>
      <c r="I512" s="2" t="s">
        <v>954</v>
      </c>
      <c r="J512" s="2" t="s">
        <v>972</v>
      </c>
      <c r="K512" s="2" t="s">
        <v>987</v>
      </c>
      <c r="L512" s="2" t="s">
        <v>952</v>
      </c>
      <c r="P512" s="2">
        <v>43839</v>
      </c>
      <c r="S512" s="2">
        <v>43839</v>
      </c>
      <c r="U512" s="2">
        <v>43850</v>
      </c>
      <c r="V512" s="2">
        <v>43850</v>
      </c>
      <c r="W512" s="13">
        <v>43854</v>
      </c>
      <c r="X512" s="2">
        <v>43853</v>
      </c>
      <c r="Z512" s="11">
        <f>X512-U512</f>
        <v>3</v>
      </c>
      <c r="AA512" s="2"/>
    </row>
    <row r="513" spans="1:27" ht="55.2" x14ac:dyDescent="0.25">
      <c r="A513" s="1">
        <v>513</v>
      </c>
      <c r="C513" s="3" t="s">
        <v>79</v>
      </c>
      <c r="D513" s="2" t="s">
        <v>6</v>
      </c>
      <c r="E513" s="1" t="s">
        <v>439</v>
      </c>
      <c r="F513" s="2" t="s">
        <v>1027</v>
      </c>
      <c r="G513" s="2" t="s">
        <v>1012</v>
      </c>
      <c r="H513" s="2" t="s">
        <v>954</v>
      </c>
      <c r="I513" s="2" t="s">
        <v>954</v>
      </c>
      <c r="J513" s="2" t="s">
        <v>963</v>
      </c>
      <c r="K513" s="2" t="s">
        <v>1012</v>
      </c>
      <c r="L513" s="2" t="s">
        <v>952</v>
      </c>
      <c r="P513" s="2">
        <v>43845</v>
      </c>
      <c r="S513" s="2">
        <v>43845</v>
      </c>
      <c r="U513" s="2">
        <v>43849</v>
      </c>
      <c r="V513" s="2">
        <v>43850</v>
      </c>
      <c r="W513" s="13">
        <v>43855</v>
      </c>
      <c r="X513" s="2">
        <v>43854</v>
      </c>
      <c r="Z513" s="11">
        <f>X513-U513</f>
        <v>5</v>
      </c>
      <c r="AA513" s="13"/>
    </row>
    <row r="514" spans="1:27" ht="69" x14ac:dyDescent="0.25">
      <c r="A514" s="1">
        <v>514</v>
      </c>
      <c r="C514" s="3" t="s">
        <v>80</v>
      </c>
      <c r="D514" s="2" t="s">
        <v>6</v>
      </c>
      <c r="E514" s="1" t="s">
        <v>451</v>
      </c>
      <c r="F514" s="2" t="s">
        <v>1027</v>
      </c>
      <c r="G514" s="2" t="s">
        <v>954</v>
      </c>
      <c r="H514" s="2" t="s">
        <v>954</v>
      </c>
      <c r="I514" s="2" t="s">
        <v>954</v>
      </c>
      <c r="J514" s="2" t="s">
        <v>1027</v>
      </c>
      <c r="K514" s="2" t="s">
        <v>957</v>
      </c>
      <c r="L514" s="2" t="s">
        <v>953</v>
      </c>
      <c r="O514" s="2" t="s">
        <v>952</v>
      </c>
      <c r="U514" s="2">
        <v>43851</v>
      </c>
      <c r="V514" s="2">
        <v>43854</v>
      </c>
      <c r="W514" s="13">
        <v>43855</v>
      </c>
      <c r="X514" s="13">
        <v>43854</v>
      </c>
      <c r="Y514">
        <v>0</v>
      </c>
      <c r="Z514" s="11">
        <f>X514-U514</f>
        <v>3</v>
      </c>
      <c r="AA514" s="13"/>
    </row>
    <row r="515" spans="1:27" ht="96.6" x14ac:dyDescent="0.25">
      <c r="A515" s="1">
        <v>515</v>
      </c>
      <c r="B515" s="2" t="s">
        <v>1179</v>
      </c>
      <c r="C515" s="3" t="s">
        <v>380</v>
      </c>
      <c r="D515" s="2" t="s">
        <v>6</v>
      </c>
      <c r="E515" s="1" t="s">
        <v>439</v>
      </c>
      <c r="F515" s="2" t="s">
        <v>406</v>
      </c>
      <c r="G515" s="2" t="s">
        <v>987</v>
      </c>
      <c r="H515" s="2" t="s">
        <v>954</v>
      </c>
      <c r="I515" s="2" t="s">
        <v>954</v>
      </c>
      <c r="J515" s="2" t="s">
        <v>963</v>
      </c>
      <c r="K515" s="2" t="s">
        <v>987</v>
      </c>
      <c r="L515" s="2" t="s">
        <v>952</v>
      </c>
      <c r="P515" s="2">
        <v>43852</v>
      </c>
      <c r="S515" s="2">
        <v>43852</v>
      </c>
      <c r="U515" s="13">
        <v>43859</v>
      </c>
      <c r="V515" s="13">
        <v>43862</v>
      </c>
      <c r="W515" s="6">
        <v>43865</v>
      </c>
      <c r="X515" s="13">
        <v>43862</v>
      </c>
      <c r="Z515" s="11">
        <f>X515-U515</f>
        <v>3</v>
      </c>
      <c r="AA515" s="11"/>
    </row>
    <row r="516" spans="1:27" ht="82.8" x14ac:dyDescent="0.25">
      <c r="A516" s="1">
        <v>516</v>
      </c>
      <c r="C516" s="3" t="s">
        <v>1263</v>
      </c>
      <c r="D516" s="2" t="s">
        <v>7</v>
      </c>
      <c r="E516" s="1" t="s">
        <v>428</v>
      </c>
      <c r="F516" s="2" t="s">
        <v>406</v>
      </c>
      <c r="G516" s="2" t="s">
        <v>964</v>
      </c>
      <c r="H516" s="2" t="s">
        <v>954</v>
      </c>
      <c r="I516" s="2" t="s">
        <v>954</v>
      </c>
      <c r="J516" s="2" t="s">
        <v>984</v>
      </c>
      <c r="K516" s="2" t="s">
        <v>987</v>
      </c>
      <c r="L516" s="2" t="s">
        <v>970</v>
      </c>
      <c r="P516" s="2">
        <v>43852</v>
      </c>
      <c r="S516" s="2">
        <v>43852</v>
      </c>
      <c r="U516" s="2">
        <v>43853</v>
      </c>
      <c r="V516" s="2">
        <v>43853</v>
      </c>
      <c r="W516" s="13">
        <v>43853</v>
      </c>
      <c r="X516" s="2">
        <v>43853</v>
      </c>
      <c r="Z516" s="11">
        <f>X516-U516</f>
        <v>0</v>
      </c>
      <c r="AA516" s="13"/>
    </row>
    <row r="517" spans="1:27" ht="110.4" x14ac:dyDescent="0.25">
      <c r="A517" s="1">
        <v>517</v>
      </c>
      <c r="C517" s="3" t="s">
        <v>1264</v>
      </c>
      <c r="D517" s="2" t="s">
        <v>6</v>
      </c>
      <c r="E517" s="1" t="s">
        <v>453</v>
      </c>
      <c r="F517" s="2" t="s">
        <v>406</v>
      </c>
      <c r="G517" s="2" t="s">
        <v>987</v>
      </c>
      <c r="H517" s="2" t="s">
        <v>954</v>
      </c>
      <c r="I517" s="2" t="s">
        <v>954</v>
      </c>
      <c r="J517" s="2" t="s">
        <v>984</v>
      </c>
      <c r="K517" s="2" t="s">
        <v>987</v>
      </c>
      <c r="L517" s="2" t="s">
        <v>952</v>
      </c>
      <c r="P517" s="2">
        <v>43852</v>
      </c>
      <c r="S517" s="2">
        <v>43852</v>
      </c>
      <c r="U517" s="2">
        <v>43852</v>
      </c>
      <c r="V517" s="2">
        <v>43852</v>
      </c>
      <c r="W517" s="13">
        <v>43853</v>
      </c>
      <c r="X517" s="2">
        <v>43852</v>
      </c>
      <c r="Z517" s="11">
        <f>X517-U517</f>
        <v>0</v>
      </c>
      <c r="AA517" s="18"/>
    </row>
    <row r="518" spans="1:27" ht="82.8" x14ac:dyDescent="0.25">
      <c r="A518" s="1">
        <v>518</v>
      </c>
      <c r="C518" s="3" t="s">
        <v>1265</v>
      </c>
      <c r="D518" s="2" t="s">
        <v>6</v>
      </c>
      <c r="E518" s="1" t="s">
        <v>456</v>
      </c>
      <c r="F518" s="2" t="s">
        <v>406</v>
      </c>
      <c r="G518" s="2" t="s">
        <v>954</v>
      </c>
      <c r="H518" s="2" t="s">
        <v>954</v>
      </c>
      <c r="I518" s="2" t="s">
        <v>964</v>
      </c>
      <c r="J518" s="2" t="s">
        <v>1266</v>
      </c>
      <c r="K518" s="2" t="s">
        <v>957</v>
      </c>
      <c r="L518" s="2" t="s">
        <v>952</v>
      </c>
      <c r="P518" s="2">
        <v>43848</v>
      </c>
      <c r="S518" s="2">
        <v>43848</v>
      </c>
      <c r="U518" s="2">
        <v>43850</v>
      </c>
      <c r="V518" s="2">
        <v>43850</v>
      </c>
      <c r="W518" s="13">
        <v>43851</v>
      </c>
      <c r="X518" s="2">
        <v>43850</v>
      </c>
      <c r="Z518" s="11">
        <f>X518-U518</f>
        <v>0</v>
      </c>
      <c r="AA518" s="2"/>
    </row>
    <row r="519" spans="1:27" ht="82.8" x14ac:dyDescent="0.25">
      <c r="A519" s="1">
        <v>519</v>
      </c>
      <c r="C519" s="3" t="s">
        <v>1254</v>
      </c>
      <c r="D519" s="2" t="s">
        <v>6</v>
      </c>
      <c r="E519" s="1" t="s">
        <v>452</v>
      </c>
      <c r="F519" s="2" t="s">
        <v>407</v>
      </c>
      <c r="G519" s="2" t="s">
        <v>987</v>
      </c>
      <c r="H519" s="2" t="s">
        <v>954</v>
      </c>
      <c r="I519" s="2" t="s">
        <v>954</v>
      </c>
      <c r="J519" s="2" t="s">
        <v>963</v>
      </c>
      <c r="K519" s="2" t="s">
        <v>987</v>
      </c>
      <c r="L519" s="2" t="s">
        <v>952</v>
      </c>
      <c r="P519" s="2">
        <v>43849</v>
      </c>
      <c r="S519" s="2">
        <v>43849</v>
      </c>
      <c r="U519" s="2">
        <v>43851</v>
      </c>
      <c r="V519" s="2">
        <v>43853</v>
      </c>
      <c r="W519" s="13">
        <v>43855</v>
      </c>
      <c r="X519" s="2">
        <v>43853</v>
      </c>
      <c r="Z519" s="11">
        <f>X519-U519</f>
        <v>2</v>
      </c>
      <c r="AA519" s="2"/>
    </row>
    <row r="520" spans="1:27" ht="96.6" x14ac:dyDescent="0.25">
      <c r="A520" s="1">
        <v>520</v>
      </c>
      <c r="B520" s="2" t="s">
        <v>612</v>
      </c>
      <c r="C520" s="3" t="s">
        <v>382</v>
      </c>
      <c r="D520" s="2" t="s">
        <v>7</v>
      </c>
      <c r="E520" s="1" t="s">
        <v>446</v>
      </c>
      <c r="F520" s="2" t="s">
        <v>1002</v>
      </c>
      <c r="G520" s="2" t="s">
        <v>954</v>
      </c>
      <c r="H520" s="2" t="s">
        <v>954</v>
      </c>
      <c r="I520" s="2" t="s">
        <v>954</v>
      </c>
      <c r="J520" s="2" t="s">
        <v>1002</v>
      </c>
      <c r="K520" s="2" t="s">
        <v>957</v>
      </c>
      <c r="L520" s="2" t="s">
        <v>953</v>
      </c>
      <c r="O520" s="2" t="s">
        <v>952</v>
      </c>
      <c r="U520" s="13">
        <v>43854</v>
      </c>
      <c r="V520" s="13">
        <v>43855</v>
      </c>
      <c r="W520" s="6">
        <v>43861</v>
      </c>
      <c r="X520" s="13">
        <v>43855</v>
      </c>
      <c r="Z520" s="11">
        <f>X520-U520</f>
        <v>1</v>
      </c>
      <c r="AA520" s="2"/>
    </row>
    <row r="521" spans="1:27" ht="96.6" x14ac:dyDescent="0.25">
      <c r="A521" s="1">
        <v>521</v>
      </c>
      <c r="B521" s="2" t="s">
        <v>1121</v>
      </c>
      <c r="C521" s="3" t="s">
        <v>383</v>
      </c>
      <c r="D521" s="2" t="s">
        <v>6</v>
      </c>
      <c r="E521" s="1" t="s">
        <v>469</v>
      </c>
      <c r="F521" s="2" t="s">
        <v>1002</v>
      </c>
      <c r="G521" s="2" t="s">
        <v>954</v>
      </c>
      <c r="H521" s="2" t="s">
        <v>954</v>
      </c>
      <c r="I521" s="2" t="s">
        <v>954</v>
      </c>
      <c r="J521" s="2" t="s">
        <v>1002</v>
      </c>
      <c r="K521" s="2" t="s">
        <v>957</v>
      </c>
      <c r="L521" s="2" t="s">
        <v>953</v>
      </c>
      <c r="O521" s="2" t="s">
        <v>952</v>
      </c>
      <c r="U521" s="13">
        <v>43858</v>
      </c>
      <c r="V521" s="13">
        <v>43858</v>
      </c>
      <c r="W521" s="6">
        <v>43860</v>
      </c>
      <c r="X521" s="13">
        <v>43858</v>
      </c>
      <c r="Z521" s="11">
        <f>X521-U521</f>
        <v>0</v>
      </c>
      <c r="AA521" s="2"/>
    </row>
    <row r="522" spans="1:27" ht="82.8" x14ac:dyDescent="0.25">
      <c r="A522" s="1">
        <v>522</v>
      </c>
      <c r="C522" s="3" t="s">
        <v>384</v>
      </c>
      <c r="D522" s="2" t="s">
        <v>7</v>
      </c>
      <c r="E522" s="1" t="s">
        <v>424</v>
      </c>
      <c r="F522" s="2" t="s">
        <v>1002</v>
      </c>
      <c r="G522" s="2" t="s">
        <v>1040</v>
      </c>
      <c r="H522" s="2" t="s">
        <v>954</v>
      </c>
      <c r="I522" s="2" t="s">
        <v>954</v>
      </c>
      <c r="J522" s="2" t="s">
        <v>984</v>
      </c>
      <c r="L522" s="2" t="s">
        <v>970</v>
      </c>
      <c r="P522" s="2">
        <v>43844</v>
      </c>
      <c r="S522" s="2">
        <v>43844</v>
      </c>
      <c r="U522" s="2">
        <v>43844</v>
      </c>
      <c r="V522" s="2">
        <v>43853</v>
      </c>
      <c r="W522" s="13">
        <v>43853</v>
      </c>
      <c r="X522" s="2">
        <v>43853</v>
      </c>
      <c r="Z522" s="11">
        <f>X522-U522</f>
        <v>9</v>
      </c>
      <c r="AA522" s="2"/>
    </row>
    <row r="523" spans="1:27" ht="82.8" x14ac:dyDescent="0.25">
      <c r="A523" s="1">
        <v>523</v>
      </c>
      <c r="C523" s="3" t="s">
        <v>385</v>
      </c>
      <c r="D523" s="2" t="s">
        <v>6</v>
      </c>
      <c r="E523" s="1" t="s">
        <v>459</v>
      </c>
      <c r="F523" s="2" t="s">
        <v>967</v>
      </c>
      <c r="G523" s="2" t="s">
        <v>1258</v>
      </c>
      <c r="H523" s="2" t="s">
        <v>60</v>
      </c>
      <c r="I523" s="2" t="s">
        <v>60</v>
      </c>
      <c r="J523" s="2" t="s">
        <v>963</v>
      </c>
      <c r="K523" s="2" t="s">
        <v>1258</v>
      </c>
      <c r="L523" s="2" t="s">
        <v>970</v>
      </c>
      <c r="U523" s="2">
        <v>43850</v>
      </c>
      <c r="V523" s="2">
        <v>43853</v>
      </c>
      <c r="W523" s="13">
        <v>43853</v>
      </c>
      <c r="X523" s="2">
        <v>43853</v>
      </c>
      <c r="Z523" s="11">
        <f>X523-U523</f>
        <v>3</v>
      </c>
      <c r="AA523" s="2"/>
    </row>
    <row r="524" spans="1:27" ht="124.2" x14ac:dyDescent="0.25">
      <c r="A524" s="1">
        <v>524</v>
      </c>
      <c r="B524" s="2" t="s">
        <v>1073</v>
      </c>
      <c r="C524" s="3" t="s">
        <v>1074</v>
      </c>
      <c r="D524" s="2" t="s">
        <v>6</v>
      </c>
      <c r="E524" s="1" t="s">
        <v>438</v>
      </c>
      <c r="F524" s="2" t="s">
        <v>1075</v>
      </c>
      <c r="G524" s="2" t="s">
        <v>954</v>
      </c>
      <c r="H524" s="2" t="s">
        <v>954</v>
      </c>
      <c r="I524" s="2" t="s">
        <v>954</v>
      </c>
      <c r="J524" s="2" t="s">
        <v>967</v>
      </c>
      <c r="K524" s="2" t="s">
        <v>957</v>
      </c>
      <c r="L524" s="2" t="s">
        <v>976</v>
      </c>
      <c r="O524" s="2" t="s">
        <v>952</v>
      </c>
      <c r="U524" s="13">
        <v>43854</v>
      </c>
      <c r="V524" s="13">
        <v>43855</v>
      </c>
      <c r="W524" s="6">
        <v>43857</v>
      </c>
      <c r="X524" s="13">
        <v>43855</v>
      </c>
      <c r="Z524" s="11">
        <f>X524-U524</f>
        <v>1</v>
      </c>
      <c r="AA524" s="2"/>
    </row>
    <row r="525" spans="1:27" ht="69" x14ac:dyDescent="0.25">
      <c r="A525" s="1">
        <v>525</v>
      </c>
      <c r="C525" s="3" t="s">
        <v>389</v>
      </c>
      <c r="D525" s="2" t="s">
        <v>7</v>
      </c>
      <c r="E525" s="1" t="s">
        <v>477</v>
      </c>
      <c r="F525" s="2" t="s">
        <v>1027</v>
      </c>
      <c r="G525" s="2" t="s">
        <v>973</v>
      </c>
      <c r="H525" s="2" t="s">
        <v>954</v>
      </c>
      <c r="I525" s="2" t="s">
        <v>954</v>
      </c>
      <c r="J525" s="2" t="s">
        <v>963</v>
      </c>
      <c r="K525" s="2" t="s">
        <v>973</v>
      </c>
      <c r="L525" s="2" t="s">
        <v>952</v>
      </c>
      <c r="P525" s="2">
        <v>43845</v>
      </c>
      <c r="S525" s="2">
        <v>43845</v>
      </c>
      <c r="U525" s="2">
        <v>43846</v>
      </c>
      <c r="V525" s="2">
        <v>43853</v>
      </c>
      <c r="W525" s="13">
        <v>43854</v>
      </c>
      <c r="X525" s="2">
        <v>43853</v>
      </c>
      <c r="Z525" s="11">
        <f>X525-U525</f>
        <v>7</v>
      </c>
      <c r="AA525" s="13"/>
    </row>
    <row r="526" spans="1:27" ht="110.4" x14ac:dyDescent="0.25">
      <c r="A526" s="1">
        <v>526</v>
      </c>
      <c r="B526" s="2" t="s">
        <v>1033</v>
      </c>
      <c r="C526" s="3" t="s">
        <v>1034</v>
      </c>
      <c r="D526" s="2" t="s">
        <v>6</v>
      </c>
      <c r="E526" s="1" t="s">
        <v>467</v>
      </c>
      <c r="F526" s="2" t="s">
        <v>1027</v>
      </c>
      <c r="G526" s="2" t="s">
        <v>987</v>
      </c>
      <c r="H526" s="2" t="s">
        <v>1008</v>
      </c>
      <c r="I526" s="2" t="s">
        <v>962</v>
      </c>
      <c r="J526" s="2" t="s">
        <v>963</v>
      </c>
      <c r="K526" s="2" t="s">
        <v>964</v>
      </c>
      <c r="L526" s="2" t="s">
        <v>1035</v>
      </c>
      <c r="S526" s="2">
        <v>43851</v>
      </c>
      <c r="U526" s="14">
        <v>43853</v>
      </c>
      <c r="V526" s="6">
        <v>43853</v>
      </c>
      <c r="W526" s="6">
        <v>43856</v>
      </c>
      <c r="X526" s="6">
        <v>43853</v>
      </c>
      <c r="Z526" s="11">
        <f>X526-U526</f>
        <v>0</v>
      </c>
      <c r="AA526" s="13"/>
    </row>
    <row r="527" spans="1:27" ht="41.4" x14ac:dyDescent="0.25">
      <c r="A527" s="1">
        <v>527</v>
      </c>
      <c r="C527" s="3" t="s">
        <v>391</v>
      </c>
      <c r="D527" s="2" t="s">
        <v>6</v>
      </c>
      <c r="E527" s="1" t="s">
        <v>430</v>
      </c>
      <c r="F527" s="2" t="s">
        <v>961</v>
      </c>
      <c r="G527" s="2" t="s">
        <v>1040</v>
      </c>
      <c r="H527" s="2" t="s">
        <v>962</v>
      </c>
      <c r="I527" s="2" t="s">
        <v>954</v>
      </c>
      <c r="J527" s="2" t="s">
        <v>984</v>
      </c>
      <c r="L527" s="2" t="s">
        <v>970</v>
      </c>
      <c r="P527" s="2">
        <v>43844</v>
      </c>
      <c r="S527" s="2">
        <v>43844</v>
      </c>
      <c r="U527" s="2">
        <v>43846</v>
      </c>
      <c r="V527" s="2">
        <v>43851</v>
      </c>
      <c r="W527" s="13">
        <v>43853</v>
      </c>
      <c r="X527" s="13">
        <v>43851</v>
      </c>
      <c r="Y527">
        <v>1</v>
      </c>
      <c r="Z527" s="11">
        <f>X527-U527</f>
        <v>5</v>
      </c>
      <c r="AA527" s="11"/>
    </row>
    <row r="528" spans="1:27" ht="41.4" x14ac:dyDescent="0.25">
      <c r="A528" s="1">
        <v>528</v>
      </c>
      <c r="C528" s="3" t="s">
        <v>392</v>
      </c>
      <c r="D528" s="2" t="s">
        <v>6</v>
      </c>
      <c r="E528" s="1" t="s">
        <v>450</v>
      </c>
      <c r="F528" s="2" t="s">
        <v>977</v>
      </c>
      <c r="G528" s="2" t="s">
        <v>962</v>
      </c>
      <c r="H528" s="2" t="s">
        <v>980</v>
      </c>
      <c r="I528" s="2" t="s">
        <v>962</v>
      </c>
      <c r="J528" s="2" t="s">
        <v>969</v>
      </c>
      <c r="L528" s="2" t="s">
        <v>952</v>
      </c>
      <c r="P528" s="2">
        <v>43844</v>
      </c>
      <c r="S528" s="2">
        <v>43844</v>
      </c>
      <c r="U528" s="2">
        <v>43844</v>
      </c>
      <c r="V528" s="2">
        <v>43849</v>
      </c>
      <c r="W528" s="13">
        <v>43850</v>
      </c>
      <c r="X528" s="13">
        <v>43849</v>
      </c>
      <c r="Y528">
        <v>1</v>
      </c>
      <c r="Z528" s="11">
        <f>X528-U528</f>
        <v>5</v>
      </c>
      <c r="AA528" s="11"/>
    </row>
    <row r="529" spans="1:27" ht="96.6" x14ac:dyDescent="0.25">
      <c r="A529" s="1">
        <v>529</v>
      </c>
      <c r="C529" s="3" t="s">
        <v>394</v>
      </c>
      <c r="D529" s="2" t="s">
        <v>7</v>
      </c>
      <c r="E529" s="1" t="s">
        <v>469</v>
      </c>
      <c r="F529" s="2" t="s">
        <v>1049</v>
      </c>
      <c r="G529" s="2" t="s">
        <v>980</v>
      </c>
      <c r="H529" s="2" t="s">
        <v>954</v>
      </c>
      <c r="I529" s="2" t="s">
        <v>954</v>
      </c>
      <c r="J529" s="2" t="s">
        <v>963</v>
      </c>
      <c r="L529" s="2" t="s">
        <v>952</v>
      </c>
      <c r="P529" s="2">
        <v>43852</v>
      </c>
      <c r="S529" s="2">
        <v>43852</v>
      </c>
      <c r="U529" s="2">
        <v>43853</v>
      </c>
      <c r="V529" s="2">
        <v>43853</v>
      </c>
      <c r="W529" s="13">
        <v>43854</v>
      </c>
      <c r="X529" s="2">
        <v>43853</v>
      </c>
      <c r="Z529" s="11">
        <f>X529-U529</f>
        <v>0</v>
      </c>
      <c r="AA529" s="11"/>
    </row>
    <row r="530" spans="1:27" ht="69" x14ac:dyDescent="0.25">
      <c r="A530" s="1">
        <v>530</v>
      </c>
      <c r="C530" s="3" t="s">
        <v>395</v>
      </c>
      <c r="D530" s="2" t="s">
        <v>7</v>
      </c>
      <c r="E530" s="1" t="s">
        <v>466</v>
      </c>
      <c r="F530" s="2" t="s">
        <v>986</v>
      </c>
      <c r="G530" s="2" t="s">
        <v>973</v>
      </c>
      <c r="H530" s="2" t="s">
        <v>954</v>
      </c>
      <c r="I530" s="2" t="s">
        <v>954</v>
      </c>
      <c r="J530" s="2" t="s">
        <v>963</v>
      </c>
      <c r="K530" s="2" t="s">
        <v>973</v>
      </c>
      <c r="L530" s="2" t="s">
        <v>952</v>
      </c>
      <c r="P530" s="2">
        <v>43846</v>
      </c>
      <c r="S530" s="2">
        <v>43846</v>
      </c>
      <c r="U530" s="2">
        <v>43854</v>
      </c>
      <c r="V530" s="2">
        <v>43854</v>
      </c>
      <c r="W530" s="13">
        <v>43855</v>
      </c>
      <c r="X530" s="2">
        <v>43854</v>
      </c>
      <c r="Z530" s="11">
        <f>X530-U530</f>
        <v>0</v>
      </c>
      <c r="AA530" s="11"/>
    </row>
    <row r="531" spans="1:27" ht="82.8" x14ac:dyDescent="0.25">
      <c r="A531" s="1">
        <v>531</v>
      </c>
      <c r="B531" s="2" t="s">
        <v>939</v>
      </c>
      <c r="C531" s="3" t="s">
        <v>937</v>
      </c>
      <c r="D531" s="2" t="s">
        <v>956</v>
      </c>
      <c r="E531" s="1">
        <v>33</v>
      </c>
      <c r="F531" s="2" t="s">
        <v>828</v>
      </c>
      <c r="G531" s="2" t="s">
        <v>954</v>
      </c>
      <c r="H531" s="2" t="s">
        <v>954</v>
      </c>
      <c r="I531" s="2" t="s">
        <v>954</v>
      </c>
      <c r="J531" s="2" t="s">
        <v>828</v>
      </c>
      <c r="L531" s="2" t="s">
        <v>953</v>
      </c>
      <c r="U531" s="2">
        <v>43872</v>
      </c>
      <c r="V531" s="2">
        <v>43873</v>
      </c>
      <c r="W531" s="2">
        <v>43875</v>
      </c>
      <c r="X531" s="2">
        <v>43873</v>
      </c>
      <c r="Z531" s="11">
        <f>X531-U531</f>
        <v>1</v>
      </c>
      <c r="AA531" s="11"/>
    </row>
    <row r="532" spans="1:27" ht="69" x14ac:dyDescent="0.25">
      <c r="A532" s="1">
        <v>532</v>
      </c>
      <c r="B532" s="2" t="s">
        <v>940</v>
      </c>
      <c r="C532" s="3" t="s">
        <v>938</v>
      </c>
      <c r="D532" s="2" t="s">
        <v>959</v>
      </c>
      <c r="E532" s="1">
        <v>57</v>
      </c>
      <c r="F532" s="2" t="s">
        <v>828</v>
      </c>
      <c r="G532" s="2" t="s">
        <v>954</v>
      </c>
      <c r="H532" s="2" t="s">
        <v>954</v>
      </c>
      <c r="I532" s="2" t="s">
        <v>954</v>
      </c>
      <c r="J532" s="2" t="s">
        <v>828</v>
      </c>
      <c r="L532" s="2" t="s">
        <v>953</v>
      </c>
      <c r="U532" s="2">
        <v>43874</v>
      </c>
      <c r="V532" s="2">
        <v>43874</v>
      </c>
      <c r="W532" s="2">
        <v>43875</v>
      </c>
      <c r="X532" s="2">
        <v>43874</v>
      </c>
      <c r="Z532" s="11">
        <f>X532-U532</f>
        <v>0</v>
      </c>
      <c r="AA532" s="2"/>
    </row>
    <row r="533" spans="1:27" ht="69" x14ac:dyDescent="0.25">
      <c r="A533" s="1">
        <v>533</v>
      </c>
      <c r="B533" s="2" t="s">
        <v>1248</v>
      </c>
      <c r="C533" s="3" t="s">
        <v>930</v>
      </c>
      <c r="D533" s="2" t="s">
        <v>956</v>
      </c>
      <c r="E533" s="1">
        <v>75</v>
      </c>
      <c r="F533" s="2" t="s">
        <v>407</v>
      </c>
      <c r="G533" s="2" t="s">
        <v>954</v>
      </c>
      <c r="H533" s="2" t="s">
        <v>954</v>
      </c>
      <c r="I533" s="2" t="s">
        <v>954</v>
      </c>
      <c r="J533" s="2" t="s">
        <v>1129</v>
      </c>
      <c r="K533" s="2" t="s">
        <v>957</v>
      </c>
      <c r="L533" s="2" t="s">
        <v>953</v>
      </c>
      <c r="O533" s="2" t="s">
        <v>952</v>
      </c>
      <c r="U533" s="2">
        <v>43875</v>
      </c>
      <c r="V533" s="2">
        <v>43876</v>
      </c>
      <c r="W533" s="2">
        <v>43876</v>
      </c>
      <c r="X533" s="2">
        <v>43876</v>
      </c>
      <c r="Y533" s="2"/>
      <c r="Z533" s="11">
        <f>X533-U533</f>
        <v>1</v>
      </c>
      <c r="AA533" s="2"/>
    </row>
    <row r="534" spans="1:27" ht="69" x14ac:dyDescent="0.25">
      <c r="A534" s="1">
        <v>534</v>
      </c>
      <c r="B534" s="2" t="s">
        <v>941</v>
      </c>
      <c r="C534" s="3" t="s">
        <v>931</v>
      </c>
      <c r="D534" s="2" t="s">
        <v>956</v>
      </c>
      <c r="E534" s="1">
        <v>48</v>
      </c>
      <c r="F534" s="2" t="s">
        <v>409</v>
      </c>
      <c r="G534" s="2" t="s">
        <v>954</v>
      </c>
      <c r="H534" s="2" t="s">
        <v>954</v>
      </c>
      <c r="I534" s="2" t="s">
        <v>954</v>
      </c>
      <c r="J534" s="2" t="s">
        <v>834</v>
      </c>
      <c r="K534" s="2" t="s">
        <v>957</v>
      </c>
      <c r="L534" s="2" t="s">
        <v>953</v>
      </c>
      <c r="O534" s="2" t="s">
        <v>952</v>
      </c>
      <c r="U534" s="13">
        <v>43872</v>
      </c>
      <c r="V534" s="13">
        <v>43875</v>
      </c>
      <c r="W534" s="2">
        <v>43876</v>
      </c>
      <c r="X534" s="13">
        <v>43875</v>
      </c>
      <c r="Z534" s="11">
        <f>X534-U534</f>
        <v>3</v>
      </c>
      <c r="AA534" s="2"/>
    </row>
    <row r="535" spans="1:27" ht="69" x14ac:dyDescent="0.25">
      <c r="A535" s="1">
        <v>535</v>
      </c>
      <c r="B535" s="2" t="s">
        <v>942</v>
      </c>
      <c r="C535" s="3" t="s">
        <v>932</v>
      </c>
      <c r="D535" s="2" t="s">
        <v>956</v>
      </c>
      <c r="E535" s="1">
        <v>34</v>
      </c>
      <c r="F535" s="2" t="s">
        <v>409</v>
      </c>
      <c r="G535" s="2" t="s">
        <v>954</v>
      </c>
      <c r="H535" s="2" t="s">
        <v>954</v>
      </c>
      <c r="I535" s="2" t="s">
        <v>954</v>
      </c>
      <c r="J535" s="2" t="s">
        <v>834</v>
      </c>
      <c r="K535" s="2" t="s">
        <v>957</v>
      </c>
      <c r="L535" s="2" t="s">
        <v>953</v>
      </c>
      <c r="O535" s="2" t="s">
        <v>952</v>
      </c>
      <c r="U535" s="13">
        <v>43872</v>
      </c>
      <c r="V535" s="13">
        <v>43875</v>
      </c>
      <c r="W535" s="2">
        <v>43876</v>
      </c>
      <c r="X535" s="13">
        <v>43875</v>
      </c>
      <c r="Z535" s="11">
        <f>X535-U535</f>
        <v>3</v>
      </c>
      <c r="AA535" s="11"/>
    </row>
    <row r="536" spans="1:27" ht="124.2" x14ac:dyDescent="0.25">
      <c r="A536" s="1">
        <v>536</v>
      </c>
      <c r="B536" s="2" t="s">
        <v>943</v>
      </c>
      <c r="C536" s="3" t="s">
        <v>933</v>
      </c>
      <c r="D536" s="2" t="s">
        <v>956</v>
      </c>
      <c r="E536" s="1">
        <v>31</v>
      </c>
      <c r="F536" s="2" t="s">
        <v>77</v>
      </c>
      <c r="G536" s="2" t="s">
        <v>954</v>
      </c>
      <c r="H536" s="2" t="s">
        <v>954</v>
      </c>
      <c r="I536" s="2" t="s">
        <v>954</v>
      </c>
      <c r="J536" s="2" t="s">
        <v>832</v>
      </c>
      <c r="K536" s="2" t="s">
        <v>957</v>
      </c>
      <c r="L536" s="2" t="s">
        <v>953</v>
      </c>
      <c r="U536" s="2">
        <v>43862</v>
      </c>
      <c r="V536" s="2">
        <v>43868</v>
      </c>
      <c r="W536" s="2">
        <v>43876</v>
      </c>
      <c r="X536" s="2">
        <v>43868</v>
      </c>
      <c r="Z536" s="11">
        <f>X536-U536</f>
        <v>6</v>
      </c>
      <c r="AA536" s="2"/>
    </row>
    <row r="537" spans="1:27" ht="69" x14ac:dyDescent="0.25">
      <c r="A537" s="1">
        <v>537</v>
      </c>
      <c r="B537" s="2" t="s">
        <v>944</v>
      </c>
      <c r="C537" s="3" t="s">
        <v>1249</v>
      </c>
      <c r="D537" s="2" t="s">
        <v>959</v>
      </c>
      <c r="E537" s="1">
        <v>78</v>
      </c>
      <c r="F537" s="2" t="s">
        <v>977</v>
      </c>
      <c r="G537" s="2" t="s">
        <v>954</v>
      </c>
      <c r="H537" s="2" t="s">
        <v>954</v>
      </c>
      <c r="I537" s="2" t="s">
        <v>954</v>
      </c>
      <c r="J537" s="2" t="s">
        <v>977</v>
      </c>
      <c r="K537" s="2" t="s">
        <v>957</v>
      </c>
      <c r="L537" s="2" t="s">
        <v>953</v>
      </c>
      <c r="O537" s="2" t="s">
        <v>952</v>
      </c>
      <c r="U537" s="13">
        <v>43871</v>
      </c>
      <c r="V537" s="2">
        <v>43875</v>
      </c>
      <c r="W537" s="2">
        <v>43876</v>
      </c>
      <c r="X537" s="2">
        <v>43875</v>
      </c>
      <c r="Z537" s="11">
        <f>X537-U537</f>
        <v>4</v>
      </c>
      <c r="AA537" s="2"/>
    </row>
    <row r="538" spans="1:27" ht="165.6" x14ac:dyDescent="0.25">
      <c r="A538" s="1">
        <v>538</v>
      </c>
      <c r="B538" s="2" t="s">
        <v>945</v>
      </c>
      <c r="C538" s="3" t="s">
        <v>934</v>
      </c>
      <c r="D538" s="2" t="s">
        <v>956</v>
      </c>
      <c r="E538" s="1">
        <v>42</v>
      </c>
      <c r="F538" s="2" t="s">
        <v>935</v>
      </c>
      <c r="G538" s="2" t="s">
        <v>954</v>
      </c>
      <c r="H538" s="2" t="s">
        <v>954</v>
      </c>
      <c r="I538" s="2" t="s">
        <v>954</v>
      </c>
      <c r="J538" s="2" t="s">
        <v>935</v>
      </c>
      <c r="K538" s="2" t="s">
        <v>957</v>
      </c>
      <c r="L538" s="2" t="s">
        <v>953</v>
      </c>
      <c r="O538" s="2" t="s">
        <v>952</v>
      </c>
      <c r="U538" s="2">
        <v>43875</v>
      </c>
      <c r="V538" s="2">
        <v>43875</v>
      </c>
      <c r="W538" s="2">
        <v>43876</v>
      </c>
      <c r="X538" s="2">
        <v>43875</v>
      </c>
      <c r="Z538" s="11">
        <f>X538-U538</f>
        <v>0</v>
      </c>
      <c r="AA538" s="2"/>
    </row>
    <row r="539" spans="1:27" ht="124.2" x14ac:dyDescent="0.25">
      <c r="A539" s="1">
        <v>539</v>
      </c>
      <c r="B539" s="2" t="s">
        <v>946</v>
      </c>
      <c r="C539" s="3" t="s">
        <v>936</v>
      </c>
      <c r="D539" s="2" t="s">
        <v>956</v>
      </c>
      <c r="E539" s="1">
        <v>56</v>
      </c>
      <c r="F539" s="2" t="s">
        <v>408</v>
      </c>
      <c r="G539" s="2" t="s">
        <v>954</v>
      </c>
      <c r="H539" s="2" t="s">
        <v>954</v>
      </c>
      <c r="I539" s="2" t="s">
        <v>954</v>
      </c>
      <c r="J539" s="2" t="s">
        <v>840</v>
      </c>
      <c r="K539" s="2" t="s">
        <v>957</v>
      </c>
      <c r="L539" s="2" t="s">
        <v>953</v>
      </c>
      <c r="O539" s="2" t="s">
        <v>952</v>
      </c>
      <c r="U539" s="13">
        <v>43871</v>
      </c>
      <c r="V539" s="13">
        <v>43873</v>
      </c>
      <c r="W539" s="2">
        <v>43876</v>
      </c>
      <c r="X539" s="13">
        <v>43873</v>
      </c>
      <c r="Z539" s="11">
        <f>X539-U539</f>
        <v>2</v>
      </c>
      <c r="AA539" s="2"/>
    </row>
    <row r="540" spans="1:27" ht="124.2" x14ac:dyDescent="0.25">
      <c r="A540" s="1">
        <v>540</v>
      </c>
      <c r="B540" s="2" t="s">
        <v>1250</v>
      </c>
      <c r="C540" s="3" t="s">
        <v>925</v>
      </c>
      <c r="D540" s="2" t="s">
        <v>956</v>
      </c>
      <c r="E540" s="1">
        <v>30</v>
      </c>
      <c r="F540" s="2" t="s">
        <v>855</v>
      </c>
      <c r="G540" s="2" t="s">
        <v>954</v>
      </c>
      <c r="H540" s="2" t="s">
        <v>954</v>
      </c>
      <c r="I540" s="2" t="s">
        <v>954</v>
      </c>
      <c r="J540" s="2" t="s">
        <v>855</v>
      </c>
      <c r="K540" s="2" t="s">
        <v>955</v>
      </c>
      <c r="L540" s="2" t="s">
        <v>953</v>
      </c>
      <c r="U540" s="2">
        <v>43875</v>
      </c>
      <c r="V540" s="2">
        <v>43875</v>
      </c>
      <c r="W540" s="2">
        <v>43877</v>
      </c>
      <c r="X540" s="2">
        <v>43875</v>
      </c>
      <c r="Z540" s="11">
        <f>X540-U540</f>
        <v>0</v>
      </c>
      <c r="AA540" s="2"/>
    </row>
    <row r="541" spans="1:27" ht="69" x14ac:dyDescent="0.25">
      <c r="A541" s="1">
        <v>541</v>
      </c>
      <c r="B541" s="2" t="s">
        <v>947</v>
      </c>
      <c r="C541" s="3" t="s">
        <v>926</v>
      </c>
      <c r="D541" s="2" t="s">
        <v>956</v>
      </c>
      <c r="E541" s="1">
        <v>50</v>
      </c>
      <c r="F541" s="2" t="s">
        <v>409</v>
      </c>
      <c r="G541" s="2" t="s">
        <v>954</v>
      </c>
      <c r="H541" s="2" t="s">
        <v>954</v>
      </c>
      <c r="I541" s="2" t="s">
        <v>954</v>
      </c>
      <c r="J541" s="2" t="s">
        <v>834</v>
      </c>
      <c r="K541" s="2" t="s">
        <v>957</v>
      </c>
      <c r="L541" s="2" t="s">
        <v>953</v>
      </c>
      <c r="O541" s="2" t="s">
        <v>952</v>
      </c>
      <c r="U541" s="13">
        <v>43872</v>
      </c>
      <c r="V541" s="13">
        <v>43875</v>
      </c>
      <c r="W541" s="2">
        <v>43877</v>
      </c>
      <c r="X541" s="13">
        <v>43875</v>
      </c>
      <c r="Z541" s="11">
        <f>X541-U541</f>
        <v>3</v>
      </c>
      <c r="AA541" s="2"/>
    </row>
    <row r="542" spans="1:27" ht="82.8" x14ac:dyDescent="0.25">
      <c r="A542" s="1">
        <v>542</v>
      </c>
      <c r="B542" s="2" t="s">
        <v>948</v>
      </c>
      <c r="C542" s="3" t="s">
        <v>927</v>
      </c>
      <c r="D542" s="2" t="s">
        <v>959</v>
      </c>
      <c r="E542" s="1">
        <v>75</v>
      </c>
      <c r="F542" s="2" t="s">
        <v>77</v>
      </c>
      <c r="G542" s="2" t="s">
        <v>954</v>
      </c>
      <c r="H542" s="2" t="s">
        <v>954</v>
      </c>
      <c r="I542" s="2" t="s">
        <v>954</v>
      </c>
      <c r="J542" s="2" t="s">
        <v>832</v>
      </c>
      <c r="K542" s="2" t="s">
        <v>957</v>
      </c>
      <c r="L542" s="2" t="s">
        <v>953</v>
      </c>
      <c r="O542" s="2" t="s">
        <v>952</v>
      </c>
      <c r="U542" s="13">
        <v>43872</v>
      </c>
      <c r="V542" s="13">
        <v>43875</v>
      </c>
      <c r="W542" s="2">
        <v>43877</v>
      </c>
      <c r="X542" s="13">
        <v>43875</v>
      </c>
      <c r="Z542" s="11">
        <f>X542-U542</f>
        <v>3</v>
      </c>
      <c r="AA542" s="2"/>
    </row>
    <row r="543" spans="1:27" ht="69" x14ac:dyDescent="0.25">
      <c r="A543" s="1">
        <v>543</v>
      </c>
      <c r="B543" s="2" t="s">
        <v>949</v>
      </c>
      <c r="C543" s="3" t="s">
        <v>928</v>
      </c>
      <c r="D543" s="2" t="s">
        <v>956</v>
      </c>
      <c r="E543" s="1">
        <v>40</v>
      </c>
      <c r="F543" s="2" t="s">
        <v>982</v>
      </c>
      <c r="G543" s="2" t="s">
        <v>954</v>
      </c>
      <c r="H543" s="2" t="s">
        <v>954</v>
      </c>
      <c r="I543" s="2" t="s">
        <v>954</v>
      </c>
      <c r="J543" s="2" t="s">
        <v>929</v>
      </c>
      <c r="K543" s="2" t="s">
        <v>957</v>
      </c>
      <c r="L543" s="2" t="s">
        <v>953</v>
      </c>
      <c r="O543" s="2" t="s">
        <v>952</v>
      </c>
      <c r="U543" s="13">
        <v>43872</v>
      </c>
      <c r="V543" s="13">
        <v>43875</v>
      </c>
      <c r="W543" s="2">
        <v>43877</v>
      </c>
      <c r="X543" s="13">
        <v>43875</v>
      </c>
      <c r="Z543" s="11">
        <f>X543-U543</f>
        <v>3</v>
      </c>
      <c r="AA543" s="11"/>
    </row>
    <row r="544" spans="1:27" ht="96.6" x14ac:dyDescent="0.25">
      <c r="A544" s="1">
        <v>544</v>
      </c>
      <c r="B544" s="2" t="s">
        <v>1251</v>
      </c>
      <c r="C544" s="3" t="s">
        <v>923</v>
      </c>
      <c r="D544" s="2" t="s">
        <v>959</v>
      </c>
      <c r="E544" s="1">
        <v>56</v>
      </c>
      <c r="F544" s="2" t="s">
        <v>828</v>
      </c>
      <c r="G544" s="2" t="s">
        <v>954</v>
      </c>
      <c r="H544" s="2" t="s">
        <v>954</v>
      </c>
      <c r="I544" s="2" t="s">
        <v>954</v>
      </c>
      <c r="J544" s="2" t="s">
        <v>828</v>
      </c>
      <c r="K544" s="2" t="s">
        <v>957</v>
      </c>
      <c r="L544" s="2" t="s">
        <v>953</v>
      </c>
      <c r="O544" s="2" t="s">
        <v>952</v>
      </c>
      <c r="U544" s="13">
        <v>43880</v>
      </c>
      <c r="V544" s="2">
        <v>43875</v>
      </c>
      <c r="W544" s="2">
        <v>43878</v>
      </c>
      <c r="X544" s="2">
        <v>43876</v>
      </c>
      <c r="Z544" s="11">
        <f>X544-U544</f>
        <v>-4</v>
      </c>
      <c r="AA544" s="11"/>
    </row>
    <row r="545" spans="1:27" ht="96.6" x14ac:dyDescent="0.25">
      <c r="A545" s="1">
        <v>545</v>
      </c>
      <c r="B545" s="2" t="s">
        <v>950</v>
      </c>
      <c r="C545" s="3" t="s">
        <v>924</v>
      </c>
      <c r="D545" s="2" t="s">
        <v>956</v>
      </c>
      <c r="E545" s="1">
        <v>38</v>
      </c>
      <c r="F545" s="2" t="s">
        <v>852</v>
      </c>
      <c r="G545" s="2" t="s">
        <v>980</v>
      </c>
      <c r="H545" s="2" t="s">
        <v>954</v>
      </c>
      <c r="I545" s="2" t="s">
        <v>954</v>
      </c>
      <c r="J545" s="2" t="s">
        <v>963</v>
      </c>
      <c r="K545" s="2" t="s">
        <v>1043</v>
      </c>
      <c r="L545" s="2" t="s">
        <v>952</v>
      </c>
      <c r="O545" s="2" t="s">
        <v>952</v>
      </c>
      <c r="U545" s="13">
        <v>43874</v>
      </c>
      <c r="V545" s="13">
        <v>43877</v>
      </c>
      <c r="W545" s="2">
        <v>43878</v>
      </c>
      <c r="X545" s="13">
        <v>43877</v>
      </c>
      <c r="Z545" s="11">
        <f>X545-U545</f>
        <v>3</v>
      </c>
      <c r="AA545" s="11"/>
    </row>
    <row r="546" spans="1:27" ht="69" x14ac:dyDescent="0.25">
      <c r="A546" s="1">
        <v>546</v>
      </c>
      <c r="B546" s="2" t="s">
        <v>1252</v>
      </c>
      <c r="C546" s="3" t="s">
        <v>922</v>
      </c>
      <c r="D546" s="2" t="s">
        <v>956</v>
      </c>
      <c r="E546" s="1">
        <v>38</v>
      </c>
      <c r="F546" s="2" t="s">
        <v>828</v>
      </c>
      <c r="G546" s="2" t="s">
        <v>954</v>
      </c>
      <c r="H546" s="2" t="s">
        <v>954</v>
      </c>
      <c r="I546" s="2" t="s">
        <v>954</v>
      </c>
      <c r="J546" s="2" t="s">
        <v>828</v>
      </c>
      <c r="K546" s="2" t="s">
        <v>957</v>
      </c>
      <c r="L546" s="2" t="s">
        <v>953</v>
      </c>
      <c r="O546" s="2" t="s">
        <v>952</v>
      </c>
      <c r="U546" s="13">
        <v>43875</v>
      </c>
      <c r="V546" s="13">
        <v>43878</v>
      </c>
      <c r="W546" s="2">
        <v>43879</v>
      </c>
      <c r="X546" s="13">
        <v>43878</v>
      </c>
      <c r="Z546" s="11">
        <f>X546-U546</f>
        <v>3</v>
      </c>
      <c r="AA546" s="11"/>
    </row>
    <row r="547" spans="1:27" ht="96.6" x14ac:dyDescent="0.25">
      <c r="A547" s="1">
        <v>547</v>
      </c>
      <c r="B547" s="2" t="s">
        <v>1253</v>
      </c>
      <c r="C547" s="3" t="s">
        <v>920</v>
      </c>
      <c r="D547" s="2" t="s">
        <v>959</v>
      </c>
      <c r="E547" s="1">
        <v>60</v>
      </c>
      <c r="F547" s="2" t="s">
        <v>852</v>
      </c>
      <c r="G547" s="2" t="s">
        <v>954</v>
      </c>
      <c r="H547" s="2" t="s">
        <v>954</v>
      </c>
      <c r="I547" s="2" t="s">
        <v>954</v>
      </c>
      <c r="J547" s="2" t="s">
        <v>852</v>
      </c>
      <c r="K547" s="2" t="s">
        <v>955</v>
      </c>
      <c r="L547" s="2" t="s">
        <v>953</v>
      </c>
      <c r="O547" s="2" t="s">
        <v>952</v>
      </c>
      <c r="U547" s="13">
        <v>43875</v>
      </c>
      <c r="V547" s="13">
        <v>43878</v>
      </c>
      <c r="W547" s="2">
        <v>43880</v>
      </c>
      <c r="X547" s="13">
        <v>43878</v>
      </c>
      <c r="Z547" s="11">
        <f>X547-U547</f>
        <v>3</v>
      </c>
      <c r="AA547" s="11"/>
    </row>
    <row r="548" spans="1:27" ht="193.2" x14ac:dyDescent="0.25">
      <c r="A548" s="1">
        <v>548</v>
      </c>
      <c r="B548" s="2" t="s">
        <v>951</v>
      </c>
      <c r="C548" s="3" t="s">
        <v>921</v>
      </c>
      <c r="D548" s="2" t="s">
        <v>959</v>
      </c>
      <c r="E548" s="1">
        <v>73</v>
      </c>
      <c r="F548" s="2" t="s">
        <v>78</v>
      </c>
      <c r="G548" s="2" t="s">
        <v>954</v>
      </c>
      <c r="H548" s="2" t="s">
        <v>954</v>
      </c>
      <c r="I548" s="2" t="s">
        <v>954</v>
      </c>
      <c r="J548" s="2" t="s">
        <v>919</v>
      </c>
      <c r="K548" s="2" t="s">
        <v>955</v>
      </c>
      <c r="L548" s="2" t="s">
        <v>953</v>
      </c>
      <c r="N548" s="2" t="s">
        <v>952</v>
      </c>
      <c r="U548" s="2">
        <v>43877</v>
      </c>
      <c r="V548" s="2">
        <v>43877</v>
      </c>
      <c r="W548" s="2">
        <v>43880</v>
      </c>
      <c r="X548" s="2">
        <v>43877</v>
      </c>
      <c r="Z548" s="11">
        <f>X548-U548</f>
        <v>0</v>
      </c>
      <c r="AA548" s="11"/>
    </row>
    <row r="549" spans="1:27" ht="179.4" x14ac:dyDescent="0.25">
      <c r="A549" s="1">
        <v>549</v>
      </c>
      <c r="B549" s="2" t="s">
        <v>1241</v>
      </c>
      <c r="C549" s="3" t="s">
        <v>918</v>
      </c>
      <c r="D549" s="2" t="s">
        <v>956</v>
      </c>
      <c r="E549" s="1">
        <v>68</v>
      </c>
      <c r="F549" s="2" t="s">
        <v>78</v>
      </c>
      <c r="G549" s="2" t="s">
        <v>954</v>
      </c>
      <c r="H549" s="2" t="s">
        <v>954</v>
      </c>
      <c r="I549" s="2" t="s">
        <v>954</v>
      </c>
      <c r="J549" s="2" t="s">
        <v>919</v>
      </c>
      <c r="L549" s="2" t="s">
        <v>953</v>
      </c>
      <c r="N549" s="2" t="s">
        <v>952</v>
      </c>
      <c r="U549" s="2">
        <v>43877</v>
      </c>
      <c r="V549" s="2">
        <v>43879</v>
      </c>
      <c r="W549" s="2">
        <v>43881</v>
      </c>
      <c r="X549" s="2">
        <v>43880</v>
      </c>
      <c r="Z549" s="11">
        <f>X549-U549</f>
        <v>3</v>
      </c>
      <c r="AA549" s="11"/>
    </row>
    <row r="550" spans="1:27" ht="110.4" x14ac:dyDescent="0.25">
      <c r="A550" s="1">
        <v>550</v>
      </c>
      <c r="B550" s="1"/>
      <c r="C550" s="3" t="s">
        <v>917</v>
      </c>
      <c r="D550" s="2" t="s">
        <v>956</v>
      </c>
      <c r="E550" s="1">
        <v>61</v>
      </c>
      <c r="F550" s="2" t="s">
        <v>408</v>
      </c>
      <c r="G550" s="2" t="s">
        <v>954</v>
      </c>
      <c r="H550" s="2" t="s">
        <v>954</v>
      </c>
      <c r="I550" s="2" t="s">
        <v>954</v>
      </c>
      <c r="J550" s="2" t="s">
        <v>840</v>
      </c>
      <c r="K550" s="2" t="s">
        <v>957</v>
      </c>
      <c r="L550" s="2" t="s">
        <v>953</v>
      </c>
      <c r="O550" s="2" t="s">
        <v>952</v>
      </c>
      <c r="U550" s="13">
        <v>43878</v>
      </c>
      <c r="V550" s="2">
        <v>43881</v>
      </c>
      <c r="W550" s="2">
        <v>43882</v>
      </c>
      <c r="X550" s="2">
        <v>43881</v>
      </c>
      <c r="Z550" s="11">
        <f>X550-U550</f>
        <v>3</v>
      </c>
      <c r="AA550" s="2"/>
    </row>
  </sheetData>
  <autoFilter ref="A1:Z550" xr:uid="{00000000-0009-0000-0000-000000000000}">
    <sortState ref="A2:Z550">
      <sortCondition ref="A1:A550"/>
    </sortState>
  </autoFilter>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1"/>
  <sheetViews>
    <sheetView workbookViewId="0">
      <pane ySplit="1" topLeftCell="A29" activePane="bottomLeft" state="frozen"/>
      <selection pane="bottomLeft" activeCell="N35" sqref="N35"/>
    </sheetView>
  </sheetViews>
  <sheetFormatPr defaultRowHeight="13.8" x14ac:dyDescent="0.25"/>
  <cols>
    <col min="1" max="4" width="12.6640625" customWidth="1"/>
    <col min="5" max="5" width="23.5546875" customWidth="1"/>
    <col min="6" max="6" width="16.44140625" customWidth="1"/>
    <col min="7" max="9" width="12.6640625" customWidth="1"/>
  </cols>
  <sheetData>
    <row r="1" spans="1:9" s="7" customFormat="1" ht="15.6" x14ac:dyDescent="0.25">
      <c r="A1" s="7" t="s">
        <v>878</v>
      </c>
      <c r="B1" s="7" t="s">
        <v>879</v>
      </c>
      <c r="C1" s="7" t="s">
        <v>880</v>
      </c>
      <c r="D1" s="7" t="s">
        <v>881</v>
      </c>
      <c r="E1" s="7" t="s">
        <v>882</v>
      </c>
      <c r="F1" s="7" t="s">
        <v>883</v>
      </c>
      <c r="G1" s="7" t="s">
        <v>884</v>
      </c>
      <c r="H1" s="7" t="s">
        <v>885</v>
      </c>
      <c r="I1" s="7" t="s">
        <v>886</v>
      </c>
    </row>
    <row r="2" spans="1:9" ht="14.4" x14ac:dyDescent="0.25">
      <c r="A2" s="8" t="s">
        <v>887</v>
      </c>
      <c r="B2" s="8"/>
      <c r="C2" s="8"/>
      <c r="D2" s="8"/>
      <c r="E2" s="8"/>
      <c r="F2" s="8"/>
      <c r="G2" s="8"/>
      <c r="H2" s="8"/>
      <c r="I2" s="8"/>
    </row>
    <row r="3" spans="1:9" ht="14.4" x14ac:dyDescent="0.25">
      <c r="A3" s="8" t="s">
        <v>887</v>
      </c>
      <c r="B3" s="8"/>
      <c r="C3" s="8"/>
      <c r="D3" s="8"/>
      <c r="E3" s="8"/>
      <c r="F3" s="8"/>
      <c r="G3" s="8"/>
      <c r="H3" s="8"/>
      <c r="I3" s="8"/>
    </row>
    <row r="4" spans="1:9" ht="14.4" x14ac:dyDescent="0.25">
      <c r="A4" s="8" t="s">
        <v>888</v>
      </c>
      <c r="B4" s="8"/>
      <c r="C4" s="8"/>
      <c r="D4" s="8"/>
      <c r="E4" s="8"/>
      <c r="F4" s="8"/>
      <c r="G4" s="8"/>
      <c r="H4" s="8"/>
      <c r="I4" s="8"/>
    </row>
    <row r="5" spans="1:9" ht="14.4" x14ac:dyDescent="0.25">
      <c r="A5" s="8" t="s">
        <v>888</v>
      </c>
      <c r="B5" s="8"/>
      <c r="C5" s="8"/>
      <c r="D5" s="8"/>
      <c r="E5" s="8"/>
      <c r="F5" s="8"/>
      <c r="G5" s="8"/>
      <c r="H5" s="8"/>
      <c r="I5" s="8"/>
    </row>
    <row r="6" spans="1:9" ht="14.4" x14ac:dyDescent="0.25">
      <c r="A6" s="8" t="s">
        <v>889</v>
      </c>
      <c r="B6" s="8"/>
      <c r="C6" s="8"/>
      <c r="D6" s="8"/>
      <c r="E6" s="8"/>
      <c r="F6" s="8"/>
      <c r="G6" s="8"/>
      <c r="H6" s="8"/>
      <c r="I6" s="8"/>
    </row>
    <row r="7" spans="1:9" ht="14.4" x14ac:dyDescent="0.25">
      <c r="A7" s="8" t="s">
        <v>889</v>
      </c>
      <c r="B7" s="8"/>
      <c r="C7" s="8"/>
      <c r="D7" s="8"/>
      <c r="E7" s="8"/>
      <c r="F7" s="8"/>
      <c r="G7" s="8"/>
      <c r="H7" s="8"/>
      <c r="I7" s="8"/>
    </row>
    <row r="8" spans="1:9" ht="14.4" x14ac:dyDescent="0.25">
      <c r="A8" s="8" t="s">
        <v>897</v>
      </c>
      <c r="B8" s="8">
        <v>6</v>
      </c>
      <c r="C8" s="8">
        <v>15</v>
      </c>
      <c r="D8" s="8"/>
      <c r="E8" s="8"/>
      <c r="F8" s="8"/>
      <c r="G8" s="8"/>
      <c r="H8" s="8"/>
      <c r="I8" s="8"/>
    </row>
    <row r="9" spans="1:9" ht="14.4" x14ac:dyDescent="0.25">
      <c r="A9" s="8" t="s">
        <v>897</v>
      </c>
      <c r="B9" s="8">
        <v>6</v>
      </c>
      <c r="C9" s="8">
        <v>21</v>
      </c>
      <c r="D9" s="8">
        <v>11</v>
      </c>
      <c r="E9" s="8">
        <v>427</v>
      </c>
      <c r="F9" s="8"/>
      <c r="G9" s="8"/>
      <c r="H9" s="8"/>
      <c r="I9" s="8"/>
    </row>
    <row r="10" spans="1:9" ht="14.4" x14ac:dyDescent="0.25">
      <c r="A10" s="8" t="s">
        <v>898</v>
      </c>
      <c r="B10" s="8">
        <v>6</v>
      </c>
      <c r="C10" s="8">
        <v>27</v>
      </c>
      <c r="D10" s="8"/>
      <c r="E10" s="8"/>
      <c r="F10" s="8"/>
      <c r="G10" s="8"/>
      <c r="H10" s="8"/>
      <c r="I10" s="8"/>
    </row>
    <row r="11" spans="1:9" ht="14.4" x14ac:dyDescent="0.25">
      <c r="A11" s="8" t="s">
        <v>898</v>
      </c>
      <c r="B11" s="8">
        <v>12</v>
      </c>
      <c r="C11" s="8">
        <v>39</v>
      </c>
      <c r="D11" s="8">
        <v>11</v>
      </c>
      <c r="E11" s="8">
        <v>1017</v>
      </c>
      <c r="F11" s="8"/>
      <c r="G11" s="8"/>
      <c r="H11" s="8"/>
      <c r="I11" s="8"/>
    </row>
    <row r="12" spans="1:9" ht="14.4" x14ac:dyDescent="0.25">
      <c r="A12" s="8" t="s">
        <v>899</v>
      </c>
      <c r="B12" s="8">
        <v>7</v>
      </c>
      <c r="C12" s="8">
        <v>46</v>
      </c>
      <c r="D12" s="8"/>
      <c r="E12" s="8"/>
      <c r="F12" s="8"/>
      <c r="G12" s="8"/>
      <c r="H12" s="8"/>
      <c r="I12" s="8"/>
    </row>
    <row r="13" spans="1:9" ht="14.4" x14ac:dyDescent="0.25">
      <c r="A13" s="8" t="s">
        <v>899</v>
      </c>
      <c r="B13" s="8">
        <v>17</v>
      </c>
      <c r="C13" s="8">
        <v>63</v>
      </c>
      <c r="D13" s="8">
        <v>33</v>
      </c>
      <c r="E13" s="8">
        <v>1554</v>
      </c>
      <c r="F13" s="8"/>
      <c r="G13" s="8"/>
      <c r="H13" s="8"/>
      <c r="I13" s="8"/>
    </row>
    <row r="14" spans="1:9" ht="14.4" x14ac:dyDescent="0.25">
      <c r="A14" s="8" t="s">
        <v>900</v>
      </c>
      <c r="B14" s="8">
        <v>12</v>
      </c>
      <c r="C14" s="8">
        <v>75</v>
      </c>
      <c r="D14" s="8">
        <v>27</v>
      </c>
      <c r="E14" s="8"/>
      <c r="F14" s="8"/>
      <c r="G14" s="8"/>
      <c r="H14" s="8"/>
      <c r="I14" s="8"/>
    </row>
    <row r="15" spans="1:9" ht="14.4" x14ac:dyDescent="0.25">
      <c r="A15" s="8" t="s">
        <v>900</v>
      </c>
      <c r="B15" s="8">
        <v>12</v>
      </c>
      <c r="C15" s="8">
        <v>87</v>
      </c>
      <c r="D15" s="8">
        <v>42</v>
      </c>
      <c r="E15" s="8">
        <v>2110</v>
      </c>
      <c r="F15" s="8"/>
      <c r="G15" s="8"/>
      <c r="H15" s="8"/>
      <c r="I15" s="8"/>
    </row>
    <row r="16" spans="1:9" ht="14.4" x14ac:dyDescent="0.25">
      <c r="A16" s="8" t="s">
        <v>901</v>
      </c>
      <c r="B16" s="8">
        <v>8</v>
      </c>
      <c r="C16" s="8">
        <v>95</v>
      </c>
      <c r="D16" s="8">
        <v>47</v>
      </c>
      <c r="E16" s="8">
        <v>2505</v>
      </c>
      <c r="F16" s="8"/>
      <c r="G16" s="8"/>
      <c r="H16" s="8"/>
      <c r="I16" s="8"/>
    </row>
    <row r="17" spans="1:19" ht="14.4" x14ac:dyDescent="0.25">
      <c r="A17" s="8" t="s">
        <v>902</v>
      </c>
      <c r="B17" s="8">
        <v>26</v>
      </c>
      <c r="C17" s="8">
        <v>121</v>
      </c>
      <c r="D17" s="8">
        <v>55</v>
      </c>
      <c r="E17" s="8">
        <v>3171</v>
      </c>
      <c r="F17" s="8"/>
      <c r="G17" s="8"/>
      <c r="H17" s="8"/>
      <c r="I17" s="8"/>
    </row>
    <row r="18" spans="1:19" ht="14.4" x14ac:dyDescent="0.25">
      <c r="A18" s="8" t="s">
        <v>890</v>
      </c>
      <c r="B18" s="8">
        <v>9</v>
      </c>
      <c r="C18" s="8">
        <v>130</v>
      </c>
      <c r="D18" s="8">
        <v>61</v>
      </c>
      <c r="E18" s="8">
        <v>3406</v>
      </c>
      <c r="F18" s="8">
        <v>0</v>
      </c>
      <c r="G18" s="8">
        <v>0</v>
      </c>
      <c r="H18" s="8"/>
      <c r="I18" s="8"/>
    </row>
    <row r="19" spans="1:19" ht="14.4" x14ac:dyDescent="0.25">
      <c r="A19" s="8" t="s">
        <v>890</v>
      </c>
      <c r="B19" s="8">
        <v>15</v>
      </c>
      <c r="C19" s="8">
        <v>145</v>
      </c>
      <c r="D19" s="8">
        <v>79</v>
      </c>
      <c r="E19" s="8">
        <v>3960</v>
      </c>
      <c r="F19" s="8">
        <v>1</v>
      </c>
      <c r="G19" s="8">
        <v>1</v>
      </c>
      <c r="H19" s="10"/>
      <c r="I19" s="10"/>
      <c r="J19" s="10"/>
      <c r="K19" s="10"/>
      <c r="L19" s="10"/>
      <c r="M19" s="10"/>
      <c r="N19" s="10"/>
      <c r="O19" s="10"/>
      <c r="P19" s="10"/>
      <c r="Q19" s="10"/>
      <c r="R19" s="10"/>
      <c r="S19" s="10"/>
    </row>
    <row r="20" spans="1:19" ht="14.4" x14ac:dyDescent="0.25">
      <c r="A20" s="8" t="s">
        <v>891</v>
      </c>
      <c r="B20" s="8">
        <v>13</v>
      </c>
      <c r="C20" s="9">
        <v>158</v>
      </c>
      <c r="D20" s="9">
        <v>77</v>
      </c>
      <c r="E20" s="9">
        <v>4015</v>
      </c>
      <c r="F20" s="9">
        <v>0</v>
      </c>
      <c r="G20" s="9">
        <v>1</v>
      </c>
      <c r="H20" s="9"/>
      <c r="I20" s="9"/>
      <c r="J20" s="9"/>
      <c r="K20" s="9"/>
      <c r="L20" s="9"/>
      <c r="M20" s="9"/>
      <c r="N20" s="9"/>
      <c r="O20" s="9"/>
      <c r="P20" s="9"/>
      <c r="Q20" s="9"/>
      <c r="R20" s="9"/>
      <c r="S20" s="9"/>
    </row>
    <row r="21" spans="1:19" ht="14.4" x14ac:dyDescent="0.25">
      <c r="A21" s="8" t="s">
        <v>891</v>
      </c>
      <c r="B21" s="8">
        <v>20</v>
      </c>
      <c r="C21" s="9">
        <v>178</v>
      </c>
      <c r="D21" s="9">
        <v>90</v>
      </c>
      <c r="E21" s="9">
        <v>4869</v>
      </c>
      <c r="F21" s="9">
        <v>1</v>
      </c>
      <c r="G21" s="9">
        <v>2</v>
      </c>
      <c r="H21" s="9"/>
      <c r="I21" s="9"/>
      <c r="J21" s="9"/>
      <c r="K21" s="9"/>
      <c r="L21" s="9"/>
      <c r="M21" s="9"/>
      <c r="N21" s="9"/>
      <c r="O21" s="9"/>
      <c r="P21" s="9"/>
      <c r="Q21" s="9"/>
      <c r="R21" s="9"/>
      <c r="S21" s="9"/>
    </row>
    <row r="22" spans="1:19" ht="14.4" x14ac:dyDescent="0.25">
      <c r="A22" s="8" t="s">
        <v>892</v>
      </c>
      <c r="B22" s="8">
        <v>6</v>
      </c>
      <c r="C22" s="9">
        <v>184</v>
      </c>
      <c r="D22" s="9">
        <v>65</v>
      </c>
      <c r="E22" s="9">
        <v>5367</v>
      </c>
      <c r="F22" s="9">
        <f>G22-G21</f>
        <v>0</v>
      </c>
      <c r="G22" s="9">
        <v>2</v>
      </c>
      <c r="H22" s="9"/>
      <c r="I22" s="9"/>
      <c r="J22" s="9"/>
      <c r="K22" s="9"/>
      <c r="L22" s="9"/>
      <c r="M22" s="9"/>
      <c r="N22" s="9"/>
      <c r="O22" s="9"/>
      <c r="P22" s="9"/>
      <c r="Q22" s="9"/>
      <c r="R22" s="9"/>
      <c r="S22" s="9"/>
    </row>
    <row r="23" spans="1:19" ht="14.4" x14ac:dyDescent="0.25">
      <c r="A23" s="8" t="s">
        <v>892</v>
      </c>
      <c r="B23" s="8">
        <v>18</v>
      </c>
      <c r="C23" s="9">
        <v>202</v>
      </c>
      <c r="D23" s="9">
        <v>83</v>
      </c>
      <c r="E23" s="9">
        <v>6333</v>
      </c>
      <c r="F23" s="9">
        <f t="shared" ref="F23:F51" si="0">G23-G22</f>
        <v>0</v>
      </c>
      <c r="G23" s="9">
        <v>2</v>
      </c>
      <c r="H23" s="9"/>
      <c r="I23" s="9"/>
      <c r="J23" s="9"/>
      <c r="K23" s="9"/>
      <c r="L23" s="9"/>
      <c r="M23" s="9"/>
      <c r="N23" s="9"/>
      <c r="O23" s="9"/>
      <c r="P23" s="9"/>
      <c r="Q23" s="9"/>
      <c r="R23" s="9"/>
      <c r="S23" s="9"/>
    </row>
    <row r="24" spans="1:19" ht="14.4" x14ac:dyDescent="0.25">
      <c r="A24" s="8" t="s">
        <v>903</v>
      </c>
      <c r="B24" s="8">
        <v>4</v>
      </c>
      <c r="C24" s="9">
        <v>206</v>
      </c>
      <c r="D24" s="9">
        <v>77</v>
      </c>
      <c r="E24" s="9">
        <v>6389</v>
      </c>
      <c r="F24" s="9">
        <f t="shared" si="0"/>
        <v>1</v>
      </c>
      <c r="G24" s="9">
        <v>3</v>
      </c>
      <c r="H24" s="9"/>
      <c r="I24" s="9"/>
      <c r="J24" s="9"/>
      <c r="K24" s="9"/>
      <c r="L24" s="9"/>
      <c r="M24" s="9"/>
      <c r="N24" s="9"/>
      <c r="O24" s="9"/>
      <c r="P24" s="9"/>
      <c r="Q24" s="9"/>
      <c r="R24" s="9"/>
      <c r="S24" s="9"/>
    </row>
    <row r="25" spans="1:19" ht="14.4" x14ac:dyDescent="0.25">
      <c r="A25" s="8" t="s">
        <v>903</v>
      </c>
      <c r="B25" s="8">
        <v>19</v>
      </c>
      <c r="C25" s="9">
        <v>225</v>
      </c>
      <c r="D25" s="9">
        <v>23</v>
      </c>
      <c r="E25" s="9">
        <v>7277</v>
      </c>
      <c r="F25" s="9">
        <f t="shared" si="0"/>
        <v>2</v>
      </c>
      <c r="G25" s="9">
        <v>5</v>
      </c>
      <c r="H25" s="9"/>
      <c r="I25" s="9"/>
      <c r="J25" s="9"/>
      <c r="K25" s="9"/>
      <c r="L25" s="9"/>
      <c r="M25" s="9"/>
      <c r="N25" s="9"/>
      <c r="O25" s="9"/>
      <c r="P25" s="9"/>
      <c r="Q25" s="9"/>
      <c r="R25" s="9"/>
      <c r="S25" s="9"/>
    </row>
    <row r="26" spans="1:19" ht="14.4" x14ac:dyDescent="0.25">
      <c r="A26" s="8" t="s">
        <v>904</v>
      </c>
      <c r="B26" s="8">
        <v>5</v>
      </c>
      <c r="C26" s="9">
        <v>230</v>
      </c>
      <c r="D26" s="9">
        <v>67</v>
      </c>
      <c r="E26" s="9">
        <v>7535</v>
      </c>
      <c r="F26" s="9">
        <f t="shared" si="0"/>
        <v>1</v>
      </c>
      <c r="G26" s="9">
        <v>6</v>
      </c>
      <c r="H26" s="9"/>
      <c r="I26" s="9"/>
      <c r="J26" s="9"/>
      <c r="K26" s="9"/>
      <c r="L26" s="9"/>
      <c r="M26" s="9"/>
      <c r="N26" s="9"/>
      <c r="O26" s="9"/>
      <c r="P26" s="9"/>
      <c r="Q26" s="9"/>
      <c r="R26" s="9"/>
      <c r="S26" s="9"/>
    </row>
    <row r="27" spans="1:19" ht="14.4" x14ac:dyDescent="0.25">
      <c r="A27" s="8" t="s">
        <v>904</v>
      </c>
      <c r="B27" s="8">
        <v>16</v>
      </c>
      <c r="C27" s="9">
        <v>246</v>
      </c>
      <c r="D27" s="9">
        <v>28</v>
      </c>
      <c r="E27" s="9">
        <v>7825</v>
      </c>
      <c r="F27" s="9">
        <f t="shared" si="0"/>
        <v>0</v>
      </c>
      <c r="G27" s="9">
        <v>6</v>
      </c>
      <c r="H27" s="9"/>
      <c r="I27" s="9"/>
      <c r="J27" s="9"/>
      <c r="K27" s="9"/>
      <c r="L27" s="9"/>
      <c r="M27" s="9"/>
      <c r="N27" s="9"/>
      <c r="O27" s="9"/>
      <c r="P27" s="9"/>
      <c r="Q27" s="9"/>
      <c r="R27" s="9"/>
      <c r="S27" s="9"/>
    </row>
    <row r="28" spans="1:19" ht="14.4" x14ac:dyDescent="0.25">
      <c r="A28" s="8" t="s">
        <v>905</v>
      </c>
      <c r="B28" s="8">
        <v>13</v>
      </c>
      <c r="C28" s="9">
        <v>259</v>
      </c>
      <c r="D28" s="9">
        <v>13</v>
      </c>
      <c r="E28" s="9">
        <v>8209</v>
      </c>
      <c r="F28" s="9">
        <f t="shared" si="0"/>
        <v>0</v>
      </c>
      <c r="G28" s="9">
        <v>6</v>
      </c>
      <c r="H28" s="9"/>
      <c r="I28" s="9"/>
      <c r="J28" s="9"/>
      <c r="K28" s="9"/>
      <c r="L28" s="9"/>
      <c r="M28" s="9"/>
      <c r="N28" s="9"/>
      <c r="O28" s="9"/>
      <c r="P28" s="9"/>
      <c r="Q28" s="9"/>
      <c r="R28" s="9"/>
      <c r="S28" s="9"/>
    </row>
    <row r="29" spans="1:19" ht="14.4" x14ac:dyDescent="0.25">
      <c r="A29" s="8" t="s">
        <v>905</v>
      </c>
      <c r="B29" s="8">
        <v>11</v>
      </c>
      <c r="C29" s="8">
        <v>270</v>
      </c>
      <c r="D29" s="8">
        <v>24</v>
      </c>
      <c r="E29" s="8">
        <v>8777</v>
      </c>
      <c r="F29" s="9">
        <f t="shared" si="0"/>
        <v>1</v>
      </c>
      <c r="G29" s="8">
        <v>7</v>
      </c>
      <c r="H29" s="8"/>
      <c r="I29" s="8"/>
      <c r="J29" s="8"/>
      <c r="K29" s="9"/>
      <c r="L29" s="9"/>
      <c r="M29" s="9"/>
      <c r="N29" s="9"/>
      <c r="O29" s="9"/>
      <c r="P29" s="9"/>
      <c r="Q29" s="9"/>
      <c r="R29" s="9"/>
      <c r="S29" s="9"/>
    </row>
    <row r="30" spans="1:19" ht="14.4" x14ac:dyDescent="0.25">
      <c r="A30" s="8" t="s">
        <v>906</v>
      </c>
      <c r="B30" s="8">
        <v>5</v>
      </c>
      <c r="C30" s="8">
        <v>275</v>
      </c>
      <c r="D30" s="8">
        <v>12</v>
      </c>
      <c r="E30" s="8">
        <v>9152</v>
      </c>
      <c r="F30" s="9">
        <f t="shared" si="0"/>
        <v>2</v>
      </c>
      <c r="G30" s="8">
        <v>9</v>
      </c>
      <c r="H30" s="8"/>
      <c r="I30" s="8"/>
      <c r="J30" s="8"/>
    </row>
    <row r="31" spans="1:19" ht="14.4" x14ac:dyDescent="0.25">
      <c r="A31" s="8" t="s">
        <v>906</v>
      </c>
      <c r="B31" s="8">
        <v>23</v>
      </c>
      <c r="C31" s="8">
        <v>298</v>
      </c>
      <c r="D31" s="8">
        <v>38</v>
      </c>
      <c r="E31" s="8">
        <v>10264</v>
      </c>
      <c r="F31" s="9">
        <f t="shared" si="0"/>
        <v>4</v>
      </c>
      <c r="G31" s="8">
        <v>13</v>
      </c>
      <c r="H31" s="8"/>
      <c r="I31" s="8"/>
      <c r="J31" s="8"/>
    </row>
    <row r="32" spans="1:19" ht="14.4" x14ac:dyDescent="0.25">
      <c r="A32" s="8" t="s">
        <v>907</v>
      </c>
      <c r="B32" s="8">
        <v>9</v>
      </c>
      <c r="C32" s="8">
        <v>307</v>
      </c>
      <c r="D32" s="8">
        <v>11</v>
      </c>
      <c r="E32" s="8">
        <v>10826</v>
      </c>
      <c r="F32" s="9">
        <f t="shared" si="0"/>
        <v>0</v>
      </c>
      <c r="G32" s="8">
        <v>13</v>
      </c>
      <c r="H32" s="8"/>
      <c r="I32" s="8"/>
      <c r="J32" s="8"/>
    </row>
    <row r="33" spans="1:10" ht="14.4" x14ac:dyDescent="0.25">
      <c r="A33" s="8" t="s">
        <v>907</v>
      </c>
      <c r="B33" s="8">
        <v>36</v>
      </c>
      <c r="C33" s="8">
        <v>343</v>
      </c>
      <c r="D33" s="8">
        <v>23</v>
      </c>
      <c r="E33" s="8">
        <v>11277</v>
      </c>
      <c r="F33" s="9">
        <f t="shared" si="0"/>
        <v>5</v>
      </c>
      <c r="G33" s="8">
        <v>18</v>
      </c>
      <c r="H33" s="8"/>
      <c r="I33" s="8"/>
      <c r="J33" s="8"/>
    </row>
    <row r="34" spans="1:10" ht="14.4" x14ac:dyDescent="0.25">
      <c r="A34" s="8" t="s">
        <v>908</v>
      </c>
      <c r="B34" s="8">
        <v>4</v>
      </c>
      <c r="C34" s="8">
        <v>347</v>
      </c>
      <c r="D34" s="8">
        <v>16</v>
      </c>
      <c r="E34" s="8">
        <v>11498</v>
      </c>
      <c r="F34" s="9">
        <f t="shared" si="0"/>
        <v>9</v>
      </c>
      <c r="G34" s="8">
        <v>27</v>
      </c>
      <c r="H34" s="8"/>
      <c r="I34" s="8"/>
      <c r="J34" s="8"/>
    </row>
    <row r="35" spans="1:10" ht="14.4" x14ac:dyDescent="0.25">
      <c r="A35" s="8" t="s">
        <v>908</v>
      </c>
      <c r="B35" s="8">
        <v>32</v>
      </c>
      <c r="C35" s="8">
        <v>379</v>
      </c>
      <c r="D35" s="8">
        <v>35</v>
      </c>
      <c r="E35" s="8">
        <v>12007</v>
      </c>
      <c r="F35" s="9">
        <f t="shared" si="0"/>
        <v>4</v>
      </c>
      <c r="G35" s="8">
        <v>31</v>
      </c>
      <c r="H35" s="8"/>
      <c r="I35" s="8"/>
      <c r="J35" s="8"/>
    </row>
    <row r="36" spans="1:10" ht="14.4" x14ac:dyDescent="0.25">
      <c r="A36" s="8" t="s">
        <v>909</v>
      </c>
      <c r="B36" s="8">
        <v>7</v>
      </c>
      <c r="C36" s="8">
        <v>386</v>
      </c>
      <c r="D36" s="8">
        <v>9</v>
      </c>
      <c r="E36" s="8">
        <v>12120</v>
      </c>
      <c r="F36" s="9">
        <f t="shared" si="0"/>
        <v>5</v>
      </c>
      <c r="G36" s="8">
        <v>36</v>
      </c>
      <c r="H36" s="8">
        <v>0</v>
      </c>
      <c r="I36" s="8">
        <v>0</v>
      </c>
      <c r="J36" s="8"/>
    </row>
    <row r="37" spans="1:10" ht="14.4" x14ac:dyDescent="0.25">
      <c r="A37" s="8" t="s">
        <v>909</v>
      </c>
      <c r="B37" s="8">
        <v>21</v>
      </c>
      <c r="C37" s="8">
        <v>407</v>
      </c>
      <c r="D37" s="8">
        <v>36</v>
      </c>
      <c r="E37" s="8">
        <v>12270</v>
      </c>
      <c r="F37" s="9">
        <f t="shared" si="0"/>
        <v>2</v>
      </c>
      <c r="G37" s="8">
        <v>38</v>
      </c>
      <c r="H37" s="8">
        <v>0</v>
      </c>
      <c r="I37" s="8">
        <v>0</v>
      </c>
      <c r="J37" s="8"/>
    </row>
    <row r="38" spans="1:10" ht="14.4" x14ac:dyDescent="0.25">
      <c r="A38" s="8" t="s">
        <v>910</v>
      </c>
      <c r="B38" s="8">
        <v>9</v>
      </c>
      <c r="C38" s="8">
        <v>416</v>
      </c>
      <c r="D38" s="8">
        <v>17</v>
      </c>
      <c r="E38" s="8">
        <v>12319</v>
      </c>
      <c r="F38" s="9">
        <f t="shared" si="0"/>
        <v>4</v>
      </c>
      <c r="G38" s="8">
        <v>42</v>
      </c>
      <c r="H38" s="8">
        <v>0</v>
      </c>
      <c r="I38" s="8">
        <v>0</v>
      </c>
      <c r="J38" s="8"/>
    </row>
    <row r="39" spans="1:10" ht="14.4" x14ac:dyDescent="0.25">
      <c r="A39" s="8" t="s">
        <v>910</v>
      </c>
      <c r="B39" s="8">
        <v>19</v>
      </c>
      <c r="C39" s="8">
        <v>435</v>
      </c>
      <c r="D39" s="8">
        <v>24</v>
      </c>
      <c r="E39" s="8">
        <v>12422</v>
      </c>
      <c r="F39" s="9">
        <f t="shared" si="0"/>
        <v>8</v>
      </c>
      <c r="G39" s="8">
        <v>50</v>
      </c>
      <c r="H39" s="8">
        <v>1</v>
      </c>
      <c r="I39" s="8">
        <v>1</v>
      </c>
      <c r="J39" s="8"/>
    </row>
    <row r="40" spans="1:10" ht="14.4" x14ac:dyDescent="0.25">
      <c r="A40" s="8" t="s">
        <v>911</v>
      </c>
      <c r="B40" s="8">
        <v>9</v>
      </c>
      <c r="C40" s="8">
        <v>444</v>
      </c>
      <c r="D40" s="8">
        <v>8</v>
      </c>
      <c r="E40" s="8">
        <v>12469</v>
      </c>
      <c r="F40" s="9">
        <f t="shared" si="0"/>
        <v>3</v>
      </c>
      <c r="G40" s="8">
        <v>53</v>
      </c>
      <c r="H40" s="8">
        <v>0</v>
      </c>
      <c r="I40" s="8">
        <v>1</v>
      </c>
      <c r="J40" s="8"/>
    </row>
    <row r="41" spans="1:10" ht="14.4" x14ac:dyDescent="0.25">
      <c r="A41" s="8" t="s">
        <v>911</v>
      </c>
      <c r="B41" s="8">
        <v>15</v>
      </c>
      <c r="C41" s="8">
        <v>459</v>
      </c>
      <c r="D41" s="8">
        <v>18</v>
      </c>
      <c r="E41" s="8">
        <v>12629</v>
      </c>
      <c r="F41" s="9">
        <f t="shared" si="0"/>
        <v>10</v>
      </c>
      <c r="G41" s="8">
        <v>63</v>
      </c>
      <c r="H41" s="8">
        <v>0</v>
      </c>
      <c r="I41" s="8">
        <v>1</v>
      </c>
      <c r="J41" s="8"/>
    </row>
    <row r="42" spans="1:10" ht="14.4" x14ac:dyDescent="0.25">
      <c r="A42" s="8" t="s">
        <v>893</v>
      </c>
      <c r="B42" s="8">
        <v>7</v>
      </c>
      <c r="C42" s="8">
        <v>466</v>
      </c>
      <c r="D42" s="8">
        <v>17</v>
      </c>
      <c r="E42" s="8">
        <v>12711</v>
      </c>
      <c r="F42" s="9">
        <f t="shared" si="0"/>
        <v>1</v>
      </c>
      <c r="G42" s="8">
        <v>64</v>
      </c>
      <c r="H42" s="8">
        <v>0</v>
      </c>
      <c r="I42" s="8">
        <v>1</v>
      </c>
      <c r="J42" s="8"/>
    </row>
    <row r="43" spans="1:10" ht="14.4" x14ac:dyDescent="0.25">
      <c r="A43" s="8" t="s">
        <v>893</v>
      </c>
      <c r="B43" s="8">
        <v>20</v>
      </c>
      <c r="C43" s="8">
        <v>486</v>
      </c>
      <c r="D43" s="8">
        <v>13</v>
      </c>
      <c r="E43" s="8">
        <v>13119</v>
      </c>
      <c r="F43" s="9">
        <f t="shared" si="0"/>
        <v>7</v>
      </c>
      <c r="G43" s="8">
        <v>71</v>
      </c>
      <c r="H43" s="8">
        <v>0</v>
      </c>
      <c r="I43" s="8">
        <v>1</v>
      </c>
      <c r="J43" s="8"/>
    </row>
    <row r="44" spans="1:10" ht="14.4" x14ac:dyDescent="0.25">
      <c r="A44" s="8" t="s">
        <v>894</v>
      </c>
      <c r="B44" s="8">
        <v>1</v>
      </c>
      <c r="C44" s="8">
        <v>487</v>
      </c>
      <c r="D44" s="8">
        <v>16</v>
      </c>
      <c r="E44" s="8">
        <v>13300</v>
      </c>
      <c r="F44" s="9">
        <f t="shared" si="0"/>
        <v>4</v>
      </c>
      <c r="G44" s="8">
        <v>75</v>
      </c>
      <c r="H44" s="8">
        <v>0</v>
      </c>
      <c r="I44" s="8">
        <v>1</v>
      </c>
      <c r="J44" s="8"/>
    </row>
    <row r="45" spans="1:10" ht="14.4" x14ac:dyDescent="0.25">
      <c r="A45" s="8" t="s">
        <v>916</v>
      </c>
      <c r="B45" s="8">
        <v>10</v>
      </c>
      <c r="C45" s="8">
        <v>497</v>
      </c>
      <c r="D45" s="8">
        <v>20</v>
      </c>
      <c r="E45" s="8">
        <v>13482</v>
      </c>
      <c r="F45" s="9">
        <f t="shared" si="0"/>
        <v>5</v>
      </c>
      <c r="G45" s="8">
        <v>80</v>
      </c>
      <c r="H45" s="8">
        <v>0</v>
      </c>
      <c r="I45" s="8">
        <v>1</v>
      </c>
      <c r="J45" s="8"/>
    </row>
    <row r="46" spans="1:10" ht="14.4" x14ac:dyDescent="0.25">
      <c r="A46" s="8" t="s">
        <v>915</v>
      </c>
      <c r="B46" s="8">
        <v>0</v>
      </c>
      <c r="C46" s="8">
        <v>497</v>
      </c>
      <c r="D46" s="8">
        <v>5</v>
      </c>
      <c r="E46" s="8">
        <v>13666</v>
      </c>
      <c r="F46" s="9">
        <f t="shared" si="0"/>
        <v>10</v>
      </c>
      <c r="G46" s="8">
        <v>90</v>
      </c>
      <c r="H46" s="8">
        <v>0</v>
      </c>
      <c r="I46" s="8">
        <v>1</v>
      </c>
      <c r="J46" s="8"/>
    </row>
    <row r="47" spans="1:10" ht="14.4" x14ac:dyDescent="0.25">
      <c r="A47" s="8" t="s">
        <v>895</v>
      </c>
      <c r="B47" s="8">
        <v>9</v>
      </c>
      <c r="C47" s="8">
        <v>506</v>
      </c>
      <c r="D47" s="8">
        <v>16</v>
      </c>
      <c r="E47" s="8">
        <v>14232</v>
      </c>
      <c r="F47" s="9">
        <f t="shared" si="0"/>
        <v>8</v>
      </c>
      <c r="G47" s="8">
        <v>98</v>
      </c>
      <c r="H47" s="8">
        <v>1</v>
      </c>
      <c r="I47" s="8">
        <v>2</v>
      </c>
      <c r="J47" s="8"/>
    </row>
    <row r="48" spans="1:10" ht="14.4" x14ac:dyDescent="0.25">
      <c r="A48" s="8" t="s">
        <v>914</v>
      </c>
      <c r="B48" s="8">
        <v>3</v>
      </c>
      <c r="C48" s="8">
        <v>509</v>
      </c>
      <c r="D48" s="8">
        <v>8</v>
      </c>
      <c r="E48" s="8">
        <v>14413</v>
      </c>
      <c r="F48" s="9">
        <f t="shared" si="0"/>
        <v>6</v>
      </c>
      <c r="G48" s="8">
        <v>104</v>
      </c>
      <c r="H48" s="8">
        <v>0</v>
      </c>
      <c r="I48" s="8">
        <v>2</v>
      </c>
      <c r="J48" s="8"/>
    </row>
    <row r="49" spans="1:10" ht="14.4" x14ac:dyDescent="0.25">
      <c r="A49" s="8" t="s">
        <v>896</v>
      </c>
      <c r="B49" s="8">
        <v>10</v>
      </c>
      <c r="C49" s="8">
        <v>519</v>
      </c>
      <c r="D49" s="8">
        <v>29</v>
      </c>
      <c r="E49" s="8">
        <v>14742</v>
      </c>
      <c r="F49" s="9">
        <f t="shared" si="0"/>
        <v>7</v>
      </c>
      <c r="G49" s="8">
        <v>111</v>
      </c>
      <c r="H49" s="8">
        <v>0</v>
      </c>
      <c r="I49" s="8">
        <v>2</v>
      </c>
      <c r="J49" s="8"/>
    </row>
    <row r="50" spans="1:10" ht="14.4" x14ac:dyDescent="0.25">
      <c r="A50" s="8" t="s">
        <v>913</v>
      </c>
      <c r="B50" s="8">
        <v>4</v>
      </c>
      <c r="C50" s="8">
        <v>523</v>
      </c>
      <c r="D50" s="8">
        <v>9</v>
      </c>
      <c r="E50" s="8">
        <v>14866</v>
      </c>
      <c r="F50" s="9">
        <f t="shared" si="0"/>
        <v>9</v>
      </c>
      <c r="G50" s="8">
        <v>120</v>
      </c>
      <c r="H50" s="8">
        <v>0</v>
      </c>
      <c r="I50" s="8">
        <v>2</v>
      </c>
      <c r="J50" s="8"/>
    </row>
    <row r="51" spans="1:10" ht="14.4" x14ac:dyDescent="0.25">
      <c r="A51" s="8" t="s">
        <v>912</v>
      </c>
      <c r="B51" s="8">
        <v>7</v>
      </c>
      <c r="C51" s="8">
        <v>530</v>
      </c>
      <c r="D51" s="8">
        <v>18</v>
      </c>
      <c r="E51" s="8">
        <v>15074</v>
      </c>
      <c r="F51" s="9">
        <f t="shared" si="0"/>
        <v>19</v>
      </c>
      <c r="G51" s="8">
        <v>139</v>
      </c>
      <c r="H51" s="8">
        <v>0</v>
      </c>
      <c r="I51" s="8">
        <v>2</v>
      </c>
      <c r="J51" s="8"/>
    </row>
  </sheetData>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估计后总数</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2020-04-30T15:10:37Z</dcterms:modified>
</cp:coreProperties>
</file>