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ardo Hernández\Documents\RESPALDO_ELIPARK2\"/>
    </mc:Choice>
  </mc:AlternateContent>
  <bookViews>
    <workbookView xWindow="28680" yWindow="-120" windowWidth="29040" windowHeight="15720" tabRatio="599" activeTab="2"/>
  </bookViews>
  <sheets>
    <sheet name="DETALLE CAJEROS" sheetId="3" r:id="rId1"/>
    <sheet name="LAYOUT" sheetId="1" r:id="rId2"/>
    <sheet name="CATALOGOS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B6" i="1" l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5" i="1"/>
  <c r="DJ200" i="1"/>
  <c r="DJ199" i="1"/>
  <c r="DJ198" i="1"/>
  <c r="DJ197" i="1"/>
  <c r="DJ196" i="1"/>
  <c r="DJ195" i="1"/>
  <c r="DJ194" i="1"/>
  <c r="DJ193" i="1"/>
  <c r="DJ192" i="1"/>
  <c r="DJ191" i="1"/>
  <c r="DJ190" i="1"/>
  <c r="DJ189" i="1"/>
  <c r="DJ188" i="1"/>
  <c r="DJ187" i="1"/>
  <c r="DJ186" i="1"/>
  <c r="DJ185" i="1"/>
  <c r="DJ184" i="1"/>
  <c r="DJ183" i="1"/>
  <c r="DJ182" i="1"/>
  <c r="DJ181" i="1"/>
  <c r="DJ180" i="1"/>
  <c r="DJ179" i="1"/>
  <c r="DJ178" i="1"/>
  <c r="DJ177" i="1"/>
  <c r="DJ176" i="1"/>
  <c r="DJ175" i="1"/>
  <c r="DJ174" i="1"/>
  <c r="DJ173" i="1"/>
  <c r="DJ172" i="1"/>
  <c r="DJ171" i="1"/>
  <c r="DJ170" i="1"/>
  <c r="DJ169" i="1"/>
  <c r="DJ168" i="1"/>
  <c r="DJ167" i="1"/>
  <c r="DJ166" i="1"/>
  <c r="DJ165" i="1"/>
  <c r="DJ164" i="1"/>
  <c r="DJ163" i="1"/>
  <c r="DJ162" i="1"/>
  <c r="DJ161" i="1"/>
  <c r="DJ160" i="1"/>
  <c r="DJ159" i="1"/>
  <c r="DJ158" i="1"/>
  <c r="DJ157" i="1"/>
  <c r="DJ156" i="1"/>
  <c r="DJ155" i="1"/>
  <c r="DJ154" i="1"/>
  <c r="DJ153" i="1"/>
  <c r="DJ152" i="1"/>
  <c r="DJ151" i="1"/>
  <c r="DJ150" i="1"/>
  <c r="DJ149" i="1"/>
  <c r="DJ148" i="1"/>
  <c r="DJ147" i="1"/>
  <c r="DJ146" i="1"/>
  <c r="DJ145" i="1"/>
  <c r="DJ144" i="1"/>
  <c r="DJ143" i="1"/>
  <c r="DJ142" i="1"/>
  <c r="DJ141" i="1"/>
  <c r="DJ140" i="1"/>
  <c r="DJ139" i="1"/>
  <c r="DJ138" i="1"/>
  <c r="DJ137" i="1"/>
  <c r="DJ136" i="1"/>
  <c r="DJ135" i="1"/>
  <c r="DJ134" i="1"/>
  <c r="DJ133" i="1"/>
  <c r="DJ132" i="1"/>
  <c r="DJ131" i="1"/>
  <c r="DJ130" i="1"/>
  <c r="DJ129" i="1"/>
  <c r="DJ128" i="1"/>
  <c r="DJ127" i="1"/>
  <c r="DJ126" i="1"/>
  <c r="DJ125" i="1"/>
  <c r="DJ124" i="1"/>
  <c r="DJ123" i="1"/>
  <c r="DJ122" i="1"/>
  <c r="DJ121" i="1"/>
  <c r="DJ120" i="1"/>
  <c r="DJ119" i="1"/>
  <c r="DJ118" i="1"/>
  <c r="DJ117" i="1"/>
  <c r="DJ116" i="1"/>
  <c r="DJ115" i="1"/>
  <c r="DJ114" i="1"/>
  <c r="DJ113" i="1"/>
  <c r="DJ112" i="1"/>
  <c r="DJ111" i="1"/>
  <c r="DJ110" i="1"/>
  <c r="DJ109" i="1"/>
  <c r="DJ108" i="1"/>
  <c r="DJ107" i="1"/>
  <c r="DJ106" i="1"/>
  <c r="DJ105" i="1"/>
  <c r="DJ104" i="1"/>
  <c r="DJ103" i="1"/>
  <c r="DJ102" i="1"/>
  <c r="DJ101" i="1"/>
  <c r="DJ100" i="1"/>
  <c r="DJ99" i="1"/>
  <c r="DJ98" i="1"/>
  <c r="DJ97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DJ77" i="1"/>
  <c r="DJ76" i="1"/>
  <c r="DJ75" i="1"/>
  <c r="DJ74" i="1"/>
  <c r="DJ73" i="1"/>
  <c r="DJ72" i="1"/>
  <c r="DJ71" i="1"/>
  <c r="DJ70" i="1"/>
  <c r="DJ69" i="1"/>
  <c r="DJ68" i="1"/>
  <c r="DJ67" i="1"/>
  <c r="DJ66" i="1"/>
  <c r="DJ65" i="1"/>
  <c r="DJ64" i="1"/>
  <c r="DJ63" i="1"/>
  <c r="DJ62" i="1"/>
  <c r="DJ61" i="1"/>
  <c r="DJ60" i="1"/>
  <c r="DJ59" i="1"/>
  <c r="DJ58" i="1"/>
  <c r="DJ57" i="1"/>
  <c r="DJ56" i="1"/>
  <c r="DJ55" i="1"/>
  <c r="DJ54" i="1"/>
  <c r="DJ53" i="1"/>
  <c r="DJ52" i="1"/>
  <c r="DJ51" i="1"/>
  <c r="DJ50" i="1"/>
  <c r="DJ49" i="1"/>
  <c r="DJ48" i="1"/>
  <c r="DJ47" i="1"/>
  <c r="DJ46" i="1"/>
  <c r="DJ45" i="1"/>
  <c r="DJ44" i="1"/>
  <c r="DJ43" i="1"/>
  <c r="DJ42" i="1"/>
  <c r="DJ41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H2" i="1"/>
  <c r="DE200" i="1"/>
  <c r="DE199" i="1"/>
  <c r="DE198" i="1"/>
  <c r="DE197" i="1"/>
  <c r="DE196" i="1"/>
  <c r="DE195" i="1"/>
  <c r="DE194" i="1"/>
  <c r="DE193" i="1"/>
  <c r="DE192" i="1"/>
  <c r="DE191" i="1"/>
  <c r="DE190" i="1"/>
  <c r="DE189" i="1"/>
  <c r="DE188" i="1"/>
  <c r="DE187" i="1"/>
  <c r="DE186" i="1"/>
  <c r="DE185" i="1"/>
  <c r="DE184" i="1"/>
  <c r="DE183" i="1"/>
  <c r="DE182" i="1"/>
  <c r="DE181" i="1"/>
  <c r="DE180" i="1"/>
  <c r="DE179" i="1"/>
  <c r="DE178" i="1"/>
  <c r="DE177" i="1"/>
  <c r="DE176" i="1"/>
  <c r="DE175" i="1"/>
  <c r="DE174" i="1"/>
  <c r="DE173" i="1"/>
  <c r="DE172" i="1"/>
  <c r="DE171" i="1"/>
  <c r="DE170" i="1"/>
  <c r="DE169" i="1"/>
  <c r="DE168" i="1"/>
  <c r="DE167" i="1"/>
  <c r="DE166" i="1"/>
  <c r="DE165" i="1"/>
  <c r="DE164" i="1"/>
  <c r="DE163" i="1"/>
  <c r="DE162" i="1"/>
  <c r="DE161" i="1"/>
  <c r="DE160" i="1"/>
  <c r="DE159" i="1"/>
  <c r="DE158" i="1"/>
  <c r="DE157" i="1"/>
  <c r="DE156" i="1"/>
  <c r="DE155" i="1"/>
  <c r="DE154" i="1"/>
  <c r="DE153" i="1"/>
  <c r="DE152" i="1"/>
  <c r="DE151" i="1"/>
  <c r="DE150" i="1"/>
  <c r="DE149" i="1"/>
  <c r="DE148" i="1"/>
  <c r="DE147" i="1"/>
  <c r="DE146" i="1"/>
  <c r="DE145" i="1"/>
  <c r="DE144" i="1"/>
  <c r="DE143" i="1"/>
  <c r="DE142" i="1"/>
  <c r="DE141" i="1"/>
  <c r="DE140" i="1"/>
  <c r="DE139" i="1"/>
  <c r="DE138" i="1"/>
  <c r="DE137" i="1"/>
  <c r="DE136" i="1"/>
  <c r="DE135" i="1"/>
  <c r="DE134" i="1"/>
  <c r="DE133" i="1"/>
  <c r="DE132" i="1"/>
  <c r="DE131" i="1"/>
  <c r="DE130" i="1"/>
  <c r="DE129" i="1"/>
  <c r="DE128" i="1"/>
  <c r="DE127" i="1"/>
  <c r="DE126" i="1"/>
  <c r="DE125" i="1"/>
  <c r="DE124" i="1"/>
  <c r="DE123" i="1"/>
  <c r="DE122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D2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T2" i="3"/>
  <c r="BO2" i="3"/>
  <c r="BJ2" i="3"/>
  <c r="BE2" i="3"/>
  <c r="AZ2" i="3"/>
  <c r="AU2" i="3"/>
  <c r="AP2" i="3"/>
  <c r="AK2" i="3"/>
  <c r="AF2" i="3"/>
  <c r="AA2" i="3"/>
  <c r="V2" i="3"/>
  <c r="Q2" i="3"/>
  <c r="L2" i="3"/>
  <c r="G2" i="3"/>
  <c r="B2" i="3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5" i="1"/>
  <c r="CZ200" i="1"/>
  <c r="CZ199" i="1"/>
  <c r="CZ198" i="1"/>
  <c r="CZ197" i="1"/>
  <c r="CZ196" i="1"/>
  <c r="CZ195" i="1"/>
  <c r="CZ194" i="1"/>
  <c r="CZ193" i="1"/>
  <c r="CZ192" i="1"/>
  <c r="CZ191" i="1"/>
  <c r="CZ190" i="1"/>
  <c r="CZ189" i="1"/>
  <c r="CZ188" i="1"/>
  <c r="CZ187" i="1"/>
  <c r="CZ186" i="1"/>
  <c r="CZ185" i="1"/>
  <c r="CZ184" i="1"/>
  <c r="CZ183" i="1"/>
  <c r="CZ182" i="1"/>
  <c r="CZ181" i="1"/>
  <c r="CZ180" i="1"/>
  <c r="CZ179" i="1"/>
  <c r="CZ178" i="1"/>
  <c r="CZ177" i="1"/>
  <c r="CZ176" i="1"/>
  <c r="CZ175" i="1"/>
  <c r="CZ174" i="1"/>
  <c r="CZ173" i="1"/>
  <c r="CZ172" i="1"/>
  <c r="CZ171" i="1"/>
  <c r="CZ170" i="1"/>
  <c r="CZ169" i="1"/>
  <c r="CZ168" i="1"/>
  <c r="CZ167" i="1"/>
  <c r="CZ166" i="1"/>
  <c r="CZ165" i="1"/>
  <c r="CZ164" i="1"/>
  <c r="CZ163" i="1"/>
  <c r="CZ162" i="1"/>
  <c r="CZ161" i="1"/>
  <c r="CZ160" i="1"/>
  <c r="CZ159" i="1"/>
  <c r="CZ158" i="1"/>
  <c r="CZ157" i="1"/>
  <c r="CZ156" i="1"/>
  <c r="CZ155" i="1"/>
  <c r="CZ154" i="1"/>
  <c r="CZ153" i="1"/>
  <c r="CZ152" i="1"/>
  <c r="CZ151" i="1"/>
  <c r="CZ150" i="1"/>
  <c r="CZ149" i="1"/>
  <c r="CZ148" i="1"/>
  <c r="CZ147" i="1"/>
  <c r="CZ146" i="1"/>
  <c r="CZ145" i="1"/>
  <c r="CZ144" i="1"/>
  <c r="CZ143" i="1"/>
  <c r="CZ142" i="1"/>
  <c r="CZ141" i="1"/>
  <c r="CZ140" i="1"/>
  <c r="CZ139" i="1"/>
  <c r="CZ138" i="1"/>
  <c r="CZ137" i="1"/>
  <c r="CZ136" i="1"/>
  <c r="CZ135" i="1"/>
  <c r="CZ134" i="1"/>
  <c r="CZ133" i="1"/>
  <c r="CZ132" i="1"/>
  <c r="CZ131" i="1"/>
  <c r="CZ130" i="1"/>
  <c r="CZ129" i="1"/>
  <c r="CZ128" i="1"/>
  <c r="CZ127" i="1"/>
  <c r="CZ126" i="1"/>
  <c r="CZ125" i="1"/>
  <c r="CZ124" i="1"/>
  <c r="CZ123" i="1"/>
  <c r="CZ12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Y2" i="1"/>
  <c r="CU200" i="1"/>
  <c r="CU199" i="1"/>
  <c r="CU198" i="1"/>
  <c r="CU197" i="1"/>
  <c r="CU196" i="1"/>
  <c r="CU195" i="1"/>
  <c r="CU194" i="1"/>
  <c r="CU193" i="1"/>
  <c r="CU192" i="1"/>
  <c r="CU191" i="1"/>
  <c r="CU190" i="1"/>
  <c r="CU189" i="1"/>
  <c r="CU188" i="1"/>
  <c r="CU187" i="1"/>
  <c r="CU186" i="1"/>
  <c r="CU185" i="1"/>
  <c r="CU184" i="1"/>
  <c r="CU183" i="1"/>
  <c r="CU182" i="1"/>
  <c r="CU181" i="1"/>
  <c r="CU180" i="1"/>
  <c r="CU179" i="1"/>
  <c r="CU178" i="1"/>
  <c r="CU177" i="1"/>
  <c r="CU176" i="1"/>
  <c r="CU175" i="1"/>
  <c r="CU174" i="1"/>
  <c r="CU173" i="1"/>
  <c r="CU172" i="1"/>
  <c r="CU171" i="1"/>
  <c r="CU170" i="1"/>
  <c r="CU169" i="1"/>
  <c r="CU168" i="1"/>
  <c r="CU167" i="1"/>
  <c r="CU166" i="1"/>
  <c r="CU165" i="1"/>
  <c r="CU164" i="1"/>
  <c r="CU163" i="1"/>
  <c r="CU162" i="1"/>
  <c r="CU161" i="1"/>
  <c r="CU160" i="1"/>
  <c r="CU159" i="1"/>
  <c r="CU158" i="1"/>
  <c r="CU157" i="1"/>
  <c r="CU156" i="1"/>
  <c r="CU155" i="1"/>
  <c r="CU154" i="1"/>
  <c r="CU153" i="1"/>
  <c r="CU152" i="1"/>
  <c r="CU151" i="1"/>
  <c r="CU150" i="1"/>
  <c r="CU149" i="1"/>
  <c r="CU148" i="1"/>
  <c r="CU147" i="1"/>
  <c r="CU146" i="1"/>
  <c r="CU145" i="1"/>
  <c r="CU144" i="1"/>
  <c r="CU14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T2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DJ2" i="1" l="1"/>
  <c r="DE2" i="1"/>
  <c r="CZ2" i="1"/>
  <c r="CU2" i="1"/>
  <c r="K21" i="1"/>
  <c r="K19" i="1"/>
  <c r="K17" i="1"/>
  <c r="K15" i="1"/>
  <c r="K13" i="1"/>
  <c r="K11" i="1"/>
  <c r="K9" i="1"/>
  <c r="K7" i="1"/>
  <c r="K5" i="1"/>
  <c r="E23" i="1"/>
  <c r="M23" i="1" s="1"/>
  <c r="E25" i="1"/>
  <c r="M25" i="1" s="1"/>
  <c r="E27" i="1"/>
  <c r="M27" i="1" s="1"/>
  <c r="E29" i="1"/>
  <c r="M29" i="1" s="1"/>
  <c r="E31" i="1"/>
  <c r="M31" i="1" s="1"/>
  <c r="E33" i="1"/>
  <c r="M33" i="1" s="1"/>
  <c r="E35" i="1"/>
  <c r="M35" i="1" s="1"/>
  <c r="E37" i="1"/>
  <c r="M37" i="1" s="1"/>
  <c r="E39" i="1"/>
  <c r="M39" i="1" s="1"/>
  <c r="E41" i="1"/>
  <c r="M41" i="1" s="1"/>
  <c r="E43" i="1"/>
  <c r="M43" i="1" s="1"/>
  <c r="E45" i="1"/>
  <c r="M45" i="1" s="1"/>
  <c r="E47" i="1"/>
  <c r="M47" i="1" s="1"/>
  <c r="E49" i="1"/>
  <c r="M49" i="1" s="1"/>
  <c r="E51" i="1"/>
  <c r="M51" i="1" s="1"/>
  <c r="E53" i="1"/>
  <c r="M53" i="1" s="1"/>
  <c r="E55" i="1"/>
  <c r="M55" i="1" s="1"/>
  <c r="E57" i="1"/>
  <c r="M57" i="1" s="1"/>
  <c r="E59" i="1"/>
  <c r="M59" i="1" s="1"/>
  <c r="E61" i="1"/>
  <c r="M61" i="1" s="1"/>
  <c r="E63" i="1"/>
  <c r="M63" i="1" s="1"/>
  <c r="E65" i="1"/>
  <c r="M65" i="1" s="1"/>
  <c r="E67" i="1"/>
  <c r="M67" i="1" s="1"/>
  <c r="E69" i="1"/>
  <c r="M69" i="1" s="1"/>
  <c r="E71" i="1"/>
  <c r="M71" i="1" s="1"/>
  <c r="E73" i="1"/>
  <c r="M73" i="1" s="1"/>
  <c r="E75" i="1"/>
  <c r="M75" i="1" s="1"/>
  <c r="E77" i="1"/>
  <c r="M77" i="1" s="1"/>
  <c r="E79" i="1"/>
  <c r="M79" i="1" s="1"/>
  <c r="E81" i="1"/>
  <c r="M81" i="1" s="1"/>
  <c r="E83" i="1"/>
  <c r="M83" i="1" s="1"/>
  <c r="E85" i="1"/>
  <c r="M85" i="1" s="1"/>
  <c r="E87" i="1"/>
  <c r="M87" i="1" s="1"/>
  <c r="E89" i="1"/>
  <c r="M89" i="1" s="1"/>
  <c r="E91" i="1"/>
  <c r="M91" i="1" s="1"/>
  <c r="E93" i="1"/>
  <c r="M93" i="1" s="1"/>
  <c r="E95" i="1"/>
  <c r="M95" i="1" s="1"/>
  <c r="E97" i="1"/>
  <c r="M97" i="1" s="1"/>
  <c r="E99" i="1"/>
  <c r="M99" i="1" s="1"/>
  <c r="E101" i="1"/>
  <c r="M101" i="1" s="1"/>
  <c r="E103" i="1"/>
  <c r="M103" i="1" s="1"/>
  <c r="E105" i="1"/>
  <c r="M105" i="1" s="1"/>
  <c r="E107" i="1"/>
  <c r="M107" i="1" s="1"/>
  <c r="E109" i="1"/>
  <c r="M109" i="1" s="1"/>
  <c r="E111" i="1"/>
  <c r="M111" i="1" s="1"/>
  <c r="E113" i="1"/>
  <c r="M113" i="1" s="1"/>
  <c r="E115" i="1"/>
  <c r="M115" i="1" s="1"/>
  <c r="E117" i="1"/>
  <c r="M117" i="1" s="1"/>
  <c r="E119" i="1"/>
  <c r="M119" i="1" s="1"/>
  <c r="E121" i="1"/>
  <c r="M121" i="1" s="1"/>
  <c r="E123" i="1"/>
  <c r="M123" i="1" s="1"/>
  <c r="E125" i="1"/>
  <c r="M125" i="1" s="1"/>
  <c r="E127" i="1"/>
  <c r="M127" i="1" s="1"/>
  <c r="E129" i="1"/>
  <c r="M129" i="1" s="1"/>
  <c r="E131" i="1"/>
  <c r="M131" i="1" s="1"/>
  <c r="E133" i="1"/>
  <c r="M133" i="1" s="1"/>
  <c r="E135" i="1"/>
  <c r="M135" i="1" s="1"/>
  <c r="E137" i="1"/>
  <c r="M137" i="1" s="1"/>
  <c r="E139" i="1"/>
  <c r="M139" i="1" s="1"/>
  <c r="E141" i="1"/>
  <c r="M141" i="1" s="1"/>
  <c r="E143" i="1"/>
  <c r="M143" i="1" s="1"/>
  <c r="E145" i="1"/>
  <c r="M145" i="1" s="1"/>
  <c r="E147" i="1"/>
  <c r="M147" i="1" s="1"/>
  <c r="E149" i="1"/>
  <c r="M149" i="1" s="1"/>
  <c r="E151" i="1"/>
  <c r="M151" i="1" s="1"/>
  <c r="E153" i="1"/>
  <c r="M153" i="1" s="1"/>
  <c r="E155" i="1"/>
  <c r="M155" i="1" s="1"/>
  <c r="E157" i="1"/>
  <c r="M157" i="1" s="1"/>
  <c r="E159" i="1"/>
  <c r="M159" i="1" s="1"/>
  <c r="E161" i="1"/>
  <c r="M161" i="1" s="1"/>
  <c r="E163" i="1"/>
  <c r="M163" i="1" s="1"/>
  <c r="E165" i="1"/>
  <c r="M165" i="1" s="1"/>
  <c r="E167" i="1"/>
  <c r="M167" i="1" s="1"/>
  <c r="E169" i="1"/>
  <c r="M169" i="1" s="1"/>
  <c r="E171" i="1"/>
  <c r="M171" i="1" s="1"/>
  <c r="E173" i="1"/>
  <c r="M173" i="1" s="1"/>
  <c r="E175" i="1"/>
  <c r="M175" i="1" s="1"/>
  <c r="E177" i="1"/>
  <c r="M177" i="1" s="1"/>
  <c r="E179" i="1"/>
  <c r="M179" i="1" s="1"/>
  <c r="E181" i="1"/>
  <c r="M181" i="1" s="1"/>
  <c r="E183" i="1"/>
  <c r="M183" i="1" s="1"/>
  <c r="E185" i="1"/>
  <c r="M185" i="1" s="1"/>
  <c r="E187" i="1"/>
  <c r="M187" i="1" s="1"/>
  <c r="E189" i="1"/>
  <c r="M189" i="1" s="1"/>
  <c r="E191" i="1"/>
  <c r="M191" i="1" s="1"/>
  <c r="E193" i="1"/>
  <c r="M193" i="1" s="1"/>
  <c r="E195" i="1"/>
  <c r="M195" i="1" s="1"/>
  <c r="E197" i="1"/>
  <c r="M197" i="1" s="1"/>
  <c r="E199" i="1"/>
  <c r="M199" i="1" s="1"/>
  <c r="E21" i="1"/>
  <c r="M21" i="1" s="1"/>
  <c r="E19" i="1"/>
  <c r="M19" i="1" s="1"/>
  <c r="E17" i="1"/>
  <c r="M17" i="1" s="1"/>
  <c r="E15" i="1"/>
  <c r="M15" i="1" s="1"/>
  <c r="E13" i="1"/>
  <c r="M13" i="1" s="1"/>
  <c r="E11" i="1"/>
  <c r="M11" i="1" s="1"/>
  <c r="E9" i="1"/>
  <c r="M9" i="1" s="1"/>
  <c r="E7" i="1"/>
  <c r="M7" i="1" s="1"/>
  <c r="E5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5" i="1" l="1"/>
  <c r="E3" i="1"/>
  <c r="E2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X200" i="1" l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M98" i="3" l="1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F6" i="1"/>
  <c r="AW98" i="3" l="1"/>
  <c r="AR98" i="3"/>
  <c r="AH98" i="3"/>
  <c r="AC98" i="3"/>
  <c r="X98" i="3"/>
  <c r="S98" i="3"/>
  <c r="N98" i="3"/>
  <c r="I98" i="3"/>
  <c r="D98" i="3"/>
  <c r="F97" i="3"/>
  <c r="K97" i="3" s="1"/>
  <c r="P97" i="3" s="1"/>
  <c r="U97" i="3" s="1"/>
  <c r="Z97" i="3" s="1"/>
  <c r="AE97" i="3" s="1"/>
  <c r="AJ97" i="3" s="1"/>
  <c r="AO97" i="3" s="1"/>
  <c r="AT97" i="3" s="1"/>
  <c r="AY97" i="3" s="1"/>
  <c r="H96" i="3"/>
  <c r="H95" i="3"/>
  <c r="M95" i="3" s="1"/>
  <c r="H94" i="3"/>
  <c r="M94" i="3" s="1"/>
  <c r="H93" i="3"/>
  <c r="M93" i="3" s="1"/>
  <c r="R93" i="3" s="1"/>
  <c r="H92" i="3"/>
  <c r="M92" i="3" s="1"/>
  <c r="H91" i="3"/>
  <c r="M91" i="3" s="1"/>
  <c r="BQ90" i="3"/>
  <c r="H90" i="3"/>
  <c r="M90" i="3" s="1"/>
  <c r="BQ89" i="3"/>
  <c r="H89" i="3"/>
  <c r="M89" i="3" s="1"/>
  <c r="BQ88" i="3"/>
  <c r="H88" i="3"/>
  <c r="M88" i="3" s="1"/>
  <c r="BQ87" i="3"/>
  <c r="H87" i="3"/>
  <c r="M87" i="3" s="1"/>
  <c r="BQ86" i="3"/>
  <c r="H86" i="3"/>
  <c r="I86" i="3" s="1"/>
  <c r="BQ85" i="3"/>
  <c r="H85" i="3"/>
  <c r="I85" i="3" s="1"/>
  <c r="BQ84" i="3"/>
  <c r="H84" i="3"/>
  <c r="I84" i="3" s="1"/>
  <c r="BQ83" i="3"/>
  <c r="H83" i="3"/>
  <c r="I83" i="3" s="1"/>
  <c r="H82" i="3"/>
  <c r="M82" i="3" s="1"/>
  <c r="BQ81" i="3"/>
  <c r="H81" i="3"/>
  <c r="M81" i="3" s="1"/>
  <c r="N81" i="3" s="1"/>
  <c r="BQ80" i="3"/>
  <c r="H80" i="3"/>
  <c r="M80" i="3" s="1"/>
  <c r="N80" i="3" s="1"/>
  <c r="H79" i="3"/>
  <c r="M79" i="3" s="1"/>
  <c r="H78" i="3"/>
  <c r="I78" i="3" s="1"/>
  <c r="H77" i="3"/>
  <c r="M77" i="3" s="1"/>
  <c r="H76" i="3"/>
  <c r="M76" i="3" s="1"/>
  <c r="H75" i="3"/>
  <c r="H74" i="3"/>
  <c r="M74" i="3" s="1"/>
  <c r="H73" i="3"/>
  <c r="I73" i="3" s="1"/>
  <c r="H72" i="3"/>
  <c r="M72" i="3" s="1"/>
  <c r="H71" i="3"/>
  <c r="I71" i="3" s="1"/>
  <c r="H70" i="3"/>
  <c r="M70" i="3" s="1"/>
  <c r="H69" i="3"/>
  <c r="I69" i="3" s="1"/>
  <c r="H68" i="3"/>
  <c r="M68" i="3" s="1"/>
  <c r="N68" i="3" s="1"/>
  <c r="H67" i="3"/>
  <c r="M67" i="3" s="1"/>
  <c r="H66" i="3"/>
  <c r="I66" i="3" s="1"/>
  <c r="H65" i="3"/>
  <c r="M65" i="3" s="1"/>
  <c r="H64" i="3"/>
  <c r="H63" i="3"/>
  <c r="M63" i="3" s="1"/>
  <c r="H62" i="3"/>
  <c r="I62" i="3" s="1"/>
  <c r="H61" i="3"/>
  <c r="H60" i="3"/>
  <c r="M60" i="3" s="1"/>
  <c r="H59" i="3"/>
  <c r="M59" i="3" s="1"/>
  <c r="H58" i="3"/>
  <c r="I58" i="3" s="1"/>
  <c r="H57" i="3"/>
  <c r="I57" i="3" s="1"/>
  <c r="H56" i="3"/>
  <c r="H55" i="3"/>
  <c r="M55" i="3" s="1"/>
  <c r="N55" i="3" s="1"/>
  <c r="H54" i="3"/>
  <c r="I54" i="3" s="1"/>
  <c r="H53" i="3"/>
  <c r="M53" i="3" s="1"/>
  <c r="H52" i="3"/>
  <c r="I52" i="3" s="1"/>
  <c r="H51" i="3"/>
  <c r="M51" i="3" s="1"/>
  <c r="H50" i="3"/>
  <c r="M50" i="3" s="1"/>
  <c r="R50" i="3" s="1"/>
  <c r="H49" i="3"/>
  <c r="I49" i="3" s="1"/>
  <c r="H48" i="3"/>
  <c r="M48" i="3" s="1"/>
  <c r="H47" i="3"/>
  <c r="M47" i="3" s="1"/>
  <c r="H46" i="3"/>
  <c r="M46" i="3" s="1"/>
  <c r="H45" i="3"/>
  <c r="H44" i="3"/>
  <c r="M44" i="3" s="1"/>
  <c r="M43" i="3"/>
  <c r="I43" i="3"/>
  <c r="H43" i="3"/>
  <c r="H42" i="3"/>
  <c r="I42" i="3" s="1"/>
  <c r="H41" i="3"/>
  <c r="M41" i="3" s="1"/>
  <c r="R41" i="3" s="1"/>
  <c r="S41" i="3" s="1"/>
  <c r="H40" i="3"/>
  <c r="M40" i="3" s="1"/>
  <c r="N40" i="3" s="1"/>
  <c r="H39" i="3"/>
  <c r="M39" i="3" s="1"/>
  <c r="H38" i="3"/>
  <c r="M38" i="3" s="1"/>
  <c r="H37" i="3"/>
  <c r="I37" i="3" s="1"/>
  <c r="H36" i="3"/>
  <c r="H35" i="3"/>
  <c r="M35" i="3" s="1"/>
  <c r="N35" i="3" s="1"/>
  <c r="H34" i="3"/>
  <c r="M34" i="3" s="1"/>
  <c r="H33" i="3"/>
  <c r="I33" i="3" s="1"/>
  <c r="H32" i="3"/>
  <c r="M32" i="3" s="1"/>
  <c r="H31" i="3"/>
  <c r="M31" i="3" s="1"/>
  <c r="R31" i="3" s="1"/>
  <c r="H30" i="3"/>
  <c r="I30" i="3" s="1"/>
  <c r="H29" i="3"/>
  <c r="M29" i="3" s="1"/>
  <c r="R29" i="3" s="1"/>
  <c r="H28" i="3"/>
  <c r="H27" i="3"/>
  <c r="M27" i="3" s="1"/>
  <c r="H26" i="3"/>
  <c r="I26" i="3" s="1"/>
  <c r="H25" i="3"/>
  <c r="M25" i="3" s="1"/>
  <c r="H24" i="3"/>
  <c r="M24" i="3" s="1"/>
  <c r="H23" i="3"/>
  <c r="M23" i="3" s="1"/>
  <c r="H22" i="3"/>
  <c r="M22" i="3" s="1"/>
  <c r="H21" i="3"/>
  <c r="I21" i="3" s="1"/>
  <c r="H20" i="3"/>
  <c r="M20" i="3" s="1"/>
  <c r="R20" i="3" s="1"/>
  <c r="H19" i="3"/>
  <c r="M19" i="3" s="1"/>
  <c r="N19" i="3" s="1"/>
  <c r="H18" i="3"/>
  <c r="M18" i="3" s="1"/>
  <c r="H17" i="3"/>
  <c r="I17" i="3" s="1"/>
  <c r="H16" i="3"/>
  <c r="M16" i="3" s="1"/>
  <c r="H15" i="3"/>
  <c r="I15" i="3" s="1"/>
  <c r="H14" i="3"/>
  <c r="M14" i="3" s="1"/>
  <c r="H13" i="3"/>
  <c r="M13" i="3" s="1"/>
  <c r="BV12" i="3"/>
  <c r="H12" i="3"/>
  <c r="M12" i="3" s="1"/>
  <c r="BV11" i="3"/>
  <c r="BL11" i="3"/>
  <c r="M11" i="3"/>
  <c r="N11" i="3" s="1"/>
  <c r="H11" i="3"/>
  <c r="I11" i="3" s="1"/>
  <c r="BV10" i="3"/>
  <c r="BL10" i="3"/>
  <c r="H10" i="3"/>
  <c r="M10" i="3" s="1"/>
  <c r="BV9" i="3"/>
  <c r="BL9" i="3"/>
  <c r="H9" i="3"/>
  <c r="M9" i="3" s="1"/>
  <c r="BV8" i="3"/>
  <c r="BL8" i="3"/>
  <c r="H8" i="3"/>
  <c r="M8" i="3" s="1"/>
  <c r="BV7" i="3"/>
  <c r="BL7" i="3"/>
  <c r="H7" i="3"/>
  <c r="M7" i="3" s="1"/>
  <c r="N7" i="3" s="1"/>
  <c r="BV6" i="3"/>
  <c r="BL6" i="3"/>
  <c r="H6" i="3"/>
  <c r="I6" i="3" s="1"/>
  <c r="BV5" i="3"/>
  <c r="BL5" i="3"/>
  <c r="H5" i="3"/>
  <c r="M5" i="3" s="1"/>
  <c r="BV4" i="3"/>
  <c r="BL4" i="3"/>
  <c r="BL2" i="3" s="1"/>
  <c r="H4" i="3"/>
  <c r="M4" i="3" s="1"/>
  <c r="D4" i="3"/>
  <c r="D2" i="3" s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K200" i="1"/>
  <c r="CK199" i="1"/>
  <c r="CK198" i="1"/>
  <c r="CK197" i="1"/>
  <c r="CK196" i="1"/>
  <c r="CK195" i="1"/>
  <c r="CK194" i="1"/>
  <c r="CK193" i="1"/>
  <c r="CK192" i="1"/>
  <c r="CK191" i="1"/>
  <c r="CK190" i="1"/>
  <c r="CK189" i="1"/>
  <c r="CK188" i="1"/>
  <c r="CK187" i="1"/>
  <c r="CK186" i="1"/>
  <c r="CK185" i="1"/>
  <c r="CK184" i="1"/>
  <c r="CK183" i="1"/>
  <c r="CK182" i="1"/>
  <c r="CK181" i="1"/>
  <c r="CK180" i="1"/>
  <c r="CK179" i="1"/>
  <c r="CK178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CK127" i="1"/>
  <c r="CK126" i="1"/>
  <c r="CK125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K5" i="1"/>
  <c r="CI5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71" i="3" l="1"/>
  <c r="I63" i="3"/>
  <c r="M73" i="3"/>
  <c r="M54" i="3"/>
  <c r="I67" i="3"/>
  <c r="R87" i="3"/>
  <c r="W87" i="3" s="1"/>
  <c r="N87" i="3"/>
  <c r="R18" i="3"/>
  <c r="W18" i="3" s="1"/>
  <c r="N18" i="3"/>
  <c r="R89" i="3"/>
  <c r="W89" i="3" s="1"/>
  <c r="AB89" i="3" s="1"/>
  <c r="N89" i="3"/>
  <c r="N91" i="3"/>
  <c r="R91" i="3"/>
  <c r="S91" i="3" s="1"/>
  <c r="R90" i="3"/>
  <c r="N90" i="3"/>
  <c r="R92" i="3"/>
  <c r="W92" i="3" s="1"/>
  <c r="N92" i="3"/>
  <c r="R10" i="3"/>
  <c r="N10" i="3"/>
  <c r="R16" i="3"/>
  <c r="N16" i="3"/>
  <c r="R88" i="3"/>
  <c r="W88" i="3" s="1"/>
  <c r="X88" i="3" s="1"/>
  <c r="N88" i="3"/>
  <c r="R70" i="3"/>
  <c r="W70" i="3" s="1"/>
  <c r="N70" i="3"/>
  <c r="I10" i="3"/>
  <c r="I18" i="3"/>
  <c r="I34" i="3"/>
  <c r="I72" i="3"/>
  <c r="I79" i="3"/>
  <c r="M86" i="3"/>
  <c r="I88" i="3"/>
  <c r="I90" i="3"/>
  <c r="I92" i="3"/>
  <c r="I7" i="3"/>
  <c r="I16" i="3"/>
  <c r="R40" i="3"/>
  <c r="I44" i="3"/>
  <c r="M62" i="3"/>
  <c r="R62" i="3" s="1"/>
  <c r="S62" i="3" s="1"/>
  <c r="M69" i="3"/>
  <c r="I51" i="3"/>
  <c r="M57" i="3"/>
  <c r="R57" i="3" s="1"/>
  <c r="W57" i="3" s="1"/>
  <c r="M84" i="3"/>
  <c r="I31" i="3"/>
  <c r="M6" i="3"/>
  <c r="I14" i="3"/>
  <c r="I19" i="3"/>
  <c r="M26" i="3"/>
  <c r="N26" i="3" s="1"/>
  <c r="M37" i="3"/>
  <c r="N41" i="3"/>
  <c r="M58" i="3"/>
  <c r="I70" i="3"/>
  <c r="I93" i="3"/>
  <c r="M30" i="3"/>
  <c r="I39" i="3"/>
  <c r="I50" i="3"/>
  <c r="I46" i="3"/>
  <c r="M52" i="3"/>
  <c r="R81" i="3"/>
  <c r="W81" i="3" s="1"/>
  <c r="AB81" i="3" s="1"/>
  <c r="I87" i="3"/>
  <c r="I89" i="3"/>
  <c r="M15" i="3"/>
  <c r="I27" i="3"/>
  <c r="I53" i="3"/>
  <c r="M66" i="3"/>
  <c r="R66" i="3" s="1"/>
  <c r="M85" i="3"/>
  <c r="I91" i="3"/>
  <c r="M17" i="3"/>
  <c r="I20" i="3"/>
  <c r="M33" i="3"/>
  <c r="R33" i="3" s="1"/>
  <c r="I38" i="3"/>
  <c r="M42" i="3"/>
  <c r="R42" i="3" s="1"/>
  <c r="W42" i="3" s="1"/>
  <c r="AB42" i="3" s="1"/>
  <c r="M49" i="3"/>
  <c r="M83" i="3"/>
  <c r="I94" i="3"/>
  <c r="M78" i="3"/>
  <c r="R78" i="3" s="1"/>
  <c r="BV13" i="3"/>
  <c r="BV2" i="3" s="1"/>
  <c r="W29" i="3"/>
  <c r="S29" i="3"/>
  <c r="R4" i="3"/>
  <c r="N4" i="3"/>
  <c r="R8" i="3"/>
  <c r="N8" i="3"/>
  <c r="R12" i="3"/>
  <c r="N12" i="3"/>
  <c r="R24" i="3"/>
  <c r="N24" i="3"/>
  <c r="R25" i="3"/>
  <c r="N25" i="3"/>
  <c r="R32" i="3"/>
  <c r="N32" i="3"/>
  <c r="R13" i="3"/>
  <c r="N13" i="3"/>
  <c r="R5" i="3"/>
  <c r="N5" i="3"/>
  <c r="R9" i="3"/>
  <c r="N9" i="3"/>
  <c r="W20" i="3"/>
  <c r="S20" i="3"/>
  <c r="R14" i="3"/>
  <c r="N14" i="3"/>
  <c r="AB18" i="3"/>
  <c r="X18" i="3"/>
  <c r="R22" i="3"/>
  <c r="N22" i="3"/>
  <c r="R23" i="3"/>
  <c r="N23" i="3"/>
  <c r="W31" i="3"/>
  <c r="S31" i="3"/>
  <c r="S57" i="3"/>
  <c r="R34" i="3"/>
  <c r="N34" i="3"/>
  <c r="R38" i="3"/>
  <c r="N38" i="3"/>
  <c r="R43" i="3"/>
  <c r="N43" i="3"/>
  <c r="R59" i="3"/>
  <c r="N59" i="3"/>
  <c r="I4" i="3"/>
  <c r="I2" i="3" s="1"/>
  <c r="R7" i="3"/>
  <c r="I8" i="3"/>
  <c r="R11" i="3"/>
  <c r="I12" i="3"/>
  <c r="R19" i="3"/>
  <c r="N20" i="3"/>
  <c r="M21" i="3"/>
  <c r="I22" i="3"/>
  <c r="N31" i="3"/>
  <c r="R35" i="3"/>
  <c r="R44" i="3"/>
  <c r="N44" i="3"/>
  <c r="R47" i="3"/>
  <c r="N47" i="3"/>
  <c r="R54" i="3"/>
  <c r="N54" i="3"/>
  <c r="R60" i="3"/>
  <c r="N60" i="3"/>
  <c r="I23" i="3"/>
  <c r="M36" i="3"/>
  <c r="I36" i="3"/>
  <c r="N82" i="3"/>
  <c r="R82" i="3"/>
  <c r="I13" i="3"/>
  <c r="I24" i="3"/>
  <c r="N29" i="3"/>
  <c r="I32" i="3"/>
  <c r="I5" i="3"/>
  <c r="I9" i="3"/>
  <c r="I25" i="3"/>
  <c r="M61" i="3"/>
  <c r="I61" i="3"/>
  <c r="R72" i="3"/>
  <c r="N72" i="3"/>
  <c r="M45" i="3"/>
  <c r="I45" i="3"/>
  <c r="R48" i="3"/>
  <c r="N48" i="3"/>
  <c r="W50" i="3"/>
  <c r="S50" i="3"/>
  <c r="M28" i="3"/>
  <c r="I28" i="3"/>
  <c r="R53" i="3"/>
  <c r="N53" i="3"/>
  <c r="I35" i="3"/>
  <c r="R27" i="3"/>
  <c r="N27" i="3"/>
  <c r="W41" i="3"/>
  <c r="R46" i="3"/>
  <c r="N46" i="3"/>
  <c r="R39" i="3"/>
  <c r="N39" i="3"/>
  <c r="R51" i="3"/>
  <c r="N51" i="3"/>
  <c r="R71" i="3"/>
  <c r="N71" i="3"/>
  <c r="R74" i="3"/>
  <c r="N74" i="3"/>
  <c r="R95" i="3"/>
  <c r="N95" i="3"/>
  <c r="I47" i="3"/>
  <c r="N57" i="3"/>
  <c r="I59" i="3"/>
  <c r="R67" i="3"/>
  <c r="N67" i="3"/>
  <c r="R68" i="3"/>
  <c r="I74" i="3"/>
  <c r="R79" i="3"/>
  <c r="N79" i="3"/>
  <c r="R80" i="3"/>
  <c r="S89" i="3"/>
  <c r="W93" i="3"/>
  <c r="S93" i="3"/>
  <c r="I95" i="3"/>
  <c r="I48" i="3"/>
  <c r="M56" i="3"/>
  <c r="I56" i="3"/>
  <c r="AB87" i="3"/>
  <c r="X87" i="3"/>
  <c r="N93" i="3"/>
  <c r="S87" i="3"/>
  <c r="R65" i="3"/>
  <c r="N65" i="3"/>
  <c r="R77" i="3"/>
  <c r="N77" i="3"/>
  <c r="M64" i="3"/>
  <c r="I64" i="3"/>
  <c r="R73" i="3"/>
  <c r="N73" i="3"/>
  <c r="M96" i="3"/>
  <c r="I96" i="3"/>
  <c r="I40" i="3"/>
  <c r="N50" i="3"/>
  <c r="I55" i="3"/>
  <c r="I60" i="3"/>
  <c r="R63" i="3"/>
  <c r="N63" i="3"/>
  <c r="R76" i="3"/>
  <c r="N76" i="3"/>
  <c r="I29" i="3"/>
  <c r="I41" i="3"/>
  <c r="R55" i="3"/>
  <c r="R94" i="3"/>
  <c r="N94" i="3"/>
  <c r="M75" i="3"/>
  <c r="I75" i="3"/>
  <c r="I76" i="3"/>
  <c r="I65" i="3"/>
  <c r="I77" i="3"/>
  <c r="I68" i="3"/>
  <c r="I80" i="3"/>
  <c r="I81" i="3"/>
  <c r="I82" i="3"/>
  <c r="X81" i="3" l="1"/>
  <c r="S81" i="3"/>
  <c r="X42" i="3"/>
  <c r="X89" i="3"/>
  <c r="R26" i="3"/>
  <c r="AB88" i="3"/>
  <c r="S88" i="3"/>
  <c r="N33" i="3"/>
  <c r="R69" i="3"/>
  <c r="N69" i="3"/>
  <c r="N78" i="3"/>
  <c r="N66" i="3"/>
  <c r="S66" i="3"/>
  <c r="W66" i="3"/>
  <c r="R15" i="3"/>
  <c r="N15" i="3"/>
  <c r="W90" i="3"/>
  <c r="S90" i="3"/>
  <c r="N62" i="3"/>
  <c r="R37" i="3"/>
  <c r="N37" i="3"/>
  <c r="W40" i="3"/>
  <c r="S40" i="3"/>
  <c r="S70" i="3"/>
  <c r="W62" i="3"/>
  <c r="X62" i="3" s="1"/>
  <c r="W91" i="3"/>
  <c r="AB91" i="3" s="1"/>
  <c r="W16" i="3"/>
  <c r="S16" i="3"/>
  <c r="R58" i="3"/>
  <c r="N58" i="3"/>
  <c r="R49" i="3"/>
  <c r="N49" i="3"/>
  <c r="S33" i="3"/>
  <c r="W33" i="3"/>
  <c r="R52" i="3"/>
  <c r="N52" i="3"/>
  <c r="N17" i="3"/>
  <c r="R17" i="3"/>
  <c r="R84" i="3"/>
  <c r="N84" i="3"/>
  <c r="R86" i="3"/>
  <c r="N86" i="3"/>
  <c r="S78" i="3"/>
  <c r="W78" i="3"/>
  <c r="S92" i="3"/>
  <c r="N83" i="3"/>
  <c r="R83" i="3"/>
  <c r="N42" i="3"/>
  <c r="R6" i="3"/>
  <c r="N6" i="3"/>
  <c r="N2" i="3" s="1"/>
  <c r="S42" i="3"/>
  <c r="S18" i="3"/>
  <c r="R85" i="3"/>
  <c r="N85" i="3"/>
  <c r="N30" i="3"/>
  <c r="R30" i="3"/>
  <c r="S10" i="3"/>
  <c r="W10" i="3"/>
  <c r="W43" i="3"/>
  <c r="S43" i="3"/>
  <c r="W63" i="3"/>
  <c r="S63" i="3"/>
  <c r="AB93" i="3"/>
  <c r="X93" i="3"/>
  <c r="S26" i="3"/>
  <c r="W26" i="3"/>
  <c r="W94" i="3"/>
  <c r="S94" i="3"/>
  <c r="W76" i="3"/>
  <c r="S76" i="3"/>
  <c r="S53" i="3"/>
  <c r="W53" i="3"/>
  <c r="R45" i="3"/>
  <c r="N45" i="3"/>
  <c r="W47" i="3"/>
  <c r="S47" i="3"/>
  <c r="W23" i="3"/>
  <c r="S23" i="3"/>
  <c r="W9" i="3"/>
  <c r="S9" i="3"/>
  <c r="AG88" i="3"/>
  <c r="AC88" i="3"/>
  <c r="W24" i="3"/>
  <c r="S24" i="3"/>
  <c r="AB92" i="3"/>
  <c r="X92" i="3"/>
  <c r="W95" i="3"/>
  <c r="S95" i="3"/>
  <c r="S51" i="3"/>
  <c r="W51" i="3"/>
  <c r="W46" i="3"/>
  <c r="S46" i="3"/>
  <c r="R36" i="3"/>
  <c r="N36" i="3"/>
  <c r="W35" i="3"/>
  <c r="S35" i="3"/>
  <c r="S38" i="3"/>
  <c r="W38" i="3"/>
  <c r="AG81" i="3"/>
  <c r="AC81" i="3"/>
  <c r="W11" i="3"/>
  <c r="S11" i="3"/>
  <c r="W5" i="3"/>
  <c r="S5" i="3"/>
  <c r="AG87" i="3"/>
  <c r="AC87" i="3"/>
  <c r="W80" i="3"/>
  <c r="S80" i="3"/>
  <c r="AB41" i="3"/>
  <c r="X41" i="3"/>
  <c r="W22" i="3"/>
  <c r="S22" i="3"/>
  <c r="W13" i="3"/>
  <c r="S13" i="3"/>
  <c r="W12" i="3"/>
  <c r="S12" i="3"/>
  <c r="N28" i="3"/>
  <c r="R28" i="3"/>
  <c r="R64" i="3"/>
  <c r="N64" i="3"/>
  <c r="AG89" i="3"/>
  <c r="AC89" i="3"/>
  <c r="W39" i="3"/>
  <c r="S39" i="3"/>
  <c r="W7" i="3"/>
  <c r="S7" i="3"/>
  <c r="S34" i="3"/>
  <c r="W34" i="3"/>
  <c r="W72" i="3"/>
  <c r="S72" i="3"/>
  <c r="W79" i="3"/>
  <c r="S79" i="3"/>
  <c r="AB70" i="3"/>
  <c r="X70" i="3"/>
  <c r="R21" i="3"/>
  <c r="N21" i="3"/>
  <c r="AG18" i="3"/>
  <c r="AC18" i="3"/>
  <c r="W32" i="3"/>
  <c r="S32" i="3"/>
  <c r="W8" i="3"/>
  <c r="S8" i="3"/>
  <c r="AG42" i="3"/>
  <c r="AC42" i="3"/>
  <c r="W55" i="3"/>
  <c r="S55" i="3"/>
  <c r="W77" i="3"/>
  <c r="S77" i="3"/>
  <c r="R56" i="3"/>
  <c r="N56" i="3"/>
  <c r="W74" i="3"/>
  <c r="S74" i="3"/>
  <c r="W27" i="3"/>
  <c r="S27" i="3"/>
  <c r="AB57" i="3"/>
  <c r="X57" i="3"/>
  <c r="W68" i="3"/>
  <c r="S68" i="3"/>
  <c r="AB50" i="3"/>
  <c r="X50" i="3"/>
  <c r="R61" i="3"/>
  <c r="N61" i="3"/>
  <c r="W60" i="3"/>
  <c r="S60" i="3"/>
  <c r="W19" i="3"/>
  <c r="S19" i="3"/>
  <c r="S14" i="3"/>
  <c r="W14" i="3"/>
  <c r="W25" i="3"/>
  <c r="S25" i="3"/>
  <c r="W4" i="3"/>
  <c r="S4" i="3"/>
  <c r="W71" i="3"/>
  <c r="S71" i="3"/>
  <c r="W44" i="3"/>
  <c r="S44" i="3"/>
  <c r="R96" i="3"/>
  <c r="N96" i="3"/>
  <c r="W65" i="3"/>
  <c r="S65" i="3"/>
  <c r="W59" i="3"/>
  <c r="S59" i="3"/>
  <c r="W73" i="3"/>
  <c r="S73" i="3"/>
  <c r="R75" i="3"/>
  <c r="N75" i="3"/>
  <c r="W67" i="3"/>
  <c r="S67" i="3"/>
  <c r="W48" i="3"/>
  <c r="S48" i="3"/>
  <c r="W82" i="3"/>
  <c r="S82" i="3"/>
  <c r="W54" i="3"/>
  <c r="S54" i="3"/>
  <c r="X31" i="3"/>
  <c r="AB31" i="3"/>
  <c r="AB20" i="3"/>
  <c r="X20" i="3"/>
  <c r="AB29" i="3"/>
  <c r="X29" i="3"/>
  <c r="X91" i="3" l="1"/>
  <c r="AB78" i="3"/>
  <c r="X78" i="3"/>
  <c r="S49" i="3"/>
  <c r="W49" i="3"/>
  <c r="W86" i="3"/>
  <c r="S86" i="3"/>
  <c r="W37" i="3"/>
  <c r="S37" i="3"/>
  <c r="X90" i="3"/>
  <c r="AB90" i="3"/>
  <c r="AB16" i="3"/>
  <c r="X16" i="3"/>
  <c r="W6" i="3"/>
  <c r="S6" i="3"/>
  <c r="S2" i="3" s="1"/>
  <c r="AB62" i="3"/>
  <c r="W30" i="3"/>
  <c r="S30" i="3"/>
  <c r="W85" i="3"/>
  <c r="S85" i="3"/>
  <c r="W84" i="3"/>
  <c r="S84" i="3"/>
  <c r="AB66" i="3"/>
  <c r="X66" i="3"/>
  <c r="W58" i="3"/>
  <c r="S58" i="3"/>
  <c r="W15" i="3"/>
  <c r="S15" i="3"/>
  <c r="S17" i="3"/>
  <c r="W17" i="3"/>
  <c r="W83" i="3"/>
  <c r="S83" i="3"/>
  <c r="S52" i="3"/>
  <c r="W52" i="3"/>
  <c r="AB10" i="3"/>
  <c r="X10" i="3"/>
  <c r="AB33" i="3"/>
  <c r="X33" i="3"/>
  <c r="AB40" i="3"/>
  <c r="X40" i="3"/>
  <c r="W69" i="3"/>
  <c r="S69" i="3"/>
  <c r="W28" i="3"/>
  <c r="S28" i="3"/>
  <c r="AG31" i="3"/>
  <c r="AC31" i="3"/>
  <c r="X14" i="3"/>
  <c r="AB14" i="3"/>
  <c r="X51" i="3"/>
  <c r="AB51" i="3"/>
  <c r="AB67" i="3"/>
  <c r="X67" i="3"/>
  <c r="AB72" i="3"/>
  <c r="X72" i="3"/>
  <c r="AB34" i="3"/>
  <c r="X34" i="3"/>
  <c r="W75" i="3"/>
  <c r="S75" i="3"/>
  <c r="W96" i="3"/>
  <c r="S96" i="3"/>
  <c r="AB19" i="3"/>
  <c r="X19" i="3"/>
  <c r="AG57" i="3"/>
  <c r="AC57" i="3"/>
  <c r="AB55" i="3"/>
  <c r="X55" i="3"/>
  <c r="AG91" i="3"/>
  <c r="AC91" i="3"/>
  <c r="AL81" i="3"/>
  <c r="AH81" i="3"/>
  <c r="AB95" i="3"/>
  <c r="X95" i="3"/>
  <c r="AB23" i="3"/>
  <c r="X23" i="3"/>
  <c r="X76" i="3"/>
  <c r="AB76" i="3"/>
  <c r="AG93" i="3"/>
  <c r="AC93" i="3"/>
  <c r="AB77" i="3"/>
  <c r="X77" i="3"/>
  <c r="X38" i="3"/>
  <c r="AB38" i="3"/>
  <c r="W21" i="3"/>
  <c r="S21" i="3"/>
  <c r="X27" i="3"/>
  <c r="AB27" i="3"/>
  <c r="AL42" i="3"/>
  <c r="AH42" i="3"/>
  <c r="AG70" i="3"/>
  <c r="AC70" i="3"/>
  <c r="AB7" i="3"/>
  <c r="X7" i="3"/>
  <c r="AB12" i="3"/>
  <c r="X12" i="3"/>
  <c r="AG41" i="3"/>
  <c r="AC41" i="3"/>
  <c r="AG92" i="3"/>
  <c r="AC92" i="3"/>
  <c r="AB94" i="3"/>
  <c r="X94" i="3"/>
  <c r="AB73" i="3"/>
  <c r="X73" i="3"/>
  <c r="AB65" i="3"/>
  <c r="X65" i="3"/>
  <c r="AB54" i="3"/>
  <c r="X54" i="3"/>
  <c r="AC29" i="3"/>
  <c r="AG29" i="3"/>
  <c r="AB82" i="3"/>
  <c r="X82" i="3"/>
  <c r="AB59" i="3"/>
  <c r="X59" i="3"/>
  <c r="AB71" i="3"/>
  <c r="X71" i="3"/>
  <c r="W61" i="3"/>
  <c r="S61" i="3"/>
  <c r="AB8" i="3"/>
  <c r="X8" i="3"/>
  <c r="AB39" i="3"/>
  <c r="X39" i="3"/>
  <c r="X13" i="3"/>
  <c r="AB13" i="3"/>
  <c r="AB80" i="3"/>
  <c r="X80" i="3"/>
  <c r="AB35" i="3"/>
  <c r="X35" i="3"/>
  <c r="X24" i="3"/>
  <c r="AB24" i="3"/>
  <c r="AB47" i="3"/>
  <c r="X47" i="3"/>
  <c r="X60" i="3"/>
  <c r="AB60" i="3"/>
  <c r="AB26" i="3"/>
  <c r="X26" i="3"/>
  <c r="AB11" i="3"/>
  <c r="X11" i="3"/>
  <c r="AB44" i="3"/>
  <c r="X44" i="3"/>
  <c r="AB48" i="3"/>
  <c r="X48" i="3"/>
  <c r="AB4" i="3"/>
  <c r="X4" i="3"/>
  <c r="AG50" i="3"/>
  <c r="AC50" i="3"/>
  <c r="AB74" i="3"/>
  <c r="X74" i="3"/>
  <c r="AB32" i="3"/>
  <c r="X32" i="3"/>
  <c r="AB79" i="3"/>
  <c r="X79" i="3"/>
  <c r="AL89" i="3"/>
  <c r="AH89" i="3"/>
  <c r="AB22" i="3"/>
  <c r="X22" i="3"/>
  <c r="AL87" i="3"/>
  <c r="AH87" i="3"/>
  <c r="W36" i="3"/>
  <c r="S36" i="3"/>
  <c r="AL88" i="3"/>
  <c r="AH88" i="3"/>
  <c r="W45" i="3"/>
  <c r="S45" i="3"/>
  <c r="AB63" i="3"/>
  <c r="X63" i="3"/>
  <c r="X9" i="3"/>
  <c r="AB9" i="3"/>
  <c r="AB53" i="3"/>
  <c r="X53" i="3"/>
  <c r="AG20" i="3"/>
  <c r="AC20" i="3"/>
  <c r="AB25" i="3"/>
  <c r="X25" i="3"/>
  <c r="AB68" i="3"/>
  <c r="X68" i="3"/>
  <c r="W56" i="3"/>
  <c r="S56" i="3"/>
  <c r="AL18" i="3"/>
  <c r="AH18" i="3"/>
  <c r="AG62" i="3"/>
  <c r="AC62" i="3"/>
  <c r="W64" i="3"/>
  <c r="S64" i="3"/>
  <c r="X5" i="3"/>
  <c r="AB5" i="3"/>
  <c r="AB46" i="3"/>
  <c r="X46" i="3"/>
  <c r="AB43" i="3"/>
  <c r="X43" i="3"/>
  <c r="AB58" i="3" l="1"/>
  <c r="X58" i="3"/>
  <c r="AG90" i="3"/>
  <c r="AC90" i="3"/>
  <c r="AG33" i="3"/>
  <c r="AC33" i="3"/>
  <c r="AG16" i="3"/>
  <c r="AC16" i="3"/>
  <c r="AG10" i="3"/>
  <c r="AC10" i="3"/>
  <c r="AC66" i="3"/>
  <c r="AG66" i="3"/>
  <c r="AB52" i="3"/>
  <c r="X52" i="3"/>
  <c r="X84" i="3"/>
  <c r="AB84" i="3"/>
  <c r="AB37" i="3"/>
  <c r="X37" i="3"/>
  <c r="AB83" i="3"/>
  <c r="X83" i="3"/>
  <c r="X85" i="3"/>
  <c r="AB85" i="3"/>
  <c r="AB17" i="3"/>
  <c r="X17" i="3"/>
  <c r="X86" i="3"/>
  <c r="AB86" i="3"/>
  <c r="AB69" i="3"/>
  <c r="X69" i="3"/>
  <c r="X30" i="3"/>
  <c r="AB30" i="3"/>
  <c r="X49" i="3"/>
  <c r="AB49" i="3"/>
  <c r="AG40" i="3"/>
  <c r="AC40" i="3"/>
  <c r="X15" i="3"/>
  <c r="AB15" i="3"/>
  <c r="AB6" i="3"/>
  <c r="X6" i="3"/>
  <c r="X2" i="3" s="1"/>
  <c r="AC78" i="3"/>
  <c r="AG78" i="3"/>
  <c r="X36" i="3"/>
  <c r="AB36" i="3"/>
  <c r="AL29" i="3"/>
  <c r="AH29" i="3"/>
  <c r="AG38" i="3"/>
  <c r="AC38" i="3"/>
  <c r="AG51" i="3"/>
  <c r="AC51" i="3"/>
  <c r="AC47" i="3"/>
  <c r="AG47" i="3"/>
  <c r="AC24" i="3"/>
  <c r="AG24" i="3"/>
  <c r="AB96" i="3"/>
  <c r="X96" i="3"/>
  <c r="AG68" i="3"/>
  <c r="AC68" i="3"/>
  <c r="AL50" i="3"/>
  <c r="AH50" i="3"/>
  <c r="AC8" i="3"/>
  <c r="AG8" i="3"/>
  <c r="AG54" i="3"/>
  <c r="AC54" i="3"/>
  <c r="AG7" i="3"/>
  <c r="AC7" i="3"/>
  <c r="AG77" i="3"/>
  <c r="AC77" i="3"/>
  <c r="AB75" i="3"/>
  <c r="X75" i="3"/>
  <c r="AG44" i="3"/>
  <c r="AC44" i="3"/>
  <c r="AG73" i="3"/>
  <c r="AC73" i="3"/>
  <c r="AC5" i="3"/>
  <c r="AG5" i="3"/>
  <c r="AG53" i="3"/>
  <c r="AC53" i="3"/>
  <c r="AG14" i="3"/>
  <c r="AC14" i="3"/>
  <c r="AG11" i="3"/>
  <c r="AC11" i="3"/>
  <c r="AG9" i="3"/>
  <c r="AC9" i="3"/>
  <c r="AC25" i="3"/>
  <c r="AG25" i="3"/>
  <c r="AC22" i="3"/>
  <c r="AG22" i="3"/>
  <c r="AC4" i="3"/>
  <c r="AG4" i="3"/>
  <c r="AG35" i="3"/>
  <c r="AC35" i="3"/>
  <c r="AB61" i="3"/>
  <c r="X61" i="3"/>
  <c r="AG94" i="3"/>
  <c r="AC94" i="3"/>
  <c r="AL70" i="3"/>
  <c r="AH70" i="3"/>
  <c r="AL93" i="3"/>
  <c r="AH93" i="3"/>
  <c r="AL91" i="3"/>
  <c r="AH91" i="3"/>
  <c r="AB56" i="3"/>
  <c r="X56" i="3"/>
  <c r="AG76" i="3"/>
  <c r="AC76" i="3"/>
  <c r="AQ81" i="3"/>
  <c r="AM81" i="3"/>
  <c r="AG43" i="3"/>
  <c r="AC43" i="3"/>
  <c r="X64" i="3"/>
  <c r="AB64" i="3"/>
  <c r="AG63" i="3"/>
  <c r="AC63" i="3"/>
  <c r="AQ89" i="3"/>
  <c r="AM89" i="3"/>
  <c r="AG26" i="3"/>
  <c r="AC26" i="3"/>
  <c r="AG80" i="3"/>
  <c r="AC80" i="3"/>
  <c r="AG71" i="3"/>
  <c r="AC71" i="3"/>
  <c r="AG65" i="3"/>
  <c r="AC65" i="3"/>
  <c r="AM42" i="3"/>
  <c r="AQ42" i="3"/>
  <c r="AG55" i="3"/>
  <c r="AC55" i="3"/>
  <c r="AC34" i="3"/>
  <c r="AG34" i="3"/>
  <c r="AL31" i="3"/>
  <c r="AH31" i="3"/>
  <c r="AG46" i="3"/>
  <c r="AC46" i="3"/>
  <c r="AC12" i="3"/>
  <c r="AG12" i="3"/>
  <c r="AQ87" i="3"/>
  <c r="AM87" i="3"/>
  <c r="AG60" i="3"/>
  <c r="AC60" i="3"/>
  <c r="AC13" i="3"/>
  <c r="AG13" i="3"/>
  <c r="AG27" i="3"/>
  <c r="AC27" i="3"/>
  <c r="AL62" i="3"/>
  <c r="AH62" i="3"/>
  <c r="AB45" i="3"/>
  <c r="X45" i="3"/>
  <c r="AL92" i="3"/>
  <c r="AH92" i="3"/>
  <c r="AG23" i="3"/>
  <c r="AC23" i="3"/>
  <c r="AG72" i="3"/>
  <c r="AC72" i="3"/>
  <c r="AC74" i="3"/>
  <c r="AG74" i="3"/>
  <c r="AL57" i="3"/>
  <c r="AH57" i="3"/>
  <c r="AG79" i="3"/>
  <c r="AC79" i="3"/>
  <c r="AG48" i="3"/>
  <c r="AC48" i="3"/>
  <c r="AG59" i="3"/>
  <c r="AC59" i="3"/>
  <c r="AB28" i="3"/>
  <c r="X28" i="3"/>
  <c r="AM18" i="3"/>
  <c r="AQ18" i="3"/>
  <c r="AH20" i="3"/>
  <c r="AL20" i="3"/>
  <c r="AQ88" i="3"/>
  <c r="AM88" i="3"/>
  <c r="AG32" i="3"/>
  <c r="AC32" i="3"/>
  <c r="AG39" i="3"/>
  <c r="AC39" i="3"/>
  <c r="AG82" i="3"/>
  <c r="AC82" i="3"/>
  <c r="AL41" i="3"/>
  <c r="AH41" i="3"/>
  <c r="AB21" i="3"/>
  <c r="X21" i="3"/>
  <c r="AG95" i="3"/>
  <c r="AC95" i="3"/>
  <c r="AG19" i="3"/>
  <c r="AC19" i="3"/>
  <c r="AG67" i="3"/>
  <c r="AC67" i="3"/>
  <c r="AC15" i="3" l="1"/>
  <c r="AG15" i="3"/>
  <c r="AC17" i="3"/>
  <c r="AG17" i="3"/>
  <c r="AC85" i="3"/>
  <c r="AG85" i="3"/>
  <c r="AL16" i="3"/>
  <c r="AH16" i="3"/>
  <c r="AC30" i="3"/>
  <c r="AG30" i="3"/>
  <c r="AH40" i="3"/>
  <c r="AL40" i="3"/>
  <c r="AG49" i="3"/>
  <c r="AC49" i="3"/>
  <c r="AG37" i="3"/>
  <c r="AC37" i="3"/>
  <c r="AL66" i="3"/>
  <c r="AH66" i="3"/>
  <c r="AH10" i="3"/>
  <c r="AL10" i="3"/>
  <c r="AG83" i="3"/>
  <c r="AC83" i="3"/>
  <c r="AH33" i="3"/>
  <c r="AL33" i="3"/>
  <c r="AL78" i="3"/>
  <c r="AH78" i="3"/>
  <c r="AG84" i="3"/>
  <c r="AC84" i="3"/>
  <c r="AG69" i="3"/>
  <c r="AC69" i="3"/>
  <c r="AL90" i="3"/>
  <c r="AH90" i="3"/>
  <c r="AG86" i="3"/>
  <c r="AC86" i="3"/>
  <c r="AC6" i="3"/>
  <c r="AC2" i="3" s="1"/>
  <c r="AG6" i="3"/>
  <c r="AG52" i="3"/>
  <c r="AC52" i="3"/>
  <c r="AC58" i="3"/>
  <c r="AG58" i="3"/>
  <c r="AR81" i="3"/>
  <c r="AV81" i="3"/>
  <c r="AV42" i="3"/>
  <c r="AR42" i="3"/>
  <c r="AL24" i="3"/>
  <c r="AH24" i="3"/>
  <c r="AH95" i="3"/>
  <c r="AL95" i="3"/>
  <c r="AM93" i="3"/>
  <c r="AQ93" i="3"/>
  <c r="AG28" i="3"/>
  <c r="AC28" i="3"/>
  <c r="AV89" i="3"/>
  <c r="AR89" i="3"/>
  <c r="AL76" i="3"/>
  <c r="AH76" i="3"/>
  <c r="AM70" i="3"/>
  <c r="AQ70" i="3"/>
  <c r="AL54" i="3"/>
  <c r="AH54" i="3"/>
  <c r="AL74" i="3"/>
  <c r="AH74" i="3"/>
  <c r="AH4" i="3"/>
  <c r="AL4" i="3"/>
  <c r="AG21" i="3"/>
  <c r="AC21" i="3"/>
  <c r="AL22" i="3"/>
  <c r="AH22" i="3"/>
  <c r="AL8" i="3"/>
  <c r="AH8" i="3"/>
  <c r="AV87" i="3"/>
  <c r="AR87" i="3"/>
  <c r="AQ41" i="3"/>
  <c r="AM41" i="3"/>
  <c r="AH32" i="3"/>
  <c r="AL32" i="3"/>
  <c r="AH72" i="3"/>
  <c r="AL72" i="3"/>
  <c r="AH27" i="3"/>
  <c r="AL27" i="3"/>
  <c r="AL46" i="3"/>
  <c r="AH46" i="3"/>
  <c r="AL65" i="3"/>
  <c r="AH65" i="3"/>
  <c r="AL63" i="3"/>
  <c r="AH63" i="3"/>
  <c r="AH94" i="3"/>
  <c r="AL94" i="3"/>
  <c r="AL53" i="3"/>
  <c r="AH53" i="3"/>
  <c r="AG75" i="3"/>
  <c r="AC75" i="3"/>
  <c r="AL51" i="3"/>
  <c r="AH51" i="3"/>
  <c r="AL13" i="3"/>
  <c r="AH13" i="3"/>
  <c r="AL25" i="3"/>
  <c r="AH25" i="3"/>
  <c r="AL5" i="3"/>
  <c r="AH5" i="3"/>
  <c r="AL47" i="3"/>
  <c r="AH47" i="3"/>
  <c r="AV88" i="3"/>
  <c r="AR88" i="3"/>
  <c r="AH59" i="3"/>
  <c r="AL59" i="3"/>
  <c r="AL23" i="3"/>
  <c r="AH23" i="3"/>
  <c r="AQ31" i="3"/>
  <c r="AM31" i="3"/>
  <c r="AL71" i="3"/>
  <c r="AH71" i="3"/>
  <c r="AC56" i="3"/>
  <c r="AG56" i="3"/>
  <c r="AQ50" i="3"/>
  <c r="AM50" i="3"/>
  <c r="AL38" i="3"/>
  <c r="AH38" i="3"/>
  <c r="AM57" i="3"/>
  <c r="AQ57" i="3"/>
  <c r="AQ20" i="3"/>
  <c r="AM20" i="3"/>
  <c r="AL34" i="3"/>
  <c r="AH34" i="3"/>
  <c r="AG64" i="3"/>
  <c r="AC64" i="3"/>
  <c r="AL67" i="3"/>
  <c r="AH67" i="3"/>
  <c r="AL82" i="3"/>
  <c r="AH82" i="3"/>
  <c r="AL48" i="3"/>
  <c r="AH48" i="3"/>
  <c r="AM92" i="3"/>
  <c r="AQ92" i="3"/>
  <c r="AL60" i="3"/>
  <c r="AH60" i="3"/>
  <c r="AL80" i="3"/>
  <c r="AH80" i="3"/>
  <c r="AC61" i="3"/>
  <c r="AG61" i="3"/>
  <c r="AL9" i="3"/>
  <c r="AH9" i="3"/>
  <c r="AL73" i="3"/>
  <c r="AH73" i="3"/>
  <c r="AL77" i="3"/>
  <c r="AH77" i="3"/>
  <c r="AL68" i="3"/>
  <c r="AH68" i="3"/>
  <c r="AQ29" i="3"/>
  <c r="AM29" i="3"/>
  <c r="AQ62" i="3"/>
  <c r="AM62" i="3"/>
  <c r="AL12" i="3"/>
  <c r="AH12" i="3"/>
  <c r="AG36" i="3"/>
  <c r="AC36" i="3"/>
  <c r="AL14" i="3"/>
  <c r="AH14" i="3"/>
  <c r="AV18" i="3"/>
  <c r="AR18" i="3"/>
  <c r="AL19" i="3"/>
  <c r="AH19" i="3"/>
  <c r="AL39" i="3"/>
  <c r="AH39" i="3"/>
  <c r="AL79" i="3"/>
  <c r="AH79" i="3"/>
  <c r="AG45" i="3"/>
  <c r="AC45" i="3"/>
  <c r="AL55" i="3"/>
  <c r="AH55" i="3"/>
  <c r="AL26" i="3"/>
  <c r="AH26" i="3"/>
  <c r="AL43" i="3"/>
  <c r="AH43" i="3"/>
  <c r="AQ91" i="3"/>
  <c r="AM91" i="3"/>
  <c r="AL35" i="3"/>
  <c r="AH35" i="3"/>
  <c r="AL11" i="3"/>
  <c r="AH11" i="3"/>
  <c r="AL44" i="3"/>
  <c r="AH44" i="3"/>
  <c r="AL7" i="3"/>
  <c r="AH7" i="3"/>
  <c r="AC96" i="3"/>
  <c r="AG96" i="3"/>
  <c r="AL6" i="3" l="1"/>
  <c r="AH6" i="3"/>
  <c r="AH83" i="3"/>
  <c r="AL83" i="3"/>
  <c r="AQ33" i="3"/>
  <c r="AM33" i="3"/>
  <c r="AQ10" i="3"/>
  <c r="AM10" i="3"/>
  <c r="AQ90" i="3"/>
  <c r="AM90" i="3"/>
  <c r="AL85" i="3"/>
  <c r="AH85" i="3"/>
  <c r="AQ66" i="3"/>
  <c r="AM66" i="3"/>
  <c r="AQ40" i="3"/>
  <c r="AM40" i="3"/>
  <c r="AL30" i="3"/>
  <c r="AH30" i="3"/>
  <c r="AL17" i="3"/>
  <c r="AH17" i="3"/>
  <c r="AH2" i="3" s="1"/>
  <c r="AH84" i="3"/>
  <c r="AL84" i="3"/>
  <c r="AL37" i="3"/>
  <c r="AH37" i="3"/>
  <c r="AL15" i="3"/>
  <c r="AH15" i="3"/>
  <c r="AL86" i="3"/>
  <c r="AH86" i="3"/>
  <c r="AQ16" i="3"/>
  <c r="AM16" i="3"/>
  <c r="AL69" i="3"/>
  <c r="AH69" i="3"/>
  <c r="AL58" i="3"/>
  <c r="AH58" i="3"/>
  <c r="AL52" i="3"/>
  <c r="AH52" i="3"/>
  <c r="AQ78" i="3"/>
  <c r="AM78" i="3"/>
  <c r="AL49" i="3"/>
  <c r="AH49" i="3"/>
  <c r="AQ82" i="3"/>
  <c r="AM82" i="3"/>
  <c r="AV57" i="3"/>
  <c r="AR57" i="3"/>
  <c r="AQ4" i="3"/>
  <c r="AM4" i="3"/>
  <c r="AQ76" i="3"/>
  <c r="AM76" i="3"/>
  <c r="AQ35" i="3"/>
  <c r="AM35" i="3"/>
  <c r="AH45" i="3"/>
  <c r="AL45" i="3"/>
  <c r="AV29" i="3"/>
  <c r="AR29" i="3"/>
  <c r="AQ67" i="3"/>
  <c r="AM67" i="3"/>
  <c r="AQ51" i="3"/>
  <c r="AM51" i="3"/>
  <c r="AQ46" i="3"/>
  <c r="AM46" i="3"/>
  <c r="BA89" i="3"/>
  <c r="AW89" i="3"/>
  <c r="AQ24" i="3"/>
  <c r="AM24" i="3"/>
  <c r="AL61" i="3"/>
  <c r="AH61" i="3"/>
  <c r="AQ65" i="3"/>
  <c r="AM65" i="3"/>
  <c r="AQ27" i="3"/>
  <c r="AM27" i="3"/>
  <c r="BA88" i="3"/>
  <c r="AW88" i="3"/>
  <c r="AQ79" i="3"/>
  <c r="AM79" i="3"/>
  <c r="AL36" i="3"/>
  <c r="AH36" i="3"/>
  <c r="AQ68" i="3"/>
  <c r="AM68" i="3"/>
  <c r="AQ80" i="3"/>
  <c r="AM80" i="3"/>
  <c r="AM38" i="3"/>
  <c r="AQ38" i="3"/>
  <c r="AQ71" i="3"/>
  <c r="AM71" i="3"/>
  <c r="AL75" i="3"/>
  <c r="AH75" i="3"/>
  <c r="BA87" i="3"/>
  <c r="AW87" i="3"/>
  <c r="AQ74" i="3"/>
  <c r="AM74" i="3"/>
  <c r="BA42" i="3"/>
  <c r="AW42" i="3"/>
  <c r="AV62" i="3"/>
  <c r="AR62" i="3"/>
  <c r="AR91" i="3"/>
  <c r="AV91" i="3"/>
  <c r="AL96" i="3"/>
  <c r="AH96" i="3"/>
  <c r="AQ72" i="3"/>
  <c r="AM72" i="3"/>
  <c r="AL56" i="3"/>
  <c r="AH56" i="3"/>
  <c r="AR41" i="3"/>
  <c r="AV41" i="3"/>
  <c r="AM43" i="3"/>
  <c r="AQ43" i="3"/>
  <c r="AQ39" i="3"/>
  <c r="AM39" i="3"/>
  <c r="AQ12" i="3"/>
  <c r="AM12" i="3"/>
  <c r="AQ77" i="3"/>
  <c r="AM77" i="3"/>
  <c r="AQ60" i="3"/>
  <c r="AM60" i="3"/>
  <c r="AH64" i="3"/>
  <c r="AL64" i="3"/>
  <c r="AV50" i="3"/>
  <c r="AR50" i="3"/>
  <c r="AV31" i="3"/>
  <c r="AR31" i="3"/>
  <c r="AQ47" i="3"/>
  <c r="AM47" i="3"/>
  <c r="AQ53" i="3"/>
  <c r="AM53" i="3"/>
  <c r="AQ8" i="3"/>
  <c r="AM8" i="3"/>
  <c r="AQ54" i="3"/>
  <c r="AM54" i="3"/>
  <c r="AQ95" i="3"/>
  <c r="AM95" i="3"/>
  <c r="AQ11" i="3"/>
  <c r="AM11" i="3"/>
  <c r="AQ14" i="3"/>
  <c r="AM14" i="3"/>
  <c r="AV92" i="3"/>
  <c r="AR92" i="3"/>
  <c r="AM94" i="3"/>
  <c r="AQ94" i="3"/>
  <c r="AQ7" i="3"/>
  <c r="AM7" i="3"/>
  <c r="AQ19" i="3"/>
  <c r="AM19" i="3"/>
  <c r="AQ34" i="3"/>
  <c r="AM34" i="3"/>
  <c r="AQ5" i="3"/>
  <c r="AM5" i="3"/>
  <c r="AQ22" i="3"/>
  <c r="AM22" i="3"/>
  <c r="AL28" i="3"/>
  <c r="AH28" i="3"/>
  <c r="AQ13" i="3"/>
  <c r="AM13" i="3"/>
  <c r="AM26" i="3"/>
  <c r="AQ26" i="3"/>
  <c r="AQ23" i="3"/>
  <c r="AM23" i="3"/>
  <c r="AM59" i="3"/>
  <c r="AQ59" i="3"/>
  <c r="AQ32" i="3"/>
  <c r="AM32" i="3"/>
  <c r="AV70" i="3"/>
  <c r="AR70" i="3"/>
  <c r="AV93" i="3"/>
  <c r="AR93" i="3"/>
  <c r="BA81" i="3"/>
  <c r="AW81" i="3"/>
  <c r="AL21" i="3"/>
  <c r="AH21" i="3"/>
  <c r="AQ73" i="3"/>
  <c r="AM73" i="3"/>
  <c r="AQ44" i="3"/>
  <c r="AM44" i="3"/>
  <c r="AQ55" i="3"/>
  <c r="AM55" i="3"/>
  <c r="BA18" i="3"/>
  <c r="AW18" i="3"/>
  <c r="AQ9" i="3"/>
  <c r="AM9" i="3"/>
  <c r="AQ48" i="3"/>
  <c r="AM48" i="3"/>
  <c r="AV20" i="3"/>
  <c r="AR20" i="3"/>
  <c r="AQ25" i="3"/>
  <c r="AM25" i="3"/>
  <c r="AQ63" i="3"/>
  <c r="AM63" i="3"/>
  <c r="AQ85" i="3" l="1"/>
  <c r="AM85" i="3"/>
  <c r="AQ84" i="3"/>
  <c r="AM84" i="3"/>
  <c r="AQ69" i="3"/>
  <c r="AM69" i="3"/>
  <c r="AR10" i="3"/>
  <c r="AV10" i="3"/>
  <c r="AV16" i="3"/>
  <c r="AR16" i="3"/>
  <c r="AV33" i="3"/>
  <c r="AR33" i="3"/>
  <c r="AM37" i="3"/>
  <c r="AQ37" i="3"/>
  <c r="AM52" i="3"/>
  <c r="AQ52" i="3"/>
  <c r="AQ58" i="3"/>
  <c r="AM58" i="3"/>
  <c r="AV90" i="3"/>
  <c r="AR90" i="3"/>
  <c r="AQ17" i="3"/>
  <c r="AM17" i="3"/>
  <c r="AM30" i="3"/>
  <c r="AQ30" i="3"/>
  <c r="AQ83" i="3"/>
  <c r="AM83" i="3"/>
  <c r="AQ49" i="3"/>
  <c r="AM49" i="3"/>
  <c r="AQ86" i="3"/>
  <c r="AM86" i="3"/>
  <c r="AR40" i="3"/>
  <c r="AV40" i="3"/>
  <c r="AV78" i="3"/>
  <c r="AR78" i="3"/>
  <c r="AQ15" i="3"/>
  <c r="AM15" i="3"/>
  <c r="AV66" i="3"/>
  <c r="AR66" i="3"/>
  <c r="AQ6" i="3"/>
  <c r="AM6" i="3"/>
  <c r="AM2" i="3" s="1"/>
  <c r="AV4" i="3"/>
  <c r="AR4" i="3"/>
  <c r="AV26" i="3"/>
  <c r="AR26" i="3"/>
  <c r="BA92" i="3"/>
  <c r="AW92" i="3"/>
  <c r="AR19" i="3"/>
  <c r="AV19" i="3"/>
  <c r="AV53" i="3"/>
  <c r="AR53" i="3"/>
  <c r="AV77" i="3"/>
  <c r="AR77" i="3"/>
  <c r="BF42" i="3"/>
  <c r="BB42" i="3"/>
  <c r="AV71" i="3"/>
  <c r="AR71" i="3"/>
  <c r="AV79" i="3"/>
  <c r="AR79" i="3"/>
  <c r="BF89" i="3"/>
  <c r="BG89" i="3" s="1"/>
  <c r="BB89" i="3"/>
  <c r="AW29" i="3"/>
  <c r="BA29" i="3"/>
  <c r="AV44" i="3"/>
  <c r="AR44" i="3"/>
  <c r="AV24" i="3"/>
  <c r="AR24" i="3"/>
  <c r="AV13" i="3"/>
  <c r="AR13" i="3"/>
  <c r="AV59" i="3"/>
  <c r="AR59" i="3"/>
  <c r="AV38" i="3"/>
  <c r="AR38" i="3"/>
  <c r="AV48" i="3"/>
  <c r="AR48" i="3"/>
  <c r="AV9" i="3"/>
  <c r="AR9" i="3"/>
  <c r="AV73" i="3"/>
  <c r="AR73" i="3"/>
  <c r="AQ28" i="3"/>
  <c r="AM28" i="3"/>
  <c r="AR7" i="3"/>
  <c r="AV7" i="3"/>
  <c r="AV14" i="3"/>
  <c r="AR14" i="3"/>
  <c r="AV47" i="3"/>
  <c r="AR47" i="3"/>
  <c r="AV12" i="3"/>
  <c r="AR12" i="3"/>
  <c r="BF88" i="3"/>
  <c r="BG88" i="3" s="1"/>
  <c r="BB88" i="3"/>
  <c r="AV46" i="3"/>
  <c r="AR46" i="3"/>
  <c r="BA70" i="3"/>
  <c r="AW70" i="3"/>
  <c r="AQ45" i="3"/>
  <c r="AM45" i="3"/>
  <c r="BA20" i="3"/>
  <c r="AW20" i="3"/>
  <c r="AV8" i="3"/>
  <c r="AR8" i="3"/>
  <c r="AR32" i="3"/>
  <c r="AV32" i="3"/>
  <c r="AM21" i="3"/>
  <c r="AQ21" i="3"/>
  <c r="AR11" i="3"/>
  <c r="AV11" i="3"/>
  <c r="BA31" i="3"/>
  <c r="AW31" i="3"/>
  <c r="AV39" i="3"/>
  <c r="AR39" i="3"/>
  <c r="AV72" i="3"/>
  <c r="AR72" i="3"/>
  <c r="AV74" i="3"/>
  <c r="AR74" i="3"/>
  <c r="AV27" i="3"/>
  <c r="AR27" i="3"/>
  <c r="AV51" i="3"/>
  <c r="AR51" i="3"/>
  <c r="BA57" i="3"/>
  <c r="AW57" i="3"/>
  <c r="AQ36" i="3"/>
  <c r="AM36" i="3"/>
  <c r="AV94" i="3"/>
  <c r="AR94" i="3"/>
  <c r="AV43" i="3"/>
  <c r="AR43" i="3"/>
  <c r="BA62" i="3"/>
  <c r="AW62" i="3"/>
  <c r="AV63" i="3"/>
  <c r="AR63" i="3"/>
  <c r="BF18" i="3"/>
  <c r="BB18" i="3"/>
  <c r="BF81" i="3"/>
  <c r="BG81" i="3" s="1"/>
  <c r="BB81" i="3"/>
  <c r="AV23" i="3"/>
  <c r="AR23" i="3"/>
  <c r="AV22" i="3"/>
  <c r="AR22" i="3"/>
  <c r="AV95" i="3"/>
  <c r="AR95" i="3"/>
  <c r="BA50" i="3"/>
  <c r="AW50" i="3"/>
  <c r="AQ96" i="3"/>
  <c r="AM96" i="3"/>
  <c r="BF87" i="3"/>
  <c r="BG87" i="3" s="1"/>
  <c r="BB87" i="3"/>
  <c r="AR80" i="3"/>
  <c r="AV80" i="3"/>
  <c r="AV65" i="3"/>
  <c r="AR65" i="3"/>
  <c r="AR35" i="3"/>
  <c r="AV35" i="3"/>
  <c r="AR82" i="3"/>
  <c r="AV82" i="3"/>
  <c r="AQ56" i="3"/>
  <c r="AM56" i="3"/>
  <c r="AW41" i="3"/>
  <c r="BA41" i="3"/>
  <c r="BA91" i="3"/>
  <c r="AW91" i="3"/>
  <c r="AV34" i="3"/>
  <c r="AR34" i="3"/>
  <c r="AV60" i="3"/>
  <c r="AR60" i="3"/>
  <c r="AQ64" i="3"/>
  <c r="AM64" i="3"/>
  <c r="AV25" i="3"/>
  <c r="AR25" i="3"/>
  <c r="AR55" i="3"/>
  <c r="AV55" i="3"/>
  <c r="BA93" i="3"/>
  <c r="AW93" i="3"/>
  <c r="AV5" i="3"/>
  <c r="AR5" i="3"/>
  <c r="AV54" i="3"/>
  <c r="AR54" i="3"/>
  <c r="AQ75" i="3"/>
  <c r="AM75" i="3"/>
  <c r="AR68" i="3"/>
  <c r="AV68" i="3"/>
  <c r="AQ61" i="3"/>
  <c r="AM61" i="3"/>
  <c r="AV67" i="3"/>
  <c r="AR67" i="3"/>
  <c r="AV76" i="3"/>
  <c r="AR76" i="3"/>
  <c r="AW33" i="3" l="1"/>
  <c r="BA33" i="3"/>
  <c r="AW78" i="3"/>
  <c r="BA78" i="3"/>
  <c r="BA40" i="3"/>
  <c r="AW40" i="3"/>
  <c r="AR30" i="3"/>
  <c r="AV30" i="3"/>
  <c r="BA10" i="3"/>
  <c r="AW10" i="3"/>
  <c r="AR86" i="3"/>
  <c r="AV86" i="3"/>
  <c r="AR15" i="3"/>
  <c r="AV15" i="3"/>
  <c r="AW16" i="3"/>
  <c r="BA16" i="3"/>
  <c r="AV69" i="3"/>
  <c r="AR69" i="3"/>
  <c r="AR6" i="3"/>
  <c r="AR2" i="3" s="1"/>
  <c r="AV6" i="3"/>
  <c r="AV37" i="3"/>
  <c r="AR37" i="3"/>
  <c r="AV17" i="3"/>
  <c r="AR17" i="3"/>
  <c r="BA90" i="3"/>
  <c r="AW90" i="3"/>
  <c r="AV58" i="3"/>
  <c r="AR58" i="3"/>
  <c r="AV52" i="3"/>
  <c r="AR52" i="3"/>
  <c r="AV49" i="3"/>
  <c r="AR49" i="3"/>
  <c r="AR84" i="3"/>
  <c r="AV84" i="3"/>
  <c r="AW66" i="3"/>
  <c r="BA66" i="3"/>
  <c r="AR83" i="3"/>
  <c r="AV83" i="3"/>
  <c r="AR85" i="3"/>
  <c r="AV85" i="3"/>
  <c r="AW53" i="3"/>
  <c r="BA53" i="3"/>
  <c r="BA22" i="3"/>
  <c r="AW22" i="3"/>
  <c r="BA11" i="3"/>
  <c r="AW11" i="3"/>
  <c r="BA65" i="3"/>
  <c r="AW65" i="3"/>
  <c r="BA79" i="3"/>
  <c r="AW79" i="3"/>
  <c r="BA55" i="3"/>
  <c r="AW55" i="3"/>
  <c r="BA80" i="3"/>
  <c r="AW80" i="3"/>
  <c r="BF91" i="3"/>
  <c r="BB91" i="3"/>
  <c r="BF41" i="3"/>
  <c r="BB41" i="3"/>
  <c r="AV75" i="3"/>
  <c r="AR75" i="3"/>
  <c r="BA23" i="3"/>
  <c r="AW23" i="3"/>
  <c r="BA94" i="3"/>
  <c r="AW94" i="3"/>
  <c r="BA74" i="3"/>
  <c r="AW74" i="3"/>
  <c r="BA47" i="3"/>
  <c r="AW47" i="3"/>
  <c r="BA13" i="3"/>
  <c r="AW13" i="3"/>
  <c r="BA71" i="3"/>
  <c r="AW71" i="3"/>
  <c r="BA59" i="3"/>
  <c r="AW59" i="3"/>
  <c r="BA27" i="3"/>
  <c r="AW27" i="3"/>
  <c r="BA9" i="3"/>
  <c r="AW9" i="3"/>
  <c r="AW54" i="3"/>
  <c r="BA54" i="3"/>
  <c r="BA25" i="3"/>
  <c r="AW25" i="3"/>
  <c r="AV56" i="3"/>
  <c r="AR56" i="3"/>
  <c r="AV36" i="3"/>
  <c r="AR36" i="3"/>
  <c r="BA72" i="3"/>
  <c r="AW72" i="3"/>
  <c r="BA8" i="3"/>
  <c r="AW8" i="3"/>
  <c r="AW14" i="3"/>
  <c r="BA14" i="3"/>
  <c r="BA48" i="3"/>
  <c r="AW48" i="3"/>
  <c r="BA24" i="3"/>
  <c r="AW24" i="3"/>
  <c r="BP42" i="3"/>
  <c r="BQ42" i="3" s="1"/>
  <c r="BG42" i="3"/>
  <c r="BF92" i="3"/>
  <c r="BB92" i="3"/>
  <c r="BA32" i="3"/>
  <c r="AW32" i="3"/>
  <c r="BF70" i="3"/>
  <c r="BB70" i="3"/>
  <c r="BA82" i="3"/>
  <c r="AW82" i="3"/>
  <c r="AV21" i="3"/>
  <c r="AR21" i="3"/>
  <c r="BA7" i="3"/>
  <c r="AW7" i="3"/>
  <c r="BA34" i="3"/>
  <c r="AW34" i="3"/>
  <c r="BA19" i="3"/>
  <c r="AW19" i="3"/>
  <c r="BA76" i="3"/>
  <c r="AW76" i="3"/>
  <c r="AV64" i="3"/>
  <c r="AR64" i="3"/>
  <c r="AV96" i="3"/>
  <c r="AR96" i="3"/>
  <c r="BP18" i="3"/>
  <c r="BQ18" i="3" s="1"/>
  <c r="BG18" i="3"/>
  <c r="BF57" i="3"/>
  <c r="BB57" i="3"/>
  <c r="BA39" i="3"/>
  <c r="AW39" i="3"/>
  <c r="BF20" i="3"/>
  <c r="BB20" i="3"/>
  <c r="BA46" i="3"/>
  <c r="AW46" i="3"/>
  <c r="BA44" i="3"/>
  <c r="AW44" i="3"/>
  <c r="AW26" i="3"/>
  <c r="BA26" i="3"/>
  <c r="AR61" i="3"/>
  <c r="AV61" i="3"/>
  <c r="BF62" i="3"/>
  <c r="BB62" i="3"/>
  <c r="BA68" i="3"/>
  <c r="AW68" i="3"/>
  <c r="BA35" i="3"/>
  <c r="AW35" i="3"/>
  <c r="BF29" i="3"/>
  <c r="BB29" i="3"/>
  <c r="BA95" i="3"/>
  <c r="AW95" i="3"/>
  <c r="BA73" i="3"/>
  <c r="AW73" i="3"/>
  <c r="BF93" i="3"/>
  <c r="BB93" i="3"/>
  <c r="BA43" i="3"/>
  <c r="AW43" i="3"/>
  <c r="BA12" i="3"/>
  <c r="AW12" i="3"/>
  <c r="BA67" i="3"/>
  <c r="AW67" i="3"/>
  <c r="BA5" i="3"/>
  <c r="AW5" i="3"/>
  <c r="BA60" i="3"/>
  <c r="AW60" i="3"/>
  <c r="BF50" i="3"/>
  <c r="BB50" i="3"/>
  <c r="BA63" i="3"/>
  <c r="AW63" i="3"/>
  <c r="BA51" i="3"/>
  <c r="AW51" i="3"/>
  <c r="BB31" i="3"/>
  <c r="BF31" i="3"/>
  <c r="AV45" i="3"/>
  <c r="AR45" i="3"/>
  <c r="AR28" i="3"/>
  <c r="AV28" i="3"/>
  <c r="AW38" i="3"/>
  <c r="BA38" i="3"/>
  <c r="BA77" i="3"/>
  <c r="AW77" i="3"/>
  <c r="BA4" i="3"/>
  <c r="AW4" i="3"/>
  <c r="BA84" i="3" l="1"/>
  <c r="AW84" i="3"/>
  <c r="BA30" i="3"/>
  <c r="AW30" i="3"/>
  <c r="BB66" i="3"/>
  <c r="BF66" i="3"/>
  <c r="AW17" i="3"/>
  <c r="BA17" i="3"/>
  <c r="BA37" i="3"/>
  <c r="AW37" i="3"/>
  <c r="AW52" i="3"/>
  <c r="BA52" i="3"/>
  <c r="BB40" i="3"/>
  <c r="BF40" i="3"/>
  <c r="BB78" i="3"/>
  <c r="BF78" i="3"/>
  <c r="BA86" i="3"/>
  <c r="AW86" i="3"/>
  <c r="BF10" i="3"/>
  <c r="BB10" i="3"/>
  <c r="AW6" i="3"/>
  <c r="AW2" i="3" s="1"/>
  <c r="BA6" i="3"/>
  <c r="BA49" i="3"/>
  <c r="AW49" i="3"/>
  <c r="BA69" i="3"/>
  <c r="AW69" i="3"/>
  <c r="BA85" i="3"/>
  <c r="AW85" i="3"/>
  <c r="BB16" i="3"/>
  <c r="BF16" i="3"/>
  <c r="AW58" i="3"/>
  <c r="BA58" i="3"/>
  <c r="BA83" i="3"/>
  <c r="AW83" i="3"/>
  <c r="AW15" i="3"/>
  <c r="BA15" i="3"/>
  <c r="BF33" i="3"/>
  <c r="BB33" i="3"/>
  <c r="BF90" i="3"/>
  <c r="BG90" i="3" s="1"/>
  <c r="BB90" i="3"/>
  <c r="BG29" i="3"/>
  <c r="BP29" i="3"/>
  <c r="BQ29" i="3" s="1"/>
  <c r="BB79" i="3"/>
  <c r="BF79" i="3"/>
  <c r="BF35" i="3"/>
  <c r="BB35" i="3"/>
  <c r="BP31" i="3"/>
  <c r="BQ31" i="3" s="1"/>
  <c r="BG31" i="3"/>
  <c r="BA96" i="3"/>
  <c r="AW96" i="3"/>
  <c r="BF4" i="3"/>
  <c r="BB4" i="3"/>
  <c r="BA64" i="3"/>
  <c r="AW64" i="3"/>
  <c r="BB67" i="3"/>
  <c r="BF67" i="3"/>
  <c r="BF12" i="3"/>
  <c r="BB12" i="3"/>
  <c r="BF46" i="3"/>
  <c r="BB46" i="3"/>
  <c r="BF7" i="3"/>
  <c r="BB7" i="3"/>
  <c r="BF63" i="3"/>
  <c r="BB63" i="3"/>
  <c r="BF43" i="3"/>
  <c r="BB43" i="3"/>
  <c r="BF68" i="3"/>
  <c r="BB68" i="3"/>
  <c r="BP20" i="3"/>
  <c r="BQ20" i="3" s="1"/>
  <c r="BG20" i="3"/>
  <c r="BA21" i="3"/>
  <c r="AW21" i="3"/>
  <c r="BB24" i="3"/>
  <c r="BF24" i="3"/>
  <c r="BA36" i="3"/>
  <c r="AW36" i="3"/>
  <c r="BF27" i="3"/>
  <c r="BB27" i="3"/>
  <c r="BF47" i="3"/>
  <c r="BB47" i="3"/>
  <c r="BP41" i="3"/>
  <c r="BQ41" i="3" s="1"/>
  <c r="BG41" i="3"/>
  <c r="BA75" i="3"/>
  <c r="AW75" i="3"/>
  <c r="BP92" i="3"/>
  <c r="BQ92" i="3" s="1"/>
  <c r="BG92" i="3"/>
  <c r="BF72" i="3"/>
  <c r="BB72" i="3"/>
  <c r="BP50" i="3"/>
  <c r="BQ50" i="3" s="1"/>
  <c r="BG50" i="3"/>
  <c r="BP93" i="3"/>
  <c r="BQ93" i="3" s="1"/>
  <c r="BG93" i="3"/>
  <c r="BP62" i="3"/>
  <c r="BQ62" i="3" s="1"/>
  <c r="BG62" i="3"/>
  <c r="BF39" i="3"/>
  <c r="BB39" i="3"/>
  <c r="BB76" i="3"/>
  <c r="BF76" i="3"/>
  <c r="BF82" i="3"/>
  <c r="BB82" i="3"/>
  <c r="BF48" i="3"/>
  <c r="BB48" i="3"/>
  <c r="BA56" i="3"/>
  <c r="AW56" i="3"/>
  <c r="BF59" i="3"/>
  <c r="BB59" i="3"/>
  <c r="BP91" i="3"/>
  <c r="BQ91" i="3" s="1"/>
  <c r="BG91" i="3"/>
  <c r="BF11" i="3"/>
  <c r="BB11" i="3"/>
  <c r="BB13" i="3"/>
  <c r="BF13" i="3"/>
  <c r="BB77" i="3"/>
  <c r="BF77" i="3"/>
  <c r="BF38" i="3"/>
  <c r="BB38" i="3"/>
  <c r="BA61" i="3"/>
  <c r="AW61" i="3"/>
  <c r="BF14" i="3"/>
  <c r="BB14" i="3"/>
  <c r="BF44" i="3"/>
  <c r="BB44" i="3"/>
  <c r="BB51" i="3"/>
  <c r="BF51" i="3"/>
  <c r="BA28" i="3"/>
  <c r="AW28" i="3"/>
  <c r="BB60" i="3"/>
  <c r="BF60" i="3"/>
  <c r="BF73" i="3"/>
  <c r="BB73" i="3"/>
  <c r="BP57" i="3"/>
  <c r="BQ57" i="3" s="1"/>
  <c r="BG57" i="3"/>
  <c r="BF19" i="3"/>
  <c r="BB19" i="3"/>
  <c r="BP70" i="3"/>
  <c r="BQ70" i="3" s="1"/>
  <c r="BG70" i="3"/>
  <c r="BF25" i="3"/>
  <c r="BB25" i="3"/>
  <c r="BF74" i="3"/>
  <c r="BB74" i="3"/>
  <c r="BF80" i="3"/>
  <c r="BG80" i="3" s="1"/>
  <c r="BB80" i="3"/>
  <c r="BF22" i="3"/>
  <c r="BB22" i="3"/>
  <c r="BF8" i="3"/>
  <c r="BB8" i="3"/>
  <c r="BF9" i="3"/>
  <c r="BB9" i="3"/>
  <c r="BF26" i="3"/>
  <c r="BB26" i="3"/>
  <c r="BF54" i="3"/>
  <c r="BB54" i="3"/>
  <c r="BF53" i="3"/>
  <c r="BB53" i="3"/>
  <c r="BF23" i="3"/>
  <c r="BB23" i="3"/>
  <c r="BB65" i="3"/>
  <c r="BF65" i="3"/>
  <c r="BA45" i="3"/>
  <c r="AW45" i="3"/>
  <c r="BF5" i="3"/>
  <c r="BB5" i="3"/>
  <c r="BF95" i="3"/>
  <c r="BB95" i="3"/>
  <c r="BF34" i="3"/>
  <c r="BB34" i="3"/>
  <c r="BF32" i="3"/>
  <c r="BB32" i="3"/>
  <c r="BF71" i="3"/>
  <c r="BB71" i="3"/>
  <c r="BF94" i="3"/>
  <c r="BB94" i="3"/>
  <c r="BF55" i="3"/>
  <c r="BB55" i="3"/>
  <c r="BB49" i="3" l="1"/>
  <c r="BF49" i="3"/>
  <c r="BF6" i="3"/>
  <c r="BB6" i="3"/>
  <c r="BB2" i="3" s="1"/>
  <c r="BF37" i="3"/>
  <c r="BB37" i="3"/>
  <c r="BF58" i="3"/>
  <c r="BB58" i="3"/>
  <c r="BP10" i="3"/>
  <c r="BQ10" i="3" s="1"/>
  <c r="BG10" i="3"/>
  <c r="BB15" i="3"/>
  <c r="BF15" i="3"/>
  <c r="BF83" i="3"/>
  <c r="BG83" i="3" s="1"/>
  <c r="BB83" i="3"/>
  <c r="BP66" i="3"/>
  <c r="BQ66" i="3" s="1"/>
  <c r="BG66" i="3"/>
  <c r="BF86" i="3"/>
  <c r="BG86" i="3" s="1"/>
  <c r="BB86" i="3"/>
  <c r="BP78" i="3"/>
  <c r="BQ78" i="3" s="1"/>
  <c r="BG78" i="3"/>
  <c r="BP40" i="3"/>
  <c r="BQ40" i="3" s="1"/>
  <c r="BG40" i="3"/>
  <c r="BF52" i="3"/>
  <c r="BB52" i="3"/>
  <c r="BF17" i="3"/>
  <c r="BB17" i="3"/>
  <c r="BP16" i="3"/>
  <c r="BQ16" i="3" s="1"/>
  <c r="BG16" i="3"/>
  <c r="BF85" i="3"/>
  <c r="BG85" i="3" s="1"/>
  <c r="BB85" i="3"/>
  <c r="BF30" i="3"/>
  <c r="BB30" i="3"/>
  <c r="BP33" i="3"/>
  <c r="BQ33" i="3" s="1"/>
  <c r="BG33" i="3"/>
  <c r="BB69" i="3"/>
  <c r="BF69" i="3"/>
  <c r="BF84" i="3"/>
  <c r="BG84" i="3" s="1"/>
  <c r="BB84" i="3"/>
  <c r="BG5" i="3"/>
  <c r="BP5" i="3"/>
  <c r="BQ5" i="3" s="1"/>
  <c r="BP38" i="3"/>
  <c r="BQ38" i="3" s="1"/>
  <c r="BG38" i="3"/>
  <c r="BF45" i="3"/>
  <c r="BB45" i="3"/>
  <c r="BF56" i="3"/>
  <c r="BB56" i="3"/>
  <c r="BP46" i="3"/>
  <c r="BQ46" i="3" s="1"/>
  <c r="BG46" i="3"/>
  <c r="BF96" i="3"/>
  <c r="BB96" i="3"/>
  <c r="BP25" i="3"/>
  <c r="BQ25" i="3" s="1"/>
  <c r="BG25" i="3"/>
  <c r="BP65" i="3"/>
  <c r="BQ65" i="3" s="1"/>
  <c r="BG65" i="3"/>
  <c r="BP13" i="3"/>
  <c r="BQ13" i="3" s="1"/>
  <c r="BG13" i="3"/>
  <c r="BF28" i="3"/>
  <c r="BB28" i="3"/>
  <c r="BP94" i="3"/>
  <c r="BQ94" i="3" s="1"/>
  <c r="BG94" i="3"/>
  <c r="BP71" i="3"/>
  <c r="BQ71" i="3" s="1"/>
  <c r="BG71" i="3"/>
  <c r="BG8" i="3"/>
  <c r="BP8" i="3"/>
  <c r="BQ8" i="3" s="1"/>
  <c r="BP19" i="3"/>
  <c r="BQ19" i="3" s="1"/>
  <c r="BG19" i="3"/>
  <c r="BP44" i="3"/>
  <c r="BQ44" i="3" s="1"/>
  <c r="BG44" i="3"/>
  <c r="BP48" i="3"/>
  <c r="BQ48" i="3" s="1"/>
  <c r="BG48" i="3"/>
  <c r="BG47" i="3"/>
  <c r="BP47" i="3"/>
  <c r="BQ47" i="3" s="1"/>
  <c r="BG12" i="3"/>
  <c r="BP12" i="3"/>
  <c r="BQ12" i="3" s="1"/>
  <c r="BP55" i="3"/>
  <c r="BQ55" i="3" s="1"/>
  <c r="BG55" i="3"/>
  <c r="BF21" i="3"/>
  <c r="BB21" i="3"/>
  <c r="BG9" i="3"/>
  <c r="BP9" i="3"/>
  <c r="BQ9" i="3" s="1"/>
  <c r="BP77" i="3"/>
  <c r="BQ77" i="3" s="1"/>
  <c r="BG77" i="3"/>
  <c r="BP23" i="3"/>
  <c r="BQ23" i="3" s="1"/>
  <c r="BG23" i="3"/>
  <c r="BP11" i="3"/>
  <c r="BQ11" i="3" s="1"/>
  <c r="BG11" i="3"/>
  <c r="BP82" i="3"/>
  <c r="BQ82" i="3" s="1"/>
  <c r="BG82" i="3"/>
  <c r="BP72" i="3"/>
  <c r="BQ72" i="3" s="1"/>
  <c r="BG72" i="3"/>
  <c r="BP27" i="3"/>
  <c r="BQ27" i="3" s="1"/>
  <c r="BG27" i="3"/>
  <c r="BP68" i="3"/>
  <c r="BQ68" i="3" s="1"/>
  <c r="BG68" i="3"/>
  <c r="BP35" i="3"/>
  <c r="BQ35" i="3" s="1"/>
  <c r="BG35" i="3"/>
  <c r="BG4" i="3"/>
  <c r="BP4" i="3"/>
  <c r="BQ4" i="3" s="1"/>
  <c r="BP51" i="3"/>
  <c r="BQ51" i="3" s="1"/>
  <c r="BG51" i="3"/>
  <c r="BP32" i="3"/>
  <c r="BQ32" i="3" s="1"/>
  <c r="BG32" i="3"/>
  <c r="BG22" i="3"/>
  <c r="BP22" i="3"/>
  <c r="BQ22" i="3" s="1"/>
  <c r="BP76" i="3"/>
  <c r="BQ76" i="3" s="1"/>
  <c r="BG76" i="3"/>
  <c r="BP67" i="3"/>
  <c r="BQ67" i="3" s="1"/>
  <c r="BG67" i="3"/>
  <c r="BP79" i="3"/>
  <c r="BQ79" i="3" s="1"/>
  <c r="BG79" i="3"/>
  <c r="BP26" i="3"/>
  <c r="BQ26" i="3" s="1"/>
  <c r="BG26" i="3"/>
  <c r="BG34" i="3"/>
  <c r="BP34" i="3"/>
  <c r="BQ34" i="3" s="1"/>
  <c r="BP53" i="3"/>
  <c r="BQ53" i="3" s="1"/>
  <c r="BG53" i="3"/>
  <c r="BP73" i="3"/>
  <c r="BQ73" i="3" s="1"/>
  <c r="BG73" i="3"/>
  <c r="BP14" i="3"/>
  <c r="BQ14" i="3" s="1"/>
  <c r="BG14" i="3"/>
  <c r="BB36" i="3"/>
  <c r="BF36" i="3"/>
  <c r="BP43" i="3"/>
  <c r="BQ43" i="3" s="1"/>
  <c r="BG43" i="3"/>
  <c r="BP59" i="3"/>
  <c r="BQ59" i="3" s="1"/>
  <c r="BG59" i="3"/>
  <c r="BP7" i="3"/>
  <c r="BQ7" i="3" s="1"/>
  <c r="BG7" i="3"/>
  <c r="BP60" i="3"/>
  <c r="BQ60" i="3" s="1"/>
  <c r="BG60" i="3"/>
  <c r="BP24" i="3"/>
  <c r="BQ24" i="3" s="1"/>
  <c r="BG24" i="3"/>
  <c r="BP95" i="3"/>
  <c r="BQ95" i="3" s="1"/>
  <c r="BG95" i="3"/>
  <c r="BP54" i="3"/>
  <c r="BQ54" i="3" s="1"/>
  <c r="BG54" i="3"/>
  <c r="BG74" i="3"/>
  <c r="BP74" i="3"/>
  <c r="BQ74" i="3" s="1"/>
  <c r="BF61" i="3"/>
  <c r="BB61" i="3"/>
  <c r="BP39" i="3"/>
  <c r="BQ39" i="3" s="1"/>
  <c r="BG39" i="3"/>
  <c r="BF75" i="3"/>
  <c r="BB75" i="3"/>
  <c r="BP63" i="3"/>
  <c r="BQ63" i="3" s="1"/>
  <c r="BG63" i="3"/>
  <c r="BB64" i="3"/>
  <c r="BF64" i="3"/>
  <c r="BG69" i="3" l="1"/>
  <c r="BP69" i="3"/>
  <c r="BQ69" i="3" s="1"/>
  <c r="BP52" i="3"/>
  <c r="BQ52" i="3" s="1"/>
  <c r="BG52" i="3"/>
  <c r="BP30" i="3"/>
  <c r="BQ30" i="3" s="1"/>
  <c r="BG30" i="3"/>
  <c r="BG58" i="3"/>
  <c r="BP58" i="3"/>
  <c r="BQ58" i="3" s="1"/>
  <c r="BP15" i="3"/>
  <c r="BQ15" i="3" s="1"/>
  <c r="BG15" i="3"/>
  <c r="BP37" i="3"/>
  <c r="BQ37" i="3" s="1"/>
  <c r="BG37" i="3"/>
  <c r="BP6" i="3"/>
  <c r="BQ6" i="3" s="1"/>
  <c r="BQ2" i="3" s="1"/>
  <c r="BG6" i="3"/>
  <c r="BG2" i="3" s="1"/>
  <c r="BG49" i="3"/>
  <c r="BP49" i="3"/>
  <c r="BQ49" i="3" s="1"/>
  <c r="BG17" i="3"/>
  <c r="BP17" i="3"/>
  <c r="BQ17" i="3" s="1"/>
  <c r="BP36" i="3"/>
  <c r="BQ36" i="3" s="1"/>
  <c r="BG36" i="3"/>
  <c r="BP28" i="3"/>
  <c r="BQ28" i="3" s="1"/>
  <c r="BG28" i="3"/>
  <c r="BP56" i="3"/>
  <c r="BQ56" i="3" s="1"/>
  <c r="BG56" i="3"/>
  <c r="BP45" i="3"/>
  <c r="BQ45" i="3" s="1"/>
  <c r="BG45" i="3"/>
  <c r="BG61" i="3"/>
  <c r="BP61" i="3"/>
  <c r="BQ61" i="3" s="1"/>
  <c r="BP75" i="3"/>
  <c r="BQ75" i="3" s="1"/>
  <c r="BG75" i="3"/>
  <c r="BP21" i="3"/>
  <c r="BQ21" i="3" s="1"/>
  <c r="BG21" i="3"/>
  <c r="BG96" i="3"/>
  <c r="BP96" i="3"/>
  <c r="BQ96" i="3" s="1"/>
  <c r="BP64" i="3"/>
  <c r="BQ64" i="3" s="1"/>
  <c r="BG64" i="3"/>
  <c r="T200" i="1" l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B5" i="1" l="1"/>
  <c r="BY5" i="1"/>
  <c r="BO5" i="1"/>
  <c r="BJ5" i="1"/>
  <c r="BF5" i="1"/>
  <c r="BC5" i="1"/>
  <c r="AX5" i="1"/>
  <c r="AT5" i="1"/>
  <c r="AQ5" i="1"/>
  <c r="AD5" i="1"/>
  <c r="AA5" i="1"/>
  <c r="V5" i="1"/>
  <c r="O5" i="1"/>
  <c r="G5" i="1"/>
  <c r="CD5" i="1"/>
  <c r="BM5" i="1"/>
  <c r="BH5" i="1"/>
  <c r="AV5" i="1"/>
  <c r="AO5" i="1"/>
  <c r="AH5" i="1"/>
  <c r="AF5" i="1"/>
  <c r="T5" i="1"/>
  <c r="M2" i="1" l="1"/>
  <c r="CO2" i="1"/>
  <c r="CN2" i="1"/>
  <c r="CH2" i="1"/>
  <c r="CA2" i="1"/>
  <c r="BU2" i="1"/>
  <c r="BQ2" i="1"/>
  <c r="BL2" i="1"/>
  <c r="BE2" i="1"/>
  <c r="BA2" i="1"/>
  <c r="AZ2" i="1"/>
  <c r="AJ2" i="1"/>
  <c r="AI2" i="1"/>
  <c r="AC2" i="1"/>
  <c r="Y2" i="1"/>
  <c r="X2" i="1"/>
  <c r="Q2" i="1"/>
  <c r="K2" i="1"/>
  <c r="AS2" i="1" l="1"/>
  <c r="CD2" i="1"/>
  <c r="CK2" i="1"/>
  <c r="BR2" i="1"/>
  <c r="BM2" i="1"/>
  <c r="CP2" i="1"/>
  <c r="BW2" i="1"/>
  <c r="BH2" i="1"/>
  <c r="AV2" i="1"/>
  <c r="AF2" i="1"/>
  <c r="T2" i="1"/>
  <c r="L2" i="1"/>
</calcChain>
</file>

<file path=xl/sharedStrings.xml><?xml version="1.0" encoding="utf-8"?>
<sst xmlns="http://schemas.openxmlformats.org/spreadsheetml/2006/main" count="1577" uniqueCount="90">
  <si>
    <t>BOLETOS EXPEDIDOS SISTEMA</t>
  </si>
  <si>
    <t>BOLETOS COBRADOS</t>
  </si>
  <si>
    <t xml:space="preserve">VALES DE DESCUENTO </t>
  </si>
  <si>
    <t>TARIFAS ESPECIALES</t>
  </si>
  <si>
    <t xml:space="preserve">BOLETOS VALET </t>
  </si>
  <si>
    <t>RECOBROS</t>
  </si>
  <si>
    <t>VALES A RETORNAR (OTROS COBROS)</t>
  </si>
  <si>
    <t xml:space="preserve">PENSIONES </t>
  </si>
  <si>
    <t>BOLETOS SIN COBRO</t>
  </si>
  <si>
    <t>INFORMATIVO</t>
  </si>
  <si>
    <t>BOLETOS PERDIDOS</t>
  </si>
  <si>
    <t>BOLETOS PREPAGO</t>
  </si>
  <si>
    <t>OTROS</t>
  </si>
  <si>
    <t>BOLETO PERDIDO VALET</t>
  </si>
  <si>
    <t>Id</t>
  </si>
  <si>
    <t>CONCEPTO</t>
  </si>
  <si>
    <t>APERTURA</t>
  </si>
  <si>
    <t>CIERRE</t>
  </si>
  <si>
    <t>SISTEMA EXPEDIDO</t>
  </si>
  <si>
    <t>FOLIOS BRINCADOS</t>
  </si>
  <si>
    <t>EXPEDIDO REAL</t>
  </si>
  <si>
    <t>CANTIDAD</t>
  </si>
  <si>
    <t>TARIFA $</t>
  </si>
  <si>
    <t>IMPORTE</t>
  </si>
  <si>
    <t>CREACION</t>
  </si>
  <si>
    <t xml:space="preserve">RECUPERACION </t>
  </si>
  <si>
    <t xml:space="preserve">INICIO </t>
  </si>
  <si>
    <t>FIN</t>
  </si>
  <si>
    <t>COSTO</t>
  </si>
  <si>
    <t>TOTAL</t>
  </si>
  <si>
    <t>HABER SIN PAGO</t>
  </si>
  <si>
    <t>N/A</t>
  </si>
  <si>
    <t>HABER PAGADO</t>
  </si>
  <si>
    <t>PENSIONES LOCATARIOS</t>
  </si>
  <si>
    <t>TPV</t>
  </si>
  <si>
    <t>CATALOGO BOLETOS EXPEDIDOS</t>
  </si>
  <si>
    <t>CATALOGO BOLETOS COBRADOS</t>
  </si>
  <si>
    <t>CATALOGO VALES DESCUENTO</t>
  </si>
  <si>
    <t>CATALOGO TARIFAS ESPECIALES</t>
  </si>
  <si>
    <t>CATALOGO RECOBROS</t>
  </si>
  <si>
    <t>CATALOGO VALES RETORNAR</t>
  </si>
  <si>
    <t>CATALOGO PENSIONES</t>
  </si>
  <si>
    <t>CATALOGO BOLETOS SIN COBRO</t>
  </si>
  <si>
    <t>CATALOGO VALIDACIONES</t>
  </si>
  <si>
    <t>CATALOGO BOLETOS PERDIDOS</t>
  </si>
  <si>
    <t>CATALOGO BOLETOS PREPAGO</t>
  </si>
  <si>
    <t>TARIFA</t>
  </si>
  <si>
    <t>Concepto</t>
  </si>
  <si>
    <t>Estatus</t>
  </si>
  <si>
    <t>Tarifa</t>
  </si>
  <si>
    <t>COBRADOS</t>
  </si>
  <si>
    <t>OTRAS TARIFAS</t>
  </si>
  <si>
    <t>VALIDADOS</t>
  </si>
  <si>
    <t>BOLETO PERDIDO</t>
  </si>
  <si>
    <t xml:space="preserve">VALIDADOS </t>
  </si>
  <si>
    <t>PAGADO CON TC</t>
  </si>
  <si>
    <t>DESCUENTOS POR QR</t>
  </si>
  <si>
    <t xml:space="preserve">PENSIONES CORPORATIVO </t>
  </si>
  <si>
    <t>PENSION EXTERNA</t>
  </si>
  <si>
    <t>VENTA PLASTICO BANOBRAS</t>
  </si>
  <si>
    <t>ALTA Y GENERACION QR</t>
  </si>
  <si>
    <t>OTROS COBROS</t>
  </si>
  <si>
    <t>IMPORTE POR PENSIONES</t>
  </si>
  <si>
    <t>CAJERO 61</t>
  </si>
  <si>
    <t>CAJERO 63</t>
  </si>
  <si>
    <t>CAJERO 65</t>
  </si>
  <si>
    <t>CAJERO 67</t>
  </si>
  <si>
    <t>CAJERO 69</t>
  </si>
  <si>
    <t>CAJERO 71</t>
  </si>
  <si>
    <t>CAJERO 73</t>
  </si>
  <si>
    <t>CAJERO 75</t>
  </si>
  <si>
    <t>CAJERO 33</t>
  </si>
  <si>
    <t>CAJERO 77</t>
  </si>
  <si>
    <t>CAJERO 79</t>
  </si>
  <si>
    <t xml:space="preserve">TPV HILTON </t>
  </si>
  <si>
    <t>PENSIONES</t>
  </si>
  <si>
    <t>VALIDADOS SALIDA</t>
  </si>
  <si>
    <t>ZONA</t>
  </si>
  <si>
    <t>BOLETOS EXPEDIDOS FISICOS</t>
  </si>
  <si>
    <t>TOTAL DE BOLETOS DE ROTACION(AUTOS)</t>
  </si>
  <si>
    <t>TOTAL DE BOLETOS GENERADOS (OPERACIÓN)</t>
  </si>
  <si>
    <t>BOLETOS DE OPERACIÓN</t>
  </si>
  <si>
    <t>ENTREGADOS</t>
  </si>
  <si>
    <t>RECUPERADOS</t>
  </si>
  <si>
    <t>CREACION DE VOUCHERS</t>
  </si>
  <si>
    <t>INFORMATIVO PREPAGOS</t>
  </si>
  <si>
    <t>INFORMATIVO OTROS MEDIOS DE PAGO</t>
  </si>
  <si>
    <r>
      <t xml:space="preserve">VALIDACIONES </t>
    </r>
    <r>
      <rPr>
        <sz val="10"/>
        <color rgb="FF000000"/>
        <rFont val="Arial"/>
        <family val="2"/>
      </rPr>
      <t>(INFORMATIVO)</t>
    </r>
  </si>
  <si>
    <t>FALTANTE</t>
  </si>
  <si>
    <t>CATALOGO 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</si>
</sst>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"/>
    <numFmt numFmtId="165" formatCode="&quot;$&quot;#,##0;[Red]&quot;$&quot;#,##0"/>
    <numFmt numFmtId="166" formatCode="&quot;$&quot;#,##0.00"/>
  </numFmts>
  <fonts count="2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D6D100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A5A5A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4" fontId="19" fillId="0" borderId="0" applyFont="0" applyFill="0" applyBorder="0" applyAlignment="0" applyProtection="0"/>
    <xf numFmtId="0" fontId="20" fillId="13" borderId="16" applyNumberFormat="0" applyAlignment="0" applyProtection="0"/>
  </cellStyleXfs>
  <cellXfs count="269">
    <xf numFmtId="0" fontId="0" fillId="0" borderId="0" xfId="0"/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center"/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center"/>
      <protection locked="0"/>
    </xf>
    <xf numFmtId="3" fontId="0" fillId="3" borderId="3" xfId="0" applyNumberFormat="1" applyFill="1" applyBorder="1" applyProtection="1">
      <protection locked="0"/>
    </xf>
    <xf numFmtId="4" fontId="2" fillId="4" borderId="3" xfId="0" applyNumberFormat="1" applyFont="1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4" fontId="3" fillId="4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protection locked="0"/>
    </xf>
    <xf numFmtId="4" fontId="0" fillId="0" borderId="2" xfId="0" applyNumberForma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4" fontId="1" fillId="0" borderId="0" xfId="0" applyNumberFormat="1" applyFont="1" applyAlignment="1" applyProtection="1">
      <alignment horizontal="center" vertical="center"/>
      <protection locked="0"/>
    </xf>
    <xf numFmtId="4" fontId="1" fillId="0" borderId="2" xfId="0" applyNumberFormat="1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6" borderId="3" xfId="0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 applyProtection="1">
      <alignment horizontal="center"/>
      <protection locked="0"/>
    </xf>
    <xf numFmtId="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4" fontId="3" fillId="4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1" fontId="0" fillId="0" borderId="1" xfId="0" applyNumberFormat="1" applyBorder="1" applyAlignment="1">
      <alignment horizontal="center" vertical="center"/>
    </xf>
    <xf numFmtId="4" fontId="0" fillId="0" borderId="2" xfId="0" applyNumberFormat="1" applyBorder="1" applyProtection="1"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/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/>
    <xf numFmtId="0" fontId="0" fillId="3" borderId="2" xfId="0" applyFill="1" applyBorder="1" applyAlignment="1">
      <alignment horizontal="left"/>
    </xf>
    <xf numFmtId="3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0" fillId="0" borderId="3" xfId="0" applyNumberFormat="1" applyBorder="1"/>
    <xf numFmtId="4" fontId="0" fillId="0" borderId="2" xfId="0" applyNumberFormat="1" applyBorder="1"/>
    <xf numFmtId="4" fontId="2" fillId="0" borderId="3" xfId="0" applyNumberFormat="1" applyFont="1" applyBorder="1" applyAlignment="1">
      <alignment horizontal="right"/>
    </xf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4" fontId="3" fillId="0" borderId="4" xfId="0" applyNumberFormat="1" applyFont="1" applyBorder="1" applyAlignment="1">
      <alignment horizontal="right" vertical="center"/>
    </xf>
    <xf numFmtId="4" fontId="0" fillId="0" borderId="2" xfId="0" applyNumberFormat="1" applyBorder="1"/>
    <xf numFmtId="0" fontId="0" fillId="0" borderId="0" xfId="0"/>
    <xf numFmtId="3" fontId="0" fillId="3" borderId="3" xfId="0" applyNumberForma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4" fontId="8" fillId="0" borderId="15" xfId="0" applyNumberFormat="1" applyFont="1" applyFill="1" applyBorder="1" applyAlignment="1" applyProtection="1">
      <alignment horizontal="center" vertical="center"/>
      <protection locked="0"/>
    </xf>
    <xf numFmtId="4" fontId="9" fillId="4" borderId="3" xfId="0" applyNumberFormat="1" applyFont="1" applyFill="1" applyBorder="1" applyAlignment="1" applyProtection="1">
      <alignment horizontal="right"/>
      <protection locked="0"/>
    </xf>
    <xf numFmtId="4" fontId="9" fillId="4" borderId="1" xfId="0" applyNumberFormat="1" applyFont="1" applyFill="1" applyBorder="1" applyAlignment="1" applyProtection="1">
      <alignment horizontal="right"/>
      <protection locked="0"/>
    </xf>
    <xf numFmtId="4" fontId="10" fillId="0" borderId="2" xfId="0" applyNumberFormat="1" applyFont="1" applyFill="1" applyBorder="1" applyAlignment="1" applyProtection="1">
      <protection locked="0"/>
    </xf>
    <xf numFmtId="0" fontId="11" fillId="0" borderId="13" xfId="0" applyFont="1" applyFill="1" applyBorder="1" applyAlignment="1" applyProtection="1">
      <alignment horizontal="center" vertical="center"/>
      <protection locked="0"/>
    </xf>
    <xf numFmtId="4" fontId="10" fillId="0" borderId="2" xfId="0" applyNumberFormat="1" applyFont="1" applyFill="1" applyBorder="1" applyProtection="1">
      <protection locked="0"/>
    </xf>
    <xf numFmtId="0" fontId="8" fillId="3" borderId="2" xfId="0" applyFont="1" applyFill="1" applyBorder="1" applyAlignment="1" applyProtection="1">
      <alignment horizontal="left"/>
      <protection locked="0"/>
    </xf>
    <xf numFmtId="3" fontId="8" fillId="3" borderId="3" xfId="0" applyNumberFormat="1" applyFont="1" applyFill="1" applyBorder="1" applyAlignment="1" applyProtection="1">
      <protection locked="0"/>
    </xf>
    <xf numFmtId="4" fontId="12" fillId="0" borderId="1" xfId="0" applyNumberFormat="1" applyFont="1" applyBorder="1" applyAlignment="1" applyProtection="1">
      <alignment horizontal="center" vertical="center"/>
      <protection locked="0"/>
    </xf>
    <xf numFmtId="1" fontId="8" fillId="0" borderId="2" xfId="0" applyNumberFormat="1" applyFont="1" applyFill="1" applyBorder="1" applyAlignment="1" applyProtection="1">
      <protection locked="0"/>
    </xf>
    <xf numFmtId="1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1" fontId="8" fillId="0" borderId="2" xfId="0" applyNumberFormat="1" applyFont="1" applyFill="1" applyBorder="1" applyAlignment="1" applyProtection="1">
      <alignment horizontal="left"/>
      <protection locked="0"/>
    </xf>
    <xf numFmtId="0" fontId="8" fillId="0" borderId="3" xfId="0" applyNumberFormat="1" applyFont="1" applyFill="1" applyBorder="1" applyAlignment="1" applyProtection="1">
      <alignment horizontal="right"/>
      <protection locked="0"/>
    </xf>
    <xf numFmtId="164" fontId="8" fillId="0" borderId="2" xfId="0" applyNumberFormat="1" applyFont="1" applyFill="1" applyBorder="1" applyAlignment="1" applyProtection="1">
      <alignment horizontal="left"/>
      <protection locked="0"/>
    </xf>
    <xf numFmtId="4" fontId="13" fillId="4" borderId="4" xfId="0" applyNumberFormat="1" applyFont="1" applyFill="1" applyBorder="1" applyAlignment="1" applyProtection="1">
      <alignment horizontal="right" vertical="center"/>
      <protection locked="0"/>
    </xf>
    <xf numFmtId="4" fontId="13" fillId="4" borderId="2" xfId="0" applyNumberFormat="1" applyFont="1" applyFill="1" applyBorder="1" applyAlignment="1" applyProtection="1">
      <alignment horizontal="right" vertical="center"/>
      <protection locked="0"/>
    </xf>
    <xf numFmtId="164" fontId="8" fillId="0" borderId="2" xfId="0" applyNumberFormat="1" applyFont="1" applyFill="1" applyBorder="1" applyAlignment="1" applyProtection="1">
      <protection locked="0"/>
    </xf>
    <xf numFmtId="4" fontId="8" fillId="0" borderId="2" xfId="0" applyNumberFormat="1" applyFont="1" applyFill="1" applyBorder="1" applyAlignment="1" applyProtection="1">
      <protection locked="0"/>
    </xf>
    <xf numFmtId="0" fontId="8" fillId="0" borderId="2" xfId="0" applyFont="1" applyFill="1" applyBorder="1" applyAlignment="1" applyProtection="1">
      <protection locked="0"/>
    </xf>
    <xf numFmtId="4" fontId="8" fillId="0" borderId="3" xfId="0" applyNumberFormat="1" applyFont="1" applyFill="1" applyBorder="1" applyProtection="1">
      <protection locked="0"/>
    </xf>
    <xf numFmtId="4" fontId="8" fillId="0" borderId="2" xfId="0" applyNumberFormat="1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protection locked="0"/>
    </xf>
    <xf numFmtId="0" fontId="15" fillId="0" borderId="0" xfId="0" applyFont="1" applyAlignment="1" applyProtection="1"/>
    <xf numFmtId="0" fontId="15" fillId="0" borderId="0" xfId="0" applyFont="1" applyAlignment="1"/>
    <xf numFmtId="0" fontId="0" fillId="0" borderId="0" xfId="0" applyFont="1" applyAlignment="1" applyProtection="1"/>
    <xf numFmtId="0" fontId="0" fillId="0" borderId="0" xfId="0" applyFont="1" applyAlignment="1"/>
    <xf numFmtId="0" fontId="16" fillId="2" borderId="1" xfId="0" applyFont="1" applyFill="1" applyBorder="1" applyAlignment="1" applyProtection="1"/>
    <xf numFmtId="0" fontId="16" fillId="2" borderId="1" xfId="0" applyFont="1" applyFill="1" applyBorder="1" applyAlignment="1" applyProtection="1">
      <alignment horizontal="center"/>
    </xf>
    <xf numFmtId="0" fontId="16" fillId="0" borderId="0" xfId="0" applyFont="1" applyProtection="1"/>
    <xf numFmtId="0" fontId="12" fillId="2" borderId="2" xfId="0" applyFont="1" applyFill="1" applyBorder="1" applyAlignment="1" applyProtection="1"/>
    <xf numFmtId="0" fontId="12" fillId="2" borderId="3" xfId="0" applyFont="1" applyFill="1" applyBorder="1" applyAlignment="1" applyProtection="1">
      <alignment horizontal="center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center"/>
    </xf>
    <xf numFmtId="4" fontId="17" fillId="0" borderId="1" xfId="0" applyNumberFormat="1" applyFont="1" applyBorder="1" applyAlignment="1" applyProtection="1">
      <protection locked="0"/>
    </xf>
    <xf numFmtId="4" fontId="18" fillId="0" borderId="2" xfId="0" applyNumberFormat="1" applyFont="1" applyBorder="1" applyAlignment="1" applyProtection="1">
      <protection locked="0"/>
    </xf>
    <xf numFmtId="4" fontId="18" fillId="0" borderId="2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alignment horizontal="left"/>
      <protection locked="0"/>
    </xf>
    <xf numFmtId="4" fontId="17" fillId="0" borderId="1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protection locked="0"/>
    </xf>
    <xf numFmtId="0" fontId="7" fillId="0" borderId="3" xfId="0" applyFont="1" applyBorder="1" applyAlignment="1" applyProtection="1">
      <alignment horizontal="center"/>
    </xf>
    <xf numFmtId="164" fontId="7" fillId="0" borderId="2" xfId="0" applyNumberFormat="1" applyFont="1" applyBorder="1" applyAlignment="1" applyProtection="1">
      <alignment horizontal="left"/>
      <protection locked="0"/>
    </xf>
    <xf numFmtId="164" fontId="7" fillId="0" borderId="2" xfId="0" applyNumberFormat="1" applyFont="1" applyBorder="1" applyAlignment="1" applyProtection="1">
      <protection locked="0"/>
    </xf>
    <xf numFmtId="4" fontId="7" fillId="0" borderId="2" xfId="0" applyNumberFormat="1" applyFont="1" applyBorder="1" applyAlignment="1" applyProtection="1">
      <protection locked="0"/>
    </xf>
    <xf numFmtId="4" fontId="17" fillId="0" borderId="1" xfId="0" applyNumberFormat="1" applyFont="1" applyBorder="1" applyAlignment="1" applyProtection="1">
      <alignment horizontal="right" vertical="center"/>
      <protection locked="0"/>
    </xf>
    <xf numFmtId="0" fontId="7" fillId="0" borderId="2" xfId="0" applyFont="1" applyBorder="1" applyAlignment="1" applyProtection="1">
      <protection locked="0"/>
    </xf>
    <xf numFmtId="0" fontId="7" fillId="0" borderId="3" xfId="0" applyFont="1" applyBorder="1" applyAlignment="1" applyProtection="1"/>
    <xf numFmtId="4" fontId="16" fillId="0" borderId="1" xfId="0" applyNumberFormat="1" applyFont="1" applyBorder="1" applyAlignment="1" applyProtection="1">
      <alignment horizontal="right"/>
      <protection locked="0"/>
    </xf>
    <xf numFmtId="0" fontId="6" fillId="11" borderId="17" xfId="0" applyFont="1" applyFill="1" applyBorder="1" applyAlignment="1">
      <alignment horizontal="center" vertical="center"/>
    </xf>
    <xf numFmtId="0" fontId="6" fillId="0" borderId="13" xfId="0" applyFont="1" applyBorder="1" applyAlignment="1" applyProtection="1">
      <alignment horizontal="center" vertical="center"/>
      <protection locked="0"/>
    </xf>
    <xf numFmtId="0" fontId="11" fillId="11" borderId="17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horizontal="center" vertical="center"/>
    </xf>
    <xf numFmtId="4" fontId="11" fillId="11" borderId="18" xfId="2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11" borderId="17" xfId="0" applyFont="1" applyFill="1" applyBorder="1" applyAlignment="1">
      <alignment horizontal="left" vertical="center"/>
    </xf>
    <xf numFmtId="0" fontId="6" fillId="11" borderId="23" xfId="0" applyFont="1" applyFill="1" applyBorder="1" applyAlignment="1">
      <alignment horizontal="left" vertical="center"/>
    </xf>
    <xf numFmtId="0" fontId="21" fillId="0" borderId="13" xfId="0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3" fontId="0" fillId="11" borderId="13" xfId="0" applyNumberFormat="1" applyFill="1" applyBorder="1" applyAlignment="1" applyProtection="1">
      <alignment horizontal="center" vertical="center"/>
      <protection locked="0"/>
    </xf>
    <xf numFmtId="3" fontId="0" fillId="11" borderId="14" xfId="0" applyNumberFormat="1" applyFill="1" applyBorder="1" applyAlignment="1" applyProtection="1">
      <alignment horizontal="center"/>
      <protection locked="0"/>
    </xf>
    <xf numFmtId="3" fontId="0" fillId="11" borderId="13" xfId="0" applyNumberFormat="1" applyFill="1" applyBorder="1" applyAlignment="1" applyProtection="1">
      <alignment horizontal="center"/>
      <protection locked="0"/>
    </xf>
    <xf numFmtId="3" fontId="6" fillId="11" borderId="13" xfId="0" applyNumberFormat="1" applyFont="1" applyFill="1" applyBorder="1" applyAlignment="1" applyProtection="1">
      <alignment horizontal="center"/>
      <protection locked="0"/>
    </xf>
    <xf numFmtId="3" fontId="0" fillId="0" borderId="13" xfId="0" applyNumberForma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0" fillId="3" borderId="3" xfId="0" applyFill="1" applyBorder="1" applyAlignment="1">
      <alignment horizontal="left"/>
    </xf>
    <xf numFmtId="4" fontId="0" fillId="0" borderId="5" xfId="0" applyNumberFormat="1" applyBorder="1"/>
    <xf numFmtId="0" fontId="0" fillId="7" borderId="6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4" fillId="8" borderId="6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" fontId="0" fillId="0" borderId="3" xfId="0" applyNumberFormat="1" applyBorder="1"/>
    <xf numFmtId="1" fontId="0" fillId="0" borderId="3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4" fontId="3" fillId="0" borderId="3" xfId="0" applyNumberFormat="1" applyFont="1" applyBorder="1" applyAlignment="1">
      <alignment horizontal="right" vertical="center"/>
    </xf>
    <xf numFmtId="0" fontId="0" fillId="3" borderId="3" xfId="0" applyFill="1" applyBorder="1" applyAlignment="1" applyProtection="1">
      <alignment horizontal="center"/>
    </xf>
    <xf numFmtId="0" fontId="0" fillId="20" borderId="2" xfId="0" applyFill="1" applyBorder="1" applyAlignment="1">
      <alignment horizontal="center" vertical="center"/>
    </xf>
    <xf numFmtId="3" fontId="0" fillId="21" borderId="3" xfId="0" applyNumberFormat="1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>
      <alignment horizontal="center"/>
    </xf>
    <xf numFmtId="0" fontId="0" fillId="21" borderId="3" xfId="0" applyFill="1" applyBorder="1" applyAlignment="1" applyProtection="1">
      <alignment horizontal="center"/>
    </xf>
    <xf numFmtId="3" fontId="0" fillId="7" borderId="3" xfId="0" applyNumberFormat="1" applyFill="1" applyBorder="1" applyAlignment="1">
      <alignment horizontal="center"/>
    </xf>
    <xf numFmtId="0" fontId="7" fillId="0" borderId="1" xfId="0" applyFont="1" applyBorder="1" applyAlignment="1" applyProtection="1">
      <alignment horizontal="right"/>
      <protection locked="0"/>
    </xf>
    <xf numFmtId="0" fontId="7" fillId="0" borderId="2" xfId="0" applyFont="1" applyBorder="1" applyAlignment="1" applyProtection="1">
      <alignment horizontal="right"/>
      <protection locked="0"/>
    </xf>
    <xf numFmtId="3" fontId="0" fillId="11" borderId="14" xfId="0" applyNumberForma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" fontId="0" fillId="0" borderId="13" xfId="0" applyNumberFormat="1" applyBorder="1"/>
    <xf numFmtId="4" fontId="0" fillId="7" borderId="13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0" fillId="0" borderId="14" xfId="0" applyBorder="1" applyProtection="1">
      <protection locked="0"/>
    </xf>
    <xf numFmtId="0" fontId="0" fillId="0" borderId="13" xfId="0" applyBorder="1" applyAlignment="1">
      <alignment horizontal="center"/>
    </xf>
    <xf numFmtId="165" fontId="22" fillId="14" borderId="14" xfId="3" applyNumberFormat="1" applyFont="1" applyFill="1" applyBorder="1" applyAlignment="1" applyProtection="1">
      <alignment horizontal="center" vertical="center"/>
    </xf>
    <xf numFmtId="164" fontId="8" fillId="11" borderId="18" xfId="2" applyNumberFormat="1" applyFont="1" applyFill="1" applyBorder="1" applyAlignment="1" applyProtection="1">
      <alignment horizontal="center" vertical="center"/>
    </xf>
    <xf numFmtId="165" fontId="22" fillId="14" borderId="13" xfId="0" applyNumberFormat="1" applyFont="1" applyFill="1" applyBorder="1" applyAlignment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Border="1" applyAlignment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  <protection locked="0"/>
    </xf>
    <xf numFmtId="166" fontId="22" fillId="14" borderId="14" xfId="3" applyNumberFormat="1" applyFont="1" applyFill="1" applyBorder="1" applyAlignment="1" applyProtection="1">
      <alignment horizontal="center" vertical="center"/>
    </xf>
    <xf numFmtId="166" fontId="22" fillId="14" borderId="19" xfId="3" applyNumberFormat="1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5" fontId="22" fillId="14" borderId="19" xfId="0" applyNumberFormat="1" applyFont="1" applyFill="1" applyBorder="1" applyAlignment="1">
      <alignment horizontal="center" vertical="center"/>
    </xf>
    <xf numFmtId="165" fontId="22" fillId="15" borderId="13" xfId="0" applyNumberFormat="1" applyFont="1" applyFill="1" applyBorder="1" applyAlignment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  <protection locked="0"/>
    </xf>
    <xf numFmtId="165" fontId="22" fillId="15" borderId="13" xfId="3" applyNumberFormat="1" applyFont="1" applyFill="1" applyBorder="1" applyAlignment="1" applyProtection="1">
      <alignment horizontal="center" vertical="center"/>
      <protection locked="0"/>
    </xf>
    <xf numFmtId="165" fontId="22" fillId="16" borderId="13" xfId="3" applyNumberFormat="1" applyFont="1" applyFill="1" applyBorder="1" applyAlignment="1" applyProtection="1">
      <alignment horizontal="center" vertical="center"/>
    </xf>
    <xf numFmtId="165" fontId="22" fillId="16" borderId="13" xfId="3" applyNumberFormat="1" applyFont="1" applyFill="1" applyBorder="1" applyAlignment="1" applyProtection="1">
      <alignment horizontal="center" vertical="center"/>
      <protection locked="0"/>
    </xf>
    <xf numFmtId="4" fontId="8" fillId="11" borderId="18" xfId="2" applyNumberFormat="1" applyFont="1" applyFill="1" applyBorder="1" applyAlignment="1" applyProtection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4" fontId="11" fillId="17" borderId="13" xfId="0" applyNumberFormat="1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0" borderId="14" xfId="0" applyFont="1" applyBorder="1" applyAlignment="1" applyProtection="1">
      <alignment horizontal="center" vertical="center"/>
      <protection locked="0"/>
    </xf>
    <xf numFmtId="164" fontId="8" fillId="11" borderId="29" xfId="2" applyNumberFormat="1" applyFont="1" applyFill="1" applyBorder="1" applyAlignment="1" applyProtection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7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/>
    <xf numFmtId="0" fontId="7" fillId="0" borderId="0" xfId="0" applyFont="1" applyFill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0" fillId="0" borderId="0" xfId="0" applyFont="1" applyFill="1" applyAlignment="1" applyProtection="1"/>
    <xf numFmtId="0" fontId="12" fillId="0" borderId="6" xfId="0" applyFont="1" applyFill="1" applyBorder="1" applyAlignment="1" applyProtection="1">
      <alignment horizontal="center"/>
    </xf>
    <xf numFmtId="0" fontId="12" fillId="0" borderId="3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  <xf numFmtId="0" fontId="16" fillId="2" borderId="3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16" fillId="2" borderId="2" xfId="0" applyFont="1" applyFill="1" applyBorder="1" applyAlignment="1" applyProtection="1">
      <alignment horizontal="left"/>
    </xf>
    <xf numFmtId="0" fontId="11" fillId="18" borderId="26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1" fillId="5" borderId="10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0" fillId="7" borderId="6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14" fillId="10" borderId="0" xfId="0" applyFont="1" applyFill="1" applyAlignment="1" applyProtection="1">
      <alignment horizontal="center"/>
    </xf>
    <xf numFmtId="0" fontId="16" fillId="12" borderId="6" xfId="0" applyFont="1" applyFill="1" applyBorder="1" applyAlignment="1" applyProtection="1">
      <alignment horizontal="center"/>
    </xf>
    <xf numFmtId="0" fontId="3" fillId="10" borderId="0" xfId="0" applyFont="1" applyFill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2" fillId="6" borderId="6" xfId="0" applyFont="1" applyFill="1" applyBorder="1" applyAlignment="1" applyProtection="1">
      <alignment horizontal="center"/>
    </xf>
    <xf numFmtId="0" fontId="16" fillId="6" borderId="6" xfId="0" applyFont="1" applyFill="1" applyBorder="1" applyAlignment="1" applyProtection="1">
      <alignment horizontal="center"/>
    </xf>
    <xf numFmtId="0" fontId="23" fillId="0" borderId="6" xfId="0" applyFont="1" applyBorder="1" applyAlignment="1">
      <alignment horizontal="center"/>
    </xf>
    <xf numFmtId="2" fontId="0" fillId="0" borderId="0" xfId="0" applyNumberFormat="1" applyFont="1" applyAlignment="1" applyProtection="1">
      <alignment horizontal="center"/>
    </xf>
    <xf numFmtId="2" fontId="16" fillId="2" borderId="3" xfId="0" applyNumberFormat="1" applyFont="1" applyFill="1" applyBorder="1" applyAlignment="1" applyProtection="1">
      <alignment horizontal="left"/>
    </xf>
    <xf numFmtId="2" fontId="7" fillId="0" borderId="1" xfId="0" applyNumberFormat="1" applyFont="1" applyBorder="1" applyAlignment="1" applyProtection="1">
      <alignment horizontal="center"/>
    </xf>
    <xf numFmtId="2" fontId="0" fillId="0" borderId="1" xfId="0" applyNumberFormat="1" applyFont="1" applyBorder="1" applyAlignment="1" applyProtection="1">
      <alignment horizontal="center"/>
    </xf>
  </cellXfs>
  <cellStyles count="4">
    <cellStyle name="Celda de comprobación" xfId="3" builtinId="23"/>
    <cellStyle name="Moneda" xfId="2" builtinId="4"/>
    <cellStyle name="Normal" xfId="0" builtinId="0"/>
    <cellStyle name="Normal 2" xfId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-Sergio.LAPTOP-9S56OJK6/Downloads/layout_car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CAJEROS"/>
      <sheetName val="LAYOUT"/>
      <sheetName val="CATALOGOS"/>
    </sheetNames>
    <sheetDataSet>
      <sheetData sheetId="0"/>
      <sheetData sheetId="1"/>
      <sheetData sheetId="2">
        <row r="1">
          <cell r="BM1">
            <v>0</v>
          </cell>
          <cell r="BN1">
            <v>0</v>
          </cell>
          <cell r="BO1">
            <v>0</v>
          </cell>
        </row>
        <row r="2">
          <cell r="BM2" t="str">
            <v>TARIFA</v>
          </cell>
          <cell r="BN2">
            <v>0</v>
          </cell>
          <cell r="BO2">
            <v>0</v>
          </cell>
        </row>
        <row r="3">
          <cell r="BM3" t="str">
            <v>Tarifa</v>
          </cell>
          <cell r="BN3" t="str">
            <v>Id</v>
          </cell>
          <cell r="BO3" t="str">
            <v>Estatus</v>
          </cell>
        </row>
        <row r="4">
          <cell r="BM4">
            <v>0</v>
          </cell>
          <cell r="BN4">
            <v>0</v>
          </cell>
          <cell r="BO4">
            <v>0</v>
          </cell>
        </row>
        <row r="5">
          <cell r="BM5">
            <v>0</v>
          </cell>
          <cell r="BN5">
            <v>0</v>
          </cell>
          <cell r="BO5">
            <v>0</v>
          </cell>
        </row>
        <row r="6">
          <cell r="BM6">
            <v>0</v>
          </cell>
          <cell r="BN6">
            <v>0</v>
          </cell>
          <cell r="BO6">
            <v>0</v>
          </cell>
        </row>
        <row r="7">
          <cell r="BM7">
            <v>0</v>
          </cell>
          <cell r="BN7">
            <v>0</v>
          </cell>
          <cell r="BO7">
            <v>0</v>
          </cell>
        </row>
        <row r="8">
          <cell r="BM8">
            <v>0</v>
          </cell>
          <cell r="BN8">
            <v>0</v>
          </cell>
          <cell r="BO8">
            <v>0</v>
          </cell>
        </row>
        <row r="9">
          <cell r="BM9">
            <v>0</v>
          </cell>
          <cell r="BN9">
            <v>0</v>
          </cell>
          <cell r="BO9">
            <v>0</v>
          </cell>
        </row>
        <row r="10">
          <cell r="BM10">
            <v>0</v>
          </cell>
          <cell r="BN10">
            <v>0</v>
          </cell>
          <cell r="BO10">
            <v>0</v>
          </cell>
        </row>
        <row r="11">
          <cell r="BM11">
            <v>0</v>
          </cell>
          <cell r="BN11">
            <v>0</v>
          </cell>
          <cell r="BO11">
            <v>0</v>
          </cell>
        </row>
        <row r="12">
          <cell r="BM12">
            <v>0</v>
          </cell>
          <cell r="BN12">
            <v>0</v>
          </cell>
          <cell r="BO12">
            <v>0</v>
          </cell>
        </row>
        <row r="13">
          <cell r="BM13">
            <v>0</v>
          </cell>
          <cell r="BN13">
            <v>0</v>
          </cell>
          <cell r="BO13">
            <v>0</v>
          </cell>
        </row>
        <row r="14">
          <cell r="BM14">
            <v>0</v>
          </cell>
          <cell r="BN14">
            <v>0</v>
          </cell>
          <cell r="BO14">
            <v>0</v>
          </cell>
        </row>
        <row r="15">
          <cell r="BM15">
            <v>0</v>
          </cell>
          <cell r="BN15">
            <v>0</v>
          </cell>
          <cell r="BO15">
            <v>0</v>
          </cell>
        </row>
        <row r="16">
          <cell r="BM16">
            <v>0</v>
          </cell>
          <cell r="BN16">
            <v>0</v>
          </cell>
          <cell r="BO16">
            <v>0</v>
          </cell>
        </row>
        <row r="17">
          <cell r="BM17">
            <v>0</v>
          </cell>
          <cell r="BN17">
            <v>0</v>
          </cell>
          <cell r="BO17">
            <v>0</v>
          </cell>
        </row>
        <row r="18">
          <cell r="BM18">
            <v>0</v>
          </cell>
          <cell r="BN18">
            <v>0</v>
          </cell>
          <cell r="BO18">
            <v>0</v>
          </cell>
        </row>
        <row r="19">
          <cell r="BM19">
            <v>0</v>
          </cell>
          <cell r="BN19">
            <v>0</v>
          </cell>
          <cell r="BO19">
            <v>0</v>
          </cell>
        </row>
        <row r="20">
          <cell r="BM20">
            <v>0</v>
          </cell>
          <cell r="BN20">
            <v>0</v>
          </cell>
          <cell r="BO20">
            <v>0</v>
          </cell>
        </row>
        <row r="21">
          <cell r="BM21">
            <v>0</v>
          </cell>
          <cell r="BN21">
            <v>0</v>
          </cell>
          <cell r="BO21">
            <v>0</v>
          </cell>
        </row>
        <row r="22">
          <cell r="BM22">
            <v>0</v>
          </cell>
          <cell r="BN22">
            <v>0</v>
          </cell>
          <cell r="BO22">
            <v>0</v>
          </cell>
        </row>
        <row r="23">
          <cell r="BM23">
            <v>0</v>
          </cell>
          <cell r="BN23">
            <v>0</v>
          </cell>
          <cell r="BO23">
            <v>0</v>
          </cell>
        </row>
        <row r="24">
          <cell r="BM24">
            <v>0</v>
          </cell>
          <cell r="BN24">
            <v>0</v>
          </cell>
          <cell r="BO24">
            <v>0</v>
          </cell>
        </row>
        <row r="25">
          <cell r="BM25">
            <v>0</v>
          </cell>
          <cell r="BN25">
            <v>0</v>
          </cell>
          <cell r="BO25">
            <v>0</v>
          </cell>
        </row>
        <row r="26">
          <cell r="BM26">
            <v>0</v>
          </cell>
          <cell r="BN26">
            <v>0</v>
          </cell>
          <cell r="BO26">
            <v>0</v>
          </cell>
        </row>
        <row r="27">
          <cell r="BM27">
            <v>0</v>
          </cell>
          <cell r="BN27">
            <v>0</v>
          </cell>
          <cell r="BO27">
            <v>0</v>
          </cell>
        </row>
        <row r="28">
          <cell r="BM28">
            <v>0</v>
          </cell>
          <cell r="BN28">
            <v>0</v>
          </cell>
          <cell r="BO28">
            <v>0</v>
          </cell>
        </row>
        <row r="29">
          <cell r="BM29">
            <v>0</v>
          </cell>
          <cell r="BN29">
            <v>0</v>
          </cell>
          <cell r="BO29">
            <v>0</v>
          </cell>
        </row>
        <row r="30">
          <cell r="BM30">
            <v>0</v>
          </cell>
          <cell r="BN30">
            <v>0</v>
          </cell>
          <cell r="BO30">
            <v>0</v>
          </cell>
        </row>
        <row r="31">
          <cell r="BM31">
            <v>0</v>
          </cell>
          <cell r="BN31">
            <v>0</v>
          </cell>
          <cell r="BO31">
            <v>0</v>
          </cell>
        </row>
        <row r="32">
          <cell r="BM32">
            <v>0</v>
          </cell>
          <cell r="BN32">
            <v>0</v>
          </cell>
          <cell r="BO32">
            <v>0</v>
          </cell>
        </row>
        <row r="33">
          <cell r="BM33">
            <v>0</v>
          </cell>
          <cell r="BN33">
            <v>0</v>
          </cell>
          <cell r="BO33">
            <v>0</v>
          </cell>
        </row>
        <row r="34">
          <cell r="BM34">
            <v>0</v>
          </cell>
          <cell r="BN34">
            <v>0</v>
          </cell>
          <cell r="BO34">
            <v>0</v>
          </cell>
        </row>
        <row r="35">
          <cell r="BM35">
            <v>0</v>
          </cell>
          <cell r="BN35">
            <v>0</v>
          </cell>
          <cell r="BO35">
            <v>0</v>
          </cell>
        </row>
        <row r="36">
          <cell r="BM36">
            <v>0</v>
          </cell>
          <cell r="BN36">
            <v>0</v>
          </cell>
          <cell r="BO36">
            <v>0</v>
          </cell>
        </row>
        <row r="37">
          <cell r="BM37">
            <v>0</v>
          </cell>
          <cell r="BN37">
            <v>0</v>
          </cell>
          <cell r="BO37">
            <v>0</v>
          </cell>
        </row>
        <row r="38">
          <cell r="BM38">
            <v>0</v>
          </cell>
          <cell r="BN38">
            <v>0</v>
          </cell>
          <cell r="BO38">
            <v>0</v>
          </cell>
        </row>
        <row r="39">
          <cell r="BM39">
            <v>0</v>
          </cell>
          <cell r="BN39">
            <v>0</v>
          </cell>
          <cell r="BO39">
            <v>0</v>
          </cell>
        </row>
        <row r="40">
          <cell r="BM40">
            <v>0</v>
          </cell>
          <cell r="BN40">
            <v>0</v>
          </cell>
          <cell r="BO40">
            <v>0</v>
          </cell>
        </row>
        <row r="41">
          <cell r="BM41">
            <v>0</v>
          </cell>
          <cell r="BN41">
            <v>0</v>
          </cell>
          <cell r="BO41">
            <v>0</v>
          </cell>
        </row>
        <row r="42">
          <cell r="BM42">
            <v>0</v>
          </cell>
          <cell r="BN42">
            <v>0</v>
          </cell>
          <cell r="BO42">
            <v>0</v>
          </cell>
        </row>
        <row r="43">
          <cell r="BM43">
            <v>0</v>
          </cell>
          <cell r="BN43">
            <v>0</v>
          </cell>
          <cell r="BO43">
            <v>0</v>
          </cell>
        </row>
        <row r="44">
          <cell r="BM44">
            <v>0</v>
          </cell>
          <cell r="BN44">
            <v>0</v>
          </cell>
          <cell r="BO44">
            <v>0</v>
          </cell>
        </row>
        <row r="45">
          <cell r="BM45">
            <v>0</v>
          </cell>
          <cell r="BN45">
            <v>0</v>
          </cell>
          <cell r="BO45">
            <v>0</v>
          </cell>
        </row>
        <row r="46">
          <cell r="BM46">
            <v>0</v>
          </cell>
          <cell r="BN46">
            <v>0</v>
          </cell>
          <cell r="BO46">
            <v>0</v>
          </cell>
        </row>
        <row r="47">
          <cell r="BM47">
            <v>0</v>
          </cell>
          <cell r="BN47">
            <v>0</v>
          </cell>
          <cell r="BO47">
            <v>0</v>
          </cell>
        </row>
        <row r="48">
          <cell r="BM48">
            <v>0</v>
          </cell>
          <cell r="BN48">
            <v>0</v>
          </cell>
          <cell r="BO48">
            <v>0</v>
          </cell>
        </row>
        <row r="49">
          <cell r="BM49">
            <v>0</v>
          </cell>
          <cell r="BN49">
            <v>0</v>
          </cell>
          <cell r="BO49">
            <v>0</v>
          </cell>
        </row>
        <row r="50">
          <cell r="BM50">
            <v>0</v>
          </cell>
          <cell r="BN50">
            <v>0</v>
          </cell>
          <cell r="BO50">
            <v>0</v>
          </cell>
        </row>
        <row r="51">
          <cell r="BM51">
            <v>0</v>
          </cell>
          <cell r="BN51">
            <v>0</v>
          </cell>
          <cell r="BO51">
            <v>0</v>
          </cell>
        </row>
        <row r="52">
          <cell r="BM52">
            <v>0</v>
          </cell>
          <cell r="BN52">
            <v>0</v>
          </cell>
          <cell r="BO52">
            <v>0</v>
          </cell>
        </row>
        <row r="53">
          <cell r="BM53">
            <v>0</v>
          </cell>
          <cell r="BN53">
            <v>0</v>
          </cell>
          <cell r="BO53">
            <v>0</v>
          </cell>
        </row>
        <row r="54">
          <cell r="BM54">
            <v>0</v>
          </cell>
          <cell r="BN54">
            <v>0</v>
          </cell>
          <cell r="BO54">
            <v>0</v>
          </cell>
        </row>
        <row r="55">
          <cell r="BM55">
            <v>0</v>
          </cell>
          <cell r="BN55">
            <v>0</v>
          </cell>
          <cell r="BO55">
            <v>0</v>
          </cell>
        </row>
        <row r="56">
          <cell r="BM56">
            <v>0</v>
          </cell>
          <cell r="BN56">
            <v>0</v>
          </cell>
          <cell r="BO56">
            <v>0</v>
          </cell>
        </row>
        <row r="57">
          <cell r="BM57">
            <v>0</v>
          </cell>
          <cell r="BN57">
            <v>0</v>
          </cell>
          <cell r="BO57">
            <v>0</v>
          </cell>
        </row>
        <row r="58">
          <cell r="BM58">
            <v>0</v>
          </cell>
          <cell r="BN58">
            <v>0</v>
          </cell>
          <cell r="BO58">
            <v>0</v>
          </cell>
        </row>
        <row r="59">
          <cell r="BM59">
            <v>0</v>
          </cell>
          <cell r="BN59">
            <v>0</v>
          </cell>
          <cell r="BO59">
            <v>0</v>
          </cell>
        </row>
        <row r="60">
          <cell r="BM60">
            <v>0</v>
          </cell>
          <cell r="BN60">
            <v>0</v>
          </cell>
          <cell r="BO60">
            <v>0</v>
          </cell>
        </row>
        <row r="61">
          <cell r="BM61">
            <v>0</v>
          </cell>
          <cell r="BN61">
            <v>0</v>
          </cell>
          <cell r="BO61">
            <v>0</v>
          </cell>
        </row>
        <row r="62">
          <cell r="BM62">
            <v>0</v>
          </cell>
          <cell r="BN62">
            <v>0</v>
          </cell>
          <cell r="BO62">
            <v>0</v>
          </cell>
        </row>
        <row r="63">
          <cell r="BM63">
            <v>0</v>
          </cell>
          <cell r="BN63">
            <v>0</v>
          </cell>
          <cell r="BO63">
            <v>0</v>
          </cell>
        </row>
        <row r="64">
          <cell r="BM64">
            <v>0</v>
          </cell>
          <cell r="BN64">
            <v>0</v>
          </cell>
          <cell r="BO64">
            <v>0</v>
          </cell>
        </row>
        <row r="65">
          <cell r="BM65">
            <v>0</v>
          </cell>
          <cell r="BN65">
            <v>0</v>
          </cell>
          <cell r="BO65">
            <v>0</v>
          </cell>
        </row>
        <row r="66">
          <cell r="BM66">
            <v>0</v>
          </cell>
          <cell r="BN66">
            <v>0</v>
          </cell>
          <cell r="BO66">
            <v>0</v>
          </cell>
        </row>
        <row r="67">
          <cell r="BM67">
            <v>0</v>
          </cell>
          <cell r="BN67">
            <v>0</v>
          </cell>
          <cell r="BO67">
            <v>0</v>
          </cell>
        </row>
        <row r="68">
          <cell r="BM68">
            <v>0</v>
          </cell>
          <cell r="BN68">
            <v>0</v>
          </cell>
          <cell r="BO68">
            <v>0</v>
          </cell>
        </row>
        <row r="69">
          <cell r="BM69">
            <v>0</v>
          </cell>
          <cell r="BN69">
            <v>0</v>
          </cell>
          <cell r="BO69">
            <v>0</v>
          </cell>
        </row>
        <row r="70">
          <cell r="BM70">
            <v>0</v>
          </cell>
          <cell r="BN70">
            <v>0</v>
          </cell>
          <cell r="BO70">
            <v>0</v>
          </cell>
        </row>
        <row r="71">
          <cell r="BM71">
            <v>0</v>
          </cell>
          <cell r="BN71">
            <v>0</v>
          </cell>
          <cell r="BO71">
            <v>0</v>
          </cell>
        </row>
        <row r="72">
          <cell r="BM72">
            <v>0</v>
          </cell>
          <cell r="BN72">
            <v>0</v>
          </cell>
          <cell r="BO72">
            <v>0</v>
          </cell>
        </row>
        <row r="73">
          <cell r="BM73">
            <v>0</v>
          </cell>
          <cell r="BN73">
            <v>0</v>
          </cell>
          <cell r="BO73">
            <v>0</v>
          </cell>
        </row>
        <row r="74">
          <cell r="BM74">
            <v>0</v>
          </cell>
          <cell r="BN74">
            <v>0</v>
          </cell>
          <cell r="BO74">
            <v>0</v>
          </cell>
        </row>
        <row r="75">
          <cell r="BM75">
            <v>0</v>
          </cell>
          <cell r="BN75">
            <v>0</v>
          </cell>
          <cell r="BO75">
            <v>0</v>
          </cell>
        </row>
        <row r="76">
          <cell r="BM76">
            <v>0</v>
          </cell>
          <cell r="BN76">
            <v>0</v>
          </cell>
          <cell r="BO76">
            <v>0</v>
          </cell>
        </row>
        <row r="77">
          <cell r="BM77">
            <v>0</v>
          </cell>
          <cell r="BN77">
            <v>0</v>
          </cell>
          <cell r="BO77">
            <v>0</v>
          </cell>
        </row>
        <row r="78">
          <cell r="BM78">
            <v>0</v>
          </cell>
          <cell r="BN78">
            <v>0</v>
          </cell>
          <cell r="BO78">
            <v>0</v>
          </cell>
        </row>
        <row r="79">
          <cell r="BM79">
            <v>0</v>
          </cell>
          <cell r="BN79">
            <v>0</v>
          </cell>
          <cell r="BO79">
            <v>0</v>
          </cell>
        </row>
        <row r="80">
          <cell r="BM80">
            <v>0</v>
          </cell>
          <cell r="BN80">
            <v>0</v>
          </cell>
          <cell r="BO80">
            <v>0</v>
          </cell>
        </row>
        <row r="81">
          <cell r="BM81">
            <v>0</v>
          </cell>
          <cell r="BN81">
            <v>0</v>
          </cell>
          <cell r="BO81">
            <v>0</v>
          </cell>
        </row>
        <row r="82">
          <cell r="BM82">
            <v>0</v>
          </cell>
          <cell r="BN82">
            <v>0</v>
          </cell>
          <cell r="BO82">
            <v>0</v>
          </cell>
        </row>
        <row r="83">
          <cell r="BM83">
            <v>0</v>
          </cell>
          <cell r="BN83">
            <v>0</v>
          </cell>
          <cell r="BO83">
            <v>0</v>
          </cell>
        </row>
        <row r="84">
          <cell r="BM84">
            <v>0</v>
          </cell>
          <cell r="BN84">
            <v>0</v>
          </cell>
          <cell r="BO84">
            <v>0</v>
          </cell>
        </row>
        <row r="85">
          <cell r="BM85">
            <v>0</v>
          </cell>
          <cell r="BN85">
            <v>0</v>
          </cell>
          <cell r="BO85">
            <v>0</v>
          </cell>
        </row>
        <row r="86">
          <cell r="BM86">
            <v>0</v>
          </cell>
          <cell r="BN86">
            <v>0</v>
          </cell>
          <cell r="BO86">
            <v>0</v>
          </cell>
        </row>
        <row r="87">
          <cell r="BM87">
            <v>0</v>
          </cell>
          <cell r="BN87">
            <v>0</v>
          </cell>
          <cell r="BO87">
            <v>0</v>
          </cell>
        </row>
        <row r="88">
          <cell r="BM88">
            <v>0</v>
          </cell>
          <cell r="BN88">
            <v>0</v>
          </cell>
          <cell r="BO88">
            <v>0</v>
          </cell>
        </row>
        <row r="89">
          <cell r="BM89">
            <v>0</v>
          </cell>
          <cell r="BN89">
            <v>0</v>
          </cell>
          <cell r="BO89">
            <v>0</v>
          </cell>
        </row>
        <row r="90">
          <cell r="BM90">
            <v>0</v>
          </cell>
          <cell r="BN90">
            <v>0</v>
          </cell>
          <cell r="BO90">
            <v>0</v>
          </cell>
        </row>
        <row r="91">
          <cell r="BM91">
            <v>0</v>
          </cell>
          <cell r="BN91">
            <v>0</v>
          </cell>
          <cell r="BO91">
            <v>0</v>
          </cell>
        </row>
        <row r="92">
          <cell r="BM92">
            <v>0</v>
          </cell>
          <cell r="BN92">
            <v>0</v>
          </cell>
          <cell r="BO92">
            <v>0</v>
          </cell>
        </row>
        <row r="93">
          <cell r="BM93">
            <v>0</v>
          </cell>
          <cell r="BN93">
            <v>0</v>
          </cell>
          <cell r="BO93">
            <v>0</v>
          </cell>
        </row>
        <row r="94">
          <cell r="BM94">
            <v>0</v>
          </cell>
          <cell r="BN94">
            <v>0</v>
          </cell>
          <cell r="BO94">
            <v>0</v>
          </cell>
        </row>
        <row r="95">
          <cell r="BM95">
            <v>0</v>
          </cell>
          <cell r="BN95">
            <v>0</v>
          </cell>
          <cell r="BO95">
            <v>0</v>
          </cell>
        </row>
        <row r="96">
          <cell r="BM96">
            <v>0</v>
          </cell>
          <cell r="BN96">
            <v>0</v>
          </cell>
          <cell r="BO96">
            <v>0</v>
          </cell>
        </row>
        <row r="97">
          <cell r="BM97">
            <v>0</v>
          </cell>
          <cell r="BN97">
            <v>0</v>
          </cell>
          <cell r="BO97">
            <v>0</v>
          </cell>
        </row>
        <row r="98">
          <cell r="BM98">
            <v>0</v>
          </cell>
          <cell r="BN98">
            <v>0</v>
          </cell>
          <cell r="BO98">
            <v>0</v>
          </cell>
        </row>
        <row r="99">
          <cell r="BM99">
            <v>0</v>
          </cell>
          <cell r="BN99">
            <v>0</v>
          </cell>
          <cell r="BO99">
            <v>0</v>
          </cell>
        </row>
        <row r="100">
          <cell r="BM100">
            <v>0</v>
          </cell>
          <cell r="BN100">
            <v>0</v>
          </cell>
          <cell r="BO100">
            <v>0</v>
          </cell>
        </row>
        <row r="101">
          <cell r="BM101">
            <v>0</v>
          </cell>
          <cell r="BN101">
            <v>0</v>
          </cell>
          <cell r="BO101">
            <v>0</v>
          </cell>
        </row>
        <row r="102">
          <cell r="BM102">
            <v>0</v>
          </cell>
          <cell r="BN102">
            <v>0</v>
          </cell>
          <cell r="BO102">
            <v>0</v>
          </cell>
        </row>
        <row r="103">
          <cell r="BM103">
            <v>0</v>
          </cell>
          <cell r="BN103">
            <v>0</v>
          </cell>
          <cell r="BO103">
            <v>0</v>
          </cell>
        </row>
        <row r="104">
          <cell r="BM104">
            <v>0</v>
          </cell>
          <cell r="BN104">
            <v>0</v>
          </cell>
          <cell r="BO104">
            <v>0</v>
          </cell>
        </row>
        <row r="105">
          <cell r="BM105">
            <v>0</v>
          </cell>
          <cell r="BN105">
            <v>0</v>
          </cell>
          <cell r="BO105">
            <v>0</v>
          </cell>
        </row>
        <row r="106">
          <cell r="BM106">
            <v>0</v>
          </cell>
          <cell r="BN106">
            <v>0</v>
          </cell>
          <cell r="BO106">
            <v>0</v>
          </cell>
        </row>
        <row r="107">
          <cell r="BM107">
            <v>0</v>
          </cell>
          <cell r="BN107">
            <v>0</v>
          </cell>
          <cell r="BO107">
            <v>0</v>
          </cell>
        </row>
        <row r="108">
          <cell r="BM108">
            <v>0</v>
          </cell>
          <cell r="BN108">
            <v>0</v>
          </cell>
          <cell r="BO108">
            <v>0</v>
          </cell>
        </row>
        <row r="109">
          <cell r="BM109">
            <v>0</v>
          </cell>
          <cell r="BN109">
            <v>0</v>
          </cell>
          <cell r="BO109">
            <v>0</v>
          </cell>
        </row>
        <row r="110">
          <cell r="BM110">
            <v>0</v>
          </cell>
          <cell r="BN110">
            <v>0</v>
          </cell>
          <cell r="BO110">
            <v>0</v>
          </cell>
        </row>
        <row r="111">
          <cell r="BM111">
            <v>0</v>
          </cell>
          <cell r="BN111">
            <v>0</v>
          </cell>
          <cell r="BO111">
            <v>0</v>
          </cell>
        </row>
        <row r="112">
          <cell r="BM112">
            <v>0</v>
          </cell>
          <cell r="BN112">
            <v>0</v>
          </cell>
          <cell r="BO112">
            <v>0</v>
          </cell>
        </row>
        <row r="113">
          <cell r="BM113">
            <v>0</v>
          </cell>
          <cell r="BN113">
            <v>0</v>
          </cell>
          <cell r="BO113">
            <v>0</v>
          </cell>
        </row>
        <row r="114">
          <cell r="BM114">
            <v>0</v>
          </cell>
          <cell r="BN114">
            <v>0</v>
          </cell>
          <cell r="BO114">
            <v>0</v>
          </cell>
        </row>
        <row r="115">
          <cell r="BM115">
            <v>0</v>
          </cell>
          <cell r="BN115">
            <v>0</v>
          </cell>
          <cell r="BO115">
            <v>0</v>
          </cell>
        </row>
        <row r="116">
          <cell r="BM116">
            <v>0</v>
          </cell>
          <cell r="BN116">
            <v>0</v>
          </cell>
          <cell r="BO116">
            <v>0</v>
          </cell>
        </row>
        <row r="117">
          <cell r="BM117">
            <v>0</v>
          </cell>
          <cell r="BN117">
            <v>0</v>
          </cell>
          <cell r="BO117">
            <v>0</v>
          </cell>
        </row>
        <row r="118">
          <cell r="BM118">
            <v>0</v>
          </cell>
          <cell r="BN118">
            <v>0</v>
          </cell>
          <cell r="BO118">
            <v>0</v>
          </cell>
        </row>
        <row r="119">
          <cell r="BM119">
            <v>0</v>
          </cell>
          <cell r="BN119">
            <v>0</v>
          </cell>
          <cell r="BO119">
            <v>0</v>
          </cell>
        </row>
        <row r="120">
          <cell r="BM120">
            <v>0</v>
          </cell>
          <cell r="BN120">
            <v>0</v>
          </cell>
          <cell r="BO120">
            <v>0</v>
          </cell>
        </row>
        <row r="121">
          <cell r="BM121">
            <v>0</v>
          </cell>
          <cell r="BN121">
            <v>0</v>
          </cell>
          <cell r="BO121">
            <v>0</v>
          </cell>
        </row>
        <row r="122">
          <cell r="BM122">
            <v>0</v>
          </cell>
          <cell r="BN122">
            <v>0</v>
          </cell>
          <cell r="BO122">
            <v>0</v>
          </cell>
        </row>
        <row r="123">
          <cell r="BM123">
            <v>0</v>
          </cell>
          <cell r="BN123">
            <v>0</v>
          </cell>
          <cell r="BO123">
            <v>0</v>
          </cell>
        </row>
        <row r="124">
          <cell r="BM124">
            <v>0</v>
          </cell>
          <cell r="BN124">
            <v>0</v>
          </cell>
          <cell r="BO124">
            <v>0</v>
          </cell>
        </row>
        <row r="125">
          <cell r="BM125">
            <v>0</v>
          </cell>
          <cell r="BN125">
            <v>0</v>
          </cell>
          <cell r="BO125">
            <v>0</v>
          </cell>
        </row>
        <row r="126">
          <cell r="BM126">
            <v>0</v>
          </cell>
          <cell r="BN126">
            <v>0</v>
          </cell>
          <cell r="BO126">
            <v>0</v>
          </cell>
        </row>
        <row r="127">
          <cell r="BM127">
            <v>0</v>
          </cell>
          <cell r="BN127">
            <v>0</v>
          </cell>
          <cell r="BO127">
            <v>0</v>
          </cell>
        </row>
        <row r="128">
          <cell r="BM128">
            <v>0</v>
          </cell>
          <cell r="BN128">
            <v>0</v>
          </cell>
          <cell r="BO128">
            <v>0</v>
          </cell>
        </row>
        <row r="129">
          <cell r="BM129">
            <v>0</v>
          </cell>
          <cell r="BN129">
            <v>0</v>
          </cell>
          <cell r="BO129">
            <v>0</v>
          </cell>
        </row>
        <row r="130">
          <cell r="BM130">
            <v>0</v>
          </cell>
          <cell r="BN130">
            <v>0</v>
          </cell>
          <cell r="BO130">
            <v>0</v>
          </cell>
        </row>
        <row r="131">
          <cell r="BM131">
            <v>0</v>
          </cell>
          <cell r="BN131">
            <v>0</v>
          </cell>
          <cell r="BO131">
            <v>0</v>
          </cell>
        </row>
        <row r="132">
          <cell r="BM132">
            <v>0</v>
          </cell>
          <cell r="BN132">
            <v>0</v>
          </cell>
          <cell r="BO132">
            <v>0</v>
          </cell>
        </row>
        <row r="133">
          <cell r="BM133">
            <v>0</v>
          </cell>
          <cell r="BN133">
            <v>0</v>
          </cell>
          <cell r="BO133">
            <v>0</v>
          </cell>
        </row>
        <row r="134">
          <cell r="BM134">
            <v>0</v>
          </cell>
          <cell r="BN134">
            <v>0</v>
          </cell>
          <cell r="BO134">
            <v>0</v>
          </cell>
        </row>
        <row r="135">
          <cell r="BM135">
            <v>0</v>
          </cell>
          <cell r="BN135">
            <v>0</v>
          </cell>
          <cell r="BO135">
            <v>0</v>
          </cell>
        </row>
        <row r="136">
          <cell r="BM136">
            <v>0</v>
          </cell>
          <cell r="BN136">
            <v>0</v>
          </cell>
          <cell r="BO136">
            <v>0</v>
          </cell>
        </row>
        <row r="137">
          <cell r="BM137">
            <v>0</v>
          </cell>
          <cell r="BN137">
            <v>0</v>
          </cell>
          <cell r="BO137">
            <v>0</v>
          </cell>
        </row>
        <row r="138">
          <cell r="BM138">
            <v>0</v>
          </cell>
          <cell r="BN138">
            <v>0</v>
          </cell>
          <cell r="BO138">
            <v>0</v>
          </cell>
        </row>
        <row r="139">
          <cell r="BM139">
            <v>0</v>
          </cell>
          <cell r="BN139">
            <v>0</v>
          </cell>
          <cell r="BO139">
            <v>0</v>
          </cell>
        </row>
        <row r="140">
          <cell r="BM140">
            <v>0</v>
          </cell>
          <cell r="BN140">
            <v>0</v>
          </cell>
          <cell r="BO140">
            <v>0</v>
          </cell>
        </row>
        <row r="141">
          <cell r="BM141">
            <v>0</v>
          </cell>
          <cell r="BN141">
            <v>0</v>
          </cell>
          <cell r="BO141">
            <v>0</v>
          </cell>
        </row>
        <row r="142">
          <cell r="BM142">
            <v>0</v>
          </cell>
          <cell r="BN142">
            <v>0</v>
          </cell>
          <cell r="BO142">
            <v>0</v>
          </cell>
        </row>
        <row r="143">
          <cell r="BM143">
            <v>0</v>
          </cell>
          <cell r="BN143">
            <v>0</v>
          </cell>
          <cell r="BO143">
            <v>0</v>
          </cell>
        </row>
        <row r="144">
          <cell r="BM144">
            <v>0</v>
          </cell>
          <cell r="BN144">
            <v>0</v>
          </cell>
          <cell r="BO144">
            <v>0</v>
          </cell>
        </row>
        <row r="145">
          <cell r="BM145">
            <v>0</v>
          </cell>
          <cell r="BN145">
            <v>0</v>
          </cell>
          <cell r="BO145">
            <v>0</v>
          </cell>
        </row>
        <row r="146">
          <cell r="BM146">
            <v>0</v>
          </cell>
          <cell r="BN146">
            <v>0</v>
          </cell>
          <cell r="BO146">
            <v>0</v>
          </cell>
        </row>
        <row r="147">
          <cell r="BM147">
            <v>0</v>
          </cell>
          <cell r="BN147">
            <v>0</v>
          </cell>
          <cell r="BO147">
            <v>0</v>
          </cell>
        </row>
        <row r="148">
          <cell r="BM148">
            <v>0</v>
          </cell>
          <cell r="BN148">
            <v>0</v>
          </cell>
          <cell r="BO148">
            <v>0</v>
          </cell>
        </row>
        <row r="149">
          <cell r="BM149">
            <v>0</v>
          </cell>
          <cell r="BN149">
            <v>0</v>
          </cell>
          <cell r="BO149">
            <v>0</v>
          </cell>
        </row>
        <row r="150">
          <cell r="BM150">
            <v>0</v>
          </cell>
          <cell r="BN150">
            <v>0</v>
          </cell>
          <cell r="BO150">
            <v>0</v>
          </cell>
        </row>
        <row r="151">
          <cell r="BM151">
            <v>0</v>
          </cell>
          <cell r="BN151">
            <v>0</v>
          </cell>
          <cell r="BO151">
            <v>0</v>
          </cell>
        </row>
        <row r="152">
          <cell r="BM152">
            <v>0</v>
          </cell>
          <cell r="BN152">
            <v>0</v>
          </cell>
          <cell r="BO152">
            <v>0</v>
          </cell>
        </row>
        <row r="153">
          <cell r="BM153">
            <v>0</v>
          </cell>
          <cell r="BN153">
            <v>0</v>
          </cell>
          <cell r="BO153">
            <v>0</v>
          </cell>
        </row>
        <row r="154">
          <cell r="BM154">
            <v>0</v>
          </cell>
          <cell r="BN154">
            <v>0</v>
          </cell>
          <cell r="BO154">
            <v>0</v>
          </cell>
        </row>
        <row r="155">
          <cell r="BM155">
            <v>0</v>
          </cell>
          <cell r="BN155">
            <v>0</v>
          </cell>
          <cell r="BO155">
            <v>0</v>
          </cell>
        </row>
        <row r="156">
          <cell r="BM156">
            <v>0</v>
          </cell>
          <cell r="BN156">
            <v>0</v>
          </cell>
          <cell r="BO156">
            <v>0</v>
          </cell>
        </row>
        <row r="157">
          <cell r="BM157">
            <v>0</v>
          </cell>
          <cell r="BN157">
            <v>0</v>
          </cell>
          <cell r="BO157">
            <v>0</v>
          </cell>
        </row>
        <row r="158">
          <cell r="BM158">
            <v>0</v>
          </cell>
          <cell r="BN158">
            <v>0</v>
          </cell>
          <cell r="BO158">
            <v>0</v>
          </cell>
        </row>
        <row r="159">
          <cell r="BM159">
            <v>0</v>
          </cell>
          <cell r="BN159">
            <v>0</v>
          </cell>
          <cell r="BO159">
            <v>0</v>
          </cell>
        </row>
        <row r="160">
          <cell r="BM160">
            <v>0</v>
          </cell>
          <cell r="BN160">
            <v>0</v>
          </cell>
          <cell r="BO160">
            <v>0</v>
          </cell>
        </row>
        <row r="161">
          <cell r="BM161">
            <v>0</v>
          </cell>
          <cell r="BN161">
            <v>0</v>
          </cell>
          <cell r="BO161">
            <v>0</v>
          </cell>
        </row>
        <row r="162">
          <cell r="BM162">
            <v>0</v>
          </cell>
          <cell r="BN162">
            <v>0</v>
          </cell>
          <cell r="BO162">
            <v>0</v>
          </cell>
        </row>
        <row r="163">
          <cell r="BM163">
            <v>0</v>
          </cell>
          <cell r="BN163">
            <v>0</v>
          </cell>
          <cell r="BO163">
            <v>0</v>
          </cell>
        </row>
        <row r="164">
          <cell r="BM164">
            <v>0</v>
          </cell>
          <cell r="BN164">
            <v>0</v>
          </cell>
          <cell r="BO164">
            <v>0</v>
          </cell>
        </row>
        <row r="165">
          <cell r="BM165">
            <v>0</v>
          </cell>
          <cell r="BN165">
            <v>0</v>
          </cell>
          <cell r="BO165">
            <v>0</v>
          </cell>
        </row>
        <row r="166">
          <cell r="BM166">
            <v>0</v>
          </cell>
          <cell r="BN166">
            <v>0</v>
          </cell>
          <cell r="BO166">
            <v>0</v>
          </cell>
        </row>
        <row r="167">
          <cell r="BM167">
            <v>0</v>
          </cell>
          <cell r="BN167">
            <v>0</v>
          </cell>
          <cell r="BO167">
            <v>0</v>
          </cell>
        </row>
        <row r="168">
          <cell r="BM168">
            <v>0</v>
          </cell>
          <cell r="BN168">
            <v>0</v>
          </cell>
          <cell r="BO168">
            <v>0</v>
          </cell>
        </row>
        <row r="169">
          <cell r="BM169">
            <v>0</v>
          </cell>
          <cell r="BN169">
            <v>0</v>
          </cell>
          <cell r="BO169">
            <v>0</v>
          </cell>
        </row>
        <row r="170">
          <cell r="BM170">
            <v>0</v>
          </cell>
          <cell r="BN170">
            <v>0</v>
          </cell>
          <cell r="BO170">
            <v>0</v>
          </cell>
        </row>
        <row r="171">
          <cell r="BM171">
            <v>0</v>
          </cell>
          <cell r="BN171">
            <v>0</v>
          </cell>
          <cell r="BO171">
            <v>0</v>
          </cell>
        </row>
        <row r="172">
          <cell r="BM172">
            <v>0</v>
          </cell>
          <cell r="BN172">
            <v>0</v>
          </cell>
          <cell r="BO172">
            <v>0</v>
          </cell>
        </row>
        <row r="173">
          <cell r="BM173">
            <v>0</v>
          </cell>
          <cell r="BN173">
            <v>0</v>
          </cell>
          <cell r="BO173">
            <v>0</v>
          </cell>
        </row>
        <row r="174">
          <cell r="BM174">
            <v>0</v>
          </cell>
          <cell r="BN174">
            <v>0</v>
          </cell>
          <cell r="BO174">
            <v>0</v>
          </cell>
        </row>
        <row r="175">
          <cell r="BM175">
            <v>0</v>
          </cell>
          <cell r="BN175">
            <v>0</v>
          </cell>
          <cell r="BO175">
            <v>0</v>
          </cell>
        </row>
        <row r="176">
          <cell r="BM176">
            <v>0</v>
          </cell>
          <cell r="BN176">
            <v>0</v>
          </cell>
          <cell r="BO176">
            <v>0</v>
          </cell>
        </row>
        <row r="177">
          <cell r="BM177">
            <v>0</v>
          </cell>
          <cell r="BN177">
            <v>0</v>
          </cell>
          <cell r="BO177">
            <v>0</v>
          </cell>
        </row>
        <row r="178">
          <cell r="BM178">
            <v>0</v>
          </cell>
          <cell r="BN178">
            <v>0</v>
          </cell>
          <cell r="BO178">
            <v>0</v>
          </cell>
        </row>
        <row r="179">
          <cell r="BM179">
            <v>0</v>
          </cell>
          <cell r="BN179">
            <v>0</v>
          </cell>
          <cell r="BO179">
            <v>0</v>
          </cell>
        </row>
        <row r="180">
          <cell r="BM180">
            <v>0</v>
          </cell>
          <cell r="BN180">
            <v>0</v>
          </cell>
          <cell r="BO180">
            <v>0</v>
          </cell>
        </row>
        <row r="181">
          <cell r="BM181">
            <v>0</v>
          </cell>
          <cell r="BN181">
            <v>0</v>
          </cell>
          <cell r="BO181">
            <v>0</v>
          </cell>
        </row>
        <row r="182">
          <cell r="BM182">
            <v>0</v>
          </cell>
          <cell r="BN182">
            <v>0</v>
          </cell>
          <cell r="BO182">
            <v>0</v>
          </cell>
        </row>
        <row r="183">
          <cell r="BM183">
            <v>0</v>
          </cell>
          <cell r="BN183">
            <v>0</v>
          </cell>
          <cell r="BO183">
            <v>0</v>
          </cell>
        </row>
        <row r="184">
          <cell r="BM184">
            <v>0</v>
          </cell>
          <cell r="BN184">
            <v>0</v>
          </cell>
          <cell r="BO184">
            <v>0</v>
          </cell>
        </row>
        <row r="185">
          <cell r="BM185">
            <v>0</v>
          </cell>
          <cell r="BN185">
            <v>0</v>
          </cell>
          <cell r="BO185">
            <v>0</v>
          </cell>
        </row>
        <row r="186">
          <cell r="BM186">
            <v>0</v>
          </cell>
          <cell r="BN186">
            <v>0</v>
          </cell>
          <cell r="BO186">
            <v>0</v>
          </cell>
        </row>
        <row r="187">
          <cell r="BM187">
            <v>0</v>
          </cell>
          <cell r="BN187">
            <v>0</v>
          </cell>
          <cell r="BO187">
            <v>0</v>
          </cell>
        </row>
        <row r="188">
          <cell r="BM188">
            <v>0</v>
          </cell>
          <cell r="BN188">
            <v>0</v>
          </cell>
          <cell r="BO188">
            <v>0</v>
          </cell>
        </row>
        <row r="189">
          <cell r="BM189">
            <v>0</v>
          </cell>
          <cell r="BN189">
            <v>0</v>
          </cell>
          <cell r="BO189">
            <v>0</v>
          </cell>
        </row>
        <row r="190">
          <cell r="BM190">
            <v>0</v>
          </cell>
          <cell r="BN190">
            <v>0</v>
          </cell>
          <cell r="BO190">
            <v>0</v>
          </cell>
        </row>
        <row r="191">
          <cell r="BM191">
            <v>0</v>
          </cell>
          <cell r="BN191">
            <v>0</v>
          </cell>
          <cell r="BO191">
            <v>0</v>
          </cell>
        </row>
        <row r="192">
          <cell r="BM192">
            <v>0</v>
          </cell>
          <cell r="BN192">
            <v>0</v>
          </cell>
          <cell r="BO192">
            <v>0</v>
          </cell>
        </row>
        <row r="193">
          <cell r="BM193">
            <v>0</v>
          </cell>
          <cell r="BN193">
            <v>0</v>
          </cell>
          <cell r="BO193">
            <v>0</v>
          </cell>
        </row>
        <row r="194">
          <cell r="BM194">
            <v>0</v>
          </cell>
          <cell r="BN194">
            <v>0</v>
          </cell>
          <cell r="BO194">
            <v>0</v>
          </cell>
        </row>
        <row r="195">
          <cell r="BM195">
            <v>0</v>
          </cell>
          <cell r="BN195">
            <v>0</v>
          </cell>
          <cell r="BO195">
            <v>0</v>
          </cell>
        </row>
        <row r="196">
          <cell r="BM196">
            <v>0</v>
          </cell>
          <cell r="BN196">
            <v>0</v>
          </cell>
          <cell r="BO196">
            <v>0</v>
          </cell>
        </row>
        <row r="197">
          <cell r="BM197">
            <v>0</v>
          </cell>
          <cell r="BN197">
            <v>0</v>
          </cell>
          <cell r="BO197">
            <v>0</v>
          </cell>
        </row>
        <row r="198">
          <cell r="BM198">
            <v>0</v>
          </cell>
          <cell r="BN198">
            <v>0</v>
          </cell>
          <cell r="BO198">
            <v>0</v>
          </cell>
        </row>
        <row r="199">
          <cell r="BM199">
            <v>0</v>
          </cell>
          <cell r="BN199">
            <v>0</v>
          </cell>
          <cell r="BO199">
            <v>0</v>
          </cell>
        </row>
        <row r="200">
          <cell r="BM200">
            <v>0</v>
          </cell>
          <cell r="BN200">
            <v>0</v>
          </cell>
          <cell r="BO200">
            <v>0</v>
          </cell>
        </row>
        <row r="201">
          <cell r="BM201">
            <v>0</v>
          </cell>
          <cell r="BN201">
            <v>0</v>
          </cell>
          <cell r="BO201">
            <v>0</v>
          </cell>
        </row>
        <row r="202">
          <cell r="BM202">
            <v>0</v>
          </cell>
          <cell r="BN202">
            <v>0</v>
          </cell>
          <cell r="BO202">
            <v>0</v>
          </cell>
        </row>
        <row r="203">
          <cell r="BM203">
            <v>0</v>
          </cell>
          <cell r="BN203">
            <v>0</v>
          </cell>
          <cell r="BO203">
            <v>0</v>
          </cell>
        </row>
        <row r="204">
          <cell r="BM204">
            <v>0</v>
          </cell>
          <cell r="BN204">
            <v>0</v>
          </cell>
          <cell r="BO204">
            <v>0</v>
          </cell>
        </row>
        <row r="205">
          <cell r="BM205">
            <v>0</v>
          </cell>
          <cell r="BN205">
            <v>0</v>
          </cell>
          <cell r="BO205">
            <v>0</v>
          </cell>
        </row>
        <row r="206">
          <cell r="BM206">
            <v>0</v>
          </cell>
          <cell r="BN206">
            <v>0</v>
          </cell>
          <cell r="BO206">
            <v>0</v>
          </cell>
        </row>
        <row r="207">
          <cell r="BM207">
            <v>0</v>
          </cell>
          <cell r="BN207">
            <v>0</v>
          </cell>
          <cell r="BO207">
            <v>0</v>
          </cell>
        </row>
        <row r="208">
          <cell r="BM208">
            <v>0</v>
          </cell>
          <cell r="BN208">
            <v>0</v>
          </cell>
          <cell r="BO208">
            <v>0</v>
          </cell>
        </row>
        <row r="209">
          <cell r="BM209">
            <v>0</v>
          </cell>
          <cell r="BN209">
            <v>0</v>
          </cell>
          <cell r="BO209">
            <v>0</v>
          </cell>
        </row>
        <row r="210">
          <cell r="BM210">
            <v>0</v>
          </cell>
          <cell r="BN210">
            <v>0</v>
          </cell>
          <cell r="BO210">
            <v>0</v>
          </cell>
        </row>
        <row r="211">
          <cell r="BM211">
            <v>0</v>
          </cell>
          <cell r="BN211">
            <v>0</v>
          </cell>
          <cell r="BO211">
            <v>0</v>
          </cell>
        </row>
        <row r="212">
          <cell r="BM212">
            <v>0</v>
          </cell>
          <cell r="BN212">
            <v>0</v>
          </cell>
          <cell r="BO212">
            <v>0</v>
          </cell>
        </row>
        <row r="213">
          <cell r="BM213">
            <v>0</v>
          </cell>
          <cell r="BN213">
            <v>0</v>
          </cell>
          <cell r="BO213">
            <v>0</v>
          </cell>
        </row>
        <row r="214">
          <cell r="BM214">
            <v>0</v>
          </cell>
          <cell r="BN214">
            <v>0</v>
          </cell>
          <cell r="BO214">
            <v>0</v>
          </cell>
        </row>
        <row r="215">
          <cell r="BM215">
            <v>0</v>
          </cell>
          <cell r="BN215">
            <v>0</v>
          </cell>
          <cell r="BO215">
            <v>0</v>
          </cell>
        </row>
        <row r="216">
          <cell r="BM216">
            <v>0</v>
          </cell>
          <cell r="BN216">
            <v>0</v>
          </cell>
          <cell r="BO216">
            <v>0</v>
          </cell>
        </row>
        <row r="217">
          <cell r="BM217">
            <v>0</v>
          </cell>
          <cell r="BN217">
            <v>0</v>
          </cell>
          <cell r="BO217">
            <v>0</v>
          </cell>
        </row>
        <row r="218">
          <cell r="BM218">
            <v>0</v>
          </cell>
          <cell r="BN218">
            <v>0</v>
          </cell>
          <cell r="BO218">
            <v>0</v>
          </cell>
        </row>
        <row r="219">
          <cell r="BM219">
            <v>0</v>
          </cell>
          <cell r="BN219">
            <v>0</v>
          </cell>
          <cell r="BO219">
            <v>0</v>
          </cell>
        </row>
        <row r="220">
          <cell r="BM220">
            <v>0</v>
          </cell>
          <cell r="BN220">
            <v>0</v>
          </cell>
          <cell r="BO220">
            <v>0</v>
          </cell>
        </row>
        <row r="221">
          <cell r="BM221">
            <v>0</v>
          </cell>
          <cell r="BN221">
            <v>0</v>
          </cell>
          <cell r="BO221">
            <v>0</v>
          </cell>
        </row>
        <row r="222">
          <cell r="BM222">
            <v>0</v>
          </cell>
          <cell r="BN222">
            <v>0</v>
          </cell>
          <cell r="BO222">
            <v>0</v>
          </cell>
        </row>
        <row r="223">
          <cell r="BM223">
            <v>0</v>
          </cell>
          <cell r="BN223">
            <v>0</v>
          </cell>
          <cell r="BO223">
            <v>0</v>
          </cell>
        </row>
        <row r="224">
          <cell r="BM224">
            <v>0</v>
          </cell>
          <cell r="BN224">
            <v>0</v>
          </cell>
          <cell r="BO224">
            <v>0</v>
          </cell>
        </row>
        <row r="225">
          <cell r="BM225">
            <v>0</v>
          </cell>
          <cell r="BN225">
            <v>0</v>
          </cell>
          <cell r="BO225">
            <v>0</v>
          </cell>
        </row>
        <row r="226">
          <cell r="BM226">
            <v>0</v>
          </cell>
          <cell r="BN226">
            <v>0</v>
          </cell>
          <cell r="BO226">
            <v>0</v>
          </cell>
        </row>
        <row r="227">
          <cell r="BM227">
            <v>0</v>
          </cell>
          <cell r="BN227">
            <v>0</v>
          </cell>
          <cell r="BO227">
            <v>0</v>
          </cell>
        </row>
        <row r="228">
          <cell r="BM228">
            <v>0</v>
          </cell>
          <cell r="BN228">
            <v>0</v>
          </cell>
          <cell r="BO228">
            <v>0</v>
          </cell>
        </row>
        <row r="229">
          <cell r="BM229">
            <v>0</v>
          </cell>
          <cell r="BN229">
            <v>0</v>
          </cell>
          <cell r="BO229">
            <v>0</v>
          </cell>
        </row>
        <row r="230">
          <cell r="BM230">
            <v>0</v>
          </cell>
          <cell r="BN230">
            <v>0</v>
          </cell>
          <cell r="BO230">
            <v>0</v>
          </cell>
        </row>
        <row r="231">
          <cell r="BM231">
            <v>0</v>
          </cell>
          <cell r="BN231">
            <v>0</v>
          </cell>
          <cell r="BO231">
            <v>0</v>
          </cell>
        </row>
        <row r="232">
          <cell r="BM232">
            <v>0</v>
          </cell>
          <cell r="BN232">
            <v>0</v>
          </cell>
          <cell r="BO232">
            <v>0</v>
          </cell>
        </row>
        <row r="233">
          <cell r="BM233">
            <v>0</v>
          </cell>
          <cell r="BN233">
            <v>0</v>
          </cell>
          <cell r="BO233">
            <v>0</v>
          </cell>
        </row>
        <row r="234">
          <cell r="BM234">
            <v>0</v>
          </cell>
          <cell r="BN234">
            <v>0</v>
          </cell>
          <cell r="BO234">
            <v>0</v>
          </cell>
        </row>
        <row r="235">
          <cell r="BM235">
            <v>0</v>
          </cell>
          <cell r="BN235">
            <v>0</v>
          </cell>
          <cell r="BO235">
            <v>0</v>
          </cell>
        </row>
        <row r="236">
          <cell r="BM236">
            <v>0</v>
          </cell>
          <cell r="BN236">
            <v>0</v>
          </cell>
          <cell r="BO236">
            <v>0</v>
          </cell>
        </row>
        <row r="237">
          <cell r="BM237">
            <v>0</v>
          </cell>
          <cell r="BN237">
            <v>0</v>
          </cell>
          <cell r="BO237">
            <v>0</v>
          </cell>
        </row>
        <row r="238">
          <cell r="BM238">
            <v>0</v>
          </cell>
          <cell r="BN238">
            <v>0</v>
          </cell>
          <cell r="BO238">
            <v>0</v>
          </cell>
        </row>
        <row r="239">
          <cell r="BM239">
            <v>0</v>
          </cell>
          <cell r="BN239">
            <v>0</v>
          </cell>
          <cell r="BO239">
            <v>0</v>
          </cell>
        </row>
        <row r="240">
          <cell r="BM240">
            <v>0</v>
          </cell>
          <cell r="BN240">
            <v>0</v>
          </cell>
          <cell r="BO240">
            <v>0</v>
          </cell>
        </row>
        <row r="241">
          <cell r="BM241">
            <v>0</v>
          </cell>
          <cell r="BN241">
            <v>0</v>
          </cell>
          <cell r="BO241">
            <v>0</v>
          </cell>
        </row>
        <row r="242">
          <cell r="BM242">
            <v>0</v>
          </cell>
          <cell r="BN242">
            <v>0</v>
          </cell>
          <cell r="BO242">
            <v>0</v>
          </cell>
        </row>
        <row r="243">
          <cell r="BM243">
            <v>0</v>
          </cell>
          <cell r="BN243">
            <v>0</v>
          </cell>
          <cell r="BO243">
            <v>0</v>
          </cell>
        </row>
        <row r="244">
          <cell r="BM244">
            <v>0</v>
          </cell>
          <cell r="BN244">
            <v>0</v>
          </cell>
          <cell r="BO244">
            <v>0</v>
          </cell>
        </row>
        <row r="245">
          <cell r="BM245">
            <v>0</v>
          </cell>
          <cell r="BN245">
            <v>0</v>
          </cell>
          <cell r="BO245">
            <v>0</v>
          </cell>
        </row>
        <row r="246">
          <cell r="BM246">
            <v>0</v>
          </cell>
          <cell r="BN246">
            <v>0</v>
          </cell>
          <cell r="BO246">
            <v>0</v>
          </cell>
        </row>
        <row r="247">
          <cell r="BM247">
            <v>0</v>
          </cell>
          <cell r="BN247">
            <v>0</v>
          </cell>
          <cell r="BO247">
            <v>0</v>
          </cell>
        </row>
        <row r="248">
          <cell r="BM248">
            <v>0</v>
          </cell>
          <cell r="BN248">
            <v>0</v>
          </cell>
          <cell r="BO248">
            <v>0</v>
          </cell>
        </row>
        <row r="249">
          <cell r="BM249">
            <v>0</v>
          </cell>
          <cell r="BN249">
            <v>0</v>
          </cell>
          <cell r="BO249">
            <v>0</v>
          </cell>
        </row>
        <row r="250">
          <cell r="BM250">
            <v>0</v>
          </cell>
          <cell r="BN250">
            <v>0</v>
          </cell>
          <cell r="BO250">
            <v>0</v>
          </cell>
        </row>
        <row r="251">
          <cell r="BM251">
            <v>0</v>
          </cell>
          <cell r="BN251">
            <v>0</v>
          </cell>
          <cell r="BO251">
            <v>0</v>
          </cell>
        </row>
        <row r="252">
          <cell r="BM252">
            <v>0</v>
          </cell>
          <cell r="BN252">
            <v>0</v>
          </cell>
          <cell r="BO252">
            <v>0</v>
          </cell>
        </row>
        <row r="253">
          <cell r="BM253">
            <v>0</v>
          </cell>
          <cell r="BN253">
            <v>0</v>
          </cell>
          <cell r="BO253">
            <v>0</v>
          </cell>
        </row>
        <row r="254">
          <cell r="BM254">
            <v>0</v>
          </cell>
          <cell r="BN254">
            <v>0</v>
          </cell>
          <cell r="BO254">
            <v>0</v>
          </cell>
        </row>
        <row r="255">
          <cell r="BM255">
            <v>0</v>
          </cell>
          <cell r="BN255">
            <v>0</v>
          </cell>
          <cell r="BO255">
            <v>0</v>
          </cell>
        </row>
        <row r="256">
          <cell r="BM256">
            <v>0</v>
          </cell>
          <cell r="BN256">
            <v>0</v>
          </cell>
          <cell r="BO256">
            <v>0</v>
          </cell>
        </row>
        <row r="257">
          <cell r="BM257">
            <v>0</v>
          </cell>
          <cell r="BN257">
            <v>0</v>
          </cell>
          <cell r="BO257">
            <v>0</v>
          </cell>
        </row>
        <row r="258">
          <cell r="BM258">
            <v>0</v>
          </cell>
          <cell r="BN258">
            <v>0</v>
          </cell>
          <cell r="BO258">
            <v>0</v>
          </cell>
        </row>
        <row r="259">
          <cell r="BM259">
            <v>0</v>
          </cell>
          <cell r="BN259">
            <v>0</v>
          </cell>
          <cell r="BO259">
            <v>0</v>
          </cell>
        </row>
        <row r="260">
          <cell r="BM260">
            <v>0</v>
          </cell>
          <cell r="BN260">
            <v>0</v>
          </cell>
          <cell r="BO260">
            <v>0</v>
          </cell>
        </row>
        <row r="261">
          <cell r="BM261">
            <v>0</v>
          </cell>
          <cell r="BN261">
            <v>0</v>
          </cell>
          <cell r="BO261">
            <v>0</v>
          </cell>
        </row>
        <row r="262">
          <cell r="BM262">
            <v>0</v>
          </cell>
          <cell r="BN262">
            <v>0</v>
          </cell>
          <cell r="BO262">
            <v>0</v>
          </cell>
        </row>
        <row r="263">
          <cell r="BM263">
            <v>0</v>
          </cell>
          <cell r="BN263">
            <v>0</v>
          </cell>
          <cell r="BO263">
            <v>0</v>
          </cell>
        </row>
        <row r="264">
          <cell r="BM264">
            <v>0</v>
          </cell>
          <cell r="BN264">
            <v>0</v>
          </cell>
          <cell r="BO264">
            <v>0</v>
          </cell>
        </row>
        <row r="265">
          <cell r="BM265">
            <v>0</v>
          </cell>
          <cell r="BN265">
            <v>0</v>
          </cell>
          <cell r="BO265">
            <v>0</v>
          </cell>
        </row>
        <row r="266">
          <cell r="BM266">
            <v>0</v>
          </cell>
          <cell r="BN266">
            <v>0</v>
          </cell>
          <cell r="BO266">
            <v>0</v>
          </cell>
        </row>
        <row r="267">
          <cell r="BM267">
            <v>0</v>
          </cell>
          <cell r="BN267">
            <v>0</v>
          </cell>
          <cell r="BO267">
            <v>0</v>
          </cell>
        </row>
        <row r="268">
          <cell r="BM268">
            <v>0</v>
          </cell>
          <cell r="BN268">
            <v>0</v>
          </cell>
          <cell r="BO268">
            <v>0</v>
          </cell>
        </row>
        <row r="269">
          <cell r="BM269">
            <v>0</v>
          </cell>
          <cell r="BN269">
            <v>0</v>
          </cell>
          <cell r="BO269">
            <v>0</v>
          </cell>
        </row>
        <row r="270">
          <cell r="BM270">
            <v>0</v>
          </cell>
          <cell r="BN270">
            <v>0</v>
          </cell>
          <cell r="BO270">
            <v>0</v>
          </cell>
        </row>
        <row r="271">
          <cell r="BM271">
            <v>0</v>
          </cell>
          <cell r="BN271">
            <v>0</v>
          </cell>
          <cell r="BO271">
            <v>0</v>
          </cell>
        </row>
        <row r="272">
          <cell r="BM272">
            <v>0</v>
          </cell>
          <cell r="BN272">
            <v>0</v>
          </cell>
          <cell r="BO272">
            <v>0</v>
          </cell>
        </row>
        <row r="273">
          <cell r="BM273">
            <v>0</v>
          </cell>
          <cell r="BN273">
            <v>0</v>
          </cell>
          <cell r="BO273">
            <v>0</v>
          </cell>
        </row>
        <row r="274">
          <cell r="BM274">
            <v>0</v>
          </cell>
          <cell r="BN274">
            <v>0</v>
          </cell>
          <cell r="BO274">
            <v>0</v>
          </cell>
        </row>
        <row r="275">
          <cell r="BM275">
            <v>0</v>
          </cell>
          <cell r="BN275">
            <v>0</v>
          </cell>
          <cell r="BO275">
            <v>0</v>
          </cell>
        </row>
        <row r="276">
          <cell r="BM276">
            <v>0</v>
          </cell>
          <cell r="BN276">
            <v>0</v>
          </cell>
          <cell r="BO276">
            <v>0</v>
          </cell>
        </row>
        <row r="277">
          <cell r="BM277">
            <v>0</v>
          </cell>
          <cell r="BN277">
            <v>0</v>
          </cell>
          <cell r="BO277">
            <v>0</v>
          </cell>
        </row>
        <row r="278">
          <cell r="BM278">
            <v>0</v>
          </cell>
          <cell r="BN278">
            <v>0</v>
          </cell>
          <cell r="BO278">
            <v>0</v>
          </cell>
        </row>
        <row r="279">
          <cell r="BM279">
            <v>0</v>
          </cell>
          <cell r="BN279">
            <v>0</v>
          </cell>
          <cell r="BO279">
            <v>0</v>
          </cell>
        </row>
        <row r="280">
          <cell r="BM280">
            <v>0</v>
          </cell>
          <cell r="BN280">
            <v>0</v>
          </cell>
          <cell r="BO280">
            <v>0</v>
          </cell>
        </row>
        <row r="281">
          <cell r="BM281">
            <v>0</v>
          </cell>
          <cell r="BN281">
            <v>0</v>
          </cell>
          <cell r="BO281">
            <v>0</v>
          </cell>
        </row>
        <row r="282">
          <cell r="BM282">
            <v>0</v>
          </cell>
          <cell r="BN282">
            <v>0</v>
          </cell>
          <cell r="BO282">
            <v>0</v>
          </cell>
        </row>
        <row r="283">
          <cell r="BM283">
            <v>0</v>
          </cell>
          <cell r="BN283">
            <v>0</v>
          </cell>
          <cell r="BO283">
            <v>0</v>
          </cell>
        </row>
        <row r="284">
          <cell r="BM284">
            <v>0</v>
          </cell>
          <cell r="BN284">
            <v>0</v>
          </cell>
          <cell r="BO284">
            <v>0</v>
          </cell>
        </row>
        <row r="285">
          <cell r="BM285">
            <v>0</v>
          </cell>
          <cell r="BN285">
            <v>0</v>
          </cell>
          <cell r="BO285">
            <v>0</v>
          </cell>
        </row>
        <row r="286">
          <cell r="BM286">
            <v>0</v>
          </cell>
          <cell r="BN286">
            <v>0</v>
          </cell>
          <cell r="BO286">
            <v>0</v>
          </cell>
        </row>
        <row r="287">
          <cell r="BM287">
            <v>0</v>
          </cell>
          <cell r="BN287">
            <v>0</v>
          </cell>
          <cell r="BO287">
            <v>0</v>
          </cell>
        </row>
        <row r="288">
          <cell r="BM288">
            <v>0</v>
          </cell>
          <cell r="BN288">
            <v>0</v>
          </cell>
          <cell r="BO288">
            <v>0</v>
          </cell>
        </row>
        <row r="289">
          <cell r="BM289">
            <v>0</v>
          </cell>
          <cell r="BN289">
            <v>0</v>
          </cell>
          <cell r="BO289">
            <v>0</v>
          </cell>
        </row>
        <row r="290">
          <cell r="BM290">
            <v>0</v>
          </cell>
          <cell r="BN290">
            <v>0</v>
          </cell>
          <cell r="BO290">
            <v>0</v>
          </cell>
        </row>
        <row r="291">
          <cell r="BM291">
            <v>0</v>
          </cell>
          <cell r="BN291">
            <v>0</v>
          </cell>
          <cell r="BO291">
            <v>0</v>
          </cell>
        </row>
        <row r="292">
          <cell r="BM292">
            <v>0</v>
          </cell>
          <cell r="BN292">
            <v>0</v>
          </cell>
          <cell r="BO292">
            <v>0</v>
          </cell>
        </row>
        <row r="293">
          <cell r="BM293">
            <v>0</v>
          </cell>
          <cell r="BN293">
            <v>0</v>
          </cell>
          <cell r="BO293">
            <v>0</v>
          </cell>
        </row>
        <row r="294">
          <cell r="BM294">
            <v>0</v>
          </cell>
          <cell r="BN294">
            <v>0</v>
          </cell>
          <cell r="BO294">
            <v>0</v>
          </cell>
        </row>
        <row r="295">
          <cell r="BM295">
            <v>0</v>
          </cell>
          <cell r="BN295">
            <v>0</v>
          </cell>
          <cell r="BO295">
            <v>0</v>
          </cell>
        </row>
        <row r="296">
          <cell r="BM296">
            <v>0</v>
          </cell>
          <cell r="BN296">
            <v>0</v>
          </cell>
          <cell r="BO296">
            <v>0</v>
          </cell>
        </row>
        <row r="297">
          <cell r="BM297">
            <v>0</v>
          </cell>
          <cell r="BN297">
            <v>0</v>
          </cell>
          <cell r="BO297">
            <v>0</v>
          </cell>
        </row>
        <row r="298">
          <cell r="BM298">
            <v>0</v>
          </cell>
          <cell r="BN298">
            <v>0</v>
          </cell>
          <cell r="BO298">
            <v>0</v>
          </cell>
        </row>
        <row r="299">
          <cell r="BM299">
            <v>0</v>
          </cell>
          <cell r="BN299">
            <v>0</v>
          </cell>
          <cell r="BO299">
            <v>0</v>
          </cell>
        </row>
        <row r="300">
          <cell r="BM300">
            <v>0</v>
          </cell>
          <cell r="BN300">
            <v>0</v>
          </cell>
          <cell r="BO300">
            <v>0</v>
          </cell>
        </row>
        <row r="301">
          <cell r="BM301">
            <v>0</v>
          </cell>
          <cell r="BN301">
            <v>0</v>
          </cell>
          <cell r="BO301">
            <v>0</v>
          </cell>
        </row>
        <row r="302">
          <cell r="BM302">
            <v>0</v>
          </cell>
          <cell r="BN302">
            <v>0</v>
          </cell>
          <cell r="BO302">
            <v>0</v>
          </cell>
        </row>
        <row r="303">
          <cell r="BM303">
            <v>0</v>
          </cell>
          <cell r="BN303">
            <v>0</v>
          </cell>
          <cell r="BO303">
            <v>0</v>
          </cell>
        </row>
        <row r="304">
          <cell r="BM304">
            <v>0</v>
          </cell>
          <cell r="BN304">
            <v>0</v>
          </cell>
          <cell r="BO304">
            <v>0</v>
          </cell>
        </row>
        <row r="305">
          <cell r="BM305">
            <v>0</v>
          </cell>
          <cell r="BN305">
            <v>0</v>
          </cell>
          <cell r="BO305">
            <v>0</v>
          </cell>
        </row>
        <row r="306">
          <cell r="BM306">
            <v>0</v>
          </cell>
          <cell r="BN306">
            <v>0</v>
          </cell>
          <cell r="BO306">
            <v>0</v>
          </cell>
        </row>
        <row r="307">
          <cell r="BM307">
            <v>0</v>
          </cell>
          <cell r="BN307">
            <v>0</v>
          </cell>
          <cell r="BO307">
            <v>0</v>
          </cell>
        </row>
        <row r="308">
          <cell r="BM308">
            <v>0</v>
          </cell>
          <cell r="BN308">
            <v>0</v>
          </cell>
          <cell r="BO308">
            <v>0</v>
          </cell>
        </row>
        <row r="309">
          <cell r="BM309">
            <v>0</v>
          </cell>
          <cell r="BN309">
            <v>0</v>
          </cell>
          <cell r="BO309">
            <v>0</v>
          </cell>
        </row>
        <row r="310">
          <cell r="BM310">
            <v>0</v>
          </cell>
          <cell r="BN310">
            <v>0</v>
          </cell>
          <cell r="BO310">
            <v>0</v>
          </cell>
        </row>
        <row r="311">
          <cell r="BM311">
            <v>0</v>
          </cell>
          <cell r="BN311">
            <v>0</v>
          </cell>
          <cell r="BO311">
            <v>0</v>
          </cell>
        </row>
        <row r="312">
          <cell r="BM312">
            <v>0</v>
          </cell>
          <cell r="BN312">
            <v>0</v>
          </cell>
          <cell r="BO312">
            <v>0</v>
          </cell>
        </row>
        <row r="313">
          <cell r="BM313">
            <v>0</v>
          </cell>
          <cell r="BN313">
            <v>0</v>
          </cell>
          <cell r="BO313">
            <v>0</v>
          </cell>
        </row>
        <row r="314">
          <cell r="BM314">
            <v>0</v>
          </cell>
          <cell r="BN314">
            <v>0</v>
          </cell>
          <cell r="BO314">
            <v>0</v>
          </cell>
        </row>
        <row r="315">
          <cell r="BM315">
            <v>0</v>
          </cell>
          <cell r="BN315">
            <v>0</v>
          </cell>
          <cell r="BO315">
            <v>0</v>
          </cell>
        </row>
        <row r="316">
          <cell r="BM316">
            <v>0</v>
          </cell>
          <cell r="BN316">
            <v>0</v>
          </cell>
          <cell r="BO316">
            <v>0</v>
          </cell>
        </row>
        <row r="317">
          <cell r="BM317">
            <v>0</v>
          </cell>
          <cell r="BN317">
            <v>0</v>
          </cell>
          <cell r="BO317">
            <v>0</v>
          </cell>
        </row>
        <row r="318">
          <cell r="BM318">
            <v>0</v>
          </cell>
          <cell r="BN318">
            <v>0</v>
          </cell>
          <cell r="BO318">
            <v>0</v>
          </cell>
        </row>
        <row r="319">
          <cell r="BM319">
            <v>0</v>
          </cell>
          <cell r="BN319">
            <v>0</v>
          </cell>
          <cell r="BO319">
            <v>0</v>
          </cell>
        </row>
        <row r="320">
          <cell r="BM320">
            <v>0</v>
          </cell>
          <cell r="BN320">
            <v>0</v>
          </cell>
          <cell r="BO320">
            <v>0</v>
          </cell>
        </row>
        <row r="321">
          <cell r="BM321">
            <v>0</v>
          </cell>
          <cell r="BN321">
            <v>0</v>
          </cell>
          <cell r="BO321">
            <v>0</v>
          </cell>
        </row>
        <row r="322">
          <cell r="BM322">
            <v>0</v>
          </cell>
          <cell r="BN322">
            <v>0</v>
          </cell>
          <cell r="BO322">
            <v>0</v>
          </cell>
        </row>
        <row r="323">
          <cell r="BM323">
            <v>0</v>
          </cell>
          <cell r="BN323">
            <v>0</v>
          </cell>
          <cell r="BO323">
            <v>0</v>
          </cell>
        </row>
        <row r="324">
          <cell r="BM324">
            <v>0</v>
          </cell>
          <cell r="BN324">
            <v>0</v>
          </cell>
          <cell r="BO324">
            <v>0</v>
          </cell>
        </row>
        <row r="325">
          <cell r="BM325">
            <v>0</v>
          </cell>
          <cell r="BN325">
            <v>0</v>
          </cell>
          <cell r="BO325">
            <v>0</v>
          </cell>
        </row>
        <row r="326">
          <cell r="BM326">
            <v>0</v>
          </cell>
          <cell r="BN326">
            <v>0</v>
          </cell>
          <cell r="BO326">
            <v>0</v>
          </cell>
        </row>
        <row r="327">
          <cell r="BM327">
            <v>0</v>
          </cell>
          <cell r="BN327">
            <v>0</v>
          </cell>
          <cell r="BO327">
            <v>0</v>
          </cell>
        </row>
        <row r="328">
          <cell r="BM328">
            <v>0</v>
          </cell>
          <cell r="BN328">
            <v>0</v>
          </cell>
          <cell r="BO328">
            <v>0</v>
          </cell>
        </row>
        <row r="329">
          <cell r="BM329">
            <v>0</v>
          </cell>
          <cell r="BN329">
            <v>0</v>
          </cell>
          <cell r="BO329">
            <v>0</v>
          </cell>
        </row>
        <row r="330">
          <cell r="BM330">
            <v>0</v>
          </cell>
          <cell r="BN330">
            <v>0</v>
          </cell>
          <cell r="BO330">
            <v>0</v>
          </cell>
        </row>
        <row r="331">
          <cell r="BM331">
            <v>0</v>
          </cell>
          <cell r="BN331">
            <v>0</v>
          </cell>
          <cell r="BO331">
            <v>0</v>
          </cell>
        </row>
        <row r="332">
          <cell r="BM332">
            <v>0</v>
          </cell>
          <cell r="BN332">
            <v>0</v>
          </cell>
          <cell r="BO332">
            <v>0</v>
          </cell>
        </row>
        <row r="333">
          <cell r="BM333">
            <v>0</v>
          </cell>
          <cell r="BN333">
            <v>0</v>
          </cell>
          <cell r="BO333">
            <v>0</v>
          </cell>
        </row>
        <row r="334">
          <cell r="BM334">
            <v>0</v>
          </cell>
          <cell r="BN334">
            <v>0</v>
          </cell>
          <cell r="BO334">
            <v>0</v>
          </cell>
        </row>
        <row r="335">
          <cell r="BM335">
            <v>0</v>
          </cell>
          <cell r="BN335">
            <v>0</v>
          </cell>
          <cell r="BO335">
            <v>0</v>
          </cell>
        </row>
        <row r="336">
          <cell r="BM336">
            <v>0</v>
          </cell>
          <cell r="BN336">
            <v>0</v>
          </cell>
          <cell r="BO336">
            <v>0</v>
          </cell>
        </row>
        <row r="337">
          <cell r="BM337">
            <v>0</v>
          </cell>
          <cell r="BN337">
            <v>0</v>
          </cell>
          <cell r="BO337">
            <v>0</v>
          </cell>
        </row>
        <row r="338">
          <cell r="BM338">
            <v>0</v>
          </cell>
          <cell r="BN338">
            <v>0</v>
          </cell>
          <cell r="BO338">
            <v>0</v>
          </cell>
        </row>
        <row r="339">
          <cell r="BM339">
            <v>0</v>
          </cell>
          <cell r="BN339">
            <v>0</v>
          </cell>
          <cell r="BO339">
            <v>0</v>
          </cell>
        </row>
        <row r="340">
          <cell r="BM340">
            <v>0</v>
          </cell>
          <cell r="BN340">
            <v>0</v>
          </cell>
          <cell r="BO340">
            <v>0</v>
          </cell>
        </row>
        <row r="341">
          <cell r="BM341">
            <v>0</v>
          </cell>
          <cell r="BN341">
            <v>0</v>
          </cell>
          <cell r="BO341">
            <v>0</v>
          </cell>
        </row>
        <row r="342">
          <cell r="BM342">
            <v>0</v>
          </cell>
          <cell r="BN342">
            <v>0</v>
          </cell>
          <cell r="BO342">
            <v>0</v>
          </cell>
        </row>
        <row r="343">
          <cell r="BM343">
            <v>0</v>
          </cell>
          <cell r="BN343">
            <v>0</v>
          </cell>
          <cell r="BO343">
            <v>0</v>
          </cell>
        </row>
        <row r="344">
          <cell r="BM344">
            <v>0</v>
          </cell>
          <cell r="BN344">
            <v>0</v>
          </cell>
          <cell r="BO344">
            <v>0</v>
          </cell>
        </row>
        <row r="345">
          <cell r="BM345">
            <v>0</v>
          </cell>
          <cell r="BN345">
            <v>0</v>
          </cell>
          <cell r="BO345">
            <v>0</v>
          </cell>
        </row>
        <row r="346">
          <cell r="BM346">
            <v>0</v>
          </cell>
          <cell r="BN346">
            <v>0</v>
          </cell>
          <cell r="BO346">
            <v>0</v>
          </cell>
        </row>
        <row r="347">
          <cell r="BM347">
            <v>0</v>
          </cell>
          <cell r="BN347">
            <v>0</v>
          </cell>
          <cell r="BO347">
            <v>0</v>
          </cell>
        </row>
        <row r="348">
          <cell r="BM348">
            <v>0</v>
          </cell>
          <cell r="BN348">
            <v>0</v>
          </cell>
          <cell r="BO348">
            <v>0</v>
          </cell>
        </row>
        <row r="349">
          <cell r="BM349">
            <v>0</v>
          </cell>
          <cell r="BN349">
            <v>0</v>
          </cell>
          <cell r="BO349">
            <v>0</v>
          </cell>
        </row>
        <row r="350">
          <cell r="BM350">
            <v>0</v>
          </cell>
          <cell r="BN350">
            <v>0</v>
          </cell>
          <cell r="BO350">
            <v>0</v>
          </cell>
        </row>
        <row r="351">
          <cell r="BM351">
            <v>0</v>
          </cell>
          <cell r="BN351">
            <v>0</v>
          </cell>
          <cell r="BO351">
            <v>0</v>
          </cell>
        </row>
        <row r="352">
          <cell r="BM352">
            <v>0</v>
          </cell>
          <cell r="BN352">
            <v>0</v>
          </cell>
          <cell r="BO352">
            <v>0</v>
          </cell>
        </row>
        <row r="353">
          <cell r="BM353">
            <v>0</v>
          </cell>
          <cell r="BN353">
            <v>0</v>
          </cell>
          <cell r="BO353">
            <v>0</v>
          </cell>
        </row>
        <row r="354">
          <cell r="BM354">
            <v>0</v>
          </cell>
          <cell r="BN354">
            <v>0</v>
          </cell>
          <cell r="BO354">
            <v>0</v>
          </cell>
        </row>
        <row r="355">
          <cell r="BM355">
            <v>0</v>
          </cell>
          <cell r="BN355">
            <v>0</v>
          </cell>
          <cell r="BO355">
            <v>0</v>
          </cell>
        </row>
        <row r="356">
          <cell r="BM356">
            <v>0</v>
          </cell>
          <cell r="BN356">
            <v>0</v>
          </cell>
          <cell r="BO356">
            <v>0</v>
          </cell>
        </row>
        <row r="357">
          <cell r="BM357">
            <v>0</v>
          </cell>
          <cell r="BN357">
            <v>0</v>
          </cell>
          <cell r="BO357">
            <v>0</v>
          </cell>
        </row>
        <row r="358">
          <cell r="BM358">
            <v>0</v>
          </cell>
          <cell r="BN358">
            <v>0</v>
          </cell>
          <cell r="BO358">
            <v>0</v>
          </cell>
        </row>
        <row r="359">
          <cell r="BM359">
            <v>0</v>
          </cell>
          <cell r="BN359">
            <v>0</v>
          </cell>
          <cell r="BO359">
            <v>0</v>
          </cell>
        </row>
        <row r="360">
          <cell r="BM360">
            <v>0</v>
          </cell>
          <cell r="BN360">
            <v>0</v>
          </cell>
          <cell r="BO360">
            <v>0</v>
          </cell>
        </row>
        <row r="361">
          <cell r="BM361">
            <v>0</v>
          </cell>
          <cell r="BN361">
            <v>0</v>
          </cell>
          <cell r="BO361">
            <v>0</v>
          </cell>
        </row>
        <row r="362">
          <cell r="BM362">
            <v>0</v>
          </cell>
          <cell r="BN362">
            <v>0</v>
          </cell>
          <cell r="BO362">
            <v>0</v>
          </cell>
        </row>
        <row r="363">
          <cell r="BM363">
            <v>0</v>
          </cell>
          <cell r="BN363">
            <v>0</v>
          </cell>
          <cell r="BO363">
            <v>0</v>
          </cell>
        </row>
        <row r="364">
          <cell r="BM364">
            <v>0</v>
          </cell>
          <cell r="BN364">
            <v>0</v>
          </cell>
          <cell r="BO364">
            <v>0</v>
          </cell>
        </row>
        <row r="365">
          <cell r="BM365">
            <v>0</v>
          </cell>
          <cell r="BN365">
            <v>0</v>
          </cell>
          <cell r="BO365">
            <v>0</v>
          </cell>
        </row>
        <row r="366">
          <cell r="BM366">
            <v>0</v>
          </cell>
          <cell r="BN366">
            <v>0</v>
          </cell>
          <cell r="BO366">
            <v>0</v>
          </cell>
        </row>
        <row r="367">
          <cell r="BM367">
            <v>0</v>
          </cell>
          <cell r="BN367">
            <v>0</v>
          </cell>
          <cell r="BO367">
            <v>0</v>
          </cell>
        </row>
        <row r="368">
          <cell r="BM368">
            <v>0</v>
          </cell>
          <cell r="BN368">
            <v>0</v>
          </cell>
          <cell r="BO368">
            <v>0</v>
          </cell>
        </row>
        <row r="369">
          <cell r="BM369">
            <v>0</v>
          </cell>
          <cell r="BN369">
            <v>0</v>
          </cell>
          <cell r="BO369">
            <v>0</v>
          </cell>
        </row>
        <row r="370">
          <cell r="BM370">
            <v>0</v>
          </cell>
          <cell r="BN370">
            <v>0</v>
          </cell>
          <cell r="BO370">
            <v>0</v>
          </cell>
        </row>
        <row r="371">
          <cell r="BM371">
            <v>0</v>
          </cell>
          <cell r="BN371">
            <v>0</v>
          </cell>
          <cell r="BO371">
            <v>0</v>
          </cell>
        </row>
        <row r="372">
          <cell r="BM372">
            <v>0</v>
          </cell>
          <cell r="BN372">
            <v>0</v>
          </cell>
          <cell r="BO372">
            <v>0</v>
          </cell>
        </row>
        <row r="373">
          <cell r="BM373">
            <v>0</v>
          </cell>
          <cell r="BN373">
            <v>0</v>
          </cell>
          <cell r="BO373">
            <v>0</v>
          </cell>
        </row>
        <row r="374">
          <cell r="BM374">
            <v>0</v>
          </cell>
          <cell r="BN374">
            <v>0</v>
          </cell>
          <cell r="BO374">
            <v>0</v>
          </cell>
        </row>
        <row r="375">
          <cell r="BM375">
            <v>0</v>
          </cell>
          <cell r="BN375">
            <v>0</v>
          </cell>
          <cell r="BO375">
            <v>0</v>
          </cell>
        </row>
        <row r="376">
          <cell r="BM376">
            <v>0</v>
          </cell>
          <cell r="BN376">
            <v>0</v>
          </cell>
          <cell r="BO376">
            <v>0</v>
          </cell>
        </row>
        <row r="377">
          <cell r="BM377">
            <v>0</v>
          </cell>
          <cell r="BN377">
            <v>0</v>
          </cell>
          <cell r="BO377">
            <v>0</v>
          </cell>
        </row>
        <row r="378">
          <cell r="BM378">
            <v>0</v>
          </cell>
          <cell r="BN378">
            <v>0</v>
          </cell>
          <cell r="BO378">
            <v>0</v>
          </cell>
        </row>
        <row r="379">
          <cell r="BM379">
            <v>0</v>
          </cell>
          <cell r="BN379">
            <v>0</v>
          </cell>
          <cell r="BO379">
            <v>0</v>
          </cell>
        </row>
        <row r="380">
          <cell r="BM380">
            <v>0</v>
          </cell>
          <cell r="BN380">
            <v>0</v>
          </cell>
          <cell r="BO380">
            <v>0</v>
          </cell>
        </row>
        <row r="381">
          <cell r="BM381">
            <v>0</v>
          </cell>
          <cell r="BN381">
            <v>0</v>
          </cell>
          <cell r="BO381">
            <v>0</v>
          </cell>
        </row>
        <row r="382">
          <cell r="BM382">
            <v>0</v>
          </cell>
          <cell r="BN382">
            <v>0</v>
          </cell>
          <cell r="BO382">
            <v>0</v>
          </cell>
        </row>
        <row r="383">
          <cell r="BM383">
            <v>0</v>
          </cell>
          <cell r="BN383">
            <v>0</v>
          </cell>
          <cell r="BO383">
            <v>0</v>
          </cell>
        </row>
        <row r="384">
          <cell r="BM384">
            <v>0</v>
          </cell>
          <cell r="BN384">
            <v>0</v>
          </cell>
          <cell r="BO384">
            <v>0</v>
          </cell>
        </row>
        <row r="385">
          <cell r="BM385">
            <v>0</v>
          </cell>
          <cell r="BN385">
            <v>0</v>
          </cell>
          <cell r="BO385">
            <v>0</v>
          </cell>
        </row>
        <row r="386">
          <cell r="BM386">
            <v>0</v>
          </cell>
          <cell r="BN386">
            <v>0</v>
          </cell>
          <cell r="BO386">
            <v>0</v>
          </cell>
        </row>
        <row r="387">
          <cell r="BM387">
            <v>0</v>
          </cell>
          <cell r="BN387">
            <v>0</v>
          </cell>
          <cell r="BO387">
            <v>0</v>
          </cell>
        </row>
        <row r="388">
          <cell r="BM388">
            <v>0</v>
          </cell>
          <cell r="BN388">
            <v>0</v>
          </cell>
          <cell r="BO388">
            <v>0</v>
          </cell>
        </row>
        <row r="389">
          <cell r="BM389">
            <v>0</v>
          </cell>
          <cell r="BN389">
            <v>0</v>
          </cell>
          <cell r="BO389">
            <v>0</v>
          </cell>
        </row>
        <row r="390">
          <cell r="BM390">
            <v>0</v>
          </cell>
          <cell r="BN390">
            <v>0</v>
          </cell>
          <cell r="BO390">
            <v>0</v>
          </cell>
        </row>
        <row r="391">
          <cell r="BM391">
            <v>0</v>
          </cell>
          <cell r="BN391">
            <v>0</v>
          </cell>
          <cell r="BO391">
            <v>0</v>
          </cell>
        </row>
        <row r="392">
          <cell r="BM392">
            <v>0</v>
          </cell>
          <cell r="BN392">
            <v>0</v>
          </cell>
          <cell r="BO392">
            <v>0</v>
          </cell>
        </row>
        <row r="393">
          <cell r="BM393">
            <v>0</v>
          </cell>
          <cell r="BN393">
            <v>0</v>
          </cell>
          <cell r="BO393">
            <v>0</v>
          </cell>
        </row>
        <row r="394">
          <cell r="BM394">
            <v>0</v>
          </cell>
          <cell r="BN394">
            <v>0</v>
          </cell>
          <cell r="BO394">
            <v>0</v>
          </cell>
        </row>
        <row r="395">
          <cell r="BM395">
            <v>0</v>
          </cell>
          <cell r="BN395">
            <v>0</v>
          </cell>
          <cell r="BO395">
            <v>0</v>
          </cell>
        </row>
        <row r="396">
          <cell r="BM396">
            <v>0</v>
          </cell>
          <cell r="BN396">
            <v>0</v>
          </cell>
          <cell r="BO396">
            <v>0</v>
          </cell>
        </row>
        <row r="397">
          <cell r="BM397">
            <v>0</v>
          </cell>
          <cell r="BN397">
            <v>0</v>
          </cell>
          <cell r="BO397">
            <v>0</v>
          </cell>
        </row>
        <row r="398">
          <cell r="BM398">
            <v>0</v>
          </cell>
          <cell r="BN398">
            <v>0</v>
          </cell>
          <cell r="BO398">
            <v>0</v>
          </cell>
        </row>
        <row r="399">
          <cell r="BM399">
            <v>0</v>
          </cell>
          <cell r="BN399">
            <v>0</v>
          </cell>
          <cell r="BO399">
            <v>0</v>
          </cell>
        </row>
        <row r="400">
          <cell r="BM400">
            <v>0</v>
          </cell>
          <cell r="BN400">
            <v>0</v>
          </cell>
          <cell r="BO400">
            <v>0</v>
          </cell>
        </row>
        <row r="401">
          <cell r="BM401">
            <v>0</v>
          </cell>
          <cell r="BN401">
            <v>0</v>
          </cell>
          <cell r="BO401">
            <v>0</v>
          </cell>
        </row>
        <row r="402">
          <cell r="BM402">
            <v>0</v>
          </cell>
          <cell r="BN402">
            <v>0</v>
          </cell>
          <cell r="BO402">
            <v>0</v>
          </cell>
        </row>
        <row r="403">
          <cell r="BM403">
            <v>0</v>
          </cell>
          <cell r="BN403">
            <v>0</v>
          </cell>
          <cell r="BO403">
            <v>0</v>
          </cell>
        </row>
        <row r="404">
          <cell r="BM404">
            <v>0</v>
          </cell>
          <cell r="BN404">
            <v>0</v>
          </cell>
          <cell r="BO404">
            <v>0</v>
          </cell>
        </row>
        <row r="405">
          <cell r="BM405">
            <v>0</v>
          </cell>
          <cell r="BN405">
            <v>0</v>
          </cell>
          <cell r="BO405">
            <v>0</v>
          </cell>
        </row>
        <row r="406">
          <cell r="BM406">
            <v>0</v>
          </cell>
          <cell r="BN406">
            <v>0</v>
          </cell>
          <cell r="BO406">
            <v>0</v>
          </cell>
        </row>
        <row r="407">
          <cell r="BM407">
            <v>0</v>
          </cell>
          <cell r="BN407">
            <v>0</v>
          </cell>
          <cell r="BO407">
            <v>0</v>
          </cell>
        </row>
        <row r="408">
          <cell r="BM408">
            <v>0</v>
          </cell>
          <cell r="BN408">
            <v>0</v>
          </cell>
          <cell r="BO408">
            <v>0</v>
          </cell>
        </row>
        <row r="409">
          <cell r="BM409">
            <v>0</v>
          </cell>
          <cell r="BN409">
            <v>0</v>
          </cell>
          <cell r="BO409">
            <v>0</v>
          </cell>
        </row>
        <row r="410">
          <cell r="BM410">
            <v>0</v>
          </cell>
          <cell r="BN410">
            <v>0</v>
          </cell>
          <cell r="BO410">
            <v>0</v>
          </cell>
        </row>
        <row r="411">
          <cell r="BM411">
            <v>0</v>
          </cell>
          <cell r="BN411">
            <v>0</v>
          </cell>
          <cell r="BO411">
            <v>0</v>
          </cell>
        </row>
        <row r="412">
          <cell r="BM412">
            <v>0</v>
          </cell>
          <cell r="BN412">
            <v>0</v>
          </cell>
          <cell r="BO412">
            <v>0</v>
          </cell>
        </row>
        <row r="413">
          <cell r="BM413">
            <v>0</v>
          </cell>
          <cell r="BN413">
            <v>0</v>
          </cell>
          <cell r="BO413">
            <v>0</v>
          </cell>
        </row>
        <row r="414">
          <cell r="BM414">
            <v>0</v>
          </cell>
          <cell r="BN414">
            <v>0</v>
          </cell>
          <cell r="BO414">
            <v>0</v>
          </cell>
        </row>
        <row r="415">
          <cell r="BM415">
            <v>0</v>
          </cell>
          <cell r="BN415">
            <v>0</v>
          </cell>
          <cell r="BO415">
            <v>0</v>
          </cell>
        </row>
        <row r="416">
          <cell r="BM416">
            <v>0</v>
          </cell>
          <cell r="BN416">
            <v>0</v>
          </cell>
          <cell r="BO416">
            <v>0</v>
          </cell>
        </row>
        <row r="417">
          <cell r="BM417">
            <v>0</v>
          </cell>
          <cell r="BN417">
            <v>0</v>
          </cell>
          <cell r="BO417">
            <v>0</v>
          </cell>
        </row>
        <row r="418">
          <cell r="BM418">
            <v>0</v>
          </cell>
          <cell r="BN418">
            <v>0</v>
          </cell>
          <cell r="BO418">
            <v>0</v>
          </cell>
        </row>
        <row r="419">
          <cell r="BM419">
            <v>0</v>
          </cell>
          <cell r="BN419">
            <v>0</v>
          </cell>
          <cell r="BO419">
            <v>0</v>
          </cell>
        </row>
        <row r="420">
          <cell r="BM420">
            <v>0</v>
          </cell>
          <cell r="BN420">
            <v>0</v>
          </cell>
          <cell r="BO420">
            <v>0</v>
          </cell>
        </row>
        <row r="421">
          <cell r="BM421">
            <v>0</v>
          </cell>
          <cell r="BN421">
            <v>0</v>
          </cell>
          <cell r="BO421">
            <v>0</v>
          </cell>
        </row>
        <row r="422">
          <cell r="BM422">
            <v>0</v>
          </cell>
          <cell r="BN422">
            <v>0</v>
          </cell>
          <cell r="BO422">
            <v>0</v>
          </cell>
        </row>
        <row r="423">
          <cell r="BM423">
            <v>0</v>
          </cell>
          <cell r="BN423">
            <v>0</v>
          </cell>
          <cell r="BO423">
            <v>0</v>
          </cell>
        </row>
        <row r="424">
          <cell r="BM424">
            <v>0</v>
          </cell>
          <cell r="BN424">
            <v>0</v>
          </cell>
          <cell r="BO424">
            <v>0</v>
          </cell>
        </row>
        <row r="425">
          <cell r="BM425">
            <v>0</v>
          </cell>
          <cell r="BN425">
            <v>0</v>
          </cell>
          <cell r="BO425">
            <v>0</v>
          </cell>
        </row>
        <row r="426">
          <cell r="BM426">
            <v>0</v>
          </cell>
          <cell r="BN426">
            <v>0</v>
          </cell>
          <cell r="BO426">
            <v>0</v>
          </cell>
        </row>
        <row r="427">
          <cell r="BM427">
            <v>0</v>
          </cell>
          <cell r="BN427">
            <v>0</v>
          </cell>
          <cell r="BO427">
            <v>0</v>
          </cell>
        </row>
        <row r="428">
          <cell r="BM428">
            <v>0</v>
          </cell>
          <cell r="BN428">
            <v>0</v>
          </cell>
          <cell r="BO428">
            <v>0</v>
          </cell>
        </row>
        <row r="429">
          <cell r="BM429">
            <v>0</v>
          </cell>
          <cell r="BN429">
            <v>0</v>
          </cell>
          <cell r="BO429">
            <v>0</v>
          </cell>
        </row>
        <row r="430">
          <cell r="BM430">
            <v>0</v>
          </cell>
          <cell r="BN430">
            <v>0</v>
          </cell>
          <cell r="BO430">
            <v>0</v>
          </cell>
        </row>
        <row r="431">
          <cell r="BM431">
            <v>0</v>
          </cell>
          <cell r="BN431">
            <v>0</v>
          </cell>
          <cell r="BO431">
            <v>0</v>
          </cell>
        </row>
        <row r="432">
          <cell r="BM432">
            <v>0</v>
          </cell>
          <cell r="BN432">
            <v>0</v>
          </cell>
          <cell r="BO432">
            <v>0</v>
          </cell>
        </row>
        <row r="433">
          <cell r="BM433">
            <v>0</v>
          </cell>
          <cell r="BN433">
            <v>0</v>
          </cell>
          <cell r="BO433">
            <v>0</v>
          </cell>
        </row>
        <row r="434">
          <cell r="BM434">
            <v>0</v>
          </cell>
          <cell r="BN434">
            <v>0</v>
          </cell>
          <cell r="BO434">
            <v>0</v>
          </cell>
        </row>
        <row r="435">
          <cell r="BM435">
            <v>0</v>
          </cell>
          <cell r="BN435">
            <v>0</v>
          </cell>
          <cell r="BO435">
            <v>0</v>
          </cell>
        </row>
        <row r="436">
          <cell r="BM436">
            <v>0</v>
          </cell>
          <cell r="BN436">
            <v>0</v>
          </cell>
          <cell r="BO436">
            <v>0</v>
          </cell>
        </row>
        <row r="437">
          <cell r="BM437">
            <v>0</v>
          </cell>
          <cell r="BN437">
            <v>0</v>
          </cell>
          <cell r="BO437">
            <v>0</v>
          </cell>
        </row>
        <row r="438">
          <cell r="BM438">
            <v>0</v>
          </cell>
          <cell r="BN438">
            <v>0</v>
          </cell>
          <cell r="BO438">
            <v>0</v>
          </cell>
        </row>
        <row r="439">
          <cell r="BM439">
            <v>0</v>
          </cell>
          <cell r="BN439">
            <v>0</v>
          </cell>
          <cell r="BO439">
            <v>0</v>
          </cell>
        </row>
        <row r="440">
          <cell r="BM440">
            <v>0</v>
          </cell>
          <cell r="BN440">
            <v>0</v>
          </cell>
          <cell r="BO440">
            <v>0</v>
          </cell>
        </row>
        <row r="441">
          <cell r="BM441">
            <v>0</v>
          </cell>
          <cell r="BN441">
            <v>0</v>
          </cell>
          <cell r="BO441">
            <v>0</v>
          </cell>
        </row>
        <row r="442">
          <cell r="BM442">
            <v>0</v>
          </cell>
          <cell r="BN442">
            <v>0</v>
          </cell>
          <cell r="BO442">
            <v>0</v>
          </cell>
        </row>
        <row r="443">
          <cell r="BM443">
            <v>0</v>
          </cell>
          <cell r="BN443">
            <v>0</v>
          </cell>
          <cell r="BO443">
            <v>0</v>
          </cell>
        </row>
        <row r="444">
          <cell r="BM444">
            <v>0</v>
          </cell>
          <cell r="BN444">
            <v>0</v>
          </cell>
          <cell r="BO444">
            <v>0</v>
          </cell>
        </row>
        <row r="445">
          <cell r="BM445">
            <v>0</v>
          </cell>
          <cell r="BN445">
            <v>0</v>
          </cell>
          <cell r="BO445">
            <v>0</v>
          </cell>
        </row>
        <row r="446">
          <cell r="BM446">
            <v>0</v>
          </cell>
          <cell r="BN446">
            <v>0</v>
          </cell>
          <cell r="BO446">
            <v>0</v>
          </cell>
        </row>
        <row r="447">
          <cell r="BM447">
            <v>0</v>
          </cell>
          <cell r="BN447">
            <v>0</v>
          </cell>
          <cell r="BO447">
            <v>0</v>
          </cell>
        </row>
        <row r="448">
          <cell r="BM448">
            <v>0</v>
          </cell>
          <cell r="BN448">
            <v>0</v>
          </cell>
          <cell r="BO448">
            <v>0</v>
          </cell>
        </row>
        <row r="449">
          <cell r="BM449">
            <v>0</v>
          </cell>
          <cell r="BN449">
            <v>0</v>
          </cell>
          <cell r="BO449">
            <v>0</v>
          </cell>
        </row>
        <row r="450">
          <cell r="BM450">
            <v>0</v>
          </cell>
          <cell r="BN450">
            <v>0</v>
          </cell>
          <cell r="BO450">
            <v>0</v>
          </cell>
        </row>
        <row r="451">
          <cell r="BM451">
            <v>0</v>
          </cell>
          <cell r="BN451">
            <v>0</v>
          </cell>
          <cell r="BO451">
            <v>0</v>
          </cell>
        </row>
        <row r="452">
          <cell r="BM452">
            <v>0</v>
          </cell>
          <cell r="BN452">
            <v>0</v>
          </cell>
          <cell r="BO452">
            <v>0</v>
          </cell>
        </row>
        <row r="453">
          <cell r="BM453">
            <v>0</v>
          </cell>
          <cell r="BN453">
            <v>0</v>
          </cell>
          <cell r="BO453">
            <v>0</v>
          </cell>
        </row>
        <row r="454">
          <cell r="BM454">
            <v>0</v>
          </cell>
          <cell r="BN454">
            <v>0</v>
          </cell>
          <cell r="BO454">
            <v>0</v>
          </cell>
        </row>
        <row r="455">
          <cell r="BM455">
            <v>0</v>
          </cell>
          <cell r="BN455">
            <v>0</v>
          </cell>
          <cell r="BO455">
            <v>0</v>
          </cell>
        </row>
        <row r="456">
          <cell r="BM456">
            <v>0</v>
          </cell>
          <cell r="BN456">
            <v>0</v>
          </cell>
          <cell r="BO456">
            <v>0</v>
          </cell>
        </row>
        <row r="457">
          <cell r="BM457">
            <v>0</v>
          </cell>
          <cell r="BN457">
            <v>0</v>
          </cell>
          <cell r="BO457">
            <v>0</v>
          </cell>
        </row>
        <row r="458">
          <cell r="BM458">
            <v>0</v>
          </cell>
          <cell r="BN458">
            <v>0</v>
          </cell>
          <cell r="BO458">
            <v>0</v>
          </cell>
        </row>
        <row r="459">
          <cell r="BM459">
            <v>0</v>
          </cell>
          <cell r="BN459">
            <v>0</v>
          </cell>
          <cell r="BO459">
            <v>0</v>
          </cell>
        </row>
        <row r="460">
          <cell r="BM460">
            <v>0</v>
          </cell>
          <cell r="BN460">
            <v>0</v>
          </cell>
          <cell r="BO460">
            <v>0</v>
          </cell>
        </row>
        <row r="461">
          <cell r="BM461">
            <v>0</v>
          </cell>
          <cell r="BN461">
            <v>0</v>
          </cell>
          <cell r="BO461">
            <v>0</v>
          </cell>
        </row>
        <row r="462">
          <cell r="BM462">
            <v>0</v>
          </cell>
          <cell r="BN462">
            <v>0</v>
          </cell>
          <cell r="BO462">
            <v>0</v>
          </cell>
        </row>
        <row r="463">
          <cell r="BM463">
            <v>0</v>
          </cell>
          <cell r="BN463">
            <v>0</v>
          </cell>
          <cell r="BO463">
            <v>0</v>
          </cell>
        </row>
        <row r="464">
          <cell r="BM464">
            <v>0</v>
          </cell>
          <cell r="BN464">
            <v>0</v>
          </cell>
          <cell r="BO464">
            <v>0</v>
          </cell>
        </row>
        <row r="465">
          <cell r="BM465">
            <v>0</v>
          </cell>
          <cell r="BN465">
            <v>0</v>
          </cell>
          <cell r="BO465">
            <v>0</v>
          </cell>
        </row>
        <row r="466">
          <cell r="BM466">
            <v>0</v>
          </cell>
          <cell r="BN466">
            <v>0</v>
          </cell>
          <cell r="BO466">
            <v>0</v>
          </cell>
        </row>
        <row r="467">
          <cell r="BM467">
            <v>0</v>
          </cell>
          <cell r="BN467">
            <v>0</v>
          </cell>
          <cell r="BO467">
            <v>0</v>
          </cell>
        </row>
        <row r="468">
          <cell r="BM468">
            <v>0</v>
          </cell>
          <cell r="BN468">
            <v>0</v>
          </cell>
          <cell r="BO468">
            <v>0</v>
          </cell>
        </row>
        <row r="469">
          <cell r="BM469">
            <v>0</v>
          </cell>
          <cell r="BN469">
            <v>0</v>
          </cell>
          <cell r="BO469">
            <v>0</v>
          </cell>
        </row>
        <row r="470">
          <cell r="BM470">
            <v>0</v>
          </cell>
          <cell r="BN470">
            <v>0</v>
          </cell>
          <cell r="BO470">
            <v>0</v>
          </cell>
        </row>
        <row r="471">
          <cell r="BM471">
            <v>0</v>
          </cell>
          <cell r="BN471">
            <v>0</v>
          </cell>
          <cell r="BO471">
            <v>0</v>
          </cell>
        </row>
        <row r="472">
          <cell r="BM472">
            <v>0</v>
          </cell>
          <cell r="BN472">
            <v>0</v>
          </cell>
          <cell r="BO472">
            <v>0</v>
          </cell>
        </row>
        <row r="473">
          <cell r="BM473">
            <v>0</v>
          </cell>
          <cell r="BN473">
            <v>0</v>
          </cell>
          <cell r="BO473">
            <v>0</v>
          </cell>
        </row>
        <row r="474">
          <cell r="BM474">
            <v>0</v>
          </cell>
          <cell r="BN474">
            <v>0</v>
          </cell>
          <cell r="BO474">
            <v>0</v>
          </cell>
        </row>
        <row r="475">
          <cell r="BM475">
            <v>0</v>
          </cell>
          <cell r="BN475">
            <v>0</v>
          </cell>
          <cell r="BO475">
            <v>0</v>
          </cell>
        </row>
        <row r="476">
          <cell r="BM476">
            <v>0</v>
          </cell>
          <cell r="BN476">
            <v>0</v>
          </cell>
          <cell r="BO476">
            <v>0</v>
          </cell>
        </row>
        <row r="477">
          <cell r="BM477">
            <v>0</v>
          </cell>
          <cell r="BN477">
            <v>0</v>
          </cell>
          <cell r="BO477">
            <v>0</v>
          </cell>
        </row>
        <row r="478">
          <cell r="BM478">
            <v>0</v>
          </cell>
          <cell r="BN478">
            <v>0</v>
          </cell>
          <cell r="BO478">
            <v>0</v>
          </cell>
        </row>
        <row r="479">
          <cell r="BM479">
            <v>0</v>
          </cell>
          <cell r="BN479">
            <v>0</v>
          </cell>
          <cell r="BO479">
            <v>0</v>
          </cell>
        </row>
        <row r="480">
          <cell r="BM480">
            <v>0</v>
          </cell>
          <cell r="BN480">
            <v>0</v>
          </cell>
          <cell r="BO480">
            <v>0</v>
          </cell>
        </row>
        <row r="481">
          <cell r="BM481">
            <v>0</v>
          </cell>
          <cell r="BN481">
            <v>0</v>
          </cell>
          <cell r="BO481">
            <v>0</v>
          </cell>
        </row>
        <row r="482">
          <cell r="BM482">
            <v>0</v>
          </cell>
          <cell r="BN482">
            <v>0</v>
          </cell>
          <cell r="BO482">
            <v>0</v>
          </cell>
        </row>
        <row r="483">
          <cell r="BM483">
            <v>0</v>
          </cell>
          <cell r="BN483">
            <v>0</v>
          </cell>
          <cell r="BO483">
            <v>0</v>
          </cell>
        </row>
        <row r="484">
          <cell r="BM484">
            <v>0</v>
          </cell>
          <cell r="BN484">
            <v>0</v>
          </cell>
          <cell r="BO484">
            <v>0</v>
          </cell>
        </row>
        <row r="485">
          <cell r="BM485">
            <v>0</v>
          </cell>
          <cell r="BN485">
            <v>0</v>
          </cell>
          <cell r="BO485">
            <v>0</v>
          </cell>
        </row>
        <row r="486">
          <cell r="BM486">
            <v>0</v>
          </cell>
          <cell r="BN486">
            <v>0</v>
          </cell>
          <cell r="BO486">
            <v>0</v>
          </cell>
        </row>
        <row r="487">
          <cell r="BM487">
            <v>0</v>
          </cell>
          <cell r="BN487">
            <v>0</v>
          </cell>
          <cell r="BO487">
            <v>0</v>
          </cell>
        </row>
        <row r="488">
          <cell r="BM488">
            <v>0</v>
          </cell>
          <cell r="BN488">
            <v>0</v>
          </cell>
          <cell r="BO488">
            <v>0</v>
          </cell>
        </row>
        <row r="489">
          <cell r="BM489">
            <v>0</v>
          </cell>
          <cell r="BN489">
            <v>0</v>
          </cell>
          <cell r="BO489">
            <v>0</v>
          </cell>
        </row>
        <row r="490">
          <cell r="BM490">
            <v>0</v>
          </cell>
          <cell r="BN490">
            <v>0</v>
          </cell>
          <cell r="BO490">
            <v>0</v>
          </cell>
        </row>
        <row r="491">
          <cell r="BM491">
            <v>0</v>
          </cell>
          <cell r="BN491">
            <v>0</v>
          </cell>
          <cell r="BO491">
            <v>0</v>
          </cell>
        </row>
        <row r="492">
          <cell r="BM492">
            <v>0</v>
          </cell>
          <cell r="BN492">
            <v>0</v>
          </cell>
          <cell r="BO492">
            <v>0</v>
          </cell>
        </row>
        <row r="493">
          <cell r="BM493">
            <v>0</v>
          </cell>
          <cell r="BN493">
            <v>0</v>
          </cell>
          <cell r="BO493">
            <v>0</v>
          </cell>
        </row>
        <row r="494">
          <cell r="BM494">
            <v>0</v>
          </cell>
          <cell r="BN494">
            <v>0</v>
          </cell>
          <cell r="BO494">
            <v>0</v>
          </cell>
        </row>
        <row r="495">
          <cell r="BM495">
            <v>0</v>
          </cell>
          <cell r="BN495">
            <v>0</v>
          </cell>
          <cell r="BO495">
            <v>0</v>
          </cell>
        </row>
        <row r="496">
          <cell r="BM496">
            <v>0</v>
          </cell>
          <cell r="BN496">
            <v>0</v>
          </cell>
          <cell r="BO496">
            <v>0</v>
          </cell>
        </row>
        <row r="497">
          <cell r="BM497">
            <v>0</v>
          </cell>
          <cell r="BN497">
            <v>0</v>
          </cell>
          <cell r="BO497">
            <v>0</v>
          </cell>
        </row>
        <row r="498">
          <cell r="BM498">
            <v>0</v>
          </cell>
          <cell r="BN498">
            <v>0</v>
          </cell>
          <cell r="BO498">
            <v>0</v>
          </cell>
        </row>
        <row r="499">
          <cell r="BM499">
            <v>0</v>
          </cell>
          <cell r="BN499">
            <v>0</v>
          </cell>
          <cell r="BO499">
            <v>0</v>
          </cell>
        </row>
        <row r="500">
          <cell r="BM500">
            <v>0</v>
          </cell>
          <cell r="BN500">
            <v>0</v>
          </cell>
          <cell r="BO500">
            <v>0</v>
          </cell>
        </row>
        <row r="501">
          <cell r="BM501">
            <v>0</v>
          </cell>
          <cell r="BN501">
            <v>0</v>
          </cell>
          <cell r="BO501">
            <v>0</v>
          </cell>
        </row>
        <row r="502">
          <cell r="BM502">
            <v>0</v>
          </cell>
          <cell r="BN502">
            <v>0</v>
          </cell>
          <cell r="BO50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3"/>
  <sheetViews>
    <sheetView topLeftCell="A61" workbookViewId="0">
      <selection activeCell="F8" sqref="F8"/>
    </sheetView>
  </sheetViews>
  <sheetFormatPr baseColWidth="10" defaultColWidth="11.54296875" defaultRowHeight="12.5" x14ac:dyDescent="0.25"/>
  <cols>
    <col min="1" max="1" width="20.90625" style="173" bestFit="1" customWidth="1"/>
    <col min="2" max="4" width="11.54296875" style="173"/>
    <col min="5" max="5" width="6.81640625" style="110" customWidth="1"/>
    <col min="6" max="6" width="20.90625" style="173" bestFit="1" customWidth="1"/>
    <col min="7" max="9" width="11.54296875" style="173"/>
    <col min="10" max="10" width="6.81640625" style="110" customWidth="1"/>
    <col min="11" max="11" width="20.90625" style="173" bestFit="1" customWidth="1"/>
    <col min="12" max="14" width="11.54296875" style="173"/>
    <col min="15" max="15" width="6.81640625" style="110" customWidth="1"/>
    <col min="16" max="16" width="20.90625" style="173" bestFit="1" customWidth="1"/>
    <col min="17" max="19" width="11.54296875" style="173"/>
    <col min="20" max="20" width="6.81640625" style="110" customWidth="1"/>
    <col min="21" max="21" width="20.90625" style="173" bestFit="1" customWidth="1"/>
    <col min="22" max="24" width="11.54296875" style="173"/>
    <col min="25" max="25" width="6.81640625" style="110" customWidth="1"/>
    <col min="26" max="26" width="20.90625" style="173" bestFit="1" customWidth="1"/>
    <col min="27" max="29" width="11.54296875" style="173"/>
    <col min="30" max="30" width="6.81640625" style="110" customWidth="1"/>
    <col min="31" max="31" width="20.90625" style="173" bestFit="1" customWidth="1"/>
    <col min="32" max="34" width="11.54296875" style="173"/>
    <col min="35" max="35" width="6.81640625" style="110" customWidth="1"/>
    <col min="36" max="36" width="20.90625" style="173" bestFit="1" customWidth="1"/>
    <col min="37" max="39" width="11.54296875" style="173"/>
    <col min="40" max="40" width="6.81640625" style="110" customWidth="1"/>
    <col min="41" max="41" width="20.90625" style="173" bestFit="1" customWidth="1"/>
    <col min="42" max="44" width="11.54296875" style="173"/>
    <col min="45" max="45" width="6.81640625" style="110" customWidth="1"/>
    <col min="46" max="46" width="20.90625" style="173" bestFit="1" customWidth="1"/>
    <col min="47" max="49" width="11.54296875" style="173"/>
    <col min="50" max="50" width="6.81640625" style="110" customWidth="1"/>
    <col min="51" max="51" width="20.90625" style="173" bestFit="1" customWidth="1"/>
    <col min="52" max="54" width="11.54296875" style="173"/>
    <col min="55" max="55" width="6.81640625" style="110" customWidth="1"/>
    <col min="56" max="56" width="15.08984375" style="173" bestFit="1" customWidth="1"/>
    <col min="57" max="59" width="11.54296875" style="173"/>
    <col min="60" max="60" width="6.81640625" style="110" customWidth="1"/>
    <col min="61" max="64" width="11.54296875" style="173"/>
    <col min="65" max="65" width="6.81640625" style="110" customWidth="1"/>
    <col min="66" max="66" width="18.6328125" style="173" bestFit="1" customWidth="1"/>
    <col min="67" max="69" width="11.54296875" style="173"/>
    <col min="70" max="70" width="6.81640625" style="110" customWidth="1"/>
    <col min="71" max="71" width="27.08984375" style="173" bestFit="1" customWidth="1"/>
    <col min="72" max="16384" width="11.54296875" style="173"/>
  </cols>
  <sheetData>
    <row r="1" spans="1:74" ht="13.5" thickBot="1" x14ac:dyDescent="0.3">
      <c r="A1" s="226" t="s">
        <v>63</v>
      </c>
      <c r="B1" s="227"/>
      <c r="C1" s="227"/>
      <c r="D1" s="228"/>
      <c r="F1" s="226" t="s">
        <v>64</v>
      </c>
      <c r="G1" s="227"/>
      <c r="H1" s="227"/>
      <c r="I1" s="228"/>
      <c r="K1" s="226" t="s">
        <v>65</v>
      </c>
      <c r="L1" s="227"/>
      <c r="M1" s="227"/>
      <c r="N1" s="228"/>
      <c r="P1" s="226" t="s">
        <v>66</v>
      </c>
      <c r="Q1" s="227"/>
      <c r="R1" s="227"/>
      <c r="S1" s="228"/>
      <c r="U1" s="226" t="s">
        <v>67</v>
      </c>
      <c r="V1" s="227"/>
      <c r="W1" s="227"/>
      <c r="X1" s="228"/>
      <c r="Z1" s="226" t="s">
        <v>68</v>
      </c>
      <c r="AA1" s="227"/>
      <c r="AB1" s="227"/>
      <c r="AC1" s="228"/>
      <c r="AE1" s="226" t="s">
        <v>69</v>
      </c>
      <c r="AF1" s="227"/>
      <c r="AG1" s="227"/>
      <c r="AH1" s="228"/>
      <c r="AJ1" s="226" t="s">
        <v>70</v>
      </c>
      <c r="AK1" s="227"/>
      <c r="AL1" s="227"/>
      <c r="AM1" s="228"/>
      <c r="AO1" s="226" t="s">
        <v>71</v>
      </c>
      <c r="AP1" s="227"/>
      <c r="AQ1" s="227"/>
      <c r="AR1" s="228"/>
      <c r="AT1" s="226" t="s">
        <v>72</v>
      </c>
      <c r="AU1" s="227"/>
      <c r="AV1" s="227"/>
      <c r="AW1" s="228"/>
      <c r="AY1" s="226" t="s">
        <v>73</v>
      </c>
      <c r="AZ1" s="227"/>
      <c r="BA1" s="227"/>
      <c r="BB1" s="228"/>
      <c r="BD1" s="226" t="s">
        <v>74</v>
      </c>
      <c r="BE1" s="227"/>
      <c r="BF1" s="227"/>
      <c r="BG1" s="228"/>
      <c r="BI1" s="226" t="s">
        <v>3</v>
      </c>
      <c r="BJ1" s="227"/>
      <c r="BK1" s="227"/>
      <c r="BL1" s="228"/>
      <c r="BN1" s="226" t="s">
        <v>34</v>
      </c>
      <c r="BO1" s="227"/>
      <c r="BP1" s="227"/>
      <c r="BQ1" s="228"/>
      <c r="BS1" s="226" t="s">
        <v>75</v>
      </c>
      <c r="BT1" s="227"/>
      <c r="BU1" s="227"/>
      <c r="BV1" s="228"/>
    </row>
    <row r="2" spans="1:74" ht="13" x14ac:dyDescent="0.3">
      <c r="A2" s="209"/>
      <c r="B2" s="209">
        <f>SUM(B4:B96,B98:B102)</f>
        <v>0</v>
      </c>
      <c r="C2" s="209"/>
      <c r="D2" s="209">
        <f t="shared" ref="D2" si="0">SUM(D4:D96,D98:D102)</f>
        <v>0</v>
      </c>
      <c r="E2" s="108"/>
      <c r="F2" s="209"/>
      <c r="G2" s="209">
        <f t="shared" ref="G2" si="1">SUM(G4:G96,G98:G102)</f>
        <v>0</v>
      </c>
      <c r="H2" s="209"/>
      <c r="I2" s="209">
        <f t="shared" ref="I2" si="2">SUM(I4:I96,I98:I102)</f>
        <v>0</v>
      </c>
      <c r="J2" s="108"/>
      <c r="K2" s="209"/>
      <c r="L2" s="209">
        <f t="shared" ref="L2" si="3">SUM(L4:L96,L98:L102)</f>
        <v>0</v>
      </c>
      <c r="M2" s="209"/>
      <c r="N2" s="209">
        <f t="shared" ref="N2" si="4">SUM(N4:N96,N98:N102)</f>
        <v>0</v>
      </c>
      <c r="O2" s="108"/>
      <c r="P2" s="209"/>
      <c r="Q2" s="209">
        <f t="shared" ref="Q2" si="5">SUM(Q4:Q96,Q98:Q102)</f>
        <v>0</v>
      </c>
      <c r="R2" s="209"/>
      <c r="S2" s="209">
        <f t="shared" ref="S2" si="6">SUM(S4:S96,S98:S102)</f>
        <v>0</v>
      </c>
      <c r="T2" s="108"/>
      <c r="U2" s="209"/>
      <c r="V2" s="209">
        <f t="shared" ref="V2" si="7">SUM(V4:V96,V98:V102)</f>
        <v>0</v>
      </c>
      <c r="W2" s="209"/>
      <c r="X2" s="209">
        <f t="shared" ref="X2" si="8">SUM(X4:X96,X98:X102)</f>
        <v>0</v>
      </c>
      <c r="Y2" s="108"/>
      <c r="Z2" s="209"/>
      <c r="AA2" s="209">
        <f t="shared" ref="AA2" si="9">SUM(AA4:AA96,AA98:AA102)</f>
        <v>0</v>
      </c>
      <c r="AB2" s="209"/>
      <c r="AC2" s="209">
        <f t="shared" ref="AC2" si="10">SUM(AC4:AC96,AC98:AC102)</f>
        <v>0</v>
      </c>
      <c r="AD2" s="108"/>
      <c r="AE2" s="209"/>
      <c r="AF2" s="209">
        <f t="shared" ref="AF2" si="11">SUM(AF4:AF96,AF98:AF102)</f>
        <v>0</v>
      </c>
      <c r="AG2" s="209"/>
      <c r="AH2" s="209">
        <f t="shared" ref="AH2" si="12">SUM(AH4:AH96,AH98:AH102)</f>
        <v>0</v>
      </c>
      <c r="AI2" s="108"/>
      <c r="AJ2" s="209"/>
      <c r="AK2" s="209">
        <f t="shared" ref="AK2" si="13">SUM(AK4:AK96,AK98:AK102)</f>
        <v>0</v>
      </c>
      <c r="AL2" s="209"/>
      <c r="AM2" s="209">
        <f t="shared" ref="AM2" si="14">SUM(AM4:AM96,AM98:AM102)</f>
        <v>0</v>
      </c>
      <c r="AN2" s="108"/>
      <c r="AO2" s="209"/>
      <c r="AP2" s="209">
        <f t="shared" ref="AP2" si="15">SUM(AP4:AP96,AP98:AP102)</f>
        <v>0</v>
      </c>
      <c r="AQ2" s="209"/>
      <c r="AR2" s="209">
        <f t="shared" ref="AR2" si="16">SUM(AR4:AR96,AR98:AR102)</f>
        <v>0</v>
      </c>
      <c r="AS2" s="108"/>
      <c r="AT2" s="209"/>
      <c r="AU2" s="209">
        <f t="shared" ref="AU2" si="17">SUM(AU4:AU96,AU98:AU102)</f>
        <v>0</v>
      </c>
      <c r="AV2" s="209"/>
      <c r="AW2" s="209">
        <f t="shared" ref="AW2" si="18">SUM(AW4:AW96,AW98:AW102)</f>
        <v>0</v>
      </c>
      <c r="AX2" s="108"/>
      <c r="AY2" s="209"/>
      <c r="AZ2" s="209">
        <f t="shared" ref="AZ2" si="19">SUM(AZ4:AZ96,AZ98:AZ102)</f>
        <v>0</v>
      </c>
      <c r="BA2" s="209"/>
      <c r="BB2" s="209">
        <f t="shared" ref="BB2" si="20">SUM(BB4:BB96,BB98:BB102)</f>
        <v>0</v>
      </c>
      <c r="BC2" s="108"/>
      <c r="BD2" s="209"/>
      <c r="BE2" s="209">
        <f t="shared" ref="BE2" si="21">SUM(BE4:BE96,BE98:BE102)</f>
        <v>0</v>
      </c>
      <c r="BF2" s="209"/>
      <c r="BG2" s="209">
        <f t="shared" ref="BG2" si="22">SUM(BG4:BG96,BG98:BG102)</f>
        <v>0</v>
      </c>
      <c r="BH2" s="108"/>
      <c r="BI2" s="209"/>
      <c r="BJ2" s="209">
        <f t="shared" ref="BJ2" si="23">SUM(BJ4:BJ96,BJ98:BJ102)</f>
        <v>0</v>
      </c>
      <c r="BK2" s="209"/>
      <c r="BL2" s="209">
        <f t="shared" ref="BL2" si="24">SUM(BL4:BL96,BL98:BL102)</f>
        <v>0</v>
      </c>
      <c r="BM2" s="108"/>
      <c r="BN2" s="209"/>
      <c r="BO2" s="209">
        <f t="shared" ref="BO2" si="25">SUM(BO4:BO96,BO98:BO102)</f>
        <v>0</v>
      </c>
      <c r="BP2" s="209"/>
      <c r="BQ2" s="209">
        <f t="shared" ref="BQ2" si="26">SUM(BQ4:BQ96,BQ98:BQ102)</f>
        <v>0</v>
      </c>
      <c r="BR2" s="108"/>
      <c r="BS2" s="209"/>
      <c r="BT2" s="209">
        <f t="shared" ref="BT2" si="27">SUM(BT4:BT96,BT98:BT102)</f>
        <v>0</v>
      </c>
      <c r="BU2" s="209"/>
      <c r="BV2" s="209">
        <f t="shared" ref="BV2" si="28">SUM(BV4:BV96,BV98:BV102)</f>
        <v>0</v>
      </c>
    </row>
    <row r="3" spans="1:74" ht="13" x14ac:dyDescent="0.25">
      <c r="A3" s="204"/>
      <c r="B3" s="204" t="s">
        <v>29</v>
      </c>
      <c r="C3" s="204" t="s">
        <v>22</v>
      </c>
      <c r="D3" s="205" t="s">
        <v>23</v>
      </c>
      <c r="F3" s="204"/>
      <c r="G3" s="204" t="s">
        <v>29</v>
      </c>
      <c r="H3" s="204" t="s">
        <v>22</v>
      </c>
      <c r="I3" s="205" t="s">
        <v>23</v>
      </c>
      <c r="K3" s="204"/>
      <c r="L3" s="204" t="s">
        <v>29</v>
      </c>
      <c r="M3" s="204" t="s">
        <v>22</v>
      </c>
      <c r="N3" s="205" t="s">
        <v>23</v>
      </c>
      <c r="P3" s="204"/>
      <c r="Q3" s="204" t="s">
        <v>29</v>
      </c>
      <c r="R3" s="204" t="s">
        <v>22</v>
      </c>
      <c r="S3" s="205" t="s">
        <v>23</v>
      </c>
      <c r="U3" s="204"/>
      <c r="V3" s="204" t="s">
        <v>29</v>
      </c>
      <c r="W3" s="204" t="s">
        <v>22</v>
      </c>
      <c r="X3" s="205" t="s">
        <v>23</v>
      </c>
      <c r="Z3" s="204"/>
      <c r="AA3" s="204" t="s">
        <v>29</v>
      </c>
      <c r="AB3" s="204" t="s">
        <v>22</v>
      </c>
      <c r="AC3" s="205" t="s">
        <v>23</v>
      </c>
      <c r="AE3" s="204"/>
      <c r="AF3" s="204" t="s">
        <v>29</v>
      </c>
      <c r="AG3" s="204" t="s">
        <v>22</v>
      </c>
      <c r="AH3" s="205" t="s">
        <v>23</v>
      </c>
      <c r="AJ3" s="204"/>
      <c r="AK3" s="204" t="s">
        <v>29</v>
      </c>
      <c r="AL3" s="204" t="s">
        <v>22</v>
      </c>
      <c r="AM3" s="205" t="s">
        <v>23</v>
      </c>
      <c r="AO3" s="204"/>
      <c r="AP3" s="204" t="s">
        <v>29</v>
      </c>
      <c r="AQ3" s="204" t="s">
        <v>22</v>
      </c>
      <c r="AR3" s="205" t="s">
        <v>23</v>
      </c>
      <c r="AT3" s="204"/>
      <c r="AU3" s="204" t="s">
        <v>29</v>
      </c>
      <c r="AV3" s="204" t="s">
        <v>22</v>
      </c>
      <c r="AW3" s="205" t="s">
        <v>23</v>
      </c>
      <c r="AY3" s="204"/>
      <c r="AZ3" s="204" t="s">
        <v>29</v>
      </c>
      <c r="BA3" s="204" t="s">
        <v>22</v>
      </c>
      <c r="BB3" s="205" t="s">
        <v>23</v>
      </c>
      <c r="BD3" s="204"/>
      <c r="BE3" s="204" t="s">
        <v>29</v>
      </c>
      <c r="BF3" s="204" t="s">
        <v>22</v>
      </c>
      <c r="BG3" s="205" t="s">
        <v>23</v>
      </c>
      <c r="BI3" s="204"/>
      <c r="BJ3" s="204" t="s">
        <v>29</v>
      </c>
      <c r="BK3" s="204" t="s">
        <v>22</v>
      </c>
      <c r="BL3" s="205" t="s">
        <v>23</v>
      </c>
      <c r="BN3" s="204"/>
      <c r="BO3" s="204" t="s">
        <v>29</v>
      </c>
      <c r="BP3" s="204" t="s">
        <v>22</v>
      </c>
      <c r="BQ3" s="205" t="s">
        <v>23</v>
      </c>
      <c r="BS3" s="204"/>
      <c r="BT3" s="204" t="s">
        <v>29</v>
      </c>
      <c r="BU3" s="204" t="s">
        <v>22</v>
      </c>
      <c r="BV3" s="205" t="s">
        <v>23</v>
      </c>
    </row>
    <row r="4" spans="1:74" ht="13" x14ac:dyDescent="0.3">
      <c r="A4" s="206" t="s">
        <v>50</v>
      </c>
      <c r="B4" s="207"/>
      <c r="C4" s="183">
        <v>5</v>
      </c>
      <c r="D4" s="208">
        <f t="shared" ref="D4:D67" si="29">+B4*C4</f>
        <v>0</v>
      </c>
      <c r="E4" s="114"/>
      <c r="F4" s="133" t="s">
        <v>50</v>
      </c>
      <c r="G4" s="134"/>
      <c r="H4" s="185">
        <f>+C4</f>
        <v>5</v>
      </c>
      <c r="I4" s="184">
        <f t="shared" ref="I4:I45" si="30">+G4*H4</f>
        <v>0</v>
      </c>
      <c r="J4" s="114"/>
      <c r="K4" s="133" t="s">
        <v>50</v>
      </c>
      <c r="L4" s="134"/>
      <c r="M4" s="185">
        <f>+H4</f>
        <v>5</v>
      </c>
      <c r="N4" s="184">
        <f t="shared" ref="N4:N96" si="31">+L4*M4</f>
        <v>0</v>
      </c>
      <c r="O4" s="114"/>
      <c r="P4" s="133" t="s">
        <v>50</v>
      </c>
      <c r="Q4" s="134"/>
      <c r="R4" s="185">
        <f>+M4</f>
        <v>5</v>
      </c>
      <c r="S4" s="184">
        <f t="shared" ref="S4:S67" si="32">+Q4*R4</f>
        <v>0</v>
      </c>
      <c r="T4" s="114"/>
      <c r="U4" s="133" t="s">
        <v>50</v>
      </c>
      <c r="V4" s="134"/>
      <c r="W4" s="185">
        <f>+R4</f>
        <v>5</v>
      </c>
      <c r="X4" s="184">
        <f t="shared" ref="X4:X96" si="33">+V4*W4</f>
        <v>0</v>
      </c>
      <c r="Y4" s="114"/>
      <c r="Z4" s="133" t="s">
        <v>50</v>
      </c>
      <c r="AA4" s="134"/>
      <c r="AB4" s="185">
        <f>+W4</f>
        <v>5</v>
      </c>
      <c r="AC4" s="184">
        <f t="shared" ref="AC4:AC96" si="34">+AA4*AB4</f>
        <v>0</v>
      </c>
      <c r="AD4" s="114"/>
      <c r="AE4" s="133" t="s">
        <v>50</v>
      </c>
      <c r="AF4" s="134"/>
      <c r="AG4" s="185">
        <f t="shared" ref="AG4:AG67" si="35">+AB4</f>
        <v>5</v>
      </c>
      <c r="AH4" s="184">
        <f t="shared" ref="AH4:AH96" si="36">+AF4*AG4</f>
        <v>0</v>
      </c>
      <c r="AI4" s="114"/>
      <c r="AJ4" s="133" t="s">
        <v>50</v>
      </c>
      <c r="AK4" s="134"/>
      <c r="AL4" s="185">
        <f>+AG4</f>
        <v>5</v>
      </c>
      <c r="AM4" s="184">
        <f t="shared" ref="AM4:AM96" si="37">+AK4*AL4</f>
        <v>0</v>
      </c>
      <c r="AN4" s="114"/>
      <c r="AO4" s="133" t="s">
        <v>50</v>
      </c>
      <c r="AP4" s="134"/>
      <c r="AQ4" s="185">
        <f>+AL4</f>
        <v>5</v>
      </c>
      <c r="AR4" s="184">
        <f t="shared" ref="AR4:AR96" si="38">+AP4*AQ4</f>
        <v>0</v>
      </c>
      <c r="AS4" s="114"/>
      <c r="AT4" s="133" t="s">
        <v>50</v>
      </c>
      <c r="AU4" s="134"/>
      <c r="AV4" s="185">
        <f t="shared" ref="AV4:AV67" si="39">+AQ4</f>
        <v>5</v>
      </c>
      <c r="AW4" s="184">
        <f t="shared" ref="AW4:AW96" si="40">+AU4*AV4</f>
        <v>0</v>
      </c>
      <c r="AX4" s="114"/>
      <c r="AY4" s="133" t="s">
        <v>50</v>
      </c>
      <c r="AZ4" s="134"/>
      <c r="BA4" s="185">
        <f>+AV4</f>
        <v>5</v>
      </c>
      <c r="BB4" s="184">
        <f t="shared" ref="BB4:BB96" si="41">+AZ4*BA4</f>
        <v>0</v>
      </c>
      <c r="BC4" s="114"/>
      <c r="BD4" s="133" t="s">
        <v>50</v>
      </c>
      <c r="BE4" s="134"/>
      <c r="BF4" s="185">
        <f>+BA4</f>
        <v>5</v>
      </c>
      <c r="BG4" s="184">
        <f t="shared" ref="BG4:BG96" si="42">+BE4*BF4</f>
        <v>0</v>
      </c>
      <c r="BH4" s="114"/>
      <c r="BI4" s="136" t="s">
        <v>50</v>
      </c>
      <c r="BJ4" s="134"/>
      <c r="BK4" s="186">
        <v>150</v>
      </c>
      <c r="BL4" s="184">
        <f t="shared" ref="BL4:BL11" si="43">+BJ4*BK4</f>
        <v>0</v>
      </c>
      <c r="BM4" s="114"/>
      <c r="BN4" s="133" t="s">
        <v>50</v>
      </c>
      <c r="BO4" s="134"/>
      <c r="BP4" s="185">
        <f>+BF4</f>
        <v>5</v>
      </c>
      <c r="BQ4" s="184">
        <f t="shared" ref="BQ4:BQ96" si="44">+BO4*BP4</f>
        <v>0</v>
      </c>
      <c r="BR4" s="114"/>
      <c r="BS4" s="140" t="s">
        <v>57</v>
      </c>
      <c r="BT4" s="187"/>
      <c r="BU4" s="188">
        <v>500</v>
      </c>
      <c r="BV4" s="184">
        <f t="shared" ref="BV4:BV12" si="45">+BT4*BU4</f>
        <v>0</v>
      </c>
    </row>
    <row r="5" spans="1:74" ht="13" x14ac:dyDescent="0.25">
      <c r="A5" s="133" t="s">
        <v>50</v>
      </c>
      <c r="B5" s="134"/>
      <c r="C5" s="183">
        <v>12</v>
      </c>
      <c r="D5" s="184">
        <f t="shared" si="29"/>
        <v>0</v>
      </c>
      <c r="F5" s="133" t="s">
        <v>50</v>
      </c>
      <c r="G5" s="134"/>
      <c r="H5" s="185">
        <f t="shared" ref="H5:H34" si="46">+C5</f>
        <v>12</v>
      </c>
      <c r="I5" s="184">
        <f t="shared" si="30"/>
        <v>0</v>
      </c>
      <c r="K5" s="133" t="s">
        <v>50</v>
      </c>
      <c r="L5" s="134"/>
      <c r="M5" s="185">
        <f t="shared" ref="M5:M34" si="47">+H5</f>
        <v>12</v>
      </c>
      <c r="N5" s="184">
        <f t="shared" si="31"/>
        <v>0</v>
      </c>
      <c r="P5" s="133" t="s">
        <v>50</v>
      </c>
      <c r="Q5" s="134"/>
      <c r="R5" s="185">
        <f t="shared" ref="R5:R34" si="48">+M5</f>
        <v>12</v>
      </c>
      <c r="S5" s="184">
        <f t="shared" si="32"/>
        <v>0</v>
      </c>
      <c r="U5" s="133" t="s">
        <v>50</v>
      </c>
      <c r="V5" s="134"/>
      <c r="W5" s="185">
        <f t="shared" ref="W5:W34" si="49">+R5</f>
        <v>12</v>
      </c>
      <c r="X5" s="184">
        <f t="shared" si="33"/>
        <v>0</v>
      </c>
      <c r="Z5" s="133" t="s">
        <v>50</v>
      </c>
      <c r="AA5" s="134"/>
      <c r="AB5" s="185">
        <f t="shared" ref="AB5:AB34" si="50">+W5</f>
        <v>12</v>
      </c>
      <c r="AC5" s="184">
        <f t="shared" si="34"/>
        <v>0</v>
      </c>
      <c r="AE5" s="133" t="s">
        <v>50</v>
      </c>
      <c r="AF5" s="134"/>
      <c r="AG5" s="185">
        <f t="shared" si="35"/>
        <v>12</v>
      </c>
      <c r="AH5" s="184">
        <f t="shared" si="36"/>
        <v>0</v>
      </c>
      <c r="AJ5" s="133" t="s">
        <v>50</v>
      </c>
      <c r="AK5" s="134"/>
      <c r="AL5" s="185">
        <f t="shared" ref="AL5:AL34" si="51">+AG5</f>
        <v>12</v>
      </c>
      <c r="AM5" s="184">
        <f t="shared" si="37"/>
        <v>0</v>
      </c>
      <c r="AO5" s="133" t="s">
        <v>50</v>
      </c>
      <c r="AP5" s="134"/>
      <c r="AQ5" s="185">
        <f t="shared" ref="AQ5:AQ34" si="52">+AL5</f>
        <v>12</v>
      </c>
      <c r="AR5" s="184">
        <f t="shared" si="38"/>
        <v>0</v>
      </c>
      <c r="AT5" s="133" t="s">
        <v>50</v>
      </c>
      <c r="AU5" s="134"/>
      <c r="AV5" s="185">
        <f t="shared" si="39"/>
        <v>12</v>
      </c>
      <c r="AW5" s="184">
        <f t="shared" si="40"/>
        <v>0</v>
      </c>
      <c r="AY5" s="133" t="s">
        <v>50</v>
      </c>
      <c r="AZ5" s="134"/>
      <c r="BA5" s="185">
        <f t="shared" ref="BA5:BA34" si="53">+AV5</f>
        <v>12</v>
      </c>
      <c r="BB5" s="184">
        <f t="shared" si="41"/>
        <v>0</v>
      </c>
      <c r="BD5" s="133" t="s">
        <v>50</v>
      </c>
      <c r="BE5" s="134"/>
      <c r="BF5" s="185">
        <f t="shared" ref="BF5:BF34" si="54">+BA5</f>
        <v>12</v>
      </c>
      <c r="BG5" s="184">
        <f t="shared" si="42"/>
        <v>0</v>
      </c>
      <c r="BI5" s="136" t="s">
        <v>50</v>
      </c>
      <c r="BJ5" s="134"/>
      <c r="BK5" s="186">
        <v>300</v>
      </c>
      <c r="BL5" s="184">
        <f t="shared" si="43"/>
        <v>0</v>
      </c>
      <c r="BN5" s="133" t="s">
        <v>50</v>
      </c>
      <c r="BO5" s="134"/>
      <c r="BP5" s="185">
        <f t="shared" ref="BP5:BP34" si="55">+BF5</f>
        <v>12</v>
      </c>
      <c r="BQ5" s="184">
        <f t="shared" si="44"/>
        <v>0</v>
      </c>
      <c r="BS5" s="141" t="s">
        <v>33</v>
      </c>
      <c r="BT5" s="134"/>
      <c r="BU5" s="188">
        <v>1070</v>
      </c>
      <c r="BV5" s="184">
        <f t="shared" si="45"/>
        <v>0</v>
      </c>
    </row>
    <row r="6" spans="1:74" ht="13" x14ac:dyDescent="0.25">
      <c r="A6" s="133" t="s">
        <v>50</v>
      </c>
      <c r="B6" s="134"/>
      <c r="C6" s="189">
        <v>15</v>
      </c>
      <c r="D6" s="184">
        <f t="shared" si="29"/>
        <v>0</v>
      </c>
      <c r="F6" s="133" t="s">
        <v>50</v>
      </c>
      <c r="G6" s="134"/>
      <c r="H6" s="185">
        <f t="shared" si="46"/>
        <v>15</v>
      </c>
      <c r="I6" s="184">
        <f t="shared" si="30"/>
        <v>0</v>
      </c>
      <c r="K6" s="133" t="s">
        <v>50</v>
      </c>
      <c r="L6" s="134"/>
      <c r="M6" s="185">
        <f t="shared" si="47"/>
        <v>15</v>
      </c>
      <c r="N6" s="184">
        <f t="shared" si="31"/>
        <v>0</v>
      </c>
      <c r="P6" s="133" t="s">
        <v>50</v>
      </c>
      <c r="Q6" s="134"/>
      <c r="R6" s="185">
        <f t="shared" si="48"/>
        <v>15</v>
      </c>
      <c r="S6" s="184">
        <f t="shared" si="32"/>
        <v>0</v>
      </c>
      <c r="U6" s="133" t="s">
        <v>50</v>
      </c>
      <c r="V6" s="134"/>
      <c r="W6" s="185">
        <f t="shared" si="49"/>
        <v>15</v>
      </c>
      <c r="X6" s="184">
        <f t="shared" si="33"/>
        <v>0</v>
      </c>
      <c r="Z6" s="133" t="s">
        <v>50</v>
      </c>
      <c r="AA6" s="134"/>
      <c r="AB6" s="185">
        <f t="shared" si="50"/>
        <v>15</v>
      </c>
      <c r="AC6" s="184">
        <f t="shared" si="34"/>
        <v>0</v>
      </c>
      <c r="AE6" s="133" t="s">
        <v>50</v>
      </c>
      <c r="AF6" s="134"/>
      <c r="AG6" s="185">
        <f t="shared" si="35"/>
        <v>15</v>
      </c>
      <c r="AH6" s="184">
        <f t="shared" si="36"/>
        <v>0</v>
      </c>
      <c r="AJ6" s="133" t="s">
        <v>50</v>
      </c>
      <c r="AK6" s="134"/>
      <c r="AL6" s="185">
        <f t="shared" si="51"/>
        <v>15</v>
      </c>
      <c r="AM6" s="184">
        <f t="shared" si="37"/>
        <v>0</v>
      </c>
      <c r="AO6" s="133" t="s">
        <v>50</v>
      </c>
      <c r="AP6" s="134"/>
      <c r="AQ6" s="185">
        <f t="shared" si="52"/>
        <v>15</v>
      </c>
      <c r="AR6" s="184">
        <f t="shared" si="38"/>
        <v>0</v>
      </c>
      <c r="AT6" s="133" t="s">
        <v>50</v>
      </c>
      <c r="AU6" s="134"/>
      <c r="AV6" s="185">
        <f t="shared" si="39"/>
        <v>15</v>
      </c>
      <c r="AW6" s="184">
        <f t="shared" si="40"/>
        <v>0</v>
      </c>
      <c r="AY6" s="133" t="s">
        <v>50</v>
      </c>
      <c r="AZ6" s="134"/>
      <c r="BA6" s="185">
        <f t="shared" si="53"/>
        <v>15</v>
      </c>
      <c r="BB6" s="184">
        <f t="shared" si="41"/>
        <v>0</v>
      </c>
      <c r="BD6" s="133" t="s">
        <v>50</v>
      </c>
      <c r="BE6" s="134"/>
      <c r="BF6" s="185">
        <f t="shared" si="54"/>
        <v>15</v>
      </c>
      <c r="BG6" s="184">
        <f t="shared" si="42"/>
        <v>0</v>
      </c>
      <c r="BI6" s="136" t="s">
        <v>50</v>
      </c>
      <c r="BJ6" s="138"/>
      <c r="BK6" s="190">
        <v>450</v>
      </c>
      <c r="BL6" s="184">
        <f t="shared" si="43"/>
        <v>0</v>
      </c>
      <c r="BN6" s="133" t="s">
        <v>50</v>
      </c>
      <c r="BO6" s="134"/>
      <c r="BP6" s="185">
        <f t="shared" si="55"/>
        <v>15</v>
      </c>
      <c r="BQ6" s="184">
        <f t="shared" si="44"/>
        <v>0</v>
      </c>
      <c r="BS6" s="141" t="s">
        <v>33</v>
      </c>
      <c r="BT6" s="134"/>
      <c r="BU6" s="191">
        <v>1972</v>
      </c>
      <c r="BV6" s="184">
        <f t="shared" si="45"/>
        <v>0</v>
      </c>
    </row>
    <row r="7" spans="1:74" ht="13" x14ac:dyDescent="0.25">
      <c r="A7" s="133" t="s">
        <v>50</v>
      </c>
      <c r="B7" s="134"/>
      <c r="C7" s="189">
        <v>19</v>
      </c>
      <c r="D7" s="184">
        <f t="shared" si="29"/>
        <v>0</v>
      </c>
      <c r="F7" s="133" t="s">
        <v>50</v>
      </c>
      <c r="G7" s="134"/>
      <c r="H7" s="185">
        <f t="shared" si="46"/>
        <v>19</v>
      </c>
      <c r="I7" s="184">
        <f t="shared" si="30"/>
        <v>0</v>
      </c>
      <c r="K7" s="133" t="s">
        <v>50</v>
      </c>
      <c r="L7" s="134"/>
      <c r="M7" s="185">
        <f t="shared" si="47"/>
        <v>19</v>
      </c>
      <c r="N7" s="184">
        <f t="shared" si="31"/>
        <v>0</v>
      </c>
      <c r="P7" s="133" t="s">
        <v>50</v>
      </c>
      <c r="Q7" s="134"/>
      <c r="R7" s="185">
        <f t="shared" si="48"/>
        <v>19</v>
      </c>
      <c r="S7" s="184">
        <f t="shared" si="32"/>
        <v>0</v>
      </c>
      <c r="U7" s="133" t="s">
        <v>50</v>
      </c>
      <c r="V7" s="134"/>
      <c r="W7" s="185">
        <f t="shared" si="49"/>
        <v>19</v>
      </c>
      <c r="X7" s="184">
        <f t="shared" si="33"/>
        <v>0</v>
      </c>
      <c r="Z7" s="133" t="s">
        <v>50</v>
      </c>
      <c r="AA7" s="134"/>
      <c r="AB7" s="185">
        <f t="shared" si="50"/>
        <v>19</v>
      </c>
      <c r="AC7" s="184">
        <f t="shared" si="34"/>
        <v>0</v>
      </c>
      <c r="AE7" s="133" t="s">
        <v>50</v>
      </c>
      <c r="AF7" s="134"/>
      <c r="AG7" s="185">
        <f t="shared" si="35"/>
        <v>19</v>
      </c>
      <c r="AH7" s="184">
        <f t="shared" si="36"/>
        <v>0</v>
      </c>
      <c r="AJ7" s="133" t="s">
        <v>50</v>
      </c>
      <c r="AK7" s="134"/>
      <c r="AL7" s="185">
        <f t="shared" si="51"/>
        <v>19</v>
      </c>
      <c r="AM7" s="184">
        <f t="shared" si="37"/>
        <v>0</v>
      </c>
      <c r="AO7" s="133" t="s">
        <v>50</v>
      </c>
      <c r="AP7" s="134"/>
      <c r="AQ7" s="185">
        <f t="shared" si="52"/>
        <v>19</v>
      </c>
      <c r="AR7" s="184">
        <f t="shared" si="38"/>
        <v>0</v>
      </c>
      <c r="AT7" s="133" t="s">
        <v>50</v>
      </c>
      <c r="AU7" s="134"/>
      <c r="AV7" s="185">
        <f t="shared" si="39"/>
        <v>19</v>
      </c>
      <c r="AW7" s="184">
        <f t="shared" si="40"/>
        <v>0</v>
      </c>
      <c r="AY7" s="133" t="s">
        <v>50</v>
      </c>
      <c r="AZ7" s="134"/>
      <c r="BA7" s="185">
        <f t="shared" si="53"/>
        <v>19</v>
      </c>
      <c r="BB7" s="184">
        <f t="shared" si="41"/>
        <v>0</v>
      </c>
      <c r="BD7" s="133" t="s">
        <v>50</v>
      </c>
      <c r="BE7" s="134"/>
      <c r="BF7" s="185">
        <f t="shared" si="54"/>
        <v>19</v>
      </c>
      <c r="BG7" s="184">
        <f t="shared" si="42"/>
        <v>0</v>
      </c>
      <c r="BI7" s="136" t="s">
        <v>50</v>
      </c>
      <c r="BJ7" s="138"/>
      <c r="BK7" s="192">
        <v>600</v>
      </c>
      <c r="BL7" s="184">
        <f t="shared" si="43"/>
        <v>0</v>
      </c>
      <c r="BN7" s="133" t="s">
        <v>50</v>
      </c>
      <c r="BO7" s="134"/>
      <c r="BP7" s="185">
        <f t="shared" si="55"/>
        <v>19</v>
      </c>
      <c r="BQ7" s="184">
        <f t="shared" si="44"/>
        <v>0</v>
      </c>
      <c r="BS7" s="141" t="s">
        <v>33</v>
      </c>
      <c r="BT7" s="134"/>
      <c r="BU7" s="188">
        <v>1624</v>
      </c>
      <c r="BV7" s="184">
        <f t="shared" si="45"/>
        <v>0</v>
      </c>
    </row>
    <row r="8" spans="1:74" ht="13" x14ac:dyDescent="0.25">
      <c r="A8" s="133" t="s">
        <v>50</v>
      </c>
      <c r="B8" s="134"/>
      <c r="C8" s="189">
        <v>20</v>
      </c>
      <c r="D8" s="184">
        <f t="shared" si="29"/>
        <v>0</v>
      </c>
      <c r="F8" s="133" t="s">
        <v>50</v>
      </c>
      <c r="G8" s="134"/>
      <c r="H8" s="185">
        <f t="shared" si="46"/>
        <v>20</v>
      </c>
      <c r="I8" s="184">
        <f t="shared" si="30"/>
        <v>0</v>
      </c>
      <c r="K8" s="133" t="s">
        <v>50</v>
      </c>
      <c r="L8" s="134"/>
      <c r="M8" s="185">
        <f t="shared" si="47"/>
        <v>20</v>
      </c>
      <c r="N8" s="184">
        <f t="shared" si="31"/>
        <v>0</v>
      </c>
      <c r="P8" s="133" t="s">
        <v>50</v>
      </c>
      <c r="Q8" s="134"/>
      <c r="R8" s="185">
        <f t="shared" si="48"/>
        <v>20</v>
      </c>
      <c r="S8" s="184">
        <f t="shared" si="32"/>
        <v>0</v>
      </c>
      <c r="U8" s="133" t="s">
        <v>50</v>
      </c>
      <c r="V8" s="134"/>
      <c r="W8" s="185">
        <f t="shared" si="49"/>
        <v>20</v>
      </c>
      <c r="X8" s="184">
        <f t="shared" si="33"/>
        <v>0</v>
      </c>
      <c r="Z8" s="133" t="s">
        <v>50</v>
      </c>
      <c r="AA8" s="134"/>
      <c r="AB8" s="185">
        <f t="shared" si="50"/>
        <v>20</v>
      </c>
      <c r="AC8" s="184">
        <f t="shared" si="34"/>
        <v>0</v>
      </c>
      <c r="AE8" s="133" t="s">
        <v>50</v>
      </c>
      <c r="AF8" s="134"/>
      <c r="AG8" s="185">
        <f t="shared" si="35"/>
        <v>20</v>
      </c>
      <c r="AH8" s="184">
        <f t="shared" si="36"/>
        <v>0</v>
      </c>
      <c r="AJ8" s="133" t="s">
        <v>50</v>
      </c>
      <c r="AK8" s="134"/>
      <c r="AL8" s="185">
        <f t="shared" si="51"/>
        <v>20</v>
      </c>
      <c r="AM8" s="184">
        <f t="shared" si="37"/>
        <v>0</v>
      </c>
      <c r="AO8" s="133" t="s">
        <v>50</v>
      </c>
      <c r="AP8" s="134"/>
      <c r="AQ8" s="185">
        <f t="shared" si="52"/>
        <v>20</v>
      </c>
      <c r="AR8" s="184">
        <f t="shared" si="38"/>
        <v>0</v>
      </c>
      <c r="AT8" s="133" t="s">
        <v>50</v>
      </c>
      <c r="AU8" s="134"/>
      <c r="AV8" s="185">
        <f t="shared" si="39"/>
        <v>20</v>
      </c>
      <c r="AW8" s="184">
        <f t="shared" si="40"/>
        <v>0</v>
      </c>
      <c r="AY8" s="133" t="s">
        <v>50</v>
      </c>
      <c r="AZ8" s="134"/>
      <c r="BA8" s="185">
        <f t="shared" si="53"/>
        <v>20</v>
      </c>
      <c r="BB8" s="184">
        <f t="shared" si="41"/>
        <v>0</v>
      </c>
      <c r="BD8" s="133" t="s">
        <v>50</v>
      </c>
      <c r="BE8" s="134"/>
      <c r="BF8" s="185">
        <f t="shared" si="54"/>
        <v>20</v>
      </c>
      <c r="BG8" s="184">
        <f t="shared" si="42"/>
        <v>0</v>
      </c>
      <c r="BI8" s="136" t="s">
        <v>50</v>
      </c>
      <c r="BJ8" s="138"/>
      <c r="BK8" s="192">
        <v>750</v>
      </c>
      <c r="BL8" s="184">
        <f t="shared" si="43"/>
        <v>0</v>
      </c>
      <c r="BN8" s="133" t="s">
        <v>50</v>
      </c>
      <c r="BO8" s="134"/>
      <c r="BP8" s="185">
        <f t="shared" si="55"/>
        <v>20</v>
      </c>
      <c r="BQ8" s="184">
        <f t="shared" si="44"/>
        <v>0</v>
      </c>
      <c r="BS8" s="141" t="s">
        <v>58</v>
      </c>
      <c r="BT8" s="134"/>
      <c r="BU8" s="188">
        <v>2784</v>
      </c>
      <c r="BV8" s="184">
        <f t="shared" si="45"/>
        <v>0</v>
      </c>
    </row>
    <row r="9" spans="1:74" ht="13" x14ac:dyDescent="0.25">
      <c r="A9" s="133" t="s">
        <v>50</v>
      </c>
      <c r="B9" s="134"/>
      <c r="C9" s="189">
        <v>22</v>
      </c>
      <c r="D9" s="184">
        <f t="shared" si="29"/>
        <v>0</v>
      </c>
      <c r="F9" s="133" t="s">
        <v>50</v>
      </c>
      <c r="G9" s="134"/>
      <c r="H9" s="185">
        <f t="shared" si="46"/>
        <v>22</v>
      </c>
      <c r="I9" s="184">
        <f t="shared" si="30"/>
        <v>0</v>
      </c>
      <c r="K9" s="133" t="s">
        <v>50</v>
      </c>
      <c r="L9" s="134"/>
      <c r="M9" s="185">
        <f t="shared" si="47"/>
        <v>22</v>
      </c>
      <c r="N9" s="184">
        <f t="shared" si="31"/>
        <v>0</v>
      </c>
      <c r="P9" s="133" t="s">
        <v>50</v>
      </c>
      <c r="Q9" s="134"/>
      <c r="R9" s="185">
        <f t="shared" si="48"/>
        <v>22</v>
      </c>
      <c r="S9" s="184">
        <f t="shared" si="32"/>
        <v>0</v>
      </c>
      <c r="U9" s="133" t="s">
        <v>50</v>
      </c>
      <c r="V9" s="134"/>
      <c r="W9" s="185">
        <f t="shared" si="49"/>
        <v>22</v>
      </c>
      <c r="X9" s="184">
        <f t="shared" si="33"/>
        <v>0</v>
      </c>
      <c r="Z9" s="133" t="s">
        <v>50</v>
      </c>
      <c r="AA9" s="134"/>
      <c r="AB9" s="185">
        <f t="shared" si="50"/>
        <v>22</v>
      </c>
      <c r="AC9" s="184">
        <f t="shared" si="34"/>
        <v>0</v>
      </c>
      <c r="AE9" s="133" t="s">
        <v>50</v>
      </c>
      <c r="AF9" s="134"/>
      <c r="AG9" s="185">
        <f t="shared" si="35"/>
        <v>22</v>
      </c>
      <c r="AH9" s="184">
        <f t="shared" si="36"/>
        <v>0</v>
      </c>
      <c r="AJ9" s="133" t="s">
        <v>50</v>
      </c>
      <c r="AK9" s="134"/>
      <c r="AL9" s="185">
        <f t="shared" si="51"/>
        <v>22</v>
      </c>
      <c r="AM9" s="184">
        <f t="shared" si="37"/>
        <v>0</v>
      </c>
      <c r="AO9" s="133" t="s">
        <v>50</v>
      </c>
      <c r="AP9" s="134"/>
      <c r="AQ9" s="185">
        <f t="shared" si="52"/>
        <v>22</v>
      </c>
      <c r="AR9" s="184">
        <f t="shared" si="38"/>
        <v>0</v>
      </c>
      <c r="AT9" s="133" t="s">
        <v>50</v>
      </c>
      <c r="AU9" s="134"/>
      <c r="AV9" s="185">
        <f t="shared" si="39"/>
        <v>22</v>
      </c>
      <c r="AW9" s="184">
        <f t="shared" si="40"/>
        <v>0</v>
      </c>
      <c r="AY9" s="133" t="s">
        <v>50</v>
      </c>
      <c r="AZ9" s="134"/>
      <c r="BA9" s="185">
        <f t="shared" si="53"/>
        <v>22</v>
      </c>
      <c r="BB9" s="184">
        <f t="shared" si="41"/>
        <v>0</v>
      </c>
      <c r="BD9" s="133" t="s">
        <v>50</v>
      </c>
      <c r="BE9" s="134"/>
      <c r="BF9" s="185">
        <f t="shared" si="54"/>
        <v>22</v>
      </c>
      <c r="BG9" s="184">
        <f t="shared" si="42"/>
        <v>0</v>
      </c>
      <c r="BI9" s="136" t="s">
        <v>50</v>
      </c>
      <c r="BJ9" s="138"/>
      <c r="BK9" s="190">
        <v>0</v>
      </c>
      <c r="BL9" s="184">
        <f t="shared" si="43"/>
        <v>0</v>
      </c>
      <c r="BN9" s="133" t="s">
        <v>50</v>
      </c>
      <c r="BO9" s="134"/>
      <c r="BP9" s="185">
        <f t="shared" si="55"/>
        <v>22</v>
      </c>
      <c r="BQ9" s="184">
        <f t="shared" si="44"/>
        <v>0</v>
      </c>
      <c r="BS9" s="141" t="s">
        <v>59</v>
      </c>
      <c r="BT9" s="134"/>
      <c r="BU9" s="188">
        <v>200</v>
      </c>
      <c r="BV9" s="184">
        <f t="shared" si="45"/>
        <v>0</v>
      </c>
    </row>
    <row r="10" spans="1:74" ht="13" x14ac:dyDescent="0.25">
      <c r="A10" s="133" t="s">
        <v>50</v>
      </c>
      <c r="B10" s="134"/>
      <c r="C10" s="183">
        <v>25</v>
      </c>
      <c r="D10" s="184">
        <f t="shared" si="29"/>
        <v>0</v>
      </c>
      <c r="F10" s="133" t="s">
        <v>50</v>
      </c>
      <c r="G10" s="134"/>
      <c r="H10" s="185">
        <f t="shared" si="46"/>
        <v>25</v>
      </c>
      <c r="I10" s="184">
        <f t="shared" si="30"/>
        <v>0</v>
      </c>
      <c r="K10" s="133" t="s">
        <v>50</v>
      </c>
      <c r="L10" s="134"/>
      <c r="M10" s="185">
        <f t="shared" si="47"/>
        <v>25</v>
      </c>
      <c r="N10" s="184">
        <f t="shared" si="31"/>
        <v>0</v>
      </c>
      <c r="P10" s="133" t="s">
        <v>50</v>
      </c>
      <c r="Q10" s="134"/>
      <c r="R10" s="185">
        <f t="shared" si="48"/>
        <v>25</v>
      </c>
      <c r="S10" s="184">
        <f t="shared" si="32"/>
        <v>0</v>
      </c>
      <c r="U10" s="133" t="s">
        <v>50</v>
      </c>
      <c r="V10" s="134"/>
      <c r="W10" s="185">
        <f t="shared" si="49"/>
        <v>25</v>
      </c>
      <c r="X10" s="184">
        <f t="shared" si="33"/>
        <v>0</v>
      </c>
      <c r="Z10" s="133" t="s">
        <v>50</v>
      </c>
      <c r="AA10" s="134"/>
      <c r="AB10" s="185">
        <f t="shared" si="50"/>
        <v>25</v>
      </c>
      <c r="AC10" s="184">
        <f t="shared" si="34"/>
        <v>0</v>
      </c>
      <c r="AE10" s="133" t="s">
        <v>50</v>
      </c>
      <c r="AF10" s="134"/>
      <c r="AG10" s="185">
        <f t="shared" si="35"/>
        <v>25</v>
      </c>
      <c r="AH10" s="184">
        <f t="shared" si="36"/>
        <v>0</v>
      </c>
      <c r="AJ10" s="133" t="s">
        <v>50</v>
      </c>
      <c r="AK10" s="134"/>
      <c r="AL10" s="185">
        <f t="shared" si="51"/>
        <v>25</v>
      </c>
      <c r="AM10" s="184">
        <f t="shared" si="37"/>
        <v>0</v>
      </c>
      <c r="AO10" s="133" t="s">
        <v>50</v>
      </c>
      <c r="AP10" s="134"/>
      <c r="AQ10" s="185">
        <f t="shared" si="52"/>
        <v>25</v>
      </c>
      <c r="AR10" s="184">
        <f t="shared" si="38"/>
        <v>0</v>
      </c>
      <c r="AT10" s="133" t="s">
        <v>50</v>
      </c>
      <c r="AU10" s="134"/>
      <c r="AV10" s="185">
        <f t="shared" si="39"/>
        <v>25</v>
      </c>
      <c r="AW10" s="184">
        <f t="shared" si="40"/>
        <v>0</v>
      </c>
      <c r="AY10" s="133" t="s">
        <v>50</v>
      </c>
      <c r="AZ10" s="134"/>
      <c r="BA10" s="185">
        <f t="shared" si="53"/>
        <v>25</v>
      </c>
      <c r="BB10" s="184">
        <f t="shared" si="41"/>
        <v>0</v>
      </c>
      <c r="BD10" s="133" t="s">
        <v>50</v>
      </c>
      <c r="BE10" s="134"/>
      <c r="BF10" s="185">
        <f t="shared" si="54"/>
        <v>25</v>
      </c>
      <c r="BG10" s="184">
        <f t="shared" si="42"/>
        <v>0</v>
      </c>
      <c r="BI10" s="136" t="s">
        <v>50</v>
      </c>
      <c r="BJ10" s="138"/>
      <c r="BK10" s="192">
        <v>0</v>
      </c>
      <c r="BL10" s="184">
        <f t="shared" si="43"/>
        <v>0</v>
      </c>
      <c r="BN10" s="133" t="s">
        <v>50</v>
      </c>
      <c r="BO10" s="134"/>
      <c r="BP10" s="185">
        <f t="shared" si="55"/>
        <v>25</v>
      </c>
      <c r="BQ10" s="184">
        <f t="shared" si="44"/>
        <v>0</v>
      </c>
      <c r="BS10" s="141" t="s">
        <v>60</v>
      </c>
      <c r="BT10" s="134"/>
      <c r="BU10" s="188">
        <v>535</v>
      </c>
      <c r="BV10" s="184">
        <f t="shared" si="45"/>
        <v>0</v>
      </c>
    </row>
    <row r="11" spans="1:74" ht="13" x14ac:dyDescent="0.25">
      <c r="A11" s="133" t="s">
        <v>50</v>
      </c>
      <c r="B11" s="134"/>
      <c r="C11" s="183">
        <v>27</v>
      </c>
      <c r="D11" s="184">
        <f t="shared" si="29"/>
        <v>0</v>
      </c>
      <c r="F11" s="133" t="s">
        <v>50</v>
      </c>
      <c r="G11" s="134"/>
      <c r="H11" s="185">
        <f t="shared" si="46"/>
        <v>27</v>
      </c>
      <c r="I11" s="184">
        <f t="shared" si="30"/>
        <v>0</v>
      </c>
      <c r="K11" s="133" t="s">
        <v>50</v>
      </c>
      <c r="L11" s="134"/>
      <c r="M11" s="185">
        <f t="shared" si="47"/>
        <v>27</v>
      </c>
      <c r="N11" s="184">
        <f t="shared" si="31"/>
        <v>0</v>
      </c>
      <c r="P11" s="133" t="s">
        <v>50</v>
      </c>
      <c r="Q11" s="134"/>
      <c r="R11" s="185">
        <f t="shared" si="48"/>
        <v>27</v>
      </c>
      <c r="S11" s="184">
        <f t="shared" si="32"/>
        <v>0</v>
      </c>
      <c r="U11" s="133" t="s">
        <v>50</v>
      </c>
      <c r="V11" s="134"/>
      <c r="W11" s="185">
        <f t="shared" si="49"/>
        <v>27</v>
      </c>
      <c r="X11" s="184">
        <f t="shared" si="33"/>
        <v>0</v>
      </c>
      <c r="Z11" s="133" t="s">
        <v>50</v>
      </c>
      <c r="AA11" s="134"/>
      <c r="AB11" s="185">
        <f t="shared" si="50"/>
        <v>27</v>
      </c>
      <c r="AC11" s="184">
        <f t="shared" si="34"/>
        <v>0</v>
      </c>
      <c r="AE11" s="133" t="s">
        <v>50</v>
      </c>
      <c r="AF11" s="134"/>
      <c r="AG11" s="185">
        <f t="shared" si="35"/>
        <v>27</v>
      </c>
      <c r="AH11" s="184">
        <f t="shared" si="36"/>
        <v>0</v>
      </c>
      <c r="AJ11" s="133" t="s">
        <v>50</v>
      </c>
      <c r="AK11" s="134"/>
      <c r="AL11" s="185">
        <f t="shared" si="51"/>
        <v>27</v>
      </c>
      <c r="AM11" s="184">
        <f t="shared" si="37"/>
        <v>0</v>
      </c>
      <c r="AO11" s="133" t="s">
        <v>50</v>
      </c>
      <c r="AP11" s="134"/>
      <c r="AQ11" s="185">
        <f t="shared" si="52"/>
        <v>27</v>
      </c>
      <c r="AR11" s="184">
        <f t="shared" si="38"/>
        <v>0</v>
      </c>
      <c r="AT11" s="133" t="s">
        <v>50</v>
      </c>
      <c r="AU11" s="134"/>
      <c r="AV11" s="185">
        <f t="shared" si="39"/>
        <v>27</v>
      </c>
      <c r="AW11" s="184">
        <f t="shared" si="40"/>
        <v>0</v>
      </c>
      <c r="AY11" s="133" t="s">
        <v>50</v>
      </c>
      <c r="AZ11" s="134"/>
      <c r="BA11" s="185">
        <f t="shared" si="53"/>
        <v>27</v>
      </c>
      <c r="BB11" s="184">
        <f t="shared" si="41"/>
        <v>0</v>
      </c>
      <c r="BD11" s="133" t="s">
        <v>50</v>
      </c>
      <c r="BE11" s="134"/>
      <c r="BF11" s="185">
        <f t="shared" si="54"/>
        <v>27</v>
      </c>
      <c r="BG11" s="184">
        <f t="shared" si="42"/>
        <v>0</v>
      </c>
      <c r="BI11" s="136" t="s">
        <v>50</v>
      </c>
      <c r="BJ11" s="138"/>
      <c r="BK11" s="192">
        <v>0</v>
      </c>
      <c r="BL11" s="184">
        <f t="shared" si="43"/>
        <v>0</v>
      </c>
      <c r="BN11" s="133" t="s">
        <v>50</v>
      </c>
      <c r="BO11" s="134"/>
      <c r="BP11" s="185">
        <f t="shared" si="55"/>
        <v>27</v>
      </c>
      <c r="BQ11" s="184">
        <f t="shared" si="44"/>
        <v>0</v>
      </c>
      <c r="BS11" s="142" t="s">
        <v>61</v>
      </c>
      <c r="BT11" s="137"/>
      <c r="BU11" s="193">
        <v>50</v>
      </c>
      <c r="BV11" s="184">
        <f t="shared" si="45"/>
        <v>0</v>
      </c>
    </row>
    <row r="12" spans="1:74" ht="13.5" thickBot="1" x14ac:dyDescent="0.3">
      <c r="A12" s="133" t="s">
        <v>50</v>
      </c>
      <c r="B12" s="134"/>
      <c r="C12" s="189">
        <v>29</v>
      </c>
      <c r="D12" s="184">
        <f t="shared" si="29"/>
        <v>0</v>
      </c>
      <c r="F12" s="133" t="s">
        <v>50</v>
      </c>
      <c r="G12" s="134"/>
      <c r="H12" s="185">
        <f t="shared" si="46"/>
        <v>29</v>
      </c>
      <c r="I12" s="184">
        <f t="shared" si="30"/>
        <v>0</v>
      </c>
      <c r="K12" s="133" t="s">
        <v>50</v>
      </c>
      <c r="L12" s="134"/>
      <c r="M12" s="185">
        <f t="shared" si="47"/>
        <v>29</v>
      </c>
      <c r="N12" s="184">
        <f t="shared" si="31"/>
        <v>0</v>
      </c>
      <c r="P12" s="133" t="s">
        <v>50</v>
      </c>
      <c r="Q12" s="134"/>
      <c r="R12" s="185">
        <f t="shared" si="48"/>
        <v>29</v>
      </c>
      <c r="S12" s="184">
        <f t="shared" si="32"/>
        <v>0</v>
      </c>
      <c r="U12" s="133" t="s">
        <v>50</v>
      </c>
      <c r="V12" s="134"/>
      <c r="W12" s="185">
        <f t="shared" si="49"/>
        <v>29</v>
      </c>
      <c r="X12" s="184">
        <f t="shared" si="33"/>
        <v>0</v>
      </c>
      <c r="Z12" s="133" t="s">
        <v>50</v>
      </c>
      <c r="AA12" s="134"/>
      <c r="AB12" s="185">
        <f t="shared" si="50"/>
        <v>29</v>
      </c>
      <c r="AC12" s="184">
        <f t="shared" si="34"/>
        <v>0</v>
      </c>
      <c r="AE12" s="133" t="s">
        <v>50</v>
      </c>
      <c r="AF12" s="134"/>
      <c r="AG12" s="185">
        <f t="shared" si="35"/>
        <v>29</v>
      </c>
      <c r="AH12" s="184">
        <f t="shared" si="36"/>
        <v>0</v>
      </c>
      <c r="AJ12" s="133" t="s">
        <v>50</v>
      </c>
      <c r="AK12" s="134"/>
      <c r="AL12" s="185">
        <f t="shared" si="51"/>
        <v>29</v>
      </c>
      <c r="AM12" s="184">
        <f t="shared" si="37"/>
        <v>0</v>
      </c>
      <c r="AO12" s="133" t="s">
        <v>50</v>
      </c>
      <c r="AP12" s="134"/>
      <c r="AQ12" s="185">
        <f t="shared" si="52"/>
        <v>29</v>
      </c>
      <c r="AR12" s="184">
        <f t="shared" si="38"/>
        <v>0</v>
      </c>
      <c r="AT12" s="133" t="s">
        <v>50</v>
      </c>
      <c r="AU12" s="134"/>
      <c r="AV12" s="185">
        <f t="shared" si="39"/>
        <v>29</v>
      </c>
      <c r="AW12" s="184">
        <f t="shared" si="40"/>
        <v>0</v>
      </c>
      <c r="AY12" s="133" t="s">
        <v>50</v>
      </c>
      <c r="AZ12" s="134"/>
      <c r="BA12" s="185">
        <f t="shared" si="53"/>
        <v>29</v>
      </c>
      <c r="BB12" s="184">
        <f t="shared" si="41"/>
        <v>0</v>
      </c>
      <c r="BD12" s="133" t="s">
        <v>50</v>
      </c>
      <c r="BE12" s="134"/>
      <c r="BF12" s="185">
        <f t="shared" si="54"/>
        <v>29</v>
      </c>
      <c r="BG12" s="184">
        <f t="shared" si="42"/>
        <v>0</v>
      </c>
      <c r="BN12" s="133" t="s">
        <v>50</v>
      </c>
      <c r="BO12" s="134"/>
      <c r="BP12" s="185">
        <f t="shared" si="55"/>
        <v>29</v>
      </c>
      <c r="BQ12" s="184">
        <f t="shared" si="44"/>
        <v>0</v>
      </c>
      <c r="BS12" s="142" t="s">
        <v>61</v>
      </c>
      <c r="BT12" s="137"/>
      <c r="BU12" s="193">
        <v>15</v>
      </c>
      <c r="BV12" s="184">
        <f t="shared" si="45"/>
        <v>0</v>
      </c>
    </row>
    <row r="13" spans="1:74" ht="13.5" thickBot="1" x14ac:dyDescent="0.3">
      <c r="A13" s="133" t="s">
        <v>50</v>
      </c>
      <c r="B13" s="134"/>
      <c r="C13" s="189">
        <v>30</v>
      </c>
      <c r="D13" s="184">
        <f t="shared" si="29"/>
        <v>0</v>
      </c>
      <c r="F13" s="133" t="s">
        <v>50</v>
      </c>
      <c r="G13" s="134"/>
      <c r="H13" s="185">
        <f t="shared" si="46"/>
        <v>30</v>
      </c>
      <c r="I13" s="184">
        <f t="shared" si="30"/>
        <v>0</v>
      </c>
      <c r="K13" s="133" t="s">
        <v>50</v>
      </c>
      <c r="L13" s="134"/>
      <c r="M13" s="185">
        <f t="shared" si="47"/>
        <v>30</v>
      </c>
      <c r="N13" s="184">
        <f t="shared" si="31"/>
        <v>0</v>
      </c>
      <c r="P13" s="133" t="s">
        <v>50</v>
      </c>
      <c r="Q13" s="134"/>
      <c r="R13" s="185">
        <f t="shared" si="48"/>
        <v>30</v>
      </c>
      <c r="S13" s="184">
        <f t="shared" si="32"/>
        <v>0</v>
      </c>
      <c r="U13" s="133" t="s">
        <v>50</v>
      </c>
      <c r="V13" s="134"/>
      <c r="W13" s="185">
        <f t="shared" si="49"/>
        <v>30</v>
      </c>
      <c r="X13" s="184">
        <f t="shared" si="33"/>
        <v>0</v>
      </c>
      <c r="Z13" s="133" t="s">
        <v>50</v>
      </c>
      <c r="AA13" s="134"/>
      <c r="AB13" s="185">
        <f t="shared" si="50"/>
        <v>30</v>
      </c>
      <c r="AC13" s="184">
        <f t="shared" si="34"/>
        <v>0</v>
      </c>
      <c r="AE13" s="133" t="s">
        <v>50</v>
      </c>
      <c r="AF13" s="134"/>
      <c r="AG13" s="185">
        <f t="shared" si="35"/>
        <v>30</v>
      </c>
      <c r="AH13" s="184">
        <f t="shared" si="36"/>
        <v>0</v>
      </c>
      <c r="AJ13" s="133" t="s">
        <v>50</v>
      </c>
      <c r="AK13" s="134"/>
      <c r="AL13" s="185">
        <f t="shared" si="51"/>
        <v>30</v>
      </c>
      <c r="AM13" s="184">
        <f t="shared" si="37"/>
        <v>0</v>
      </c>
      <c r="AO13" s="133" t="s">
        <v>50</v>
      </c>
      <c r="AP13" s="134"/>
      <c r="AQ13" s="185">
        <f t="shared" si="52"/>
        <v>30</v>
      </c>
      <c r="AR13" s="184">
        <f t="shared" si="38"/>
        <v>0</v>
      </c>
      <c r="AT13" s="133" t="s">
        <v>50</v>
      </c>
      <c r="AU13" s="134"/>
      <c r="AV13" s="185">
        <f t="shared" si="39"/>
        <v>30</v>
      </c>
      <c r="AW13" s="184">
        <f t="shared" si="40"/>
        <v>0</v>
      </c>
      <c r="AY13" s="133" t="s">
        <v>50</v>
      </c>
      <c r="AZ13" s="134"/>
      <c r="BA13" s="185">
        <f t="shared" si="53"/>
        <v>30</v>
      </c>
      <c r="BB13" s="184">
        <f t="shared" si="41"/>
        <v>0</v>
      </c>
      <c r="BD13" s="133" t="s">
        <v>50</v>
      </c>
      <c r="BE13" s="134"/>
      <c r="BF13" s="185">
        <f t="shared" si="54"/>
        <v>30</v>
      </c>
      <c r="BG13" s="184">
        <f t="shared" si="42"/>
        <v>0</v>
      </c>
      <c r="BN13" s="133" t="s">
        <v>50</v>
      </c>
      <c r="BO13" s="134"/>
      <c r="BP13" s="185">
        <f t="shared" si="55"/>
        <v>30</v>
      </c>
      <c r="BQ13" s="184">
        <f t="shared" si="44"/>
        <v>0</v>
      </c>
      <c r="BS13" s="194" t="s">
        <v>62</v>
      </c>
      <c r="BT13" s="195"/>
      <c r="BU13" s="193" t="s">
        <v>31</v>
      </c>
      <c r="BV13" s="196">
        <f>SUM(BV4:BV12)</f>
        <v>0</v>
      </c>
    </row>
    <row r="14" spans="1:74" ht="13" x14ac:dyDescent="0.25">
      <c r="A14" s="133" t="s">
        <v>50</v>
      </c>
      <c r="B14" s="134"/>
      <c r="C14" s="189">
        <v>34</v>
      </c>
      <c r="D14" s="184">
        <f t="shared" si="29"/>
        <v>0</v>
      </c>
      <c r="F14" s="133" t="s">
        <v>50</v>
      </c>
      <c r="G14" s="134"/>
      <c r="H14" s="185">
        <f t="shared" si="46"/>
        <v>34</v>
      </c>
      <c r="I14" s="184">
        <f t="shared" si="30"/>
        <v>0</v>
      </c>
      <c r="K14" s="133" t="s">
        <v>50</v>
      </c>
      <c r="L14" s="134"/>
      <c r="M14" s="185">
        <f t="shared" si="47"/>
        <v>34</v>
      </c>
      <c r="N14" s="184">
        <f t="shared" si="31"/>
        <v>0</v>
      </c>
      <c r="P14" s="133" t="s">
        <v>50</v>
      </c>
      <c r="Q14" s="134"/>
      <c r="R14" s="185">
        <f t="shared" si="48"/>
        <v>34</v>
      </c>
      <c r="S14" s="184">
        <f t="shared" si="32"/>
        <v>0</v>
      </c>
      <c r="U14" s="133" t="s">
        <v>50</v>
      </c>
      <c r="V14" s="134"/>
      <c r="W14" s="185">
        <f t="shared" si="49"/>
        <v>34</v>
      </c>
      <c r="X14" s="184">
        <f t="shared" si="33"/>
        <v>0</v>
      </c>
      <c r="Z14" s="133" t="s">
        <v>50</v>
      </c>
      <c r="AA14" s="134"/>
      <c r="AB14" s="185">
        <f t="shared" si="50"/>
        <v>34</v>
      </c>
      <c r="AC14" s="184">
        <f t="shared" si="34"/>
        <v>0</v>
      </c>
      <c r="AE14" s="133" t="s">
        <v>50</v>
      </c>
      <c r="AF14" s="134"/>
      <c r="AG14" s="185">
        <f t="shared" si="35"/>
        <v>34</v>
      </c>
      <c r="AH14" s="184">
        <f t="shared" si="36"/>
        <v>0</v>
      </c>
      <c r="AJ14" s="133" t="s">
        <v>50</v>
      </c>
      <c r="AK14" s="134"/>
      <c r="AL14" s="185">
        <f t="shared" si="51"/>
        <v>34</v>
      </c>
      <c r="AM14" s="184">
        <f t="shared" si="37"/>
        <v>0</v>
      </c>
      <c r="AO14" s="133" t="s">
        <v>50</v>
      </c>
      <c r="AP14" s="134"/>
      <c r="AQ14" s="185">
        <f t="shared" si="52"/>
        <v>34</v>
      </c>
      <c r="AR14" s="184">
        <f t="shared" si="38"/>
        <v>0</v>
      </c>
      <c r="AT14" s="133" t="s">
        <v>50</v>
      </c>
      <c r="AU14" s="134"/>
      <c r="AV14" s="185">
        <f t="shared" si="39"/>
        <v>34</v>
      </c>
      <c r="AW14" s="184">
        <f t="shared" si="40"/>
        <v>0</v>
      </c>
      <c r="AY14" s="133" t="s">
        <v>50</v>
      </c>
      <c r="AZ14" s="134"/>
      <c r="BA14" s="185">
        <f t="shared" si="53"/>
        <v>34</v>
      </c>
      <c r="BB14" s="184">
        <f t="shared" si="41"/>
        <v>0</v>
      </c>
      <c r="BD14" s="133" t="s">
        <v>50</v>
      </c>
      <c r="BE14" s="134"/>
      <c r="BF14" s="185">
        <f t="shared" si="54"/>
        <v>34</v>
      </c>
      <c r="BG14" s="184">
        <f t="shared" si="42"/>
        <v>0</v>
      </c>
      <c r="BN14" s="133" t="s">
        <v>50</v>
      </c>
      <c r="BO14" s="134"/>
      <c r="BP14" s="185">
        <f t="shared" si="55"/>
        <v>34</v>
      </c>
      <c r="BQ14" s="184">
        <f t="shared" si="44"/>
        <v>0</v>
      </c>
    </row>
    <row r="15" spans="1:74" ht="13" x14ac:dyDescent="0.25">
      <c r="A15" s="133" t="s">
        <v>50</v>
      </c>
      <c r="B15" s="134"/>
      <c r="C15" s="189">
        <v>35</v>
      </c>
      <c r="D15" s="184">
        <f t="shared" si="29"/>
        <v>0</v>
      </c>
      <c r="F15" s="133" t="s">
        <v>50</v>
      </c>
      <c r="G15" s="134"/>
      <c r="H15" s="185">
        <f t="shared" si="46"/>
        <v>35</v>
      </c>
      <c r="I15" s="184">
        <f t="shared" si="30"/>
        <v>0</v>
      </c>
      <c r="K15" s="133" t="s">
        <v>50</v>
      </c>
      <c r="L15" s="134"/>
      <c r="M15" s="185">
        <f t="shared" si="47"/>
        <v>35</v>
      </c>
      <c r="N15" s="184">
        <f t="shared" si="31"/>
        <v>0</v>
      </c>
      <c r="P15" s="133" t="s">
        <v>50</v>
      </c>
      <c r="Q15" s="134"/>
      <c r="R15" s="185">
        <f t="shared" si="48"/>
        <v>35</v>
      </c>
      <c r="S15" s="184">
        <f t="shared" si="32"/>
        <v>0</v>
      </c>
      <c r="U15" s="133" t="s">
        <v>50</v>
      </c>
      <c r="V15" s="134"/>
      <c r="W15" s="185">
        <f t="shared" si="49"/>
        <v>35</v>
      </c>
      <c r="X15" s="184">
        <f t="shared" si="33"/>
        <v>0</v>
      </c>
      <c r="Z15" s="133" t="s">
        <v>50</v>
      </c>
      <c r="AA15" s="134"/>
      <c r="AB15" s="185">
        <f t="shared" si="50"/>
        <v>35</v>
      </c>
      <c r="AC15" s="184">
        <f t="shared" si="34"/>
        <v>0</v>
      </c>
      <c r="AE15" s="133" t="s">
        <v>50</v>
      </c>
      <c r="AF15" s="134"/>
      <c r="AG15" s="185">
        <f t="shared" si="35"/>
        <v>35</v>
      </c>
      <c r="AH15" s="184">
        <f t="shared" si="36"/>
        <v>0</v>
      </c>
      <c r="AJ15" s="133" t="s">
        <v>50</v>
      </c>
      <c r="AK15" s="134"/>
      <c r="AL15" s="185">
        <f t="shared" si="51"/>
        <v>35</v>
      </c>
      <c r="AM15" s="184">
        <f t="shared" si="37"/>
        <v>0</v>
      </c>
      <c r="AO15" s="133" t="s">
        <v>50</v>
      </c>
      <c r="AP15" s="134"/>
      <c r="AQ15" s="185">
        <f t="shared" si="52"/>
        <v>35</v>
      </c>
      <c r="AR15" s="184">
        <f t="shared" si="38"/>
        <v>0</v>
      </c>
      <c r="AT15" s="133" t="s">
        <v>50</v>
      </c>
      <c r="AU15" s="134"/>
      <c r="AV15" s="185">
        <f t="shared" si="39"/>
        <v>35</v>
      </c>
      <c r="AW15" s="184">
        <f t="shared" si="40"/>
        <v>0</v>
      </c>
      <c r="AY15" s="133" t="s">
        <v>50</v>
      </c>
      <c r="AZ15" s="134"/>
      <c r="BA15" s="185">
        <f t="shared" si="53"/>
        <v>35</v>
      </c>
      <c r="BB15" s="184">
        <f t="shared" si="41"/>
        <v>0</v>
      </c>
      <c r="BD15" s="133" t="s">
        <v>50</v>
      </c>
      <c r="BE15" s="134"/>
      <c r="BF15" s="185">
        <f t="shared" si="54"/>
        <v>35</v>
      </c>
      <c r="BG15" s="184">
        <f t="shared" si="42"/>
        <v>0</v>
      </c>
      <c r="BN15" s="133" t="s">
        <v>50</v>
      </c>
      <c r="BO15" s="134"/>
      <c r="BP15" s="185">
        <f t="shared" si="55"/>
        <v>35</v>
      </c>
      <c r="BQ15" s="184">
        <f t="shared" si="44"/>
        <v>0</v>
      </c>
    </row>
    <row r="16" spans="1:74" ht="13" x14ac:dyDescent="0.25">
      <c r="A16" s="133" t="s">
        <v>50</v>
      </c>
      <c r="B16" s="134"/>
      <c r="C16" s="189">
        <v>37</v>
      </c>
      <c r="D16" s="184">
        <f t="shared" si="29"/>
        <v>0</v>
      </c>
      <c r="F16" s="133" t="s">
        <v>50</v>
      </c>
      <c r="G16" s="134"/>
      <c r="H16" s="185">
        <f t="shared" si="46"/>
        <v>37</v>
      </c>
      <c r="I16" s="184">
        <f t="shared" si="30"/>
        <v>0</v>
      </c>
      <c r="K16" s="133" t="s">
        <v>50</v>
      </c>
      <c r="L16" s="134"/>
      <c r="M16" s="185">
        <f t="shared" si="47"/>
        <v>37</v>
      </c>
      <c r="N16" s="184">
        <f t="shared" si="31"/>
        <v>0</v>
      </c>
      <c r="P16" s="133" t="s">
        <v>50</v>
      </c>
      <c r="Q16" s="134"/>
      <c r="R16" s="185">
        <f t="shared" si="48"/>
        <v>37</v>
      </c>
      <c r="S16" s="184">
        <f t="shared" si="32"/>
        <v>0</v>
      </c>
      <c r="U16" s="133" t="s">
        <v>50</v>
      </c>
      <c r="V16" s="134"/>
      <c r="W16" s="185">
        <f t="shared" si="49"/>
        <v>37</v>
      </c>
      <c r="X16" s="184">
        <f t="shared" si="33"/>
        <v>0</v>
      </c>
      <c r="Z16" s="133" t="s">
        <v>50</v>
      </c>
      <c r="AA16" s="134"/>
      <c r="AB16" s="185">
        <f t="shared" si="50"/>
        <v>37</v>
      </c>
      <c r="AC16" s="184">
        <f t="shared" si="34"/>
        <v>0</v>
      </c>
      <c r="AE16" s="133" t="s">
        <v>50</v>
      </c>
      <c r="AF16" s="134"/>
      <c r="AG16" s="185">
        <f t="shared" si="35"/>
        <v>37</v>
      </c>
      <c r="AH16" s="184">
        <f t="shared" si="36"/>
        <v>0</v>
      </c>
      <c r="AJ16" s="133" t="s">
        <v>50</v>
      </c>
      <c r="AK16" s="134"/>
      <c r="AL16" s="185">
        <f t="shared" si="51"/>
        <v>37</v>
      </c>
      <c r="AM16" s="184">
        <f t="shared" si="37"/>
        <v>0</v>
      </c>
      <c r="AO16" s="133" t="s">
        <v>50</v>
      </c>
      <c r="AP16" s="134"/>
      <c r="AQ16" s="185">
        <f t="shared" si="52"/>
        <v>37</v>
      </c>
      <c r="AR16" s="184">
        <f t="shared" si="38"/>
        <v>0</v>
      </c>
      <c r="AT16" s="133" t="s">
        <v>50</v>
      </c>
      <c r="AU16" s="134"/>
      <c r="AV16" s="185">
        <f t="shared" si="39"/>
        <v>37</v>
      </c>
      <c r="AW16" s="184">
        <f t="shared" si="40"/>
        <v>0</v>
      </c>
      <c r="AY16" s="133" t="s">
        <v>50</v>
      </c>
      <c r="AZ16" s="134"/>
      <c r="BA16" s="185">
        <f t="shared" si="53"/>
        <v>37</v>
      </c>
      <c r="BB16" s="184">
        <f t="shared" si="41"/>
        <v>0</v>
      </c>
      <c r="BD16" s="133" t="s">
        <v>50</v>
      </c>
      <c r="BE16" s="134"/>
      <c r="BF16" s="185">
        <f t="shared" si="54"/>
        <v>37</v>
      </c>
      <c r="BG16" s="184">
        <f t="shared" si="42"/>
        <v>0</v>
      </c>
      <c r="BN16" s="133" t="s">
        <v>50</v>
      </c>
      <c r="BO16" s="134"/>
      <c r="BP16" s="185">
        <f t="shared" si="55"/>
        <v>37</v>
      </c>
      <c r="BQ16" s="184">
        <f t="shared" si="44"/>
        <v>0</v>
      </c>
    </row>
    <row r="17" spans="1:69" ht="13" x14ac:dyDescent="0.25">
      <c r="A17" s="133" t="s">
        <v>50</v>
      </c>
      <c r="B17" s="134"/>
      <c r="C17" s="189">
        <v>40</v>
      </c>
      <c r="D17" s="184">
        <f t="shared" si="29"/>
        <v>0</v>
      </c>
      <c r="F17" s="133" t="s">
        <v>50</v>
      </c>
      <c r="G17" s="134"/>
      <c r="H17" s="185">
        <f t="shared" si="46"/>
        <v>40</v>
      </c>
      <c r="I17" s="184">
        <f t="shared" si="30"/>
        <v>0</v>
      </c>
      <c r="K17" s="133" t="s">
        <v>50</v>
      </c>
      <c r="L17" s="134"/>
      <c r="M17" s="185">
        <f t="shared" si="47"/>
        <v>40</v>
      </c>
      <c r="N17" s="184">
        <f t="shared" si="31"/>
        <v>0</v>
      </c>
      <c r="P17" s="133" t="s">
        <v>50</v>
      </c>
      <c r="Q17" s="134"/>
      <c r="R17" s="185">
        <f t="shared" si="48"/>
        <v>40</v>
      </c>
      <c r="S17" s="184">
        <f t="shared" si="32"/>
        <v>0</v>
      </c>
      <c r="U17" s="133" t="s">
        <v>50</v>
      </c>
      <c r="V17" s="134"/>
      <c r="W17" s="185">
        <f t="shared" si="49"/>
        <v>40</v>
      </c>
      <c r="X17" s="184">
        <f t="shared" si="33"/>
        <v>0</v>
      </c>
      <c r="Z17" s="133" t="s">
        <v>50</v>
      </c>
      <c r="AA17" s="134"/>
      <c r="AB17" s="185">
        <f t="shared" si="50"/>
        <v>40</v>
      </c>
      <c r="AC17" s="184">
        <f t="shared" si="34"/>
        <v>0</v>
      </c>
      <c r="AE17" s="133" t="s">
        <v>50</v>
      </c>
      <c r="AF17" s="134"/>
      <c r="AG17" s="185">
        <f t="shared" si="35"/>
        <v>40</v>
      </c>
      <c r="AH17" s="184">
        <f t="shared" si="36"/>
        <v>0</v>
      </c>
      <c r="AJ17" s="133" t="s">
        <v>50</v>
      </c>
      <c r="AK17" s="134"/>
      <c r="AL17" s="185">
        <f t="shared" si="51"/>
        <v>40</v>
      </c>
      <c r="AM17" s="184">
        <f t="shared" si="37"/>
        <v>0</v>
      </c>
      <c r="AO17" s="133" t="s">
        <v>50</v>
      </c>
      <c r="AP17" s="134"/>
      <c r="AQ17" s="185">
        <f t="shared" si="52"/>
        <v>40</v>
      </c>
      <c r="AR17" s="184">
        <f t="shared" si="38"/>
        <v>0</v>
      </c>
      <c r="AT17" s="133" t="s">
        <v>50</v>
      </c>
      <c r="AU17" s="134"/>
      <c r="AV17" s="185">
        <f t="shared" si="39"/>
        <v>40</v>
      </c>
      <c r="AW17" s="184">
        <f t="shared" si="40"/>
        <v>0</v>
      </c>
      <c r="AY17" s="133" t="s">
        <v>50</v>
      </c>
      <c r="AZ17" s="134"/>
      <c r="BA17" s="185">
        <f t="shared" si="53"/>
        <v>40</v>
      </c>
      <c r="BB17" s="184">
        <f t="shared" si="41"/>
        <v>0</v>
      </c>
      <c r="BD17" s="133" t="s">
        <v>50</v>
      </c>
      <c r="BE17" s="134"/>
      <c r="BF17" s="185">
        <f t="shared" si="54"/>
        <v>40</v>
      </c>
      <c r="BG17" s="184">
        <f t="shared" si="42"/>
        <v>0</v>
      </c>
      <c r="BN17" s="133" t="s">
        <v>50</v>
      </c>
      <c r="BO17" s="134"/>
      <c r="BP17" s="185">
        <f t="shared" si="55"/>
        <v>40</v>
      </c>
      <c r="BQ17" s="184">
        <f t="shared" si="44"/>
        <v>0</v>
      </c>
    </row>
    <row r="18" spans="1:69" ht="13" x14ac:dyDescent="0.25">
      <c r="A18" s="133" t="s">
        <v>50</v>
      </c>
      <c r="B18" s="134"/>
      <c r="C18" s="189">
        <v>44</v>
      </c>
      <c r="D18" s="184">
        <f t="shared" si="29"/>
        <v>0</v>
      </c>
      <c r="F18" s="133" t="s">
        <v>50</v>
      </c>
      <c r="G18" s="134"/>
      <c r="H18" s="185">
        <f t="shared" si="46"/>
        <v>44</v>
      </c>
      <c r="I18" s="184">
        <f t="shared" si="30"/>
        <v>0</v>
      </c>
      <c r="K18" s="133" t="s">
        <v>50</v>
      </c>
      <c r="L18" s="134"/>
      <c r="M18" s="185">
        <f t="shared" si="47"/>
        <v>44</v>
      </c>
      <c r="N18" s="184">
        <f t="shared" si="31"/>
        <v>0</v>
      </c>
      <c r="P18" s="133" t="s">
        <v>50</v>
      </c>
      <c r="Q18" s="134"/>
      <c r="R18" s="185">
        <f t="shared" si="48"/>
        <v>44</v>
      </c>
      <c r="S18" s="184">
        <f t="shared" si="32"/>
        <v>0</v>
      </c>
      <c r="U18" s="133" t="s">
        <v>50</v>
      </c>
      <c r="V18" s="134"/>
      <c r="W18" s="185">
        <f t="shared" si="49"/>
        <v>44</v>
      </c>
      <c r="X18" s="184">
        <f t="shared" si="33"/>
        <v>0</v>
      </c>
      <c r="Z18" s="133" t="s">
        <v>50</v>
      </c>
      <c r="AA18" s="134"/>
      <c r="AB18" s="185">
        <f t="shared" si="50"/>
        <v>44</v>
      </c>
      <c r="AC18" s="184">
        <f t="shared" si="34"/>
        <v>0</v>
      </c>
      <c r="AE18" s="133" t="s">
        <v>50</v>
      </c>
      <c r="AF18" s="134"/>
      <c r="AG18" s="185">
        <f t="shared" si="35"/>
        <v>44</v>
      </c>
      <c r="AH18" s="184">
        <f t="shared" si="36"/>
        <v>0</v>
      </c>
      <c r="AJ18" s="133" t="s">
        <v>50</v>
      </c>
      <c r="AK18" s="134"/>
      <c r="AL18" s="185">
        <f t="shared" si="51"/>
        <v>44</v>
      </c>
      <c r="AM18" s="184">
        <f t="shared" si="37"/>
        <v>0</v>
      </c>
      <c r="AO18" s="133" t="s">
        <v>50</v>
      </c>
      <c r="AP18" s="134"/>
      <c r="AQ18" s="185">
        <f t="shared" si="52"/>
        <v>44</v>
      </c>
      <c r="AR18" s="184">
        <f t="shared" si="38"/>
        <v>0</v>
      </c>
      <c r="AT18" s="133" t="s">
        <v>50</v>
      </c>
      <c r="AU18" s="134"/>
      <c r="AV18" s="185">
        <f t="shared" si="39"/>
        <v>44</v>
      </c>
      <c r="AW18" s="184">
        <f t="shared" si="40"/>
        <v>0</v>
      </c>
      <c r="AY18" s="133" t="s">
        <v>50</v>
      </c>
      <c r="AZ18" s="134"/>
      <c r="BA18" s="185">
        <f t="shared" si="53"/>
        <v>44</v>
      </c>
      <c r="BB18" s="184">
        <f t="shared" si="41"/>
        <v>0</v>
      </c>
      <c r="BD18" s="133" t="s">
        <v>50</v>
      </c>
      <c r="BE18" s="134"/>
      <c r="BF18" s="185">
        <f t="shared" si="54"/>
        <v>44</v>
      </c>
      <c r="BG18" s="184">
        <f t="shared" si="42"/>
        <v>0</v>
      </c>
      <c r="BN18" s="133" t="s">
        <v>50</v>
      </c>
      <c r="BO18" s="134"/>
      <c r="BP18" s="185">
        <f t="shared" si="55"/>
        <v>44</v>
      </c>
      <c r="BQ18" s="184">
        <f t="shared" si="44"/>
        <v>0</v>
      </c>
    </row>
    <row r="19" spans="1:69" ht="13" x14ac:dyDescent="0.25">
      <c r="A19" s="133" t="s">
        <v>50</v>
      </c>
      <c r="B19" s="134"/>
      <c r="C19" s="189">
        <v>45</v>
      </c>
      <c r="D19" s="184">
        <f t="shared" si="29"/>
        <v>0</v>
      </c>
      <c r="F19" s="133" t="s">
        <v>50</v>
      </c>
      <c r="G19" s="134"/>
      <c r="H19" s="185">
        <f t="shared" si="46"/>
        <v>45</v>
      </c>
      <c r="I19" s="184">
        <f t="shared" si="30"/>
        <v>0</v>
      </c>
      <c r="K19" s="133" t="s">
        <v>50</v>
      </c>
      <c r="L19" s="134"/>
      <c r="M19" s="185">
        <f t="shared" si="47"/>
        <v>45</v>
      </c>
      <c r="N19" s="184">
        <f t="shared" si="31"/>
        <v>0</v>
      </c>
      <c r="P19" s="133" t="s">
        <v>50</v>
      </c>
      <c r="Q19" s="134"/>
      <c r="R19" s="185">
        <f t="shared" si="48"/>
        <v>45</v>
      </c>
      <c r="S19" s="184">
        <f t="shared" si="32"/>
        <v>0</v>
      </c>
      <c r="U19" s="133" t="s">
        <v>50</v>
      </c>
      <c r="V19" s="134"/>
      <c r="W19" s="185">
        <f t="shared" si="49"/>
        <v>45</v>
      </c>
      <c r="X19" s="184">
        <f t="shared" si="33"/>
        <v>0</v>
      </c>
      <c r="Z19" s="133" t="s">
        <v>50</v>
      </c>
      <c r="AA19" s="134"/>
      <c r="AB19" s="185">
        <f t="shared" si="50"/>
        <v>45</v>
      </c>
      <c r="AC19" s="184">
        <f t="shared" si="34"/>
        <v>0</v>
      </c>
      <c r="AE19" s="133" t="s">
        <v>50</v>
      </c>
      <c r="AF19" s="134"/>
      <c r="AG19" s="185">
        <f t="shared" si="35"/>
        <v>45</v>
      </c>
      <c r="AH19" s="184">
        <f t="shared" si="36"/>
        <v>0</v>
      </c>
      <c r="AJ19" s="133" t="s">
        <v>50</v>
      </c>
      <c r="AK19" s="134"/>
      <c r="AL19" s="185">
        <f t="shared" si="51"/>
        <v>45</v>
      </c>
      <c r="AM19" s="184">
        <f t="shared" si="37"/>
        <v>0</v>
      </c>
      <c r="AO19" s="133" t="s">
        <v>50</v>
      </c>
      <c r="AP19" s="134"/>
      <c r="AQ19" s="185">
        <f t="shared" si="52"/>
        <v>45</v>
      </c>
      <c r="AR19" s="184">
        <f t="shared" si="38"/>
        <v>0</v>
      </c>
      <c r="AT19" s="133" t="s">
        <v>50</v>
      </c>
      <c r="AU19" s="134"/>
      <c r="AV19" s="185">
        <f t="shared" si="39"/>
        <v>45</v>
      </c>
      <c r="AW19" s="184">
        <f t="shared" si="40"/>
        <v>0</v>
      </c>
      <c r="AY19" s="133" t="s">
        <v>50</v>
      </c>
      <c r="AZ19" s="134"/>
      <c r="BA19" s="185">
        <f t="shared" si="53"/>
        <v>45</v>
      </c>
      <c r="BB19" s="184">
        <f t="shared" si="41"/>
        <v>0</v>
      </c>
      <c r="BD19" s="133" t="s">
        <v>50</v>
      </c>
      <c r="BE19" s="134"/>
      <c r="BF19" s="185">
        <f t="shared" si="54"/>
        <v>45</v>
      </c>
      <c r="BG19" s="184">
        <f t="shared" si="42"/>
        <v>0</v>
      </c>
      <c r="BN19" s="133" t="s">
        <v>50</v>
      </c>
      <c r="BO19" s="134"/>
      <c r="BP19" s="185">
        <f t="shared" si="55"/>
        <v>45</v>
      </c>
      <c r="BQ19" s="184">
        <f t="shared" si="44"/>
        <v>0</v>
      </c>
    </row>
    <row r="20" spans="1:69" ht="13" x14ac:dyDescent="0.25">
      <c r="A20" s="133" t="s">
        <v>50</v>
      </c>
      <c r="B20" s="134"/>
      <c r="C20" s="189">
        <v>47</v>
      </c>
      <c r="D20" s="184">
        <f t="shared" si="29"/>
        <v>0</v>
      </c>
      <c r="F20" s="133" t="s">
        <v>50</v>
      </c>
      <c r="G20" s="134"/>
      <c r="H20" s="185">
        <f t="shared" si="46"/>
        <v>47</v>
      </c>
      <c r="I20" s="184">
        <f t="shared" si="30"/>
        <v>0</v>
      </c>
      <c r="K20" s="133" t="s">
        <v>50</v>
      </c>
      <c r="L20" s="134"/>
      <c r="M20" s="185">
        <f t="shared" si="47"/>
        <v>47</v>
      </c>
      <c r="N20" s="184">
        <f t="shared" si="31"/>
        <v>0</v>
      </c>
      <c r="P20" s="133" t="s">
        <v>50</v>
      </c>
      <c r="Q20" s="134"/>
      <c r="R20" s="185">
        <f t="shared" si="48"/>
        <v>47</v>
      </c>
      <c r="S20" s="184">
        <f t="shared" si="32"/>
        <v>0</v>
      </c>
      <c r="U20" s="133" t="s">
        <v>50</v>
      </c>
      <c r="V20" s="134"/>
      <c r="W20" s="185">
        <f t="shared" si="49"/>
        <v>47</v>
      </c>
      <c r="X20" s="184">
        <f t="shared" si="33"/>
        <v>0</v>
      </c>
      <c r="Z20" s="133" t="s">
        <v>50</v>
      </c>
      <c r="AA20" s="134"/>
      <c r="AB20" s="185">
        <f t="shared" si="50"/>
        <v>47</v>
      </c>
      <c r="AC20" s="184">
        <f t="shared" si="34"/>
        <v>0</v>
      </c>
      <c r="AE20" s="133" t="s">
        <v>50</v>
      </c>
      <c r="AF20" s="134"/>
      <c r="AG20" s="185">
        <f t="shared" si="35"/>
        <v>47</v>
      </c>
      <c r="AH20" s="184">
        <f t="shared" si="36"/>
        <v>0</v>
      </c>
      <c r="AJ20" s="133" t="s">
        <v>50</v>
      </c>
      <c r="AK20" s="134"/>
      <c r="AL20" s="185">
        <f t="shared" si="51"/>
        <v>47</v>
      </c>
      <c r="AM20" s="184">
        <f t="shared" si="37"/>
        <v>0</v>
      </c>
      <c r="AO20" s="133" t="s">
        <v>50</v>
      </c>
      <c r="AP20" s="134"/>
      <c r="AQ20" s="185">
        <f t="shared" si="52"/>
        <v>47</v>
      </c>
      <c r="AR20" s="184">
        <f t="shared" si="38"/>
        <v>0</v>
      </c>
      <c r="AT20" s="133" t="s">
        <v>50</v>
      </c>
      <c r="AU20" s="134"/>
      <c r="AV20" s="185">
        <f t="shared" si="39"/>
        <v>47</v>
      </c>
      <c r="AW20" s="184">
        <f t="shared" si="40"/>
        <v>0</v>
      </c>
      <c r="AY20" s="133" t="s">
        <v>50</v>
      </c>
      <c r="AZ20" s="134"/>
      <c r="BA20" s="185">
        <f t="shared" si="53"/>
        <v>47</v>
      </c>
      <c r="BB20" s="184">
        <f t="shared" si="41"/>
        <v>0</v>
      </c>
      <c r="BD20" s="133" t="s">
        <v>50</v>
      </c>
      <c r="BE20" s="134"/>
      <c r="BF20" s="185">
        <f t="shared" si="54"/>
        <v>47</v>
      </c>
      <c r="BG20" s="184">
        <f t="shared" si="42"/>
        <v>0</v>
      </c>
      <c r="BN20" s="133" t="s">
        <v>50</v>
      </c>
      <c r="BO20" s="134"/>
      <c r="BP20" s="185">
        <f t="shared" si="55"/>
        <v>47</v>
      </c>
      <c r="BQ20" s="184">
        <f t="shared" si="44"/>
        <v>0</v>
      </c>
    </row>
    <row r="21" spans="1:69" ht="13" x14ac:dyDescent="0.25">
      <c r="A21" s="133" t="s">
        <v>50</v>
      </c>
      <c r="B21" s="134"/>
      <c r="C21" s="189">
        <v>50</v>
      </c>
      <c r="D21" s="184">
        <f t="shared" si="29"/>
        <v>0</v>
      </c>
      <c r="F21" s="133" t="s">
        <v>50</v>
      </c>
      <c r="G21" s="134"/>
      <c r="H21" s="185">
        <f t="shared" si="46"/>
        <v>50</v>
      </c>
      <c r="I21" s="184">
        <f t="shared" si="30"/>
        <v>0</v>
      </c>
      <c r="K21" s="133" t="s">
        <v>50</v>
      </c>
      <c r="L21" s="134"/>
      <c r="M21" s="185">
        <f t="shared" si="47"/>
        <v>50</v>
      </c>
      <c r="N21" s="184">
        <f t="shared" si="31"/>
        <v>0</v>
      </c>
      <c r="P21" s="133" t="s">
        <v>50</v>
      </c>
      <c r="Q21" s="134"/>
      <c r="R21" s="185">
        <f t="shared" si="48"/>
        <v>50</v>
      </c>
      <c r="S21" s="184">
        <f t="shared" si="32"/>
        <v>0</v>
      </c>
      <c r="U21" s="133" t="s">
        <v>50</v>
      </c>
      <c r="V21" s="134"/>
      <c r="W21" s="185">
        <f t="shared" si="49"/>
        <v>50</v>
      </c>
      <c r="X21" s="184">
        <f t="shared" si="33"/>
        <v>0</v>
      </c>
      <c r="Z21" s="133" t="s">
        <v>50</v>
      </c>
      <c r="AA21" s="134"/>
      <c r="AB21" s="185">
        <f t="shared" si="50"/>
        <v>50</v>
      </c>
      <c r="AC21" s="184">
        <f t="shared" si="34"/>
        <v>0</v>
      </c>
      <c r="AE21" s="133" t="s">
        <v>50</v>
      </c>
      <c r="AF21" s="134"/>
      <c r="AG21" s="185">
        <f t="shared" si="35"/>
        <v>50</v>
      </c>
      <c r="AH21" s="184">
        <f t="shared" si="36"/>
        <v>0</v>
      </c>
      <c r="AJ21" s="133" t="s">
        <v>50</v>
      </c>
      <c r="AK21" s="134"/>
      <c r="AL21" s="185">
        <f t="shared" si="51"/>
        <v>50</v>
      </c>
      <c r="AM21" s="184">
        <f t="shared" si="37"/>
        <v>0</v>
      </c>
      <c r="AO21" s="133" t="s">
        <v>50</v>
      </c>
      <c r="AP21" s="134"/>
      <c r="AQ21" s="185">
        <f t="shared" si="52"/>
        <v>50</v>
      </c>
      <c r="AR21" s="184">
        <f t="shared" si="38"/>
        <v>0</v>
      </c>
      <c r="AT21" s="133" t="s">
        <v>50</v>
      </c>
      <c r="AU21" s="134"/>
      <c r="AV21" s="185">
        <f t="shared" si="39"/>
        <v>50</v>
      </c>
      <c r="AW21" s="184">
        <f t="shared" si="40"/>
        <v>0</v>
      </c>
      <c r="AY21" s="133" t="s">
        <v>50</v>
      </c>
      <c r="AZ21" s="134"/>
      <c r="BA21" s="185">
        <f t="shared" si="53"/>
        <v>50</v>
      </c>
      <c r="BB21" s="184">
        <f t="shared" si="41"/>
        <v>0</v>
      </c>
      <c r="BD21" s="133" t="s">
        <v>50</v>
      </c>
      <c r="BE21" s="134"/>
      <c r="BF21" s="185">
        <f t="shared" si="54"/>
        <v>50</v>
      </c>
      <c r="BG21" s="184">
        <f t="shared" si="42"/>
        <v>0</v>
      </c>
      <c r="BN21" s="133" t="s">
        <v>50</v>
      </c>
      <c r="BO21" s="134"/>
      <c r="BP21" s="185">
        <f t="shared" si="55"/>
        <v>50</v>
      </c>
      <c r="BQ21" s="184">
        <f t="shared" si="44"/>
        <v>0</v>
      </c>
    </row>
    <row r="22" spans="1:69" ht="13" x14ac:dyDescent="0.25">
      <c r="A22" s="133" t="s">
        <v>50</v>
      </c>
      <c r="B22" s="134"/>
      <c r="C22" s="189">
        <v>52</v>
      </c>
      <c r="D22" s="184">
        <f t="shared" si="29"/>
        <v>0</v>
      </c>
      <c r="F22" s="133" t="s">
        <v>50</v>
      </c>
      <c r="G22" s="134"/>
      <c r="H22" s="185">
        <f t="shared" si="46"/>
        <v>52</v>
      </c>
      <c r="I22" s="184">
        <f t="shared" si="30"/>
        <v>0</v>
      </c>
      <c r="K22" s="133" t="s">
        <v>50</v>
      </c>
      <c r="L22" s="134"/>
      <c r="M22" s="185">
        <f t="shared" si="47"/>
        <v>52</v>
      </c>
      <c r="N22" s="184">
        <f t="shared" si="31"/>
        <v>0</v>
      </c>
      <c r="P22" s="133" t="s">
        <v>50</v>
      </c>
      <c r="Q22" s="134"/>
      <c r="R22" s="185">
        <f t="shared" si="48"/>
        <v>52</v>
      </c>
      <c r="S22" s="184">
        <f t="shared" si="32"/>
        <v>0</v>
      </c>
      <c r="U22" s="133" t="s">
        <v>50</v>
      </c>
      <c r="V22" s="134"/>
      <c r="W22" s="185">
        <f t="shared" si="49"/>
        <v>52</v>
      </c>
      <c r="X22" s="184">
        <f t="shared" si="33"/>
        <v>0</v>
      </c>
      <c r="Z22" s="133" t="s">
        <v>50</v>
      </c>
      <c r="AA22" s="134"/>
      <c r="AB22" s="185">
        <f t="shared" si="50"/>
        <v>52</v>
      </c>
      <c r="AC22" s="184">
        <f t="shared" si="34"/>
        <v>0</v>
      </c>
      <c r="AE22" s="133" t="s">
        <v>50</v>
      </c>
      <c r="AF22" s="134"/>
      <c r="AG22" s="185">
        <f t="shared" si="35"/>
        <v>52</v>
      </c>
      <c r="AH22" s="184">
        <f t="shared" si="36"/>
        <v>0</v>
      </c>
      <c r="AJ22" s="133" t="s">
        <v>50</v>
      </c>
      <c r="AK22" s="134"/>
      <c r="AL22" s="185">
        <f t="shared" si="51"/>
        <v>52</v>
      </c>
      <c r="AM22" s="184">
        <f t="shared" si="37"/>
        <v>0</v>
      </c>
      <c r="AO22" s="133" t="s">
        <v>50</v>
      </c>
      <c r="AP22" s="134"/>
      <c r="AQ22" s="185">
        <f t="shared" si="52"/>
        <v>52</v>
      </c>
      <c r="AR22" s="184">
        <f t="shared" si="38"/>
        <v>0</v>
      </c>
      <c r="AT22" s="133" t="s">
        <v>50</v>
      </c>
      <c r="AU22" s="134"/>
      <c r="AV22" s="185">
        <f t="shared" si="39"/>
        <v>52</v>
      </c>
      <c r="AW22" s="184">
        <f t="shared" si="40"/>
        <v>0</v>
      </c>
      <c r="AY22" s="133" t="s">
        <v>50</v>
      </c>
      <c r="AZ22" s="134"/>
      <c r="BA22" s="185">
        <f t="shared" si="53"/>
        <v>52</v>
      </c>
      <c r="BB22" s="184">
        <f t="shared" si="41"/>
        <v>0</v>
      </c>
      <c r="BD22" s="133" t="s">
        <v>50</v>
      </c>
      <c r="BE22" s="134"/>
      <c r="BF22" s="185">
        <f t="shared" si="54"/>
        <v>52</v>
      </c>
      <c r="BG22" s="184">
        <f t="shared" si="42"/>
        <v>0</v>
      </c>
      <c r="BN22" s="133" t="s">
        <v>50</v>
      </c>
      <c r="BO22" s="134"/>
      <c r="BP22" s="185">
        <f t="shared" si="55"/>
        <v>52</v>
      </c>
      <c r="BQ22" s="184">
        <f t="shared" si="44"/>
        <v>0</v>
      </c>
    </row>
    <row r="23" spans="1:69" ht="13" x14ac:dyDescent="0.25">
      <c r="A23" s="133" t="s">
        <v>50</v>
      </c>
      <c r="B23" s="134"/>
      <c r="C23" s="189">
        <v>54</v>
      </c>
      <c r="D23" s="184">
        <f t="shared" si="29"/>
        <v>0</v>
      </c>
      <c r="F23" s="133" t="s">
        <v>50</v>
      </c>
      <c r="G23" s="134"/>
      <c r="H23" s="185">
        <f t="shared" si="46"/>
        <v>54</v>
      </c>
      <c r="I23" s="184">
        <f t="shared" si="30"/>
        <v>0</v>
      </c>
      <c r="K23" s="133" t="s">
        <v>50</v>
      </c>
      <c r="L23" s="134"/>
      <c r="M23" s="185">
        <f t="shared" si="47"/>
        <v>54</v>
      </c>
      <c r="N23" s="184">
        <f t="shared" si="31"/>
        <v>0</v>
      </c>
      <c r="P23" s="133" t="s">
        <v>50</v>
      </c>
      <c r="Q23" s="134"/>
      <c r="R23" s="185">
        <f t="shared" si="48"/>
        <v>54</v>
      </c>
      <c r="S23" s="184">
        <f t="shared" si="32"/>
        <v>0</v>
      </c>
      <c r="U23" s="133" t="s">
        <v>50</v>
      </c>
      <c r="V23" s="134"/>
      <c r="W23" s="185">
        <f t="shared" si="49"/>
        <v>54</v>
      </c>
      <c r="X23" s="184">
        <f t="shared" si="33"/>
        <v>0</v>
      </c>
      <c r="Z23" s="133" t="s">
        <v>50</v>
      </c>
      <c r="AA23" s="134"/>
      <c r="AB23" s="185">
        <f t="shared" si="50"/>
        <v>54</v>
      </c>
      <c r="AC23" s="184">
        <f t="shared" si="34"/>
        <v>0</v>
      </c>
      <c r="AE23" s="133" t="s">
        <v>50</v>
      </c>
      <c r="AF23" s="134"/>
      <c r="AG23" s="185">
        <f t="shared" si="35"/>
        <v>54</v>
      </c>
      <c r="AH23" s="184">
        <f t="shared" si="36"/>
        <v>0</v>
      </c>
      <c r="AJ23" s="133" t="s">
        <v>50</v>
      </c>
      <c r="AK23" s="134"/>
      <c r="AL23" s="185">
        <f t="shared" si="51"/>
        <v>54</v>
      </c>
      <c r="AM23" s="184">
        <f t="shared" si="37"/>
        <v>0</v>
      </c>
      <c r="AO23" s="133" t="s">
        <v>50</v>
      </c>
      <c r="AP23" s="134"/>
      <c r="AQ23" s="185">
        <f t="shared" si="52"/>
        <v>54</v>
      </c>
      <c r="AR23" s="184">
        <f t="shared" si="38"/>
        <v>0</v>
      </c>
      <c r="AT23" s="133" t="s">
        <v>50</v>
      </c>
      <c r="AU23" s="134"/>
      <c r="AV23" s="185">
        <f t="shared" si="39"/>
        <v>54</v>
      </c>
      <c r="AW23" s="184">
        <f t="shared" si="40"/>
        <v>0</v>
      </c>
      <c r="AY23" s="133" t="s">
        <v>50</v>
      </c>
      <c r="AZ23" s="134"/>
      <c r="BA23" s="185">
        <f t="shared" si="53"/>
        <v>54</v>
      </c>
      <c r="BB23" s="184">
        <f t="shared" si="41"/>
        <v>0</v>
      </c>
      <c r="BD23" s="133" t="s">
        <v>50</v>
      </c>
      <c r="BE23" s="134"/>
      <c r="BF23" s="185">
        <f t="shared" si="54"/>
        <v>54</v>
      </c>
      <c r="BG23" s="184">
        <f t="shared" si="42"/>
        <v>0</v>
      </c>
      <c r="BN23" s="133" t="s">
        <v>50</v>
      </c>
      <c r="BO23" s="134"/>
      <c r="BP23" s="185">
        <f t="shared" si="55"/>
        <v>54</v>
      </c>
      <c r="BQ23" s="184">
        <f t="shared" si="44"/>
        <v>0</v>
      </c>
    </row>
    <row r="24" spans="1:69" ht="13" x14ac:dyDescent="0.25">
      <c r="A24" s="133" t="s">
        <v>50</v>
      </c>
      <c r="B24" s="134"/>
      <c r="C24" s="189">
        <v>55</v>
      </c>
      <c r="D24" s="184">
        <f t="shared" si="29"/>
        <v>0</v>
      </c>
      <c r="F24" s="133" t="s">
        <v>50</v>
      </c>
      <c r="G24" s="134"/>
      <c r="H24" s="185">
        <f t="shared" si="46"/>
        <v>55</v>
      </c>
      <c r="I24" s="184">
        <f t="shared" si="30"/>
        <v>0</v>
      </c>
      <c r="K24" s="133" t="s">
        <v>50</v>
      </c>
      <c r="L24" s="134"/>
      <c r="M24" s="185">
        <f t="shared" si="47"/>
        <v>55</v>
      </c>
      <c r="N24" s="184">
        <f t="shared" si="31"/>
        <v>0</v>
      </c>
      <c r="P24" s="133" t="s">
        <v>50</v>
      </c>
      <c r="Q24" s="134"/>
      <c r="R24" s="185">
        <f t="shared" si="48"/>
        <v>55</v>
      </c>
      <c r="S24" s="184">
        <f t="shared" si="32"/>
        <v>0</v>
      </c>
      <c r="U24" s="133" t="s">
        <v>50</v>
      </c>
      <c r="V24" s="134"/>
      <c r="W24" s="185">
        <f t="shared" si="49"/>
        <v>55</v>
      </c>
      <c r="X24" s="184">
        <f t="shared" si="33"/>
        <v>0</v>
      </c>
      <c r="Z24" s="133" t="s">
        <v>50</v>
      </c>
      <c r="AA24" s="134"/>
      <c r="AB24" s="185">
        <f t="shared" si="50"/>
        <v>55</v>
      </c>
      <c r="AC24" s="184">
        <f t="shared" si="34"/>
        <v>0</v>
      </c>
      <c r="AE24" s="133" t="s">
        <v>50</v>
      </c>
      <c r="AF24" s="134"/>
      <c r="AG24" s="185">
        <f t="shared" si="35"/>
        <v>55</v>
      </c>
      <c r="AH24" s="184">
        <f t="shared" si="36"/>
        <v>0</v>
      </c>
      <c r="AJ24" s="133" t="s">
        <v>50</v>
      </c>
      <c r="AK24" s="134"/>
      <c r="AL24" s="185">
        <f t="shared" si="51"/>
        <v>55</v>
      </c>
      <c r="AM24" s="184">
        <f t="shared" si="37"/>
        <v>0</v>
      </c>
      <c r="AO24" s="133" t="s">
        <v>50</v>
      </c>
      <c r="AP24" s="134"/>
      <c r="AQ24" s="185">
        <f t="shared" si="52"/>
        <v>55</v>
      </c>
      <c r="AR24" s="184">
        <f t="shared" si="38"/>
        <v>0</v>
      </c>
      <c r="AT24" s="133" t="s">
        <v>50</v>
      </c>
      <c r="AU24" s="134"/>
      <c r="AV24" s="185">
        <f t="shared" si="39"/>
        <v>55</v>
      </c>
      <c r="AW24" s="184">
        <f t="shared" si="40"/>
        <v>0</v>
      </c>
      <c r="AY24" s="133" t="s">
        <v>50</v>
      </c>
      <c r="AZ24" s="134"/>
      <c r="BA24" s="185">
        <f t="shared" si="53"/>
        <v>55</v>
      </c>
      <c r="BB24" s="184">
        <f t="shared" si="41"/>
        <v>0</v>
      </c>
      <c r="BD24" s="133" t="s">
        <v>50</v>
      </c>
      <c r="BE24" s="134"/>
      <c r="BF24" s="185">
        <f t="shared" si="54"/>
        <v>55</v>
      </c>
      <c r="BG24" s="184">
        <f t="shared" si="42"/>
        <v>0</v>
      </c>
      <c r="BN24" s="133" t="s">
        <v>50</v>
      </c>
      <c r="BO24" s="134"/>
      <c r="BP24" s="185">
        <f t="shared" si="55"/>
        <v>55</v>
      </c>
      <c r="BQ24" s="184">
        <f t="shared" si="44"/>
        <v>0</v>
      </c>
    </row>
    <row r="25" spans="1:69" ht="13" x14ac:dyDescent="0.25">
      <c r="A25" s="133" t="s">
        <v>50</v>
      </c>
      <c r="B25" s="134"/>
      <c r="C25" s="189">
        <v>59</v>
      </c>
      <c r="D25" s="184">
        <f t="shared" si="29"/>
        <v>0</v>
      </c>
      <c r="F25" s="133" t="s">
        <v>50</v>
      </c>
      <c r="G25" s="134"/>
      <c r="H25" s="185">
        <f t="shared" si="46"/>
        <v>59</v>
      </c>
      <c r="I25" s="184">
        <f t="shared" si="30"/>
        <v>0</v>
      </c>
      <c r="K25" s="133" t="s">
        <v>50</v>
      </c>
      <c r="L25" s="134"/>
      <c r="M25" s="185">
        <f t="shared" si="47"/>
        <v>59</v>
      </c>
      <c r="N25" s="184">
        <f t="shared" si="31"/>
        <v>0</v>
      </c>
      <c r="P25" s="133" t="s">
        <v>50</v>
      </c>
      <c r="Q25" s="134"/>
      <c r="R25" s="185">
        <f t="shared" si="48"/>
        <v>59</v>
      </c>
      <c r="S25" s="184">
        <f t="shared" si="32"/>
        <v>0</v>
      </c>
      <c r="U25" s="133" t="s">
        <v>50</v>
      </c>
      <c r="V25" s="134"/>
      <c r="W25" s="185">
        <f t="shared" si="49"/>
        <v>59</v>
      </c>
      <c r="X25" s="184">
        <f t="shared" si="33"/>
        <v>0</v>
      </c>
      <c r="Z25" s="133" t="s">
        <v>50</v>
      </c>
      <c r="AA25" s="134"/>
      <c r="AB25" s="185">
        <f t="shared" si="50"/>
        <v>59</v>
      </c>
      <c r="AC25" s="184">
        <f t="shared" si="34"/>
        <v>0</v>
      </c>
      <c r="AE25" s="133" t="s">
        <v>50</v>
      </c>
      <c r="AF25" s="134"/>
      <c r="AG25" s="185">
        <f t="shared" si="35"/>
        <v>59</v>
      </c>
      <c r="AH25" s="184">
        <f t="shared" si="36"/>
        <v>0</v>
      </c>
      <c r="AJ25" s="133" t="s">
        <v>50</v>
      </c>
      <c r="AK25" s="134"/>
      <c r="AL25" s="185">
        <f t="shared" si="51"/>
        <v>59</v>
      </c>
      <c r="AM25" s="184">
        <f t="shared" si="37"/>
        <v>0</v>
      </c>
      <c r="AO25" s="133" t="s">
        <v>50</v>
      </c>
      <c r="AP25" s="134"/>
      <c r="AQ25" s="185">
        <f t="shared" si="52"/>
        <v>59</v>
      </c>
      <c r="AR25" s="184">
        <f t="shared" si="38"/>
        <v>0</v>
      </c>
      <c r="AT25" s="133" t="s">
        <v>50</v>
      </c>
      <c r="AU25" s="134"/>
      <c r="AV25" s="185">
        <f t="shared" si="39"/>
        <v>59</v>
      </c>
      <c r="AW25" s="184">
        <f t="shared" si="40"/>
        <v>0</v>
      </c>
      <c r="AY25" s="133" t="s">
        <v>50</v>
      </c>
      <c r="AZ25" s="134"/>
      <c r="BA25" s="185">
        <f t="shared" si="53"/>
        <v>59</v>
      </c>
      <c r="BB25" s="184">
        <f t="shared" si="41"/>
        <v>0</v>
      </c>
      <c r="BD25" s="133" t="s">
        <v>50</v>
      </c>
      <c r="BE25" s="134"/>
      <c r="BF25" s="185">
        <f t="shared" si="54"/>
        <v>59</v>
      </c>
      <c r="BG25" s="184">
        <f t="shared" si="42"/>
        <v>0</v>
      </c>
      <c r="BN25" s="133" t="s">
        <v>50</v>
      </c>
      <c r="BO25" s="134"/>
      <c r="BP25" s="185">
        <f t="shared" si="55"/>
        <v>59</v>
      </c>
      <c r="BQ25" s="184">
        <f t="shared" si="44"/>
        <v>0</v>
      </c>
    </row>
    <row r="26" spans="1:69" ht="13" x14ac:dyDescent="0.25">
      <c r="A26" s="133" t="s">
        <v>50</v>
      </c>
      <c r="B26" s="134"/>
      <c r="C26" s="189">
        <v>60</v>
      </c>
      <c r="D26" s="184">
        <f t="shared" si="29"/>
        <v>0</v>
      </c>
      <c r="F26" s="133" t="s">
        <v>50</v>
      </c>
      <c r="G26" s="134"/>
      <c r="H26" s="185">
        <f t="shared" si="46"/>
        <v>60</v>
      </c>
      <c r="I26" s="184">
        <f t="shared" si="30"/>
        <v>0</v>
      </c>
      <c r="K26" s="133" t="s">
        <v>50</v>
      </c>
      <c r="L26" s="134"/>
      <c r="M26" s="185">
        <f t="shared" si="47"/>
        <v>60</v>
      </c>
      <c r="N26" s="184">
        <f t="shared" si="31"/>
        <v>0</v>
      </c>
      <c r="P26" s="133" t="s">
        <v>50</v>
      </c>
      <c r="Q26" s="134"/>
      <c r="R26" s="185">
        <f t="shared" si="48"/>
        <v>60</v>
      </c>
      <c r="S26" s="184">
        <f t="shared" si="32"/>
        <v>0</v>
      </c>
      <c r="U26" s="133" t="s">
        <v>50</v>
      </c>
      <c r="V26" s="134"/>
      <c r="W26" s="185">
        <f t="shared" si="49"/>
        <v>60</v>
      </c>
      <c r="X26" s="184">
        <f t="shared" si="33"/>
        <v>0</v>
      </c>
      <c r="Z26" s="133" t="s">
        <v>50</v>
      </c>
      <c r="AA26" s="134"/>
      <c r="AB26" s="185">
        <f t="shared" si="50"/>
        <v>60</v>
      </c>
      <c r="AC26" s="184">
        <f t="shared" si="34"/>
        <v>0</v>
      </c>
      <c r="AE26" s="133" t="s">
        <v>50</v>
      </c>
      <c r="AF26" s="134"/>
      <c r="AG26" s="185">
        <f t="shared" si="35"/>
        <v>60</v>
      </c>
      <c r="AH26" s="184">
        <f t="shared" si="36"/>
        <v>0</v>
      </c>
      <c r="AJ26" s="133" t="s">
        <v>50</v>
      </c>
      <c r="AK26" s="134"/>
      <c r="AL26" s="185">
        <f t="shared" si="51"/>
        <v>60</v>
      </c>
      <c r="AM26" s="184">
        <f t="shared" si="37"/>
        <v>0</v>
      </c>
      <c r="AO26" s="133" t="s">
        <v>50</v>
      </c>
      <c r="AP26" s="134"/>
      <c r="AQ26" s="185">
        <f t="shared" si="52"/>
        <v>60</v>
      </c>
      <c r="AR26" s="184">
        <f t="shared" si="38"/>
        <v>0</v>
      </c>
      <c r="AT26" s="133" t="s">
        <v>50</v>
      </c>
      <c r="AU26" s="134"/>
      <c r="AV26" s="185">
        <f t="shared" si="39"/>
        <v>60</v>
      </c>
      <c r="AW26" s="184">
        <f t="shared" si="40"/>
        <v>0</v>
      </c>
      <c r="AY26" s="133" t="s">
        <v>50</v>
      </c>
      <c r="AZ26" s="134"/>
      <c r="BA26" s="185">
        <f t="shared" si="53"/>
        <v>60</v>
      </c>
      <c r="BB26" s="184">
        <f t="shared" si="41"/>
        <v>0</v>
      </c>
      <c r="BD26" s="133" t="s">
        <v>50</v>
      </c>
      <c r="BE26" s="134"/>
      <c r="BF26" s="185">
        <f t="shared" si="54"/>
        <v>60</v>
      </c>
      <c r="BG26" s="184">
        <f t="shared" si="42"/>
        <v>0</v>
      </c>
      <c r="BN26" s="133" t="s">
        <v>50</v>
      </c>
      <c r="BO26" s="134"/>
      <c r="BP26" s="185">
        <f t="shared" si="55"/>
        <v>60</v>
      </c>
      <c r="BQ26" s="184">
        <f t="shared" si="44"/>
        <v>0</v>
      </c>
    </row>
    <row r="27" spans="1:69" ht="13" x14ac:dyDescent="0.25">
      <c r="A27" s="133" t="s">
        <v>50</v>
      </c>
      <c r="B27" s="134"/>
      <c r="C27" s="185">
        <v>62</v>
      </c>
      <c r="D27" s="184">
        <f t="shared" si="29"/>
        <v>0</v>
      </c>
      <c r="F27" s="133" t="s">
        <v>50</v>
      </c>
      <c r="G27" s="134"/>
      <c r="H27" s="185">
        <f t="shared" si="46"/>
        <v>62</v>
      </c>
      <c r="I27" s="184">
        <f t="shared" si="30"/>
        <v>0</v>
      </c>
      <c r="K27" s="133" t="s">
        <v>50</v>
      </c>
      <c r="L27" s="134"/>
      <c r="M27" s="185">
        <f t="shared" si="47"/>
        <v>62</v>
      </c>
      <c r="N27" s="184">
        <f t="shared" si="31"/>
        <v>0</v>
      </c>
      <c r="P27" s="133" t="s">
        <v>50</v>
      </c>
      <c r="Q27" s="134"/>
      <c r="R27" s="185">
        <f t="shared" si="48"/>
        <v>62</v>
      </c>
      <c r="S27" s="184">
        <f t="shared" si="32"/>
        <v>0</v>
      </c>
      <c r="U27" s="133" t="s">
        <v>50</v>
      </c>
      <c r="V27" s="134"/>
      <c r="W27" s="185">
        <f t="shared" si="49"/>
        <v>62</v>
      </c>
      <c r="X27" s="184">
        <f t="shared" si="33"/>
        <v>0</v>
      </c>
      <c r="Z27" s="133" t="s">
        <v>50</v>
      </c>
      <c r="AA27" s="134"/>
      <c r="AB27" s="185">
        <f t="shared" si="50"/>
        <v>62</v>
      </c>
      <c r="AC27" s="184">
        <f t="shared" si="34"/>
        <v>0</v>
      </c>
      <c r="AE27" s="133" t="s">
        <v>50</v>
      </c>
      <c r="AF27" s="134"/>
      <c r="AG27" s="185">
        <f t="shared" si="35"/>
        <v>62</v>
      </c>
      <c r="AH27" s="184">
        <f t="shared" si="36"/>
        <v>0</v>
      </c>
      <c r="AJ27" s="133" t="s">
        <v>50</v>
      </c>
      <c r="AK27" s="134"/>
      <c r="AL27" s="185">
        <f t="shared" si="51"/>
        <v>62</v>
      </c>
      <c r="AM27" s="184">
        <f t="shared" si="37"/>
        <v>0</v>
      </c>
      <c r="AO27" s="133" t="s">
        <v>50</v>
      </c>
      <c r="AP27" s="134"/>
      <c r="AQ27" s="185">
        <f t="shared" si="52"/>
        <v>62</v>
      </c>
      <c r="AR27" s="184">
        <f t="shared" si="38"/>
        <v>0</v>
      </c>
      <c r="AT27" s="133" t="s">
        <v>50</v>
      </c>
      <c r="AU27" s="134"/>
      <c r="AV27" s="185">
        <f t="shared" si="39"/>
        <v>62</v>
      </c>
      <c r="AW27" s="184">
        <f t="shared" si="40"/>
        <v>0</v>
      </c>
      <c r="AY27" s="133" t="s">
        <v>50</v>
      </c>
      <c r="AZ27" s="134"/>
      <c r="BA27" s="185">
        <f t="shared" si="53"/>
        <v>62</v>
      </c>
      <c r="BB27" s="184">
        <f t="shared" si="41"/>
        <v>0</v>
      </c>
      <c r="BD27" s="133" t="s">
        <v>50</v>
      </c>
      <c r="BE27" s="134"/>
      <c r="BF27" s="185">
        <f t="shared" si="54"/>
        <v>62</v>
      </c>
      <c r="BG27" s="184">
        <f t="shared" si="42"/>
        <v>0</v>
      </c>
      <c r="BN27" s="133" t="s">
        <v>50</v>
      </c>
      <c r="BO27" s="134"/>
      <c r="BP27" s="185">
        <f t="shared" si="55"/>
        <v>62</v>
      </c>
      <c r="BQ27" s="184">
        <f t="shared" si="44"/>
        <v>0</v>
      </c>
    </row>
    <row r="28" spans="1:69" ht="13" x14ac:dyDescent="0.25">
      <c r="A28" s="133" t="s">
        <v>50</v>
      </c>
      <c r="B28" s="134"/>
      <c r="C28" s="185">
        <v>65</v>
      </c>
      <c r="D28" s="184">
        <f t="shared" si="29"/>
        <v>0</v>
      </c>
      <c r="F28" s="133" t="s">
        <v>50</v>
      </c>
      <c r="G28" s="134"/>
      <c r="H28" s="185">
        <f t="shared" si="46"/>
        <v>65</v>
      </c>
      <c r="I28" s="184">
        <f t="shared" si="30"/>
        <v>0</v>
      </c>
      <c r="K28" s="133" t="s">
        <v>50</v>
      </c>
      <c r="L28" s="134"/>
      <c r="M28" s="185">
        <f t="shared" si="47"/>
        <v>65</v>
      </c>
      <c r="N28" s="184">
        <f t="shared" si="31"/>
        <v>0</v>
      </c>
      <c r="P28" s="133" t="s">
        <v>50</v>
      </c>
      <c r="Q28" s="134"/>
      <c r="R28" s="185">
        <f t="shared" si="48"/>
        <v>65</v>
      </c>
      <c r="S28" s="184">
        <f t="shared" si="32"/>
        <v>0</v>
      </c>
      <c r="U28" s="133" t="s">
        <v>50</v>
      </c>
      <c r="V28" s="134"/>
      <c r="W28" s="185">
        <f t="shared" si="49"/>
        <v>65</v>
      </c>
      <c r="X28" s="184">
        <f t="shared" si="33"/>
        <v>0</v>
      </c>
      <c r="Z28" s="133" t="s">
        <v>50</v>
      </c>
      <c r="AA28" s="134"/>
      <c r="AB28" s="185">
        <f t="shared" si="50"/>
        <v>65</v>
      </c>
      <c r="AC28" s="184">
        <f t="shared" si="34"/>
        <v>0</v>
      </c>
      <c r="AE28" s="133" t="s">
        <v>50</v>
      </c>
      <c r="AF28" s="134"/>
      <c r="AG28" s="185">
        <f t="shared" si="35"/>
        <v>65</v>
      </c>
      <c r="AH28" s="184">
        <f t="shared" si="36"/>
        <v>0</v>
      </c>
      <c r="AJ28" s="133" t="s">
        <v>50</v>
      </c>
      <c r="AK28" s="134"/>
      <c r="AL28" s="185">
        <f t="shared" si="51"/>
        <v>65</v>
      </c>
      <c r="AM28" s="184">
        <f t="shared" si="37"/>
        <v>0</v>
      </c>
      <c r="AO28" s="133" t="s">
        <v>50</v>
      </c>
      <c r="AP28" s="134"/>
      <c r="AQ28" s="185">
        <f t="shared" si="52"/>
        <v>65</v>
      </c>
      <c r="AR28" s="184">
        <f t="shared" si="38"/>
        <v>0</v>
      </c>
      <c r="AT28" s="133" t="s">
        <v>50</v>
      </c>
      <c r="AU28" s="134"/>
      <c r="AV28" s="185">
        <f t="shared" si="39"/>
        <v>65</v>
      </c>
      <c r="AW28" s="184">
        <f t="shared" si="40"/>
        <v>0</v>
      </c>
      <c r="AY28" s="133" t="s">
        <v>50</v>
      </c>
      <c r="AZ28" s="134"/>
      <c r="BA28" s="185">
        <f t="shared" si="53"/>
        <v>65</v>
      </c>
      <c r="BB28" s="184">
        <f t="shared" si="41"/>
        <v>0</v>
      </c>
      <c r="BD28" s="133" t="s">
        <v>50</v>
      </c>
      <c r="BE28" s="134"/>
      <c r="BF28" s="185">
        <f t="shared" si="54"/>
        <v>65</v>
      </c>
      <c r="BG28" s="184">
        <f t="shared" si="42"/>
        <v>0</v>
      </c>
      <c r="BN28" s="133" t="s">
        <v>50</v>
      </c>
      <c r="BO28" s="134"/>
      <c r="BP28" s="185">
        <f t="shared" si="55"/>
        <v>65</v>
      </c>
      <c r="BQ28" s="184">
        <f t="shared" si="44"/>
        <v>0</v>
      </c>
    </row>
    <row r="29" spans="1:69" ht="13" x14ac:dyDescent="0.25">
      <c r="A29" s="133" t="s">
        <v>50</v>
      </c>
      <c r="B29" s="134"/>
      <c r="C29" s="185">
        <v>69</v>
      </c>
      <c r="D29" s="184">
        <f t="shared" si="29"/>
        <v>0</v>
      </c>
      <c r="F29" s="133" t="s">
        <v>50</v>
      </c>
      <c r="G29" s="134"/>
      <c r="H29" s="185">
        <f t="shared" si="46"/>
        <v>69</v>
      </c>
      <c r="I29" s="184">
        <f t="shared" si="30"/>
        <v>0</v>
      </c>
      <c r="K29" s="133" t="s">
        <v>50</v>
      </c>
      <c r="L29" s="134"/>
      <c r="M29" s="185">
        <f t="shared" si="47"/>
        <v>69</v>
      </c>
      <c r="N29" s="184">
        <f t="shared" si="31"/>
        <v>0</v>
      </c>
      <c r="P29" s="133" t="s">
        <v>50</v>
      </c>
      <c r="Q29" s="134"/>
      <c r="R29" s="185">
        <f t="shared" si="48"/>
        <v>69</v>
      </c>
      <c r="S29" s="184">
        <f t="shared" si="32"/>
        <v>0</v>
      </c>
      <c r="U29" s="133" t="s">
        <v>50</v>
      </c>
      <c r="V29" s="134"/>
      <c r="W29" s="185">
        <f t="shared" si="49"/>
        <v>69</v>
      </c>
      <c r="X29" s="184">
        <f t="shared" si="33"/>
        <v>0</v>
      </c>
      <c r="Z29" s="133" t="s">
        <v>50</v>
      </c>
      <c r="AA29" s="134"/>
      <c r="AB29" s="185">
        <f t="shared" si="50"/>
        <v>69</v>
      </c>
      <c r="AC29" s="184">
        <f t="shared" si="34"/>
        <v>0</v>
      </c>
      <c r="AE29" s="133" t="s">
        <v>50</v>
      </c>
      <c r="AF29" s="134"/>
      <c r="AG29" s="185">
        <f t="shared" si="35"/>
        <v>69</v>
      </c>
      <c r="AH29" s="184">
        <f t="shared" si="36"/>
        <v>0</v>
      </c>
      <c r="AJ29" s="133" t="s">
        <v>50</v>
      </c>
      <c r="AK29" s="134"/>
      <c r="AL29" s="185">
        <f t="shared" si="51"/>
        <v>69</v>
      </c>
      <c r="AM29" s="184">
        <f t="shared" si="37"/>
        <v>0</v>
      </c>
      <c r="AO29" s="133" t="s">
        <v>50</v>
      </c>
      <c r="AP29" s="134"/>
      <c r="AQ29" s="185">
        <f t="shared" si="52"/>
        <v>69</v>
      </c>
      <c r="AR29" s="184">
        <f t="shared" si="38"/>
        <v>0</v>
      </c>
      <c r="AT29" s="133" t="s">
        <v>50</v>
      </c>
      <c r="AU29" s="134"/>
      <c r="AV29" s="185">
        <f t="shared" si="39"/>
        <v>69</v>
      </c>
      <c r="AW29" s="184">
        <f t="shared" si="40"/>
        <v>0</v>
      </c>
      <c r="AY29" s="133" t="s">
        <v>50</v>
      </c>
      <c r="AZ29" s="134"/>
      <c r="BA29" s="185">
        <f t="shared" si="53"/>
        <v>69</v>
      </c>
      <c r="BB29" s="184">
        <f t="shared" si="41"/>
        <v>0</v>
      </c>
      <c r="BD29" s="133" t="s">
        <v>50</v>
      </c>
      <c r="BE29" s="134"/>
      <c r="BF29" s="185">
        <f t="shared" si="54"/>
        <v>69</v>
      </c>
      <c r="BG29" s="184">
        <f t="shared" si="42"/>
        <v>0</v>
      </c>
      <c r="BN29" s="133" t="s">
        <v>50</v>
      </c>
      <c r="BO29" s="134"/>
      <c r="BP29" s="185">
        <f t="shared" si="55"/>
        <v>69</v>
      </c>
      <c r="BQ29" s="184">
        <f t="shared" si="44"/>
        <v>0</v>
      </c>
    </row>
    <row r="30" spans="1:69" ht="13" x14ac:dyDescent="0.25">
      <c r="A30" s="133" t="s">
        <v>50</v>
      </c>
      <c r="B30" s="134"/>
      <c r="C30" s="185">
        <v>70</v>
      </c>
      <c r="D30" s="184">
        <f t="shared" si="29"/>
        <v>0</v>
      </c>
      <c r="F30" s="133" t="s">
        <v>50</v>
      </c>
      <c r="G30" s="134"/>
      <c r="H30" s="185">
        <f t="shared" si="46"/>
        <v>70</v>
      </c>
      <c r="I30" s="184">
        <f t="shared" si="30"/>
        <v>0</v>
      </c>
      <c r="K30" s="133" t="s">
        <v>50</v>
      </c>
      <c r="L30" s="134"/>
      <c r="M30" s="185">
        <f t="shared" si="47"/>
        <v>70</v>
      </c>
      <c r="N30" s="184">
        <f t="shared" si="31"/>
        <v>0</v>
      </c>
      <c r="P30" s="133" t="s">
        <v>50</v>
      </c>
      <c r="Q30" s="134"/>
      <c r="R30" s="185">
        <f t="shared" si="48"/>
        <v>70</v>
      </c>
      <c r="S30" s="184">
        <f t="shared" si="32"/>
        <v>0</v>
      </c>
      <c r="U30" s="133" t="s">
        <v>50</v>
      </c>
      <c r="V30" s="134"/>
      <c r="W30" s="185">
        <f t="shared" si="49"/>
        <v>70</v>
      </c>
      <c r="X30" s="184">
        <f t="shared" si="33"/>
        <v>0</v>
      </c>
      <c r="Z30" s="133" t="s">
        <v>50</v>
      </c>
      <c r="AA30" s="134"/>
      <c r="AB30" s="185">
        <f t="shared" si="50"/>
        <v>70</v>
      </c>
      <c r="AC30" s="184">
        <f t="shared" si="34"/>
        <v>0</v>
      </c>
      <c r="AE30" s="133" t="s">
        <v>50</v>
      </c>
      <c r="AF30" s="134"/>
      <c r="AG30" s="185">
        <f t="shared" si="35"/>
        <v>70</v>
      </c>
      <c r="AH30" s="184">
        <f t="shared" si="36"/>
        <v>0</v>
      </c>
      <c r="AJ30" s="133" t="s">
        <v>50</v>
      </c>
      <c r="AK30" s="134"/>
      <c r="AL30" s="185">
        <f t="shared" si="51"/>
        <v>70</v>
      </c>
      <c r="AM30" s="184">
        <f t="shared" si="37"/>
        <v>0</v>
      </c>
      <c r="AO30" s="133" t="s">
        <v>50</v>
      </c>
      <c r="AP30" s="134"/>
      <c r="AQ30" s="185">
        <f t="shared" si="52"/>
        <v>70</v>
      </c>
      <c r="AR30" s="184">
        <f t="shared" si="38"/>
        <v>0</v>
      </c>
      <c r="AT30" s="133" t="s">
        <v>50</v>
      </c>
      <c r="AU30" s="134"/>
      <c r="AV30" s="185">
        <f t="shared" si="39"/>
        <v>70</v>
      </c>
      <c r="AW30" s="184">
        <f t="shared" si="40"/>
        <v>0</v>
      </c>
      <c r="AY30" s="133" t="s">
        <v>50</v>
      </c>
      <c r="AZ30" s="134"/>
      <c r="BA30" s="185">
        <f t="shared" si="53"/>
        <v>70</v>
      </c>
      <c r="BB30" s="184">
        <f t="shared" si="41"/>
        <v>0</v>
      </c>
      <c r="BD30" s="133" t="s">
        <v>50</v>
      </c>
      <c r="BE30" s="134"/>
      <c r="BF30" s="185">
        <f t="shared" si="54"/>
        <v>70</v>
      </c>
      <c r="BG30" s="184">
        <f t="shared" si="42"/>
        <v>0</v>
      </c>
      <c r="BN30" s="133" t="s">
        <v>50</v>
      </c>
      <c r="BO30" s="134"/>
      <c r="BP30" s="185">
        <f t="shared" si="55"/>
        <v>70</v>
      </c>
      <c r="BQ30" s="184">
        <f t="shared" si="44"/>
        <v>0</v>
      </c>
    </row>
    <row r="31" spans="1:69" ht="13" x14ac:dyDescent="0.25">
      <c r="A31" s="133" t="s">
        <v>50</v>
      </c>
      <c r="B31" s="134"/>
      <c r="C31" s="185">
        <v>72</v>
      </c>
      <c r="D31" s="184">
        <f t="shared" si="29"/>
        <v>0</v>
      </c>
      <c r="F31" s="133" t="s">
        <v>50</v>
      </c>
      <c r="G31" s="134"/>
      <c r="H31" s="185">
        <f t="shared" si="46"/>
        <v>72</v>
      </c>
      <c r="I31" s="184">
        <f t="shared" si="30"/>
        <v>0</v>
      </c>
      <c r="K31" s="133" t="s">
        <v>50</v>
      </c>
      <c r="L31" s="134"/>
      <c r="M31" s="185">
        <f t="shared" si="47"/>
        <v>72</v>
      </c>
      <c r="N31" s="184">
        <f t="shared" si="31"/>
        <v>0</v>
      </c>
      <c r="P31" s="133" t="s">
        <v>50</v>
      </c>
      <c r="Q31" s="134"/>
      <c r="R31" s="185">
        <f t="shared" si="48"/>
        <v>72</v>
      </c>
      <c r="S31" s="184">
        <f t="shared" si="32"/>
        <v>0</v>
      </c>
      <c r="U31" s="133" t="s">
        <v>50</v>
      </c>
      <c r="V31" s="134"/>
      <c r="W31" s="185">
        <f t="shared" si="49"/>
        <v>72</v>
      </c>
      <c r="X31" s="184">
        <f t="shared" si="33"/>
        <v>0</v>
      </c>
      <c r="Z31" s="133" t="s">
        <v>50</v>
      </c>
      <c r="AA31" s="134"/>
      <c r="AB31" s="185">
        <f t="shared" si="50"/>
        <v>72</v>
      </c>
      <c r="AC31" s="184">
        <f t="shared" si="34"/>
        <v>0</v>
      </c>
      <c r="AE31" s="133" t="s">
        <v>50</v>
      </c>
      <c r="AF31" s="134"/>
      <c r="AG31" s="185">
        <f t="shared" si="35"/>
        <v>72</v>
      </c>
      <c r="AH31" s="184">
        <f t="shared" si="36"/>
        <v>0</v>
      </c>
      <c r="AJ31" s="133" t="s">
        <v>50</v>
      </c>
      <c r="AK31" s="134"/>
      <c r="AL31" s="185">
        <f t="shared" si="51"/>
        <v>72</v>
      </c>
      <c r="AM31" s="184">
        <f t="shared" si="37"/>
        <v>0</v>
      </c>
      <c r="AO31" s="133" t="s">
        <v>50</v>
      </c>
      <c r="AP31" s="134"/>
      <c r="AQ31" s="185">
        <f t="shared" si="52"/>
        <v>72</v>
      </c>
      <c r="AR31" s="184">
        <f t="shared" si="38"/>
        <v>0</v>
      </c>
      <c r="AT31" s="133" t="s">
        <v>50</v>
      </c>
      <c r="AU31" s="134"/>
      <c r="AV31" s="185">
        <f t="shared" si="39"/>
        <v>72</v>
      </c>
      <c r="AW31" s="184">
        <f t="shared" si="40"/>
        <v>0</v>
      </c>
      <c r="AY31" s="133" t="s">
        <v>50</v>
      </c>
      <c r="AZ31" s="134"/>
      <c r="BA31" s="185">
        <f t="shared" si="53"/>
        <v>72</v>
      </c>
      <c r="BB31" s="184">
        <f t="shared" si="41"/>
        <v>0</v>
      </c>
      <c r="BD31" s="133" t="s">
        <v>50</v>
      </c>
      <c r="BE31" s="134"/>
      <c r="BF31" s="185">
        <f t="shared" si="54"/>
        <v>72</v>
      </c>
      <c r="BG31" s="184">
        <f t="shared" si="42"/>
        <v>0</v>
      </c>
      <c r="BN31" s="133" t="s">
        <v>50</v>
      </c>
      <c r="BO31" s="134"/>
      <c r="BP31" s="185">
        <f t="shared" si="55"/>
        <v>72</v>
      </c>
      <c r="BQ31" s="184">
        <f t="shared" si="44"/>
        <v>0</v>
      </c>
    </row>
    <row r="32" spans="1:69" ht="13" x14ac:dyDescent="0.25">
      <c r="A32" s="133" t="s">
        <v>50</v>
      </c>
      <c r="B32" s="134"/>
      <c r="C32" s="185">
        <v>75</v>
      </c>
      <c r="D32" s="184">
        <f t="shared" si="29"/>
        <v>0</v>
      </c>
      <c r="F32" s="133" t="s">
        <v>50</v>
      </c>
      <c r="G32" s="134"/>
      <c r="H32" s="185">
        <f t="shared" si="46"/>
        <v>75</v>
      </c>
      <c r="I32" s="184">
        <f t="shared" si="30"/>
        <v>0</v>
      </c>
      <c r="K32" s="133" t="s">
        <v>50</v>
      </c>
      <c r="L32" s="134"/>
      <c r="M32" s="185">
        <f t="shared" si="47"/>
        <v>75</v>
      </c>
      <c r="N32" s="184">
        <f t="shared" si="31"/>
        <v>0</v>
      </c>
      <c r="P32" s="133" t="s">
        <v>50</v>
      </c>
      <c r="Q32" s="134"/>
      <c r="R32" s="185">
        <f t="shared" si="48"/>
        <v>75</v>
      </c>
      <c r="S32" s="184">
        <f t="shared" si="32"/>
        <v>0</v>
      </c>
      <c r="U32" s="133" t="s">
        <v>50</v>
      </c>
      <c r="V32" s="134"/>
      <c r="W32" s="185">
        <f t="shared" si="49"/>
        <v>75</v>
      </c>
      <c r="X32" s="184">
        <f t="shared" si="33"/>
        <v>0</v>
      </c>
      <c r="Z32" s="133" t="s">
        <v>50</v>
      </c>
      <c r="AA32" s="134"/>
      <c r="AB32" s="185">
        <f t="shared" si="50"/>
        <v>75</v>
      </c>
      <c r="AC32" s="184">
        <f t="shared" si="34"/>
        <v>0</v>
      </c>
      <c r="AE32" s="133" t="s">
        <v>50</v>
      </c>
      <c r="AF32" s="134"/>
      <c r="AG32" s="185">
        <f t="shared" si="35"/>
        <v>75</v>
      </c>
      <c r="AH32" s="184">
        <f t="shared" si="36"/>
        <v>0</v>
      </c>
      <c r="AJ32" s="133" t="s">
        <v>50</v>
      </c>
      <c r="AK32" s="134"/>
      <c r="AL32" s="185">
        <f t="shared" si="51"/>
        <v>75</v>
      </c>
      <c r="AM32" s="184">
        <f t="shared" si="37"/>
        <v>0</v>
      </c>
      <c r="AO32" s="133" t="s">
        <v>50</v>
      </c>
      <c r="AP32" s="134"/>
      <c r="AQ32" s="185">
        <f t="shared" si="52"/>
        <v>75</v>
      </c>
      <c r="AR32" s="184">
        <f t="shared" si="38"/>
        <v>0</v>
      </c>
      <c r="AT32" s="133" t="s">
        <v>50</v>
      </c>
      <c r="AU32" s="134"/>
      <c r="AV32" s="185">
        <f t="shared" si="39"/>
        <v>75</v>
      </c>
      <c r="AW32" s="184">
        <f t="shared" si="40"/>
        <v>0</v>
      </c>
      <c r="AY32" s="133" t="s">
        <v>50</v>
      </c>
      <c r="AZ32" s="134"/>
      <c r="BA32" s="185">
        <f t="shared" si="53"/>
        <v>75</v>
      </c>
      <c r="BB32" s="184">
        <f t="shared" si="41"/>
        <v>0</v>
      </c>
      <c r="BD32" s="133" t="s">
        <v>50</v>
      </c>
      <c r="BE32" s="134"/>
      <c r="BF32" s="185">
        <f t="shared" si="54"/>
        <v>75</v>
      </c>
      <c r="BG32" s="184">
        <f t="shared" si="42"/>
        <v>0</v>
      </c>
      <c r="BN32" s="133" t="s">
        <v>50</v>
      </c>
      <c r="BO32" s="134"/>
      <c r="BP32" s="185">
        <f t="shared" si="55"/>
        <v>75</v>
      </c>
      <c r="BQ32" s="184">
        <f t="shared" si="44"/>
        <v>0</v>
      </c>
    </row>
    <row r="33" spans="1:69" ht="13" x14ac:dyDescent="0.25">
      <c r="A33" s="133" t="s">
        <v>50</v>
      </c>
      <c r="B33" s="134"/>
      <c r="C33" s="185">
        <v>77</v>
      </c>
      <c r="D33" s="184">
        <f t="shared" si="29"/>
        <v>0</v>
      </c>
      <c r="F33" s="133" t="s">
        <v>50</v>
      </c>
      <c r="G33" s="134"/>
      <c r="H33" s="185">
        <f t="shared" si="46"/>
        <v>77</v>
      </c>
      <c r="I33" s="184">
        <f t="shared" si="30"/>
        <v>0</v>
      </c>
      <c r="K33" s="133" t="s">
        <v>50</v>
      </c>
      <c r="L33" s="134"/>
      <c r="M33" s="185">
        <f t="shared" si="47"/>
        <v>77</v>
      </c>
      <c r="N33" s="184">
        <f t="shared" si="31"/>
        <v>0</v>
      </c>
      <c r="P33" s="133" t="s">
        <v>50</v>
      </c>
      <c r="Q33" s="134"/>
      <c r="R33" s="185">
        <f t="shared" si="48"/>
        <v>77</v>
      </c>
      <c r="S33" s="184">
        <f t="shared" si="32"/>
        <v>0</v>
      </c>
      <c r="U33" s="133" t="s">
        <v>50</v>
      </c>
      <c r="V33" s="134"/>
      <c r="W33" s="185">
        <f t="shared" si="49"/>
        <v>77</v>
      </c>
      <c r="X33" s="184">
        <f t="shared" si="33"/>
        <v>0</v>
      </c>
      <c r="Z33" s="133" t="s">
        <v>50</v>
      </c>
      <c r="AA33" s="134"/>
      <c r="AB33" s="185">
        <f t="shared" si="50"/>
        <v>77</v>
      </c>
      <c r="AC33" s="184">
        <f t="shared" si="34"/>
        <v>0</v>
      </c>
      <c r="AE33" s="133" t="s">
        <v>50</v>
      </c>
      <c r="AF33" s="134"/>
      <c r="AG33" s="185">
        <f t="shared" si="35"/>
        <v>77</v>
      </c>
      <c r="AH33" s="184">
        <f t="shared" si="36"/>
        <v>0</v>
      </c>
      <c r="AJ33" s="133" t="s">
        <v>50</v>
      </c>
      <c r="AK33" s="134"/>
      <c r="AL33" s="185">
        <f t="shared" si="51"/>
        <v>77</v>
      </c>
      <c r="AM33" s="184">
        <f t="shared" si="37"/>
        <v>0</v>
      </c>
      <c r="AO33" s="133" t="s">
        <v>50</v>
      </c>
      <c r="AP33" s="134"/>
      <c r="AQ33" s="185">
        <f t="shared" si="52"/>
        <v>77</v>
      </c>
      <c r="AR33" s="184">
        <f t="shared" si="38"/>
        <v>0</v>
      </c>
      <c r="AT33" s="133" t="s">
        <v>50</v>
      </c>
      <c r="AU33" s="134"/>
      <c r="AV33" s="185">
        <f t="shared" si="39"/>
        <v>77</v>
      </c>
      <c r="AW33" s="184">
        <f t="shared" si="40"/>
        <v>0</v>
      </c>
      <c r="AY33" s="133" t="s">
        <v>50</v>
      </c>
      <c r="AZ33" s="134"/>
      <c r="BA33" s="185">
        <f t="shared" si="53"/>
        <v>77</v>
      </c>
      <c r="BB33" s="184">
        <f t="shared" si="41"/>
        <v>0</v>
      </c>
      <c r="BD33" s="133" t="s">
        <v>50</v>
      </c>
      <c r="BE33" s="134"/>
      <c r="BF33" s="185">
        <f t="shared" si="54"/>
        <v>77</v>
      </c>
      <c r="BG33" s="184">
        <f t="shared" si="42"/>
        <v>0</v>
      </c>
      <c r="BN33" s="133" t="s">
        <v>50</v>
      </c>
      <c r="BO33" s="134"/>
      <c r="BP33" s="185">
        <f t="shared" si="55"/>
        <v>77</v>
      </c>
      <c r="BQ33" s="184">
        <f t="shared" si="44"/>
        <v>0</v>
      </c>
    </row>
    <row r="34" spans="1:69" ht="13" x14ac:dyDescent="0.25">
      <c r="A34" s="133" t="s">
        <v>50</v>
      </c>
      <c r="B34" s="134"/>
      <c r="C34" s="185">
        <v>79</v>
      </c>
      <c r="D34" s="184">
        <f t="shared" si="29"/>
        <v>0</v>
      </c>
      <c r="F34" s="133" t="s">
        <v>50</v>
      </c>
      <c r="G34" s="134"/>
      <c r="H34" s="185">
        <f t="shared" si="46"/>
        <v>79</v>
      </c>
      <c r="I34" s="184">
        <f t="shared" si="30"/>
        <v>0</v>
      </c>
      <c r="K34" s="133" t="s">
        <v>50</v>
      </c>
      <c r="L34" s="134"/>
      <c r="M34" s="185">
        <f t="shared" si="47"/>
        <v>79</v>
      </c>
      <c r="N34" s="184">
        <f t="shared" si="31"/>
        <v>0</v>
      </c>
      <c r="P34" s="133" t="s">
        <v>50</v>
      </c>
      <c r="Q34" s="134"/>
      <c r="R34" s="185">
        <f t="shared" si="48"/>
        <v>79</v>
      </c>
      <c r="S34" s="184">
        <f t="shared" si="32"/>
        <v>0</v>
      </c>
      <c r="U34" s="133" t="s">
        <v>50</v>
      </c>
      <c r="V34" s="134"/>
      <c r="W34" s="185">
        <f t="shared" si="49"/>
        <v>79</v>
      </c>
      <c r="X34" s="184">
        <f t="shared" si="33"/>
        <v>0</v>
      </c>
      <c r="Z34" s="133" t="s">
        <v>50</v>
      </c>
      <c r="AA34" s="134"/>
      <c r="AB34" s="185">
        <f t="shared" si="50"/>
        <v>79</v>
      </c>
      <c r="AC34" s="184">
        <f t="shared" si="34"/>
        <v>0</v>
      </c>
      <c r="AE34" s="133" t="s">
        <v>50</v>
      </c>
      <c r="AF34" s="134"/>
      <c r="AG34" s="185">
        <f t="shared" si="35"/>
        <v>79</v>
      </c>
      <c r="AH34" s="184">
        <f t="shared" si="36"/>
        <v>0</v>
      </c>
      <c r="AJ34" s="133" t="s">
        <v>50</v>
      </c>
      <c r="AK34" s="134"/>
      <c r="AL34" s="185">
        <f t="shared" si="51"/>
        <v>79</v>
      </c>
      <c r="AM34" s="184">
        <f t="shared" si="37"/>
        <v>0</v>
      </c>
      <c r="AO34" s="133" t="s">
        <v>50</v>
      </c>
      <c r="AP34" s="134"/>
      <c r="AQ34" s="185">
        <f t="shared" si="52"/>
        <v>79</v>
      </c>
      <c r="AR34" s="184">
        <f t="shared" si="38"/>
        <v>0</v>
      </c>
      <c r="AT34" s="133" t="s">
        <v>50</v>
      </c>
      <c r="AU34" s="134"/>
      <c r="AV34" s="185">
        <f t="shared" si="39"/>
        <v>79</v>
      </c>
      <c r="AW34" s="184">
        <f t="shared" si="40"/>
        <v>0</v>
      </c>
      <c r="AY34" s="133" t="s">
        <v>50</v>
      </c>
      <c r="AZ34" s="134"/>
      <c r="BA34" s="185">
        <f t="shared" si="53"/>
        <v>79</v>
      </c>
      <c r="BB34" s="184">
        <f t="shared" si="41"/>
        <v>0</v>
      </c>
      <c r="BD34" s="133" t="s">
        <v>50</v>
      </c>
      <c r="BE34" s="134"/>
      <c r="BF34" s="185">
        <f t="shared" si="54"/>
        <v>79</v>
      </c>
      <c r="BG34" s="184">
        <f t="shared" si="42"/>
        <v>0</v>
      </c>
      <c r="BN34" s="133" t="s">
        <v>50</v>
      </c>
      <c r="BO34" s="134"/>
      <c r="BP34" s="185">
        <f t="shared" si="55"/>
        <v>79</v>
      </c>
      <c r="BQ34" s="184">
        <f t="shared" si="44"/>
        <v>0</v>
      </c>
    </row>
    <row r="35" spans="1:69" ht="13" x14ac:dyDescent="0.25">
      <c r="A35" s="133" t="s">
        <v>51</v>
      </c>
      <c r="B35" s="134"/>
      <c r="C35" s="197">
        <v>80</v>
      </c>
      <c r="D35" s="184">
        <f t="shared" si="29"/>
        <v>0</v>
      </c>
      <c r="F35" s="133" t="s">
        <v>51</v>
      </c>
      <c r="G35" s="134"/>
      <c r="H35" s="185">
        <f>+C35</f>
        <v>80</v>
      </c>
      <c r="I35" s="184">
        <f t="shared" si="30"/>
        <v>0</v>
      </c>
      <c r="K35" s="133" t="s">
        <v>51</v>
      </c>
      <c r="L35" s="134"/>
      <c r="M35" s="185">
        <f>+H35</f>
        <v>80</v>
      </c>
      <c r="N35" s="184">
        <f t="shared" si="31"/>
        <v>0</v>
      </c>
      <c r="P35" s="133" t="s">
        <v>51</v>
      </c>
      <c r="Q35" s="134"/>
      <c r="R35" s="185">
        <f>+M35</f>
        <v>80</v>
      </c>
      <c r="S35" s="184">
        <f t="shared" si="32"/>
        <v>0</v>
      </c>
      <c r="U35" s="133" t="s">
        <v>51</v>
      </c>
      <c r="V35" s="134"/>
      <c r="W35" s="185">
        <f>+R35</f>
        <v>80</v>
      </c>
      <c r="X35" s="184">
        <f t="shared" si="33"/>
        <v>0</v>
      </c>
      <c r="Z35" s="133" t="s">
        <v>51</v>
      </c>
      <c r="AA35" s="134"/>
      <c r="AB35" s="185">
        <f>+W35</f>
        <v>80</v>
      </c>
      <c r="AC35" s="184">
        <f t="shared" si="34"/>
        <v>0</v>
      </c>
      <c r="AE35" s="133" t="s">
        <v>51</v>
      </c>
      <c r="AF35" s="134"/>
      <c r="AG35" s="185">
        <f t="shared" si="35"/>
        <v>80</v>
      </c>
      <c r="AH35" s="184">
        <f t="shared" si="36"/>
        <v>0</v>
      </c>
      <c r="AJ35" s="133" t="s">
        <v>51</v>
      </c>
      <c r="AK35" s="134"/>
      <c r="AL35" s="185">
        <f>+AG35</f>
        <v>80</v>
      </c>
      <c r="AM35" s="184">
        <f t="shared" si="37"/>
        <v>0</v>
      </c>
      <c r="AO35" s="133" t="s">
        <v>51</v>
      </c>
      <c r="AP35" s="134"/>
      <c r="AQ35" s="198">
        <f>+AL35</f>
        <v>80</v>
      </c>
      <c r="AR35" s="184">
        <f t="shared" si="38"/>
        <v>0</v>
      </c>
      <c r="AT35" s="133" t="s">
        <v>51</v>
      </c>
      <c r="AU35" s="134"/>
      <c r="AV35" s="185">
        <f t="shared" si="39"/>
        <v>80</v>
      </c>
      <c r="AW35" s="184">
        <f t="shared" si="40"/>
        <v>0</v>
      </c>
      <c r="AY35" s="133" t="s">
        <v>51</v>
      </c>
      <c r="AZ35" s="134"/>
      <c r="BA35" s="185">
        <f>+AV35</f>
        <v>80</v>
      </c>
      <c r="BB35" s="184">
        <f t="shared" si="41"/>
        <v>0</v>
      </c>
      <c r="BD35" s="133" t="s">
        <v>51</v>
      </c>
      <c r="BE35" s="134"/>
      <c r="BF35" s="185">
        <f>+BA35</f>
        <v>80</v>
      </c>
      <c r="BG35" s="184">
        <f t="shared" si="42"/>
        <v>0</v>
      </c>
      <c r="BN35" s="133" t="s">
        <v>51</v>
      </c>
      <c r="BO35" s="134"/>
      <c r="BP35" s="185">
        <f>+BF35</f>
        <v>80</v>
      </c>
      <c r="BQ35" s="184">
        <f t="shared" si="44"/>
        <v>0</v>
      </c>
    </row>
    <row r="36" spans="1:69" ht="13" x14ac:dyDescent="0.25">
      <c r="A36" s="133" t="s">
        <v>51</v>
      </c>
      <c r="B36" s="134"/>
      <c r="C36" s="185">
        <v>84</v>
      </c>
      <c r="D36" s="184">
        <f t="shared" si="29"/>
        <v>0</v>
      </c>
      <c r="F36" s="133" t="s">
        <v>51</v>
      </c>
      <c r="G36" s="134"/>
      <c r="H36" s="185">
        <f t="shared" ref="H36:H96" si="56">+C36</f>
        <v>84</v>
      </c>
      <c r="I36" s="184">
        <f t="shared" si="30"/>
        <v>0</v>
      </c>
      <c r="K36" s="133" t="s">
        <v>51</v>
      </c>
      <c r="L36" s="134"/>
      <c r="M36" s="185">
        <f t="shared" ref="M36:M96" si="57">+H36</f>
        <v>84</v>
      </c>
      <c r="N36" s="184">
        <f t="shared" si="31"/>
        <v>0</v>
      </c>
      <c r="P36" s="133" t="s">
        <v>51</v>
      </c>
      <c r="Q36" s="134"/>
      <c r="R36" s="185">
        <f t="shared" ref="R36:R96" si="58">+M36</f>
        <v>84</v>
      </c>
      <c r="S36" s="184">
        <f t="shared" si="32"/>
        <v>0</v>
      </c>
      <c r="U36" s="133" t="s">
        <v>51</v>
      </c>
      <c r="V36" s="134"/>
      <c r="W36" s="185">
        <f t="shared" ref="W36:W96" si="59">+R36</f>
        <v>84</v>
      </c>
      <c r="X36" s="184">
        <f t="shared" si="33"/>
        <v>0</v>
      </c>
      <c r="Z36" s="133" t="s">
        <v>51</v>
      </c>
      <c r="AA36" s="134"/>
      <c r="AB36" s="185">
        <f t="shared" ref="AB36:AB96" si="60">+W36</f>
        <v>84</v>
      </c>
      <c r="AC36" s="184">
        <f t="shared" si="34"/>
        <v>0</v>
      </c>
      <c r="AE36" s="133" t="s">
        <v>51</v>
      </c>
      <c r="AF36" s="134"/>
      <c r="AG36" s="185">
        <f t="shared" si="35"/>
        <v>84</v>
      </c>
      <c r="AH36" s="184">
        <f t="shared" si="36"/>
        <v>0</v>
      </c>
      <c r="AJ36" s="133" t="s">
        <v>51</v>
      </c>
      <c r="AK36" s="134"/>
      <c r="AL36" s="185">
        <f t="shared" ref="AL36:AL96" si="61">+AG36</f>
        <v>84</v>
      </c>
      <c r="AM36" s="184">
        <f t="shared" si="37"/>
        <v>0</v>
      </c>
      <c r="AO36" s="133" t="s">
        <v>51</v>
      </c>
      <c r="AP36" s="134"/>
      <c r="AQ36" s="198">
        <f t="shared" ref="AQ36:AQ96" si="62">+AL36</f>
        <v>84</v>
      </c>
      <c r="AR36" s="184">
        <f t="shared" si="38"/>
        <v>0</v>
      </c>
      <c r="AT36" s="133" t="s">
        <v>51</v>
      </c>
      <c r="AU36" s="134"/>
      <c r="AV36" s="185">
        <f t="shared" si="39"/>
        <v>84</v>
      </c>
      <c r="AW36" s="184">
        <f t="shared" si="40"/>
        <v>0</v>
      </c>
      <c r="AY36" s="133" t="s">
        <v>51</v>
      </c>
      <c r="AZ36" s="134"/>
      <c r="BA36" s="185">
        <f t="shared" ref="BA36:BA96" si="63">+AV36</f>
        <v>84</v>
      </c>
      <c r="BB36" s="184">
        <f t="shared" si="41"/>
        <v>0</v>
      </c>
      <c r="BD36" s="133" t="s">
        <v>51</v>
      </c>
      <c r="BE36" s="134"/>
      <c r="BF36" s="185">
        <f t="shared" ref="BF36:BF96" si="64">+BA36</f>
        <v>84</v>
      </c>
      <c r="BG36" s="184">
        <f t="shared" si="42"/>
        <v>0</v>
      </c>
      <c r="BN36" s="133" t="s">
        <v>51</v>
      </c>
      <c r="BO36" s="134"/>
      <c r="BP36" s="185">
        <f t="shared" ref="BP36:BP75" si="65">+BF36</f>
        <v>84</v>
      </c>
      <c r="BQ36" s="184">
        <f t="shared" si="44"/>
        <v>0</v>
      </c>
    </row>
    <row r="37" spans="1:69" ht="13" x14ac:dyDescent="0.25">
      <c r="A37" s="133" t="s">
        <v>51</v>
      </c>
      <c r="B37" s="134"/>
      <c r="C37" s="185">
        <v>85</v>
      </c>
      <c r="D37" s="184">
        <f t="shared" si="29"/>
        <v>0</v>
      </c>
      <c r="F37" s="133" t="s">
        <v>51</v>
      </c>
      <c r="G37" s="134"/>
      <c r="H37" s="185">
        <f t="shared" si="56"/>
        <v>85</v>
      </c>
      <c r="I37" s="184">
        <f t="shared" si="30"/>
        <v>0</v>
      </c>
      <c r="K37" s="133" t="s">
        <v>51</v>
      </c>
      <c r="L37" s="134"/>
      <c r="M37" s="185">
        <f t="shared" si="57"/>
        <v>85</v>
      </c>
      <c r="N37" s="184">
        <f t="shared" si="31"/>
        <v>0</v>
      </c>
      <c r="P37" s="133" t="s">
        <v>51</v>
      </c>
      <c r="Q37" s="134"/>
      <c r="R37" s="185">
        <f t="shared" si="58"/>
        <v>85</v>
      </c>
      <c r="S37" s="184">
        <f t="shared" si="32"/>
        <v>0</v>
      </c>
      <c r="U37" s="133" t="s">
        <v>51</v>
      </c>
      <c r="V37" s="134"/>
      <c r="W37" s="185">
        <f t="shared" si="59"/>
        <v>85</v>
      </c>
      <c r="X37" s="184">
        <f t="shared" si="33"/>
        <v>0</v>
      </c>
      <c r="Z37" s="133" t="s">
        <v>51</v>
      </c>
      <c r="AA37" s="134"/>
      <c r="AB37" s="185">
        <f t="shared" si="60"/>
        <v>85</v>
      </c>
      <c r="AC37" s="184">
        <f t="shared" si="34"/>
        <v>0</v>
      </c>
      <c r="AE37" s="133" t="s">
        <v>51</v>
      </c>
      <c r="AF37" s="134"/>
      <c r="AG37" s="185">
        <f t="shared" si="35"/>
        <v>85</v>
      </c>
      <c r="AH37" s="184">
        <f t="shared" si="36"/>
        <v>0</v>
      </c>
      <c r="AJ37" s="133" t="s">
        <v>51</v>
      </c>
      <c r="AK37" s="134"/>
      <c r="AL37" s="185">
        <f t="shared" si="61"/>
        <v>85</v>
      </c>
      <c r="AM37" s="184">
        <f t="shared" si="37"/>
        <v>0</v>
      </c>
      <c r="AO37" s="133" t="s">
        <v>51</v>
      </c>
      <c r="AP37" s="134"/>
      <c r="AQ37" s="198">
        <f t="shared" si="62"/>
        <v>85</v>
      </c>
      <c r="AR37" s="184">
        <f t="shared" si="38"/>
        <v>0</v>
      </c>
      <c r="AT37" s="133" t="s">
        <v>51</v>
      </c>
      <c r="AU37" s="134"/>
      <c r="AV37" s="185">
        <f t="shared" si="39"/>
        <v>85</v>
      </c>
      <c r="AW37" s="184">
        <f t="shared" si="40"/>
        <v>0</v>
      </c>
      <c r="AY37" s="133" t="s">
        <v>51</v>
      </c>
      <c r="AZ37" s="134"/>
      <c r="BA37" s="185">
        <f t="shared" si="63"/>
        <v>85</v>
      </c>
      <c r="BB37" s="184">
        <f t="shared" si="41"/>
        <v>0</v>
      </c>
      <c r="BD37" s="133" t="s">
        <v>51</v>
      </c>
      <c r="BE37" s="134"/>
      <c r="BF37" s="185">
        <f t="shared" si="64"/>
        <v>85</v>
      </c>
      <c r="BG37" s="184">
        <f t="shared" si="42"/>
        <v>0</v>
      </c>
      <c r="BN37" s="133" t="s">
        <v>51</v>
      </c>
      <c r="BO37" s="134"/>
      <c r="BP37" s="185">
        <f t="shared" si="65"/>
        <v>85</v>
      </c>
      <c r="BQ37" s="184">
        <f t="shared" si="44"/>
        <v>0</v>
      </c>
    </row>
    <row r="38" spans="1:69" ht="13" x14ac:dyDescent="0.25">
      <c r="A38" s="133" t="s">
        <v>51</v>
      </c>
      <c r="B38" s="134"/>
      <c r="C38" s="185">
        <v>87</v>
      </c>
      <c r="D38" s="184">
        <f t="shared" si="29"/>
        <v>0</v>
      </c>
      <c r="F38" s="133" t="s">
        <v>51</v>
      </c>
      <c r="G38" s="134"/>
      <c r="H38" s="185">
        <f t="shared" si="56"/>
        <v>87</v>
      </c>
      <c r="I38" s="184">
        <f t="shared" si="30"/>
        <v>0</v>
      </c>
      <c r="K38" s="133" t="s">
        <v>51</v>
      </c>
      <c r="L38" s="134"/>
      <c r="M38" s="185">
        <f t="shared" si="57"/>
        <v>87</v>
      </c>
      <c r="N38" s="184">
        <f t="shared" si="31"/>
        <v>0</v>
      </c>
      <c r="P38" s="133" t="s">
        <v>51</v>
      </c>
      <c r="Q38" s="134"/>
      <c r="R38" s="185">
        <f t="shared" si="58"/>
        <v>87</v>
      </c>
      <c r="S38" s="184">
        <f t="shared" si="32"/>
        <v>0</v>
      </c>
      <c r="U38" s="133" t="s">
        <v>51</v>
      </c>
      <c r="V38" s="134"/>
      <c r="W38" s="185">
        <f t="shared" si="59"/>
        <v>87</v>
      </c>
      <c r="X38" s="184">
        <f t="shared" si="33"/>
        <v>0</v>
      </c>
      <c r="Z38" s="133" t="s">
        <v>51</v>
      </c>
      <c r="AA38" s="134"/>
      <c r="AB38" s="185">
        <f t="shared" si="60"/>
        <v>87</v>
      </c>
      <c r="AC38" s="184">
        <f t="shared" si="34"/>
        <v>0</v>
      </c>
      <c r="AE38" s="133" t="s">
        <v>51</v>
      </c>
      <c r="AF38" s="134"/>
      <c r="AG38" s="185">
        <f t="shared" si="35"/>
        <v>87</v>
      </c>
      <c r="AH38" s="184">
        <f t="shared" si="36"/>
        <v>0</v>
      </c>
      <c r="AJ38" s="133" t="s">
        <v>51</v>
      </c>
      <c r="AK38" s="134"/>
      <c r="AL38" s="185">
        <f t="shared" si="61"/>
        <v>87</v>
      </c>
      <c r="AM38" s="184">
        <f t="shared" si="37"/>
        <v>0</v>
      </c>
      <c r="AO38" s="133" t="s">
        <v>51</v>
      </c>
      <c r="AP38" s="134"/>
      <c r="AQ38" s="198">
        <f t="shared" si="62"/>
        <v>87</v>
      </c>
      <c r="AR38" s="184">
        <f t="shared" si="38"/>
        <v>0</v>
      </c>
      <c r="AT38" s="133" t="s">
        <v>51</v>
      </c>
      <c r="AU38" s="134"/>
      <c r="AV38" s="185">
        <f t="shared" si="39"/>
        <v>87</v>
      </c>
      <c r="AW38" s="184">
        <f t="shared" si="40"/>
        <v>0</v>
      </c>
      <c r="AY38" s="133" t="s">
        <v>51</v>
      </c>
      <c r="AZ38" s="134"/>
      <c r="BA38" s="185">
        <f t="shared" si="63"/>
        <v>87</v>
      </c>
      <c r="BB38" s="184">
        <f t="shared" si="41"/>
        <v>0</v>
      </c>
      <c r="BD38" s="133" t="s">
        <v>51</v>
      </c>
      <c r="BE38" s="134"/>
      <c r="BF38" s="185">
        <f t="shared" si="64"/>
        <v>87</v>
      </c>
      <c r="BG38" s="184">
        <f t="shared" si="42"/>
        <v>0</v>
      </c>
      <c r="BN38" s="133" t="s">
        <v>51</v>
      </c>
      <c r="BO38" s="134"/>
      <c r="BP38" s="185">
        <f t="shared" si="65"/>
        <v>87</v>
      </c>
      <c r="BQ38" s="184">
        <f t="shared" si="44"/>
        <v>0</v>
      </c>
    </row>
    <row r="39" spans="1:69" ht="13" x14ac:dyDescent="0.25">
      <c r="A39" s="133" t="s">
        <v>51</v>
      </c>
      <c r="B39" s="134"/>
      <c r="C39" s="185">
        <v>90</v>
      </c>
      <c r="D39" s="184">
        <f t="shared" si="29"/>
        <v>0</v>
      </c>
      <c r="F39" s="133" t="s">
        <v>51</v>
      </c>
      <c r="G39" s="134"/>
      <c r="H39" s="185">
        <f t="shared" si="56"/>
        <v>90</v>
      </c>
      <c r="I39" s="184">
        <f t="shared" si="30"/>
        <v>0</v>
      </c>
      <c r="K39" s="133" t="s">
        <v>51</v>
      </c>
      <c r="L39" s="134"/>
      <c r="M39" s="185">
        <f t="shared" si="57"/>
        <v>90</v>
      </c>
      <c r="N39" s="184">
        <f t="shared" si="31"/>
        <v>0</v>
      </c>
      <c r="P39" s="133" t="s">
        <v>51</v>
      </c>
      <c r="Q39" s="134"/>
      <c r="R39" s="185">
        <f t="shared" si="58"/>
        <v>90</v>
      </c>
      <c r="S39" s="184">
        <f t="shared" si="32"/>
        <v>0</v>
      </c>
      <c r="U39" s="133" t="s">
        <v>51</v>
      </c>
      <c r="V39" s="134"/>
      <c r="W39" s="185">
        <f t="shared" si="59"/>
        <v>90</v>
      </c>
      <c r="X39" s="184">
        <f t="shared" si="33"/>
        <v>0</v>
      </c>
      <c r="Z39" s="133" t="s">
        <v>51</v>
      </c>
      <c r="AA39" s="134"/>
      <c r="AB39" s="185">
        <f t="shared" si="60"/>
        <v>90</v>
      </c>
      <c r="AC39" s="184">
        <f t="shared" si="34"/>
        <v>0</v>
      </c>
      <c r="AE39" s="133" t="s">
        <v>51</v>
      </c>
      <c r="AF39" s="134"/>
      <c r="AG39" s="185">
        <f t="shared" si="35"/>
        <v>90</v>
      </c>
      <c r="AH39" s="184">
        <f t="shared" si="36"/>
        <v>0</v>
      </c>
      <c r="AJ39" s="133" t="s">
        <v>51</v>
      </c>
      <c r="AK39" s="134"/>
      <c r="AL39" s="185">
        <f t="shared" si="61"/>
        <v>90</v>
      </c>
      <c r="AM39" s="184">
        <f t="shared" si="37"/>
        <v>0</v>
      </c>
      <c r="AO39" s="133" t="s">
        <v>51</v>
      </c>
      <c r="AP39" s="134"/>
      <c r="AQ39" s="198">
        <f t="shared" si="62"/>
        <v>90</v>
      </c>
      <c r="AR39" s="184">
        <f t="shared" si="38"/>
        <v>0</v>
      </c>
      <c r="AT39" s="133" t="s">
        <v>51</v>
      </c>
      <c r="AU39" s="134"/>
      <c r="AV39" s="185">
        <f t="shared" si="39"/>
        <v>90</v>
      </c>
      <c r="AW39" s="184">
        <f t="shared" si="40"/>
        <v>0</v>
      </c>
      <c r="AY39" s="133" t="s">
        <v>51</v>
      </c>
      <c r="AZ39" s="134"/>
      <c r="BA39" s="185">
        <f t="shared" si="63"/>
        <v>90</v>
      </c>
      <c r="BB39" s="184">
        <f t="shared" si="41"/>
        <v>0</v>
      </c>
      <c r="BD39" s="133" t="s">
        <v>51</v>
      </c>
      <c r="BE39" s="134"/>
      <c r="BF39" s="185">
        <f t="shared" si="64"/>
        <v>90</v>
      </c>
      <c r="BG39" s="184">
        <f t="shared" si="42"/>
        <v>0</v>
      </c>
      <c r="BN39" s="133" t="s">
        <v>51</v>
      </c>
      <c r="BO39" s="134"/>
      <c r="BP39" s="185">
        <f t="shared" si="65"/>
        <v>90</v>
      </c>
      <c r="BQ39" s="184">
        <f t="shared" si="44"/>
        <v>0</v>
      </c>
    </row>
    <row r="40" spans="1:69" ht="13" x14ac:dyDescent="0.25">
      <c r="A40" s="133" t="s">
        <v>51</v>
      </c>
      <c r="B40" s="134"/>
      <c r="C40" s="185">
        <v>94</v>
      </c>
      <c r="D40" s="184">
        <f t="shared" si="29"/>
        <v>0</v>
      </c>
      <c r="F40" s="133" t="s">
        <v>51</v>
      </c>
      <c r="G40" s="134"/>
      <c r="H40" s="185">
        <f t="shared" si="56"/>
        <v>94</v>
      </c>
      <c r="I40" s="184">
        <f t="shared" si="30"/>
        <v>0</v>
      </c>
      <c r="K40" s="133" t="s">
        <v>51</v>
      </c>
      <c r="L40" s="134"/>
      <c r="M40" s="185">
        <f t="shared" si="57"/>
        <v>94</v>
      </c>
      <c r="N40" s="184">
        <f t="shared" si="31"/>
        <v>0</v>
      </c>
      <c r="P40" s="133" t="s">
        <v>51</v>
      </c>
      <c r="Q40" s="134"/>
      <c r="R40" s="185">
        <f t="shared" si="58"/>
        <v>94</v>
      </c>
      <c r="S40" s="184">
        <f t="shared" si="32"/>
        <v>0</v>
      </c>
      <c r="U40" s="133" t="s">
        <v>51</v>
      </c>
      <c r="V40" s="134"/>
      <c r="W40" s="185">
        <f t="shared" si="59"/>
        <v>94</v>
      </c>
      <c r="X40" s="184">
        <f t="shared" si="33"/>
        <v>0</v>
      </c>
      <c r="Z40" s="133" t="s">
        <v>51</v>
      </c>
      <c r="AA40" s="134"/>
      <c r="AB40" s="185">
        <f t="shared" si="60"/>
        <v>94</v>
      </c>
      <c r="AC40" s="184">
        <f t="shared" si="34"/>
        <v>0</v>
      </c>
      <c r="AE40" s="133" t="s">
        <v>51</v>
      </c>
      <c r="AF40" s="134"/>
      <c r="AG40" s="185">
        <f t="shared" si="35"/>
        <v>94</v>
      </c>
      <c r="AH40" s="184">
        <f t="shared" si="36"/>
        <v>0</v>
      </c>
      <c r="AJ40" s="133" t="s">
        <v>51</v>
      </c>
      <c r="AK40" s="134"/>
      <c r="AL40" s="185">
        <f t="shared" si="61"/>
        <v>94</v>
      </c>
      <c r="AM40" s="184">
        <f t="shared" si="37"/>
        <v>0</v>
      </c>
      <c r="AO40" s="133" t="s">
        <v>51</v>
      </c>
      <c r="AP40" s="134"/>
      <c r="AQ40" s="198">
        <f t="shared" si="62"/>
        <v>94</v>
      </c>
      <c r="AR40" s="184">
        <f t="shared" si="38"/>
        <v>0</v>
      </c>
      <c r="AT40" s="133" t="s">
        <v>51</v>
      </c>
      <c r="AU40" s="134"/>
      <c r="AV40" s="185">
        <f t="shared" si="39"/>
        <v>94</v>
      </c>
      <c r="AW40" s="184">
        <f t="shared" si="40"/>
        <v>0</v>
      </c>
      <c r="AY40" s="133" t="s">
        <v>51</v>
      </c>
      <c r="AZ40" s="134"/>
      <c r="BA40" s="185">
        <f t="shared" si="63"/>
        <v>94</v>
      </c>
      <c r="BB40" s="184">
        <f t="shared" si="41"/>
        <v>0</v>
      </c>
      <c r="BD40" s="133" t="s">
        <v>51</v>
      </c>
      <c r="BE40" s="134"/>
      <c r="BF40" s="185">
        <f t="shared" si="64"/>
        <v>94</v>
      </c>
      <c r="BG40" s="184">
        <f t="shared" si="42"/>
        <v>0</v>
      </c>
      <c r="BN40" s="133" t="s">
        <v>51</v>
      </c>
      <c r="BO40" s="134"/>
      <c r="BP40" s="185">
        <f t="shared" si="65"/>
        <v>94</v>
      </c>
      <c r="BQ40" s="184">
        <f t="shared" si="44"/>
        <v>0</v>
      </c>
    </row>
    <row r="41" spans="1:69" ht="13" x14ac:dyDescent="0.25">
      <c r="A41" s="133" t="s">
        <v>51</v>
      </c>
      <c r="B41" s="134"/>
      <c r="C41" s="199">
        <v>95</v>
      </c>
      <c r="D41" s="184">
        <f t="shared" si="29"/>
        <v>0</v>
      </c>
      <c r="F41" s="133" t="s">
        <v>51</v>
      </c>
      <c r="G41" s="134"/>
      <c r="H41" s="185">
        <f t="shared" si="56"/>
        <v>95</v>
      </c>
      <c r="I41" s="184">
        <f t="shared" si="30"/>
        <v>0</v>
      </c>
      <c r="K41" s="133" t="s">
        <v>51</v>
      </c>
      <c r="L41" s="134"/>
      <c r="M41" s="185">
        <f t="shared" si="57"/>
        <v>95</v>
      </c>
      <c r="N41" s="184">
        <f t="shared" si="31"/>
        <v>0</v>
      </c>
      <c r="P41" s="133" t="s">
        <v>51</v>
      </c>
      <c r="Q41" s="134"/>
      <c r="R41" s="185">
        <f t="shared" si="58"/>
        <v>95</v>
      </c>
      <c r="S41" s="184">
        <f t="shared" si="32"/>
        <v>0</v>
      </c>
      <c r="U41" s="133" t="s">
        <v>51</v>
      </c>
      <c r="V41" s="134"/>
      <c r="W41" s="185">
        <f t="shared" si="59"/>
        <v>95</v>
      </c>
      <c r="X41" s="184">
        <f t="shared" si="33"/>
        <v>0</v>
      </c>
      <c r="Z41" s="133" t="s">
        <v>51</v>
      </c>
      <c r="AA41" s="134"/>
      <c r="AB41" s="185">
        <f t="shared" si="60"/>
        <v>95</v>
      </c>
      <c r="AC41" s="184">
        <f t="shared" si="34"/>
        <v>0</v>
      </c>
      <c r="AE41" s="133" t="s">
        <v>51</v>
      </c>
      <c r="AF41" s="134"/>
      <c r="AG41" s="185">
        <f t="shared" si="35"/>
        <v>95</v>
      </c>
      <c r="AH41" s="184">
        <f t="shared" si="36"/>
        <v>0</v>
      </c>
      <c r="AJ41" s="133" t="s">
        <v>51</v>
      </c>
      <c r="AK41" s="134"/>
      <c r="AL41" s="185">
        <f t="shared" si="61"/>
        <v>95</v>
      </c>
      <c r="AM41" s="184">
        <f t="shared" si="37"/>
        <v>0</v>
      </c>
      <c r="AO41" s="133" t="s">
        <v>51</v>
      </c>
      <c r="AP41" s="134"/>
      <c r="AQ41" s="198">
        <f t="shared" si="62"/>
        <v>95</v>
      </c>
      <c r="AR41" s="184">
        <f t="shared" si="38"/>
        <v>0</v>
      </c>
      <c r="AT41" s="133" t="s">
        <v>51</v>
      </c>
      <c r="AU41" s="134"/>
      <c r="AV41" s="185">
        <f t="shared" si="39"/>
        <v>95</v>
      </c>
      <c r="AW41" s="184">
        <f t="shared" si="40"/>
        <v>0</v>
      </c>
      <c r="AY41" s="133" t="s">
        <v>51</v>
      </c>
      <c r="AZ41" s="134"/>
      <c r="BA41" s="185">
        <f t="shared" si="63"/>
        <v>95</v>
      </c>
      <c r="BB41" s="184">
        <f t="shared" si="41"/>
        <v>0</v>
      </c>
      <c r="BD41" s="133" t="s">
        <v>51</v>
      </c>
      <c r="BE41" s="134"/>
      <c r="BF41" s="185">
        <f t="shared" si="64"/>
        <v>95</v>
      </c>
      <c r="BG41" s="184">
        <f t="shared" si="42"/>
        <v>0</v>
      </c>
      <c r="BN41" s="133" t="s">
        <v>51</v>
      </c>
      <c r="BO41" s="134"/>
      <c r="BP41" s="185">
        <f t="shared" si="65"/>
        <v>95</v>
      </c>
      <c r="BQ41" s="184">
        <f t="shared" si="44"/>
        <v>0</v>
      </c>
    </row>
    <row r="42" spans="1:69" ht="13" x14ac:dyDescent="0.25">
      <c r="A42" s="133" t="s">
        <v>51</v>
      </c>
      <c r="B42" s="134"/>
      <c r="C42" s="199">
        <v>97</v>
      </c>
      <c r="D42" s="184">
        <f t="shared" si="29"/>
        <v>0</v>
      </c>
      <c r="F42" s="133" t="s">
        <v>51</v>
      </c>
      <c r="G42" s="134"/>
      <c r="H42" s="185">
        <f t="shared" si="56"/>
        <v>97</v>
      </c>
      <c r="I42" s="184">
        <f t="shared" si="30"/>
        <v>0</v>
      </c>
      <c r="K42" s="133" t="s">
        <v>51</v>
      </c>
      <c r="L42" s="134"/>
      <c r="M42" s="185">
        <f t="shared" si="57"/>
        <v>97</v>
      </c>
      <c r="N42" s="184">
        <f t="shared" si="31"/>
        <v>0</v>
      </c>
      <c r="P42" s="133" t="s">
        <v>51</v>
      </c>
      <c r="Q42" s="134"/>
      <c r="R42" s="185">
        <f t="shared" si="58"/>
        <v>97</v>
      </c>
      <c r="S42" s="184">
        <f t="shared" si="32"/>
        <v>0</v>
      </c>
      <c r="U42" s="133" t="s">
        <v>51</v>
      </c>
      <c r="V42" s="134"/>
      <c r="W42" s="185">
        <f t="shared" si="59"/>
        <v>97</v>
      </c>
      <c r="X42" s="184">
        <f t="shared" si="33"/>
        <v>0</v>
      </c>
      <c r="Z42" s="133" t="s">
        <v>51</v>
      </c>
      <c r="AA42" s="134"/>
      <c r="AB42" s="185">
        <f t="shared" si="60"/>
        <v>97</v>
      </c>
      <c r="AC42" s="184">
        <f t="shared" si="34"/>
        <v>0</v>
      </c>
      <c r="AE42" s="133" t="s">
        <v>51</v>
      </c>
      <c r="AF42" s="134"/>
      <c r="AG42" s="185">
        <f t="shared" si="35"/>
        <v>97</v>
      </c>
      <c r="AH42" s="184">
        <f t="shared" si="36"/>
        <v>0</v>
      </c>
      <c r="AJ42" s="133" t="s">
        <v>51</v>
      </c>
      <c r="AK42" s="134"/>
      <c r="AL42" s="185">
        <f t="shared" si="61"/>
        <v>97</v>
      </c>
      <c r="AM42" s="184">
        <f t="shared" si="37"/>
        <v>0</v>
      </c>
      <c r="AO42" s="133" t="s">
        <v>51</v>
      </c>
      <c r="AP42" s="134"/>
      <c r="AQ42" s="198">
        <f t="shared" si="62"/>
        <v>97</v>
      </c>
      <c r="AR42" s="184">
        <f t="shared" si="38"/>
        <v>0</v>
      </c>
      <c r="AT42" s="133" t="s">
        <v>51</v>
      </c>
      <c r="AU42" s="134"/>
      <c r="AV42" s="185">
        <f t="shared" si="39"/>
        <v>97</v>
      </c>
      <c r="AW42" s="184">
        <f t="shared" si="40"/>
        <v>0</v>
      </c>
      <c r="AY42" s="133" t="s">
        <v>51</v>
      </c>
      <c r="AZ42" s="134"/>
      <c r="BA42" s="185">
        <f t="shared" si="63"/>
        <v>97</v>
      </c>
      <c r="BB42" s="184">
        <f t="shared" si="41"/>
        <v>0</v>
      </c>
      <c r="BD42" s="133" t="s">
        <v>51</v>
      </c>
      <c r="BE42" s="134"/>
      <c r="BF42" s="185">
        <f t="shared" si="64"/>
        <v>97</v>
      </c>
      <c r="BG42" s="184">
        <f t="shared" si="42"/>
        <v>0</v>
      </c>
      <c r="BN42" s="133" t="s">
        <v>51</v>
      </c>
      <c r="BO42" s="134"/>
      <c r="BP42" s="185">
        <f t="shared" si="65"/>
        <v>97</v>
      </c>
      <c r="BQ42" s="184">
        <f t="shared" si="44"/>
        <v>0</v>
      </c>
    </row>
    <row r="43" spans="1:69" ht="13" x14ac:dyDescent="0.25">
      <c r="A43" s="133" t="s">
        <v>51</v>
      </c>
      <c r="B43" s="134"/>
      <c r="C43" s="185">
        <v>100</v>
      </c>
      <c r="D43" s="184">
        <f t="shared" si="29"/>
        <v>0</v>
      </c>
      <c r="F43" s="133" t="s">
        <v>51</v>
      </c>
      <c r="G43" s="134"/>
      <c r="H43" s="185">
        <f t="shared" si="56"/>
        <v>100</v>
      </c>
      <c r="I43" s="184">
        <f t="shared" si="30"/>
        <v>0</v>
      </c>
      <c r="K43" s="133" t="s">
        <v>51</v>
      </c>
      <c r="L43" s="134"/>
      <c r="M43" s="185">
        <f t="shared" si="57"/>
        <v>100</v>
      </c>
      <c r="N43" s="184">
        <f t="shared" si="31"/>
        <v>0</v>
      </c>
      <c r="P43" s="133" t="s">
        <v>51</v>
      </c>
      <c r="Q43" s="134"/>
      <c r="R43" s="185">
        <f t="shared" si="58"/>
        <v>100</v>
      </c>
      <c r="S43" s="184">
        <f t="shared" si="32"/>
        <v>0</v>
      </c>
      <c r="U43" s="133" t="s">
        <v>51</v>
      </c>
      <c r="V43" s="134"/>
      <c r="W43" s="185">
        <f t="shared" si="59"/>
        <v>100</v>
      </c>
      <c r="X43" s="184">
        <f t="shared" si="33"/>
        <v>0</v>
      </c>
      <c r="Z43" s="133" t="s">
        <v>51</v>
      </c>
      <c r="AA43" s="134"/>
      <c r="AB43" s="185">
        <f t="shared" si="60"/>
        <v>100</v>
      </c>
      <c r="AC43" s="184">
        <f t="shared" si="34"/>
        <v>0</v>
      </c>
      <c r="AE43" s="133" t="s">
        <v>51</v>
      </c>
      <c r="AF43" s="134"/>
      <c r="AG43" s="185">
        <f t="shared" si="35"/>
        <v>100</v>
      </c>
      <c r="AH43" s="184">
        <f t="shared" si="36"/>
        <v>0</v>
      </c>
      <c r="AJ43" s="133" t="s">
        <v>51</v>
      </c>
      <c r="AK43" s="134"/>
      <c r="AL43" s="185">
        <f t="shared" si="61"/>
        <v>100</v>
      </c>
      <c r="AM43" s="184">
        <f t="shared" si="37"/>
        <v>0</v>
      </c>
      <c r="AO43" s="133" t="s">
        <v>51</v>
      </c>
      <c r="AP43" s="134"/>
      <c r="AQ43" s="198">
        <f t="shared" si="62"/>
        <v>100</v>
      </c>
      <c r="AR43" s="184">
        <f t="shared" si="38"/>
        <v>0</v>
      </c>
      <c r="AT43" s="133" t="s">
        <v>51</v>
      </c>
      <c r="AU43" s="134"/>
      <c r="AV43" s="185">
        <f t="shared" si="39"/>
        <v>100</v>
      </c>
      <c r="AW43" s="184">
        <f t="shared" si="40"/>
        <v>0</v>
      </c>
      <c r="AY43" s="133" t="s">
        <v>51</v>
      </c>
      <c r="AZ43" s="134"/>
      <c r="BA43" s="185">
        <f t="shared" si="63"/>
        <v>100</v>
      </c>
      <c r="BB43" s="184">
        <f t="shared" si="41"/>
        <v>0</v>
      </c>
      <c r="BD43" s="133" t="s">
        <v>51</v>
      </c>
      <c r="BE43" s="134"/>
      <c r="BF43" s="185">
        <f t="shared" si="64"/>
        <v>100</v>
      </c>
      <c r="BG43" s="184">
        <f t="shared" si="42"/>
        <v>0</v>
      </c>
      <c r="BN43" s="133" t="s">
        <v>51</v>
      </c>
      <c r="BO43" s="134"/>
      <c r="BP43" s="185">
        <f t="shared" si="65"/>
        <v>100</v>
      </c>
      <c r="BQ43" s="184">
        <f t="shared" si="44"/>
        <v>0</v>
      </c>
    </row>
    <row r="44" spans="1:69" ht="13" x14ac:dyDescent="0.25">
      <c r="A44" s="133" t="s">
        <v>51</v>
      </c>
      <c r="B44" s="134"/>
      <c r="C44" s="198">
        <v>104</v>
      </c>
      <c r="D44" s="184">
        <f t="shared" si="29"/>
        <v>0</v>
      </c>
      <c r="F44" s="133" t="s">
        <v>51</v>
      </c>
      <c r="G44" s="134"/>
      <c r="H44" s="198">
        <f t="shared" si="56"/>
        <v>104</v>
      </c>
      <c r="I44" s="184">
        <f t="shared" si="30"/>
        <v>0</v>
      </c>
      <c r="K44" s="133" t="s">
        <v>51</v>
      </c>
      <c r="L44" s="134"/>
      <c r="M44" s="198">
        <f t="shared" si="57"/>
        <v>104</v>
      </c>
      <c r="N44" s="184">
        <f t="shared" si="31"/>
        <v>0</v>
      </c>
      <c r="P44" s="133" t="s">
        <v>51</v>
      </c>
      <c r="Q44" s="134"/>
      <c r="R44" s="198">
        <f t="shared" si="58"/>
        <v>104</v>
      </c>
      <c r="S44" s="184">
        <f t="shared" si="32"/>
        <v>0</v>
      </c>
      <c r="U44" s="133" t="s">
        <v>51</v>
      </c>
      <c r="V44" s="134"/>
      <c r="W44" s="198">
        <f t="shared" si="59"/>
        <v>104</v>
      </c>
      <c r="X44" s="184">
        <f t="shared" si="33"/>
        <v>0</v>
      </c>
      <c r="Z44" s="133" t="s">
        <v>51</v>
      </c>
      <c r="AA44" s="134"/>
      <c r="AB44" s="198">
        <f t="shared" si="60"/>
        <v>104</v>
      </c>
      <c r="AC44" s="184">
        <f t="shared" si="34"/>
        <v>0</v>
      </c>
      <c r="AE44" s="133" t="s">
        <v>51</v>
      </c>
      <c r="AF44" s="134"/>
      <c r="AG44" s="198">
        <f t="shared" si="35"/>
        <v>104</v>
      </c>
      <c r="AH44" s="184">
        <f t="shared" si="36"/>
        <v>0</v>
      </c>
      <c r="AJ44" s="133" t="s">
        <v>51</v>
      </c>
      <c r="AK44" s="134"/>
      <c r="AL44" s="198">
        <f t="shared" si="61"/>
        <v>104</v>
      </c>
      <c r="AM44" s="184">
        <f t="shared" si="37"/>
        <v>0</v>
      </c>
      <c r="AO44" s="133" t="s">
        <v>51</v>
      </c>
      <c r="AP44" s="134"/>
      <c r="AQ44" s="198">
        <f t="shared" si="62"/>
        <v>104</v>
      </c>
      <c r="AR44" s="184">
        <f t="shared" si="38"/>
        <v>0</v>
      </c>
      <c r="AT44" s="133" t="s">
        <v>51</v>
      </c>
      <c r="AU44" s="134"/>
      <c r="AV44" s="198">
        <f t="shared" si="39"/>
        <v>104</v>
      </c>
      <c r="AW44" s="184">
        <f t="shared" si="40"/>
        <v>0</v>
      </c>
      <c r="AY44" s="133" t="s">
        <v>51</v>
      </c>
      <c r="AZ44" s="134"/>
      <c r="BA44" s="198">
        <f t="shared" si="63"/>
        <v>104</v>
      </c>
      <c r="BB44" s="184">
        <f t="shared" si="41"/>
        <v>0</v>
      </c>
      <c r="BD44" s="133" t="s">
        <v>51</v>
      </c>
      <c r="BE44" s="134"/>
      <c r="BF44" s="198">
        <f t="shared" si="64"/>
        <v>104</v>
      </c>
      <c r="BG44" s="184">
        <f t="shared" si="42"/>
        <v>0</v>
      </c>
      <c r="BN44" s="133" t="s">
        <v>51</v>
      </c>
      <c r="BO44" s="134"/>
      <c r="BP44" s="198">
        <f t="shared" si="65"/>
        <v>104</v>
      </c>
      <c r="BQ44" s="184">
        <f t="shared" si="44"/>
        <v>0</v>
      </c>
    </row>
    <row r="45" spans="1:69" ht="13" x14ac:dyDescent="0.25">
      <c r="A45" s="133" t="s">
        <v>51</v>
      </c>
      <c r="B45" s="134"/>
      <c r="C45" s="198">
        <v>107</v>
      </c>
      <c r="D45" s="184">
        <f t="shared" si="29"/>
        <v>0</v>
      </c>
      <c r="F45" s="133" t="s">
        <v>51</v>
      </c>
      <c r="G45" s="134"/>
      <c r="H45" s="198">
        <f t="shared" si="56"/>
        <v>107</v>
      </c>
      <c r="I45" s="184">
        <f t="shared" si="30"/>
        <v>0</v>
      </c>
      <c r="K45" s="133" t="s">
        <v>51</v>
      </c>
      <c r="L45" s="134"/>
      <c r="M45" s="198">
        <f t="shared" si="57"/>
        <v>107</v>
      </c>
      <c r="N45" s="184">
        <f t="shared" si="31"/>
        <v>0</v>
      </c>
      <c r="P45" s="133" t="s">
        <v>51</v>
      </c>
      <c r="Q45" s="134"/>
      <c r="R45" s="198">
        <f t="shared" si="58"/>
        <v>107</v>
      </c>
      <c r="S45" s="184">
        <f t="shared" si="32"/>
        <v>0</v>
      </c>
      <c r="U45" s="133" t="s">
        <v>51</v>
      </c>
      <c r="V45" s="134"/>
      <c r="W45" s="198">
        <f t="shared" si="59"/>
        <v>107</v>
      </c>
      <c r="X45" s="184">
        <f t="shared" si="33"/>
        <v>0</v>
      </c>
      <c r="Z45" s="133" t="s">
        <v>51</v>
      </c>
      <c r="AA45" s="134"/>
      <c r="AB45" s="198">
        <f t="shared" si="60"/>
        <v>107</v>
      </c>
      <c r="AC45" s="184">
        <f t="shared" si="34"/>
        <v>0</v>
      </c>
      <c r="AE45" s="133" t="s">
        <v>51</v>
      </c>
      <c r="AF45" s="134"/>
      <c r="AG45" s="198">
        <f t="shared" si="35"/>
        <v>107</v>
      </c>
      <c r="AH45" s="184">
        <f t="shared" si="36"/>
        <v>0</v>
      </c>
      <c r="AJ45" s="133" t="s">
        <v>51</v>
      </c>
      <c r="AK45" s="134"/>
      <c r="AL45" s="198">
        <f t="shared" si="61"/>
        <v>107</v>
      </c>
      <c r="AM45" s="184">
        <f t="shared" si="37"/>
        <v>0</v>
      </c>
      <c r="AO45" s="133" t="s">
        <v>51</v>
      </c>
      <c r="AP45" s="134"/>
      <c r="AQ45" s="198">
        <f t="shared" si="62"/>
        <v>107</v>
      </c>
      <c r="AR45" s="184">
        <f t="shared" si="38"/>
        <v>0</v>
      </c>
      <c r="AT45" s="133" t="s">
        <v>51</v>
      </c>
      <c r="AU45" s="134"/>
      <c r="AV45" s="198">
        <f t="shared" si="39"/>
        <v>107</v>
      </c>
      <c r="AW45" s="184">
        <f t="shared" si="40"/>
        <v>0</v>
      </c>
      <c r="AY45" s="133" t="s">
        <v>51</v>
      </c>
      <c r="AZ45" s="134"/>
      <c r="BA45" s="198">
        <f t="shared" si="63"/>
        <v>107</v>
      </c>
      <c r="BB45" s="184">
        <f t="shared" si="41"/>
        <v>0</v>
      </c>
      <c r="BD45" s="133" t="s">
        <v>51</v>
      </c>
      <c r="BE45" s="134"/>
      <c r="BF45" s="198">
        <f t="shared" si="64"/>
        <v>107</v>
      </c>
      <c r="BG45" s="184">
        <f t="shared" si="42"/>
        <v>0</v>
      </c>
      <c r="BN45" s="133" t="s">
        <v>51</v>
      </c>
      <c r="BO45" s="134"/>
      <c r="BP45" s="198">
        <f t="shared" si="65"/>
        <v>107</v>
      </c>
      <c r="BQ45" s="184">
        <f t="shared" si="44"/>
        <v>0</v>
      </c>
    </row>
    <row r="46" spans="1:69" ht="13" x14ac:dyDescent="0.25">
      <c r="A46" s="133" t="s">
        <v>51</v>
      </c>
      <c r="B46" s="134"/>
      <c r="C46" s="198">
        <v>110</v>
      </c>
      <c r="D46" s="184">
        <f t="shared" si="29"/>
        <v>0</v>
      </c>
      <c r="F46" s="133" t="s">
        <v>51</v>
      </c>
      <c r="G46" s="134"/>
      <c r="H46" s="198">
        <f t="shared" si="56"/>
        <v>110</v>
      </c>
      <c r="I46" s="184">
        <f>+G46*H46</f>
        <v>0</v>
      </c>
      <c r="K46" s="133" t="s">
        <v>51</v>
      </c>
      <c r="L46" s="134"/>
      <c r="M46" s="198">
        <f t="shared" si="57"/>
        <v>110</v>
      </c>
      <c r="N46" s="184">
        <f t="shared" si="31"/>
        <v>0</v>
      </c>
      <c r="P46" s="133" t="s">
        <v>51</v>
      </c>
      <c r="Q46" s="134"/>
      <c r="R46" s="198">
        <f t="shared" si="58"/>
        <v>110</v>
      </c>
      <c r="S46" s="184">
        <f t="shared" si="32"/>
        <v>0</v>
      </c>
      <c r="U46" s="133" t="s">
        <v>51</v>
      </c>
      <c r="V46" s="134"/>
      <c r="W46" s="198">
        <f t="shared" si="59"/>
        <v>110</v>
      </c>
      <c r="X46" s="184">
        <f t="shared" si="33"/>
        <v>0</v>
      </c>
      <c r="Z46" s="133" t="s">
        <v>51</v>
      </c>
      <c r="AA46" s="134"/>
      <c r="AB46" s="198">
        <f t="shared" si="60"/>
        <v>110</v>
      </c>
      <c r="AC46" s="184">
        <f t="shared" si="34"/>
        <v>0</v>
      </c>
      <c r="AE46" s="133" t="s">
        <v>51</v>
      </c>
      <c r="AF46" s="134"/>
      <c r="AG46" s="198">
        <f t="shared" si="35"/>
        <v>110</v>
      </c>
      <c r="AH46" s="184">
        <f t="shared" si="36"/>
        <v>0</v>
      </c>
      <c r="AJ46" s="133" t="s">
        <v>51</v>
      </c>
      <c r="AK46" s="134"/>
      <c r="AL46" s="198">
        <f t="shared" si="61"/>
        <v>110</v>
      </c>
      <c r="AM46" s="184">
        <f t="shared" si="37"/>
        <v>0</v>
      </c>
      <c r="AO46" s="133" t="s">
        <v>51</v>
      </c>
      <c r="AP46" s="134"/>
      <c r="AQ46" s="198">
        <f t="shared" si="62"/>
        <v>110</v>
      </c>
      <c r="AR46" s="184">
        <f t="shared" si="38"/>
        <v>0</v>
      </c>
      <c r="AT46" s="133" t="s">
        <v>51</v>
      </c>
      <c r="AU46" s="134"/>
      <c r="AV46" s="198">
        <f t="shared" si="39"/>
        <v>110</v>
      </c>
      <c r="AW46" s="184">
        <f t="shared" si="40"/>
        <v>0</v>
      </c>
      <c r="AY46" s="133" t="s">
        <v>51</v>
      </c>
      <c r="AZ46" s="134"/>
      <c r="BA46" s="198">
        <f t="shared" si="63"/>
        <v>110</v>
      </c>
      <c r="BB46" s="184">
        <f t="shared" si="41"/>
        <v>0</v>
      </c>
      <c r="BD46" s="133" t="s">
        <v>51</v>
      </c>
      <c r="BE46" s="134"/>
      <c r="BF46" s="198">
        <f t="shared" si="64"/>
        <v>110</v>
      </c>
      <c r="BG46" s="184">
        <f t="shared" si="42"/>
        <v>0</v>
      </c>
      <c r="BN46" s="133" t="s">
        <v>51</v>
      </c>
      <c r="BO46" s="134"/>
      <c r="BP46" s="198">
        <f t="shared" si="65"/>
        <v>110</v>
      </c>
      <c r="BQ46" s="184">
        <f t="shared" si="44"/>
        <v>0</v>
      </c>
    </row>
    <row r="47" spans="1:69" ht="13" x14ac:dyDescent="0.25">
      <c r="A47" s="133" t="s">
        <v>51</v>
      </c>
      <c r="B47" s="134"/>
      <c r="C47" s="198">
        <v>112</v>
      </c>
      <c r="D47" s="184">
        <f t="shared" si="29"/>
        <v>0</v>
      </c>
      <c r="F47" s="133" t="s">
        <v>51</v>
      </c>
      <c r="G47" s="134"/>
      <c r="H47" s="198">
        <f t="shared" si="56"/>
        <v>112</v>
      </c>
      <c r="I47" s="184">
        <f t="shared" ref="I47:I98" si="66">+G47*H47</f>
        <v>0</v>
      </c>
      <c r="K47" s="133" t="s">
        <v>51</v>
      </c>
      <c r="L47" s="134"/>
      <c r="M47" s="198">
        <f t="shared" si="57"/>
        <v>112</v>
      </c>
      <c r="N47" s="184">
        <f t="shared" si="31"/>
        <v>0</v>
      </c>
      <c r="P47" s="133" t="s">
        <v>51</v>
      </c>
      <c r="Q47" s="134"/>
      <c r="R47" s="198">
        <f t="shared" si="58"/>
        <v>112</v>
      </c>
      <c r="S47" s="184">
        <f t="shared" si="32"/>
        <v>0</v>
      </c>
      <c r="U47" s="133" t="s">
        <v>51</v>
      </c>
      <c r="V47" s="134"/>
      <c r="W47" s="198">
        <f t="shared" si="59"/>
        <v>112</v>
      </c>
      <c r="X47" s="184">
        <f t="shared" si="33"/>
        <v>0</v>
      </c>
      <c r="Z47" s="133" t="s">
        <v>51</v>
      </c>
      <c r="AA47" s="134"/>
      <c r="AB47" s="198">
        <f t="shared" si="60"/>
        <v>112</v>
      </c>
      <c r="AC47" s="184">
        <f t="shared" si="34"/>
        <v>0</v>
      </c>
      <c r="AE47" s="133" t="s">
        <v>51</v>
      </c>
      <c r="AF47" s="134"/>
      <c r="AG47" s="198">
        <f t="shared" si="35"/>
        <v>112</v>
      </c>
      <c r="AH47" s="184">
        <f t="shared" si="36"/>
        <v>0</v>
      </c>
      <c r="AJ47" s="133" t="s">
        <v>51</v>
      </c>
      <c r="AK47" s="134"/>
      <c r="AL47" s="198">
        <f t="shared" si="61"/>
        <v>112</v>
      </c>
      <c r="AM47" s="184">
        <f t="shared" si="37"/>
        <v>0</v>
      </c>
      <c r="AO47" s="133" t="s">
        <v>51</v>
      </c>
      <c r="AP47" s="134"/>
      <c r="AQ47" s="198">
        <f t="shared" si="62"/>
        <v>112</v>
      </c>
      <c r="AR47" s="184">
        <f t="shared" si="38"/>
        <v>0</v>
      </c>
      <c r="AT47" s="133" t="s">
        <v>51</v>
      </c>
      <c r="AU47" s="134"/>
      <c r="AV47" s="198">
        <f t="shared" si="39"/>
        <v>112</v>
      </c>
      <c r="AW47" s="184">
        <f t="shared" si="40"/>
        <v>0</v>
      </c>
      <c r="AY47" s="133" t="s">
        <v>51</v>
      </c>
      <c r="AZ47" s="134"/>
      <c r="BA47" s="198">
        <f t="shared" si="63"/>
        <v>112</v>
      </c>
      <c r="BB47" s="184">
        <f t="shared" si="41"/>
        <v>0</v>
      </c>
      <c r="BD47" s="133" t="s">
        <v>51</v>
      </c>
      <c r="BE47" s="134"/>
      <c r="BF47" s="198">
        <f t="shared" si="64"/>
        <v>112</v>
      </c>
      <c r="BG47" s="184">
        <f t="shared" si="42"/>
        <v>0</v>
      </c>
      <c r="BN47" s="133" t="s">
        <v>51</v>
      </c>
      <c r="BO47" s="134"/>
      <c r="BP47" s="198">
        <f t="shared" si="65"/>
        <v>112</v>
      </c>
      <c r="BQ47" s="184">
        <f t="shared" si="44"/>
        <v>0</v>
      </c>
    </row>
    <row r="48" spans="1:69" ht="13" x14ac:dyDescent="0.25">
      <c r="A48" s="133" t="s">
        <v>51</v>
      </c>
      <c r="B48" s="134"/>
      <c r="C48" s="198">
        <v>115</v>
      </c>
      <c r="D48" s="184">
        <f t="shared" si="29"/>
        <v>0</v>
      </c>
      <c r="F48" s="133" t="s">
        <v>51</v>
      </c>
      <c r="G48" s="134"/>
      <c r="H48" s="198">
        <f t="shared" si="56"/>
        <v>115</v>
      </c>
      <c r="I48" s="184">
        <f t="shared" si="66"/>
        <v>0</v>
      </c>
      <c r="K48" s="133" t="s">
        <v>51</v>
      </c>
      <c r="L48" s="134"/>
      <c r="M48" s="198">
        <f t="shared" si="57"/>
        <v>115</v>
      </c>
      <c r="N48" s="184">
        <f t="shared" si="31"/>
        <v>0</v>
      </c>
      <c r="P48" s="133" t="s">
        <v>51</v>
      </c>
      <c r="Q48" s="134"/>
      <c r="R48" s="198">
        <f t="shared" si="58"/>
        <v>115</v>
      </c>
      <c r="S48" s="184">
        <f t="shared" si="32"/>
        <v>0</v>
      </c>
      <c r="U48" s="133" t="s">
        <v>51</v>
      </c>
      <c r="V48" s="134"/>
      <c r="W48" s="198">
        <f t="shared" si="59"/>
        <v>115</v>
      </c>
      <c r="X48" s="184">
        <f t="shared" si="33"/>
        <v>0</v>
      </c>
      <c r="Z48" s="133" t="s">
        <v>51</v>
      </c>
      <c r="AA48" s="134"/>
      <c r="AB48" s="198">
        <f t="shared" si="60"/>
        <v>115</v>
      </c>
      <c r="AC48" s="184">
        <f t="shared" si="34"/>
        <v>0</v>
      </c>
      <c r="AE48" s="133" t="s">
        <v>51</v>
      </c>
      <c r="AF48" s="134"/>
      <c r="AG48" s="198">
        <f t="shared" si="35"/>
        <v>115</v>
      </c>
      <c r="AH48" s="184">
        <f t="shared" si="36"/>
        <v>0</v>
      </c>
      <c r="AJ48" s="133" t="s">
        <v>51</v>
      </c>
      <c r="AK48" s="134"/>
      <c r="AL48" s="198">
        <f t="shared" si="61"/>
        <v>115</v>
      </c>
      <c r="AM48" s="184">
        <f t="shared" si="37"/>
        <v>0</v>
      </c>
      <c r="AO48" s="133" t="s">
        <v>51</v>
      </c>
      <c r="AP48" s="134"/>
      <c r="AQ48" s="198">
        <f t="shared" si="62"/>
        <v>115</v>
      </c>
      <c r="AR48" s="184">
        <f t="shared" si="38"/>
        <v>0</v>
      </c>
      <c r="AT48" s="133" t="s">
        <v>51</v>
      </c>
      <c r="AU48" s="134"/>
      <c r="AV48" s="198">
        <f t="shared" si="39"/>
        <v>115</v>
      </c>
      <c r="AW48" s="184">
        <f t="shared" si="40"/>
        <v>0</v>
      </c>
      <c r="AY48" s="133" t="s">
        <v>51</v>
      </c>
      <c r="AZ48" s="134"/>
      <c r="BA48" s="198">
        <f t="shared" si="63"/>
        <v>115</v>
      </c>
      <c r="BB48" s="184">
        <f t="shared" si="41"/>
        <v>0</v>
      </c>
      <c r="BD48" s="133" t="s">
        <v>51</v>
      </c>
      <c r="BE48" s="134"/>
      <c r="BF48" s="198">
        <f t="shared" si="64"/>
        <v>115</v>
      </c>
      <c r="BG48" s="184">
        <f t="shared" si="42"/>
        <v>0</v>
      </c>
      <c r="BN48" s="133" t="s">
        <v>51</v>
      </c>
      <c r="BO48" s="134"/>
      <c r="BP48" s="198">
        <f t="shared" si="65"/>
        <v>115</v>
      </c>
      <c r="BQ48" s="184">
        <f t="shared" si="44"/>
        <v>0</v>
      </c>
    </row>
    <row r="49" spans="1:69" ht="13" x14ac:dyDescent="0.25">
      <c r="A49" s="133" t="s">
        <v>51</v>
      </c>
      <c r="B49" s="134"/>
      <c r="C49" s="198">
        <v>122</v>
      </c>
      <c r="D49" s="184">
        <f t="shared" si="29"/>
        <v>0</v>
      </c>
      <c r="F49" s="133" t="s">
        <v>51</v>
      </c>
      <c r="G49" s="134"/>
      <c r="H49" s="198">
        <f t="shared" si="56"/>
        <v>122</v>
      </c>
      <c r="I49" s="184">
        <f t="shared" si="66"/>
        <v>0</v>
      </c>
      <c r="K49" s="133" t="s">
        <v>51</v>
      </c>
      <c r="L49" s="134"/>
      <c r="M49" s="198">
        <f t="shared" si="57"/>
        <v>122</v>
      </c>
      <c r="N49" s="184">
        <f t="shared" si="31"/>
        <v>0</v>
      </c>
      <c r="P49" s="133" t="s">
        <v>51</v>
      </c>
      <c r="Q49" s="134"/>
      <c r="R49" s="198">
        <f t="shared" si="58"/>
        <v>122</v>
      </c>
      <c r="S49" s="184">
        <f t="shared" si="32"/>
        <v>0</v>
      </c>
      <c r="U49" s="133" t="s">
        <v>51</v>
      </c>
      <c r="V49" s="134"/>
      <c r="W49" s="198">
        <f t="shared" si="59"/>
        <v>122</v>
      </c>
      <c r="X49" s="184">
        <f t="shared" si="33"/>
        <v>0</v>
      </c>
      <c r="Z49" s="133" t="s">
        <v>51</v>
      </c>
      <c r="AA49" s="134"/>
      <c r="AB49" s="198">
        <f t="shared" si="60"/>
        <v>122</v>
      </c>
      <c r="AC49" s="184">
        <f t="shared" si="34"/>
        <v>0</v>
      </c>
      <c r="AE49" s="133" t="s">
        <v>51</v>
      </c>
      <c r="AF49" s="134"/>
      <c r="AG49" s="198">
        <f t="shared" si="35"/>
        <v>122</v>
      </c>
      <c r="AH49" s="184">
        <f t="shared" si="36"/>
        <v>0</v>
      </c>
      <c r="AJ49" s="133" t="s">
        <v>51</v>
      </c>
      <c r="AK49" s="134"/>
      <c r="AL49" s="198">
        <f t="shared" si="61"/>
        <v>122</v>
      </c>
      <c r="AM49" s="184">
        <f t="shared" si="37"/>
        <v>0</v>
      </c>
      <c r="AO49" s="133" t="s">
        <v>51</v>
      </c>
      <c r="AP49" s="134"/>
      <c r="AQ49" s="198">
        <f t="shared" si="62"/>
        <v>122</v>
      </c>
      <c r="AR49" s="184">
        <f t="shared" si="38"/>
        <v>0</v>
      </c>
      <c r="AT49" s="133" t="s">
        <v>51</v>
      </c>
      <c r="AU49" s="134"/>
      <c r="AV49" s="198">
        <f t="shared" si="39"/>
        <v>122</v>
      </c>
      <c r="AW49" s="184">
        <f t="shared" si="40"/>
        <v>0</v>
      </c>
      <c r="AY49" s="133" t="s">
        <v>51</v>
      </c>
      <c r="AZ49" s="134"/>
      <c r="BA49" s="198">
        <f t="shared" si="63"/>
        <v>122</v>
      </c>
      <c r="BB49" s="184">
        <f t="shared" si="41"/>
        <v>0</v>
      </c>
      <c r="BD49" s="133" t="s">
        <v>51</v>
      </c>
      <c r="BE49" s="134"/>
      <c r="BF49" s="198">
        <f t="shared" si="64"/>
        <v>122</v>
      </c>
      <c r="BG49" s="184">
        <f t="shared" si="42"/>
        <v>0</v>
      </c>
      <c r="BN49" s="133" t="s">
        <v>51</v>
      </c>
      <c r="BO49" s="134"/>
      <c r="BP49" s="198">
        <f t="shared" si="65"/>
        <v>122</v>
      </c>
      <c r="BQ49" s="184">
        <f t="shared" si="44"/>
        <v>0</v>
      </c>
    </row>
    <row r="50" spans="1:69" ht="13" x14ac:dyDescent="0.25">
      <c r="A50" s="133" t="s">
        <v>51</v>
      </c>
      <c r="B50" s="134"/>
      <c r="C50" s="198">
        <v>125</v>
      </c>
      <c r="D50" s="184">
        <f t="shared" si="29"/>
        <v>0</v>
      </c>
      <c r="F50" s="133" t="s">
        <v>51</v>
      </c>
      <c r="G50" s="134"/>
      <c r="H50" s="198">
        <f t="shared" si="56"/>
        <v>125</v>
      </c>
      <c r="I50" s="184">
        <f t="shared" si="66"/>
        <v>0</v>
      </c>
      <c r="K50" s="133" t="s">
        <v>51</v>
      </c>
      <c r="L50" s="134"/>
      <c r="M50" s="198">
        <f t="shared" si="57"/>
        <v>125</v>
      </c>
      <c r="N50" s="184">
        <f t="shared" si="31"/>
        <v>0</v>
      </c>
      <c r="P50" s="133" t="s">
        <v>51</v>
      </c>
      <c r="Q50" s="134"/>
      <c r="R50" s="198">
        <f t="shared" si="58"/>
        <v>125</v>
      </c>
      <c r="S50" s="184">
        <f t="shared" si="32"/>
        <v>0</v>
      </c>
      <c r="U50" s="133" t="s">
        <v>51</v>
      </c>
      <c r="V50" s="134"/>
      <c r="W50" s="198">
        <f t="shared" si="59"/>
        <v>125</v>
      </c>
      <c r="X50" s="184">
        <f t="shared" si="33"/>
        <v>0</v>
      </c>
      <c r="Z50" s="133" t="s">
        <v>51</v>
      </c>
      <c r="AA50" s="134"/>
      <c r="AB50" s="198">
        <f t="shared" si="60"/>
        <v>125</v>
      </c>
      <c r="AC50" s="184">
        <f t="shared" si="34"/>
        <v>0</v>
      </c>
      <c r="AE50" s="133" t="s">
        <v>51</v>
      </c>
      <c r="AF50" s="134"/>
      <c r="AG50" s="198">
        <f t="shared" si="35"/>
        <v>125</v>
      </c>
      <c r="AH50" s="184">
        <f t="shared" si="36"/>
        <v>0</v>
      </c>
      <c r="AJ50" s="133" t="s">
        <v>51</v>
      </c>
      <c r="AK50" s="134"/>
      <c r="AL50" s="198">
        <f t="shared" si="61"/>
        <v>125</v>
      </c>
      <c r="AM50" s="184">
        <f t="shared" si="37"/>
        <v>0</v>
      </c>
      <c r="AO50" s="133" t="s">
        <v>51</v>
      </c>
      <c r="AP50" s="134"/>
      <c r="AQ50" s="198">
        <f t="shared" si="62"/>
        <v>125</v>
      </c>
      <c r="AR50" s="184">
        <f t="shared" si="38"/>
        <v>0</v>
      </c>
      <c r="AT50" s="133" t="s">
        <v>51</v>
      </c>
      <c r="AU50" s="134"/>
      <c r="AV50" s="198">
        <f t="shared" si="39"/>
        <v>125</v>
      </c>
      <c r="AW50" s="184">
        <f t="shared" si="40"/>
        <v>0</v>
      </c>
      <c r="AY50" s="133" t="s">
        <v>51</v>
      </c>
      <c r="AZ50" s="134"/>
      <c r="BA50" s="198">
        <f t="shared" si="63"/>
        <v>125</v>
      </c>
      <c r="BB50" s="184">
        <f t="shared" si="41"/>
        <v>0</v>
      </c>
      <c r="BD50" s="133" t="s">
        <v>51</v>
      </c>
      <c r="BE50" s="134"/>
      <c r="BF50" s="198">
        <f t="shared" si="64"/>
        <v>125</v>
      </c>
      <c r="BG50" s="184">
        <f t="shared" si="42"/>
        <v>0</v>
      </c>
      <c r="BN50" s="133" t="s">
        <v>51</v>
      </c>
      <c r="BO50" s="134"/>
      <c r="BP50" s="198">
        <f t="shared" si="65"/>
        <v>125</v>
      </c>
      <c r="BQ50" s="184">
        <f t="shared" si="44"/>
        <v>0</v>
      </c>
    </row>
    <row r="51" spans="1:69" ht="13" x14ac:dyDescent="0.25">
      <c r="A51" s="133" t="s">
        <v>51</v>
      </c>
      <c r="B51" s="134"/>
      <c r="C51" s="200">
        <v>129</v>
      </c>
      <c r="D51" s="184">
        <f t="shared" si="29"/>
        <v>0</v>
      </c>
      <c r="F51" s="133" t="s">
        <v>51</v>
      </c>
      <c r="G51" s="134"/>
      <c r="H51" s="198">
        <f t="shared" si="56"/>
        <v>129</v>
      </c>
      <c r="I51" s="184">
        <f t="shared" si="66"/>
        <v>0</v>
      </c>
      <c r="K51" s="133" t="s">
        <v>51</v>
      </c>
      <c r="L51" s="134"/>
      <c r="M51" s="198">
        <f t="shared" si="57"/>
        <v>129</v>
      </c>
      <c r="N51" s="184">
        <f t="shared" si="31"/>
        <v>0</v>
      </c>
      <c r="P51" s="133" t="s">
        <v>51</v>
      </c>
      <c r="Q51" s="134"/>
      <c r="R51" s="198">
        <f t="shared" si="58"/>
        <v>129</v>
      </c>
      <c r="S51" s="184">
        <f t="shared" si="32"/>
        <v>0</v>
      </c>
      <c r="U51" s="133" t="s">
        <v>51</v>
      </c>
      <c r="V51" s="134"/>
      <c r="W51" s="198">
        <f t="shared" si="59"/>
        <v>129</v>
      </c>
      <c r="X51" s="184">
        <f t="shared" si="33"/>
        <v>0</v>
      </c>
      <c r="Z51" s="133" t="s">
        <v>51</v>
      </c>
      <c r="AA51" s="134"/>
      <c r="AB51" s="198">
        <f t="shared" si="60"/>
        <v>129</v>
      </c>
      <c r="AC51" s="184">
        <f t="shared" si="34"/>
        <v>0</v>
      </c>
      <c r="AE51" s="133" t="s">
        <v>51</v>
      </c>
      <c r="AF51" s="134"/>
      <c r="AG51" s="198">
        <f t="shared" si="35"/>
        <v>129</v>
      </c>
      <c r="AH51" s="184">
        <f t="shared" si="36"/>
        <v>0</v>
      </c>
      <c r="AJ51" s="133" t="s">
        <v>51</v>
      </c>
      <c r="AK51" s="134"/>
      <c r="AL51" s="198">
        <f t="shared" si="61"/>
        <v>129</v>
      </c>
      <c r="AM51" s="184">
        <f t="shared" si="37"/>
        <v>0</v>
      </c>
      <c r="AO51" s="133" t="s">
        <v>51</v>
      </c>
      <c r="AP51" s="134"/>
      <c r="AQ51" s="198">
        <f t="shared" si="62"/>
        <v>129</v>
      </c>
      <c r="AR51" s="184">
        <f t="shared" si="38"/>
        <v>0</v>
      </c>
      <c r="AT51" s="133" t="s">
        <v>51</v>
      </c>
      <c r="AU51" s="134"/>
      <c r="AV51" s="198">
        <f t="shared" si="39"/>
        <v>129</v>
      </c>
      <c r="AW51" s="184">
        <f t="shared" si="40"/>
        <v>0</v>
      </c>
      <c r="AY51" s="133" t="s">
        <v>51</v>
      </c>
      <c r="AZ51" s="134"/>
      <c r="BA51" s="198">
        <f t="shared" si="63"/>
        <v>129</v>
      </c>
      <c r="BB51" s="184">
        <f t="shared" si="41"/>
        <v>0</v>
      </c>
      <c r="BD51" s="133" t="s">
        <v>51</v>
      </c>
      <c r="BE51" s="134"/>
      <c r="BF51" s="198">
        <f t="shared" si="64"/>
        <v>129</v>
      </c>
      <c r="BG51" s="184">
        <f t="shared" si="42"/>
        <v>0</v>
      </c>
      <c r="BN51" s="133" t="s">
        <v>51</v>
      </c>
      <c r="BO51" s="134"/>
      <c r="BP51" s="198">
        <f t="shared" si="65"/>
        <v>129</v>
      </c>
      <c r="BQ51" s="184">
        <f t="shared" si="44"/>
        <v>0</v>
      </c>
    </row>
    <row r="52" spans="1:69" ht="13" x14ac:dyDescent="0.25">
      <c r="A52" s="133" t="s">
        <v>51</v>
      </c>
      <c r="B52" s="134"/>
      <c r="C52" s="200">
        <v>130</v>
      </c>
      <c r="D52" s="184">
        <f t="shared" si="29"/>
        <v>0</v>
      </c>
      <c r="F52" s="133" t="s">
        <v>51</v>
      </c>
      <c r="G52" s="134"/>
      <c r="H52" s="198">
        <f t="shared" si="56"/>
        <v>130</v>
      </c>
      <c r="I52" s="184">
        <f t="shared" si="66"/>
        <v>0</v>
      </c>
      <c r="K52" s="133" t="s">
        <v>51</v>
      </c>
      <c r="L52" s="134"/>
      <c r="M52" s="198">
        <f t="shared" si="57"/>
        <v>130</v>
      </c>
      <c r="N52" s="184">
        <f t="shared" si="31"/>
        <v>0</v>
      </c>
      <c r="P52" s="133" t="s">
        <v>51</v>
      </c>
      <c r="Q52" s="134"/>
      <c r="R52" s="198">
        <f t="shared" si="58"/>
        <v>130</v>
      </c>
      <c r="S52" s="184">
        <f t="shared" si="32"/>
        <v>0</v>
      </c>
      <c r="U52" s="133" t="s">
        <v>51</v>
      </c>
      <c r="V52" s="134"/>
      <c r="W52" s="198">
        <f t="shared" si="59"/>
        <v>130</v>
      </c>
      <c r="X52" s="184">
        <f t="shared" si="33"/>
        <v>0</v>
      </c>
      <c r="Z52" s="133" t="s">
        <v>51</v>
      </c>
      <c r="AA52" s="134"/>
      <c r="AB52" s="198">
        <f t="shared" si="60"/>
        <v>130</v>
      </c>
      <c r="AC52" s="184">
        <f t="shared" si="34"/>
        <v>0</v>
      </c>
      <c r="AE52" s="133" t="s">
        <v>51</v>
      </c>
      <c r="AF52" s="134"/>
      <c r="AG52" s="198">
        <f t="shared" si="35"/>
        <v>130</v>
      </c>
      <c r="AH52" s="184">
        <f t="shared" si="36"/>
        <v>0</v>
      </c>
      <c r="AJ52" s="133" t="s">
        <v>51</v>
      </c>
      <c r="AK52" s="134"/>
      <c r="AL52" s="198">
        <f t="shared" si="61"/>
        <v>130</v>
      </c>
      <c r="AM52" s="184">
        <f t="shared" si="37"/>
        <v>0</v>
      </c>
      <c r="AO52" s="133" t="s">
        <v>51</v>
      </c>
      <c r="AP52" s="134"/>
      <c r="AQ52" s="198">
        <f t="shared" si="62"/>
        <v>130</v>
      </c>
      <c r="AR52" s="184">
        <f t="shared" si="38"/>
        <v>0</v>
      </c>
      <c r="AT52" s="133" t="s">
        <v>51</v>
      </c>
      <c r="AU52" s="134"/>
      <c r="AV52" s="198">
        <f t="shared" si="39"/>
        <v>130</v>
      </c>
      <c r="AW52" s="184">
        <f t="shared" si="40"/>
        <v>0</v>
      </c>
      <c r="AY52" s="133" t="s">
        <v>51</v>
      </c>
      <c r="AZ52" s="134"/>
      <c r="BA52" s="198">
        <f t="shared" si="63"/>
        <v>130</v>
      </c>
      <c r="BB52" s="184">
        <f t="shared" si="41"/>
        <v>0</v>
      </c>
      <c r="BD52" s="133" t="s">
        <v>51</v>
      </c>
      <c r="BE52" s="134"/>
      <c r="BF52" s="198">
        <f t="shared" si="64"/>
        <v>130</v>
      </c>
      <c r="BG52" s="184">
        <f t="shared" si="42"/>
        <v>0</v>
      </c>
      <c r="BN52" s="133" t="s">
        <v>51</v>
      </c>
      <c r="BO52" s="134"/>
      <c r="BP52" s="198">
        <f t="shared" si="65"/>
        <v>130</v>
      </c>
      <c r="BQ52" s="184">
        <f t="shared" si="44"/>
        <v>0</v>
      </c>
    </row>
    <row r="53" spans="1:69" ht="13" x14ac:dyDescent="0.25">
      <c r="A53" s="133" t="s">
        <v>51</v>
      </c>
      <c r="B53" s="134"/>
      <c r="C53" s="198">
        <v>135</v>
      </c>
      <c r="D53" s="184">
        <f t="shared" si="29"/>
        <v>0</v>
      </c>
      <c r="F53" s="133" t="s">
        <v>51</v>
      </c>
      <c r="G53" s="134"/>
      <c r="H53" s="198">
        <f t="shared" si="56"/>
        <v>135</v>
      </c>
      <c r="I53" s="184">
        <f t="shared" si="66"/>
        <v>0</v>
      </c>
      <c r="K53" s="133" t="s">
        <v>51</v>
      </c>
      <c r="L53" s="134"/>
      <c r="M53" s="198">
        <f t="shared" si="57"/>
        <v>135</v>
      </c>
      <c r="N53" s="184">
        <f t="shared" si="31"/>
        <v>0</v>
      </c>
      <c r="P53" s="133" t="s">
        <v>51</v>
      </c>
      <c r="Q53" s="134"/>
      <c r="R53" s="198">
        <f t="shared" si="58"/>
        <v>135</v>
      </c>
      <c r="S53" s="184">
        <f t="shared" si="32"/>
        <v>0</v>
      </c>
      <c r="U53" s="133" t="s">
        <v>51</v>
      </c>
      <c r="V53" s="134"/>
      <c r="W53" s="198">
        <f t="shared" si="59"/>
        <v>135</v>
      </c>
      <c r="X53" s="184">
        <f t="shared" si="33"/>
        <v>0</v>
      </c>
      <c r="Z53" s="133" t="s">
        <v>51</v>
      </c>
      <c r="AA53" s="134"/>
      <c r="AB53" s="198">
        <f t="shared" si="60"/>
        <v>135</v>
      </c>
      <c r="AC53" s="184">
        <f t="shared" si="34"/>
        <v>0</v>
      </c>
      <c r="AE53" s="133" t="s">
        <v>51</v>
      </c>
      <c r="AF53" s="134"/>
      <c r="AG53" s="198">
        <f t="shared" si="35"/>
        <v>135</v>
      </c>
      <c r="AH53" s="184">
        <f t="shared" si="36"/>
        <v>0</v>
      </c>
      <c r="AJ53" s="133" t="s">
        <v>51</v>
      </c>
      <c r="AK53" s="134"/>
      <c r="AL53" s="198">
        <f t="shared" si="61"/>
        <v>135</v>
      </c>
      <c r="AM53" s="184">
        <f t="shared" si="37"/>
        <v>0</v>
      </c>
      <c r="AO53" s="133" t="s">
        <v>51</v>
      </c>
      <c r="AP53" s="134"/>
      <c r="AQ53" s="198">
        <f t="shared" si="62"/>
        <v>135</v>
      </c>
      <c r="AR53" s="184">
        <f t="shared" si="38"/>
        <v>0</v>
      </c>
      <c r="AT53" s="133" t="s">
        <v>51</v>
      </c>
      <c r="AU53" s="134"/>
      <c r="AV53" s="198">
        <f t="shared" si="39"/>
        <v>135</v>
      </c>
      <c r="AW53" s="184">
        <f t="shared" si="40"/>
        <v>0</v>
      </c>
      <c r="AY53" s="133" t="s">
        <v>51</v>
      </c>
      <c r="AZ53" s="134"/>
      <c r="BA53" s="198">
        <f t="shared" si="63"/>
        <v>135</v>
      </c>
      <c r="BB53" s="184">
        <f t="shared" si="41"/>
        <v>0</v>
      </c>
      <c r="BD53" s="133" t="s">
        <v>51</v>
      </c>
      <c r="BE53" s="134"/>
      <c r="BF53" s="198">
        <f t="shared" si="64"/>
        <v>135</v>
      </c>
      <c r="BG53" s="184">
        <f t="shared" si="42"/>
        <v>0</v>
      </c>
      <c r="BN53" s="133" t="s">
        <v>51</v>
      </c>
      <c r="BO53" s="134"/>
      <c r="BP53" s="198">
        <f t="shared" si="65"/>
        <v>135</v>
      </c>
      <c r="BQ53" s="184">
        <f t="shared" si="44"/>
        <v>0</v>
      </c>
    </row>
    <row r="54" spans="1:69" ht="13" x14ac:dyDescent="0.25">
      <c r="A54" s="133" t="s">
        <v>51</v>
      </c>
      <c r="B54" s="134"/>
      <c r="C54" s="198">
        <v>137</v>
      </c>
      <c r="D54" s="184">
        <f t="shared" si="29"/>
        <v>0</v>
      </c>
      <c r="F54" s="133" t="s">
        <v>51</v>
      </c>
      <c r="G54" s="134"/>
      <c r="H54" s="198">
        <f t="shared" si="56"/>
        <v>137</v>
      </c>
      <c r="I54" s="184">
        <f t="shared" si="66"/>
        <v>0</v>
      </c>
      <c r="K54" s="133" t="s">
        <v>51</v>
      </c>
      <c r="L54" s="134"/>
      <c r="M54" s="198">
        <f t="shared" si="57"/>
        <v>137</v>
      </c>
      <c r="N54" s="184">
        <f t="shared" si="31"/>
        <v>0</v>
      </c>
      <c r="P54" s="133" t="s">
        <v>51</v>
      </c>
      <c r="Q54" s="134"/>
      <c r="R54" s="198">
        <f t="shared" si="58"/>
        <v>137</v>
      </c>
      <c r="S54" s="184">
        <f t="shared" si="32"/>
        <v>0</v>
      </c>
      <c r="U54" s="133" t="s">
        <v>51</v>
      </c>
      <c r="V54" s="134"/>
      <c r="W54" s="198">
        <f t="shared" si="59"/>
        <v>137</v>
      </c>
      <c r="X54" s="184">
        <f t="shared" si="33"/>
        <v>0</v>
      </c>
      <c r="Z54" s="133" t="s">
        <v>51</v>
      </c>
      <c r="AA54" s="134"/>
      <c r="AB54" s="198">
        <f t="shared" si="60"/>
        <v>137</v>
      </c>
      <c r="AC54" s="184">
        <f t="shared" si="34"/>
        <v>0</v>
      </c>
      <c r="AE54" s="133" t="s">
        <v>51</v>
      </c>
      <c r="AF54" s="134"/>
      <c r="AG54" s="198">
        <f t="shared" si="35"/>
        <v>137</v>
      </c>
      <c r="AH54" s="184">
        <f t="shared" si="36"/>
        <v>0</v>
      </c>
      <c r="AJ54" s="133" t="s">
        <v>51</v>
      </c>
      <c r="AK54" s="134"/>
      <c r="AL54" s="198">
        <f t="shared" si="61"/>
        <v>137</v>
      </c>
      <c r="AM54" s="184">
        <f t="shared" si="37"/>
        <v>0</v>
      </c>
      <c r="AO54" s="133" t="s">
        <v>51</v>
      </c>
      <c r="AP54" s="134"/>
      <c r="AQ54" s="198">
        <f t="shared" si="62"/>
        <v>137</v>
      </c>
      <c r="AR54" s="184">
        <f t="shared" si="38"/>
        <v>0</v>
      </c>
      <c r="AT54" s="133" t="s">
        <v>51</v>
      </c>
      <c r="AU54" s="134"/>
      <c r="AV54" s="198">
        <f t="shared" si="39"/>
        <v>137</v>
      </c>
      <c r="AW54" s="184">
        <f t="shared" si="40"/>
        <v>0</v>
      </c>
      <c r="AY54" s="133" t="s">
        <v>51</v>
      </c>
      <c r="AZ54" s="134"/>
      <c r="BA54" s="198">
        <f t="shared" si="63"/>
        <v>137</v>
      </c>
      <c r="BB54" s="184">
        <f t="shared" si="41"/>
        <v>0</v>
      </c>
      <c r="BD54" s="133" t="s">
        <v>51</v>
      </c>
      <c r="BE54" s="134"/>
      <c r="BF54" s="198">
        <f t="shared" si="64"/>
        <v>137</v>
      </c>
      <c r="BG54" s="184">
        <f t="shared" si="42"/>
        <v>0</v>
      </c>
      <c r="BN54" s="133" t="s">
        <v>51</v>
      </c>
      <c r="BO54" s="134"/>
      <c r="BP54" s="198">
        <f t="shared" si="65"/>
        <v>137</v>
      </c>
      <c r="BQ54" s="184">
        <f t="shared" si="44"/>
        <v>0</v>
      </c>
    </row>
    <row r="55" spans="1:69" ht="13" x14ac:dyDescent="0.25">
      <c r="A55" s="133" t="s">
        <v>51</v>
      </c>
      <c r="B55" s="134"/>
      <c r="C55" s="198">
        <v>140</v>
      </c>
      <c r="D55" s="184">
        <f t="shared" si="29"/>
        <v>0</v>
      </c>
      <c r="F55" s="133" t="s">
        <v>51</v>
      </c>
      <c r="G55" s="134"/>
      <c r="H55" s="198">
        <f t="shared" si="56"/>
        <v>140</v>
      </c>
      <c r="I55" s="184">
        <f t="shared" si="66"/>
        <v>0</v>
      </c>
      <c r="K55" s="133" t="s">
        <v>51</v>
      </c>
      <c r="L55" s="134"/>
      <c r="M55" s="198">
        <f t="shared" si="57"/>
        <v>140</v>
      </c>
      <c r="N55" s="184">
        <f t="shared" si="31"/>
        <v>0</v>
      </c>
      <c r="P55" s="133" t="s">
        <v>51</v>
      </c>
      <c r="Q55" s="134"/>
      <c r="R55" s="198">
        <f t="shared" si="58"/>
        <v>140</v>
      </c>
      <c r="S55" s="184">
        <f t="shared" si="32"/>
        <v>0</v>
      </c>
      <c r="U55" s="133" t="s">
        <v>51</v>
      </c>
      <c r="V55" s="134"/>
      <c r="W55" s="198">
        <f t="shared" si="59"/>
        <v>140</v>
      </c>
      <c r="X55" s="184">
        <f t="shared" si="33"/>
        <v>0</v>
      </c>
      <c r="Z55" s="133" t="s">
        <v>51</v>
      </c>
      <c r="AA55" s="134"/>
      <c r="AB55" s="198">
        <f t="shared" si="60"/>
        <v>140</v>
      </c>
      <c r="AC55" s="184">
        <f t="shared" si="34"/>
        <v>0</v>
      </c>
      <c r="AE55" s="133" t="s">
        <v>51</v>
      </c>
      <c r="AF55" s="134"/>
      <c r="AG55" s="198">
        <f t="shared" si="35"/>
        <v>140</v>
      </c>
      <c r="AH55" s="184">
        <f t="shared" si="36"/>
        <v>0</v>
      </c>
      <c r="AJ55" s="133" t="s">
        <v>51</v>
      </c>
      <c r="AK55" s="134"/>
      <c r="AL55" s="198">
        <f t="shared" si="61"/>
        <v>140</v>
      </c>
      <c r="AM55" s="184">
        <f t="shared" si="37"/>
        <v>0</v>
      </c>
      <c r="AO55" s="133" t="s">
        <v>51</v>
      </c>
      <c r="AP55" s="134"/>
      <c r="AQ55" s="198">
        <f t="shared" si="62"/>
        <v>140</v>
      </c>
      <c r="AR55" s="184">
        <f t="shared" si="38"/>
        <v>0</v>
      </c>
      <c r="AT55" s="133" t="s">
        <v>51</v>
      </c>
      <c r="AU55" s="134"/>
      <c r="AV55" s="198">
        <f t="shared" si="39"/>
        <v>140</v>
      </c>
      <c r="AW55" s="184">
        <f t="shared" si="40"/>
        <v>0</v>
      </c>
      <c r="AY55" s="133" t="s">
        <v>51</v>
      </c>
      <c r="AZ55" s="134"/>
      <c r="BA55" s="198">
        <f t="shared" si="63"/>
        <v>140</v>
      </c>
      <c r="BB55" s="184">
        <f t="shared" si="41"/>
        <v>0</v>
      </c>
      <c r="BD55" s="133" t="s">
        <v>51</v>
      </c>
      <c r="BE55" s="134"/>
      <c r="BF55" s="198">
        <f t="shared" si="64"/>
        <v>140</v>
      </c>
      <c r="BG55" s="184">
        <f t="shared" si="42"/>
        <v>0</v>
      </c>
      <c r="BN55" s="133" t="s">
        <v>51</v>
      </c>
      <c r="BO55" s="134"/>
      <c r="BP55" s="198">
        <f t="shared" si="65"/>
        <v>140</v>
      </c>
      <c r="BQ55" s="184">
        <f t="shared" si="44"/>
        <v>0</v>
      </c>
    </row>
    <row r="56" spans="1:69" ht="13" x14ac:dyDescent="0.25">
      <c r="A56" s="133" t="s">
        <v>51</v>
      </c>
      <c r="B56" s="134"/>
      <c r="C56" s="198">
        <v>147</v>
      </c>
      <c r="D56" s="184">
        <f t="shared" si="29"/>
        <v>0</v>
      </c>
      <c r="F56" s="133" t="s">
        <v>51</v>
      </c>
      <c r="G56" s="134"/>
      <c r="H56" s="198">
        <f t="shared" si="56"/>
        <v>147</v>
      </c>
      <c r="I56" s="184">
        <f t="shared" si="66"/>
        <v>0</v>
      </c>
      <c r="K56" s="133" t="s">
        <v>51</v>
      </c>
      <c r="L56" s="134"/>
      <c r="M56" s="198">
        <f t="shared" si="57"/>
        <v>147</v>
      </c>
      <c r="N56" s="184">
        <f t="shared" si="31"/>
        <v>0</v>
      </c>
      <c r="P56" s="133" t="s">
        <v>51</v>
      </c>
      <c r="Q56" s="134"/>
      <c r="R56" s="198">
        <f t="shared" si="58"/>
        <v>147</v>
      </c>
      <c r="S56" s="184">
        <f t="shared" si="32"/>
        <v>0</v>
      </c>
      <c r="U56" s="133" t="s">
        <v>51</v>
      </c>
      <c r="V56" s="134"/>
      <c r="W56" s="198">
        <f t="shared" si="59"/>
        <v>147</v>
      </c>
      <c r="X56" s="184">
        <f t="shared" si="33"/>
        <v>0</v>
      </c>
      <c r="Z56" s="133" t="s">
        <v>51</v>
      </c>
      <c r="AA56" s="134"/>
      <c r="AB56" s="198">
        <f t="shared" si="60"/>
        <v>147</v>
      </c>
      <c r="AC56" s="184">
        <f t="shared" si="34"/>
        <v>0</v>
      </c>
      <c r="AE56" s="133" t="s">
        <v>51</v>
      </c>
      <c r="AF56" s="134"/>
      <c r="AG56" s="198">
        <f t="shared" si="35"/>
        <v>147</v>
      </c>
      <c r="AH56" s="184">
        <f t="shared" si="36"/>
        <v>0</v>
      </c>
      <c r="AJ56" s="133" t="s">
        <v>51</v>
      </c>
      <c r="AK56" s="134"/>
      <c r="AL56" s="198">
        <f t="shared" si="61"/>
        <v>147</v>
      </c>
      <c r="AM56" s="184">
        <f t="shared" si="37"/>
        <v>0</v>
      </c>
      <c r="AO56" s="133" t="s">
        <v>51</v>
      </c>
      <c r="AP56" s="134"/>
      <c r="AQ56" s="198">
        <f t="shared" si="62"/>
        <v>147</v>
      </c>
      <c r="AR56" s="184">
        <f t="shared" si="38"/>
        <v>0</v>
      </c>
      <c r="AT56" s="133" t="s">
        <v>51</v>
      </c>
      <c r="AU56" s="134"/>
      <c r="AV56" s="198">
        <f t="shared" si="39"/>
        <v>147</v>
      </c>
      <c r="AW56" s="184">
        <f t="shared" si="40"/>
        <v>0</v>
      </c>
      <c r="AY56" s="133" t="s">
        <v>51</v>
      </c>
      <c r="AZ56" s="134"/>
      <c r="BA56" s="198">
        <f t="shared" si="63"/>
        <v>147</v>
      </c>
      <c r="BB56" s="184">
        <f t="shared" si="41"/>
        <v>0</v>
      </c>
      <c r="BD56" s="133" t="s">
        <v>51</v>
      </c>
      <c r="BE56" s="134"/>
      <c r="BF56" s="198">
        <f t="shared" si="64"/>
        <v>147</v>
      </c>
      <c r="BG56" s="184">
        <f t="shared" si="42"/>
        <v>0</v>
      </c>
      <c r="BN56" s="133" t="s">
        <v>51</v>
      </c>
      <c r="BO56" s="134"/>
      <c r="BP56" s="198">
        <f t="shared" si="65"/>
        <v>147</v>
      </c>
      <c r="BQ56" s="184">
        <f t="shared" si="44"/>
        <v>0</v>
      </c>
    </row>
    <row r="57" spans="1:69" ht="13" x14ac:dyDescent="0.25">
      <c r="A57" s="133" t="s">
        <v>51</v>
      </c>
      <c r="B57" s="134"/>
      <c r="C57" s="200">
        <v>150</v>
      </c>
      <c r="D57" s="184">
        <f t="shared" si="29"/>
        <v>0</v>
      </c>
      <c r="F57" s="133" t="s">
        <v>51</v>
      </c>
      <c r="G57" s="134"/>
      <c r="H57" s="198">
        <f t="shared" si="56"/>
        <v>150</v>
      </c>
      <c r="I57" s="184">
        <f t="shared" si="66"/>
        <v>0</v>
      </c>
      <c r="K57" s="133" t="s">
        <v>51</v>
      </c>
      <c r="L57" s="134"/>
      <c r="M57" s="198">
        <f t="shared" si="57"/>
        <v>150</v>
      </c>
      <c r="N57" s="184">
        <f t="shared" si="31"/>
        <v>0</v>
      </c>
      <c r="P57" s="133" t="s">
        <v>51</v>
      </c>
      <c r="Q57" s="134"/>
      <c r="R57" s="198">
        <f t="shared" si="58"/>
        <v>150</v>
      </c>
      <c r="S57" s="184">
        <f t="shared" si="32"/>
        <v>0</v>
      </c>
      <c r="U57" s="133" t="s">
        <v>51</v>
      </c>
      <c r="V57" s="134"/>
      <c r="W57" s="198">
        <f t="shared" si="59"/>
        <v>150</v>
      </c>
      <c r="X57" s="184">
        <f t="shared" si="33"/>
        <v>0</v>
      </c>
      <c r="Z57" s="133" t="s">
        <v>51</v>
      </c>
      <c r="AA57" s="134"/>
      <c r="AB57" s="198">
        <f t="shared" si="60"/>
        <v>150</v>
      </c>
      <c r="AC57" s="184">
        <f t="shared" si="34"/>
        <v>0</v>
      </c>
      <c r="AE57" s="133" t="s">
        <v>51</v>
      </c>
      <c r="AF57" s="134"/>
      <c r="AG57" s="198">
        <f t="shared" si="35"/>
        <v>150</v>
      </c>
      <c r="AH57" s="184">
        <f t="shared" si="36"/>
        <v>0</v>
      </c>
      <c r="AJ57" s="133" t="s">
        <v>51</v>
      </c>
      <c r="AK57" s="134"/>
      <c r="AL57" s="198">
        <f t="shared" si="61"/>
        <v>150</v>
      </c>
      <c r="AM57" s="184">
        <f t="shared" si="37"/>
        <v>0</v>
      </c>
      <c r="AO57" s="133" t="s">
        <v>51</v>
      </c>
      <c r="AP57" s="134"/>
      <c r="AQ57" s="198">
        <f t="shared" si="62"/>
        <v>150</v>
      </c>
      <c r="AR57" s="184">
        <f t="shared" si="38"/>
        <v>0</v>
      </c>
      <c r="AT57" s="133" t="s">
        <v>51</v>
      </c>
      <c r="AU57" s="134"/>
      <c r="AV57" s="198">
        <f t="shared" si="39"/>
        <v>150</v>
      </c>
      <c r="AW57" s="184">
        <f t="shared" si="40"/>
        <v>0</v>
      </c>
      <c r="AY57" s="133" t="s">
        <v>51</v>
      </c>
      <c r="AZ57" s="134"/>
      <c r="BA57" s="198">
        <f t="shared" si="63"/>
        <v>150</v>
      </c>
      <c r="BB57" s="184">
        <f t="shared" si="41"/>
        <v>0</v>
      </c>
      <c r="BD57" s="133" t="s">
        <v>51</v>
      </c>
      <c r="BE57" s="134"/>
      <c r="BF57" s="198">
        <f t="shared" si="64"/>
        <v>150</v>
      </c>
      <c r="BG57" s="184">
        <f t="shared" si="42"/>
        <v>0</v>
      </c>
      <c r="BN57" s="133" t="s">
        <v>51</v>
      </c>
      <c r="BO57" s="134"/>
      <c r="BP57" s="198">
        <f t="shared" si="65"/>
        <v>150</v>
      </c>
      <c r="BQ57" s="184">
        <f t="shared" si="44"/>
        <v>0</v>
      </c>
    </row>
    <row r="58" spans="1:69" ht="13" x14ac:dyDescent="0.25">
      <c r="A58" s="133" t="s">
        <v>51</v>
      </c>
      <c r="B58" s="134"/>
      <c r="C58" s="200">
        <v>154</v>
      </c>
      <c r="D58" s="184">
        <f t="shared" si="29"/>
        <v>0</v>
      </c>
      <c r="F58" s="133" t="s">
        <v>51</v>
      </c>
      <c r="G58" s="134"/>
      <c r="H58" s="198">
        <f t="shared" si="56"/>
        <v>154</v>
      </c>
      <c r="I58" s="184">
        <f t="shared" si="66"/>
        <v>0</v>
      </c>
      <c r="K58" s="133" t="s">
        <v>51</v>
      </c>
      <c r="L58" s="134"/>
      <c r="M58" s="198">
        <f t="shared" si="57"/>
        <v>154</v>
      </c>
      <c r="N58" s="184">
        <f t="shared" si="31"/>
        <v>0</v>
      </c>
      <c r="P58" s="133" t="s">
        <v>51</v>
      </c>
      <c r="Q58" s="134"/>
      <c r="R58" s="198">
        <f t="shared" si="58"/>
        <v>154</v>
      </c>
      <c r="S58" s="184">
        <f t="shared" si="32"/>
        <v>0</v>
      </c>
      <c r="U58" s="133" t="s">
        <v>51</v>
      </c>
      <c r="V58" s="134"/>
      <c r="W58" s="198">
        <f t="shared" si="59"/>
        <v>154</v>
      </c>
      <c r="X58" s="184">
        <f t="shared" si="33"/>
        <v>0</v>
      </c>
      <c r="Z58" s="133" t="s">
        <v>51</v>
      </c>
      <c r="AA58" s="134"/>
      <c r="AB58" s="198">
        <f t="shared" si="60"/>
        <v>154</v>
      </c>
      <c r="AC58" s="184">
        <f t="shared" si="34"/>
        <v>0</v>
      </c>
      <c r="AE58" s="133" t="s">
        <v>51</v>
      </c>
      <c r="AF58" s="134"/>
      <c r="AG58" s="198">
        <f t="shared" si="35"/>
        <v>154</v>
      </c>
      <c r="AH58" s="184">
        <f t="shared" si="36"/>
        <v>0</v>
      </c>
      <c r="AJ58" s="133" t="s">
        <v>51</v>
      </c>
      <c r="AK58" s="134"/>
      <c r="AL58" s="198">
        <f t="shared" si="61"/>
        <v>154</v>
      </c>
      <c r="AM58" s="184">
        <f t="shared" si="37"/>
        <v>0</v>
      </c>
      <c r="AO58" s="133" t="s">
        <v>51</v>
      </c>
      <c r="AP58" s="134"/>
      <c r="AQ58" s="198">
        <f t="shared" si="62"/>
        <v>154</v>
      </c>
      <c r="AR58" s="184">
        <f t="shared" si="38"/>
        <v>0</v>
      </c>
      <c r="AT58" s="133" t="s">
        <v>51</v>
      </c>
      <c r="AU58" s="134"/>
      <c r="AV58" s="198">
        <f t="shared" si="39"/>
        <v>154</v>
      </c>
      <c r="AW58" s="184">
        <f t="shared" si="40"/>
        <v>0</v>
      </c>
      <c r="AY58" s="133" t="s">
        <v>51</v>
      </c>
      <c r="AZ58" s="134"/>
      <c r="BA58" s="198">
        <f t="shared" si="63"/>
        <v>154</v>
      </c>
      <c r="BB58" s="184">
        <f t="shared" si="41"/>
        <v>0</v>
      </c>
      <c r="BD58" s="133" t="s">
        <v>51</v>
      </c>
      <c r="BE58" s="134"/>
      <c r="BF58" s="198">
        <f t="shared" si="64"/>
        <v>154</v>
      </c>
      <c r="BG58" s="184">
        <f t="shared" si="42"/>
        <v>0</v>
      </c>
      <c r="BN58" s="133" t="s">
        <v>51</v>
      </c>
      <c r="BO58" s="134"/>
      <c r="BP58" s="198">
        <f t="shared" si="65"/>
        <v>154</v>
      </c>
      <c r="BQ58" s="184">
        <f t="shared" si="44"/>
        <v>0</v>
      </c>
    </row>
    <row r="59" spans="1:69" ht="13" x14ac:dyDescent="0.25">
      <c r="A59" s="133" t="s">
        <v>51</v>
      </c>
      <c r="B59" s="134"/>
      <c r="C59" s="198">
        <v>160</v>
      </c>
      <c r="D59" s="184">
        <f t="shared" si="29"/>
        <v>0</v>
      </c>
      <c r="F59" s="133" t="s">
        <v>51</v>
      </c>
      <c r="G59" s="134"/>
      <c r="H59" s="198">
        <f t="shared" si="56"/>
        <v>160</v>
      </c>
      <c r="I59" s="184">
        <f t="shared" si="66"/>
        <v>0</v>
      </c>
      <c r="K59" s="133" t="s">
        <v>51</v>
      </c>
      <c r="L59" s="134"/>
      <c r="M59" s="198">
        <f t="shared" si="57"/>
        <v>160</v>
      </c>
      <c r="N59" s="184">
        <f t="shared" si="31"/>
        <v>0</v>
      </c>
      <c r="P59" s="133" t="s">
        <v>51</v>
      </c>
      <c r="Q59" s="134"/>
      <c r="R59" s="198">
        <f t="shared" si="58"/>
        <v>160</v>
      </c>
      <c r="S59" s="184">
        <f t="shared" si="32"/>
        <v>0</v>
      </c>
      <c r="U59" s="133" t="s">
        <v>51</v>
      </c>
      <c r="V59" s="134"/>
      <c r="W59" s="198">
        <f t="shared" si="59"/>
        <v>160</v>
      </c>
      <c r="X59" s="184">
        <f t="shared" si="33"/>
        <v>0</v>
      </c>
      <c r="Z59" s="133" t="s">
        <v>51</v>
      </c>
      <c r="AA59" s="134"/>
      <c r="AB59" s="198">
        <f t="shared" si="60"/>
        <v>160</v>
      </c>
      <c r="AC59" s="184">
        <f t="shared" si="34"/>
        <v>0</v>
      </c>
      <c r="AE59" s="133" t="s">
        <v>51</v>
      </c>
      <c r="AF59" s="134"/>
      <c r="AG59" s="198">
        <f t="shared" si="35"/>
        <v>160</v>
      </c>
      <c r="AH59" s="184">
        <f t="shared" si="36"/>
        <v>0</v>
      </c>
      <c r="AJ59" s="133" t="s">
        <v>51</v>
      </c>
      <c r="AK59" s="134"/>
      <c r="AL59" s="198">
        <f t="shared" si="61"/>
        <v>160</v>
      </c>
      <c r="AM59" s="184">
        <f t="shared" si="37"/>
        <v>0</v>
      </c>
      <c r="AO59" s="133" t="s">
        <v>51</v>
      </c>
      <c r="AP59" s="134"/>
      <c r="AQ59" s="198">
        <f t="shared" si="62"/>
        <v>160</v>
      </c>
      <c r="AR59" s="184">
        <f t="shared" si="38"/>
        <v>0</v>
      </c>
      <c r="AT59" s="133" t="s">
        <v>51</v>
      </c>
      <c r="AU59" s="134"/>
      <c r="AV59" s="198">
        <f t="shared" si="39"/>
        <v>160</v>
      </c>
      <c r="AW59" s="184">
        <f t="shared" si="40"/>
        <v>0</v>
      </c>
      <c r="AY59" s="133" t="s">
        <v>51</v>
      </c>
      <c r="AZ59" s="134"/>
      <c r="BA59" s="198">
        <f t="shared" si="63"/>
        <v>160</v>
      </c>
      <c r="BB59" s="184">
        <f t="shared" si="41"/>
        <v>0</v>
      </c>
      <c r="BD59" s="133" t="s">
        <v>51</v>
      </c>
      <c r="BE59" s="134"/>
      <c r="BF59" s="198">
        <f t="shared" si="64"/>
        <v>160</v>
      </c>
      <c r="BG59" s="184">
        <f t="shared" si="42"/>
        <v>0</v>
      </c>
      <c r="BN59" s="133" t="s">
        <v>51</v>
      </c>
      <c r="BO59" s="134"/>
      <c r="BP59" s="198">
        <f t="shared" si="65"/>
        <v>160</v>
      </c>
      <c r="BQ59" s="184">
        <f t="shared" si="44"/>
        <v>0</v>
      </c>
    </row>
    <row r="60" spans="1:69" ht="13" x14ac:dyDescent="0.25">
      <c r="A60" s="133" t="s">
        <v>51</v>
      </c>
      <c r="B60" s="134"/>
      <c r="C60" s="198">
        <v>165</v>
      </c>
      <c r="D60" s="184">
        <f t="shared" si="29"/>
        <v>0</v>
      </c>
      <c r="F60" s="133" t="s">
        <v>51</v>
      </c>
      <c r="G60" s="134"/>
      <c r="H60" s="198">
        <f t="shared" si="56"/>
        <v>165</v>
      </c>
      <c r="I60" s="184">
        <f t="shared" si="66"/>
        <v>0</v>
      </c>
      <c r="K60" s="133" t="s">
        <v>51</v>
      </c>
      <c r="L60" s="134"/>
      <c r="M60" s="198">
        <f t="shared" si="57"/>
        <v>165</v>
      </c>
      <c r="N60" s="184">
        <f t="shared" si="31"/>
        <v>0</v>
      </c>
      <c r="P60" s="133" t="s">
        <v>51</v>
      </c>
      <c r="Q60" s="134"/>
      <c r="R60" s="198">
        <f t="shared" si="58"/>
        <v>165</v>
      </c>
      <c r="S60" s="184">
        <f t="shared" si="32"/>
        <v>0</v>
      </c>
      <c r="U60" s="133" t="s">
        <v>51</v>
      </c>
      <c r="V60" s="134"/>
      <c r="W60" s="198">
        <f t="shared" si="59"/>
        <v>165</v>
      </c>
      <c r="X60" s="184">
        <f t="shared" si="33"/>
        <v>0</v>
      </c>
      <c r="Z60" s="133" t="s">
        <v>51</v>
      </c>
      <c r="AA60" s="134"/>
      <c r="AB60" s="198">
        <f t="shared" si="60"/>
        <v>165</v>
      </c>
      <c r="AC60" s="184">
        <f t="shared" si="34"/>
        <v>0</v>
      </c>
      <c r="AE60" s="133" t="s">
        <v>51</v>
      </c>
      <c r="AF60" s="134"/>
      <c r="AG60" s="198">
        <f t="shared" si="35"/>
        <v>165</v>
      </c>
      <c r="AH60" s="184">
        <f t="shared" si="36"/>
        <v>0</v>
      </c>
      <c r="AJ60" s="133" t="s">
        <v>51</v>
      </c>
      <c r="AK60" s="134"/>
      <c r="AL60" s="198">
        <f t="shared" si="61"/>
        <v>165</v>
      </c>
      <c r="AM60" s="184">
        <f t="shared" si="37"/>
        <v>0</v>
      </c>
      <c r="AO60" s="133" t="s">
        <v>51</v>
      </c>
      <c r="AP60" s="134"/>
      <c r="AQ60" s="198">
        <f t="shared" si="62"/>
        <v>165</v>
      </c>
      <c r="AR60" s="184">
        <f t="shared" si="38"/>
        <v>0</v>
      </c>
      <c r="AT60" s="133" t="s">
        <v>51</v>
      </c>
      <c r="AU60" s="134"/>
      <c r="AV60" s="198">
        <f t="shared" si="39"/>
        <v>165</v>
      </c>
      <c r="AW60" s="184">
        <f t="shared" si="40"/>
        <v>0</v>
      </c>
      <c r="AY60" s="133" t="s">
        <v>51</v>
      </c>
      <c r="AZ60" s="134"/>
      <c r="BA60" s="198">
        <f t="shared" si="63"/>
        <v>165</v>
      </c>
      <c r="BB60" s="184">
        <f t="shared" si="41"/>
        <v>0</v>
      </c>
      <c r="BD60" s="133" t="s">
        <v>51</v>
      </c>
      <c r="BE60" s="134"/>
      <c r="BF60" s="198">
        <f t="shared" si="64"/>
        <v>165</v>
      </c>
      <c r="BG60" s="184">
        <f t="shared" si="42"/>
        <v>0</v>
      </c>
      <c r="BN60" s="133" t="s">
        <v>51</v>
      </c>
      <c r="BO60" s="134"/>
      <c r="BP60" s="198">
        <f t="shared" si="65"/>
        <v>165</v>
      </c>
      <c r="BQ60" s="184">
        <f t="shared" si="44"/>
        <v>0</v>
      </c>
    </row>
    <row r="61" spans="1:69" ht="13" x14ac:dyDescent="0.25">
      <c r="A61" s="133" t="s">
        <v>51</v>
      </c>
      <c r="B61" s="134"/>
      <c r="C61" s="198">
        <v>172</v>
      </c>
      <c r="D61" s="184">
        <f t="shared" si="29"/>
        <v>0</v>
      </c>
      <c r="F61" s="133" t="s">
        <v>51</v>
      </c>
      <c r="G61" s="134"/>
      <c r="H61" s="198">
        <f t="shared" si="56"/>
        <v>172</v>
      </c>
      <c r="I61" s="184">
        <f t="shared" si="66"/>
        <v>0</v>
      </c>
      <c r="K61" s="133" t="s">
        <v>51</v>
      </c>
      <c r="L61" s="134"/>
      <c r="M61" s="198">
        <f t="shared" si="57"/>
        <v>172</v>
      </c>
      <c r="N61" s="184">
        <f t="shared" si="31"/>
        <v>0</v>
      </c>
      <c r="P61" s="133" t="s">
        <v>51</v>
      </c>
      <c r="Q61" s="134"/>
      <c r="R61" s="198">
        <f t="shared" si="58"/>
        <v>172</v>
      </c>
      <c r="S61" s="184">
        <f t="shared" si="32"/>
        <v>0</v>
      </c>
      <c r="U61" s="133" t="s">
        <v>51</v>
      </c>
      <c r="V61" s="134"/>
      <c r="W61" s="198">
        <f t="shared" si="59"/>
        <v>172</v>
      </c>
      <c r="X61" s="184">
        <f t="shared" si="33"/>
        <v>0</v>
      </c>
      <c r="Z61" s="133" t="s">
        <v>51</v>
      </c>
      <c r="AA61" s="134"/>
      <c r="AB61" s="198">
        <f t="shared" si="60"/>
        <v>172</v>
      </c>
      <c r="AC61" s="184">
        <f t="shared" si="34"/>
        <v>0</v>
      </c>
      <c r="AE61" s="133" t="s">
        <v>51</v>
      </c>
      <c r="AF61" s="134"/>
      <c r="AG61" s="198">
        <f t="shared" si="35"/>
        <v>172</v>
      </c>
      <c r="AH61" s="184">
        <f t="shared" si="36"/>
        <v>0</v>
      </c>
      <c r="AJ61" s="133" t="s">
        <v>51</v>
      </c>
      <c r="AK61" s="134"/>
      <c r="AL61" s="198">
        <f t="shared" si="61"/>
        <v>172</v>
      </c>
      <c r="AM61" s="184">
        <f t="shared" si="37"/>
        <v>0</v>
      </c>
      <c r="AO61" s="133" t="s">
        <v>51</v>
      </c>
      <c r="AP61" s="134"/>
      <c r="AQ61" s="198">
        <f t="shared" si="62"/>
        <v>172</v>
      </c>
      <c r="AR61" s="184">
        <f t="shared" si="38"/>
        <v>0</v>
      </c>
      <c r="AT61" s="133" t="s">
        <v>51</v>
      </c>
      <c r="AU61" s="134"/>
      <c r="AV61" s="198">
        <f t="shared" si="39"/>
        <v>172</v>
      </c>
      <c r="AW61" s="184">
        <f t="shared" si="40"/>
        <v>0</v>
      </c>
      <c r="AY61" s="133" t="s">
        <v>51</v>
      </c>
      <c r="AZ61" s="134"/>
      <c r="BA61" s="198">
        <f t="shared" si="63"/>
        <v>172</v>
      </c>
      <c r="BB61" s="184">
        <f t="shared" si="41"/>
        <v>0</v>
      </c>
      <c r="BD61" s="133" t="s">
        <v>51</v>
      </c>
      <c r="BE61" s="134"/>
      <c r="BF61" s="198">
        <f t="shared" si="64"/>
        <v>172</v>
      </c>
      <c r="BG61" s="184">
        <f t="shared" si="42"/>
        <v>0</v>
      </c>
      <c r="BN61" s="133" t="s">
        <v>51</v>
      </c>
      <c r="BO61" s="134"/>
      <c r="BP61" s="198">
        <f t="shared" si="65"/>
        <v>172</v>
      </c>
      <c r="BQ61" s="184">
        <f t="shared" si="44"/>
        <v>0</v>
      </c>
    </row>
    <row r="62" spans="1:69" ht="13" x14ac:dyDescent="0.25">
      <c r="A62" s="133" t="s">
        <v>51</v>
      </c>
      <c r="B62" s="134"/>
      <c r="C62" s="198">
        <v>175</v>
      </c>
      <c r="D62" s="184">
        <f t="shared" si="29"/>
        <v>0</v>
      </c>
      <c r="F62" s="133" t="s">
        <v>51</v>
      </c>
      <c r="G62" s="134"/>
      <c r="H62" s="198">
        <f t="shared" si="56"/>
        <v>175</v>
      </c>
      <c r="I62" s="184">
        <f t="shared" si="66"/>
        <v>0</v>
      </c>
      <c r="K62" s="133" t="s">
        <v>51</v>
      </c>
      <c r="L62" s="134"/>
      <c r="M62" s="198">
        <f t="shared" si="57"/>
        <v>175</v>
      </c>
      <c r="N62" s="184">
        <f t="shared" si="31"/>
        <v>0</v>
      </c>
      <c r="P62" s="133" t="s">
        <v>51</v>
      </c>
      <c r="Q62" s="134"/>
      <c r="R62" s="198">
        <f t="shared" si="58"/>
        <v>175</v>
      </c>
      <c r="S62" s="184">
        <f t="shared" si="32"/>
        <v>0</v>
      </c>
      <c r="U62" s="133" t="s">
        <v>51</v>
      </c>
      <c r="V62" s="134"/>
      <c r="W62" s="198">
        <f t="shared" si="59"/>
        <v>175</v>
      </c>
      <c r="X62" s="184">
        <f t="shared" si="33"/>
        <v>0</v>
      </c>
      <c r="Z62" s="133" t="s">
        <v>51</v>
      </c>
      <c r="AA62" s="134"/>
      <c r="AB62" s="198">
        <f t="shared" si="60"/>
        <v>175</v>
      </c>
      <c r="AC62" s="184">
        <f t="shared" si="34"/>
        <v>0</v>
      </c>
      <c r="AE62" s="133" t="s">
        <v>51</v>
      </c>
      <c r="AF62" s="134"/>
      <c r="AG62" s="198">
        <f t="shared" si="35"/>
        <v>175</v>
      </c>
      <c r="AH62" s="184">
        <f t="shared" si="36"/>
        <v>0</v>
      </c>
      <c r="AJ62" s="133" t="s">
        <v>51</v>
      </c>
      <c r="AK62" s="134"/>
      <c r="AL62" s="198">
        <f t="shared" si="61"/>
        <v>175</v>
      </c>
      <c r="AM62" s="184">
        <f t="shared" si="37"/>
        <v>0</v>
      </c>
      <c r="AO62" s="133" t="s">
        <v>51</v>
      </c>
      <c r="AP62" s="134"/>
      <c r="AQ62" s="198">
        <f t="shared" si="62"/>
        <v>175</v>
      </c>
      <c r="AR62" s="184">
        <f t="shared" si="38"/>
        <v>0</v>
      </c>
      <c r="AT62" s="133" t="s">
        <v>51</v>
      </c>
      <c r="AU62" s="134"/>
      <c r="AV62" s="198">
        <f t="shared" si="39"/>
        <v>175</v>
      </c>
      <c r="AW62" s="184">
        <f t="shared" si="40"/>
        <v>0</v>
      </c>
      <c r="AY62" s="133" t="s">
        <v>51</v>
      </c>
      <c r="AZ62" s="134"/>
      <c r="BA62" s="198">
        <f t="shared" si="63"/>
        <v>175</v>
      </c>
      <c r="BB62" s="184">
        <f t="shared" si="41"/>
        <v>0</v>
      </c>
      <c r="BD62" s="133" t="s">
        <v>51</v>
      </c>
      <c r="BE62" s="134"/>
      <c r="BF62" s="198">
        <f t="shared" si="64"/>
        <v>175</v>
      </c>
      <c r="BG62" s="184">
        <f t="shared" si="42"/>
        <v>0</v>
      </c>
      <c r="BN62" s="133" t="s">
        <v>51</v>
      </c>
      <c r="BO62" s="134"/>
      <c r="BP62" s="198">
        <f t="shared" si="65"/>
        <v>175</v>
      </c>
      <c r="BQ62" s="184">
        <f t="shared" si="44"/>
        <v>0</v>
      </c>
    </row>
    <row r="63" spans="1:69" ht="13" x14ac:dyDescent="0.25">
      <c r="A63" s="133" t="s">
        <v>51</v>
      </c>
      <c r="B63" s="134"/>
      <c r="C63" s="198">
        <v>179</v>
      </c>
      <c r="D63" s="184">
        <f t="shared" si="29"/>
        <v>0</v>
      </c>
      <c r="F63" s="133" t="s">
        <v>51</v>
      </c>
      <c r="G63" s="134"/>
      <c r="H63" s="198">
        <f t="shared" si="56"/>
        <v>179</v>
      </c>
      <c r="I63" s="184">
        <f t="shared" si="66"/>
        <v>0</v>
      </c>
      <c r="K63" s="133" t="s">
        <v>51</v>
      </c>
      <c r="L63" s="134"/>
      <c r="M63" s="198">
        <f t="shared" si="57"/>
        <v>179</v>
      </c>
      <c r="N63" s="184">
        <f t="shared" si="31"/>
        <v>0</v>
      </c>
      <c r="P63" s="133" t="s">
        <v>51</v>
      </c>
      <c r="Q63" s="134"/>
      <c r="R63" s="198">
        <f t="shared" si="58"/>
        <v>179</v>
      </c>
      <c r="S63" s="184">
        <f t="shared" si="32"/>
        <v>0</v>
      </c>
      <c r="U63" s="133" t="s">
        <v>51</v>
      </c>
      <c r="V63" s="134"/>
      <c r="W63" s="198">
        <f t="shared" si="59"/>
        <v>179</v>
      </c>
      <c r="X63" s="184">
        <f t="shared" si="33"/>
        <v>0</v>
      </c>
      <c r="Z63" s="133" t="s">
        <v>51</v>
      </c>
      <c r="AA63" s="134"/>
      <c r="AB63" s="198">
        <f t="shared" si="60"/>
        <v>179</v>
      </c>
      <c r="AC63" s="184">
        <f t="shared" si="34"/>
        <v>0</v>
      </c>
      <c r="AE63" s="133" t="s">
        <v>51</v>
      </c>
      <c r="AF63" s="134"/>
      <c r="AG63" s="198">
        <f t="shared" si="35"/>
        <v>179</v>
      </c>
      <c r="AH63" s="184">
        <f t="shared" si="36"/>
        <v>0</v>
      </c>
      <c r="AJ63" s="133" t="s">
        <v>51</v>
      </c>
      <c r="AK63" s="134"/>
      <c r="AL63" s="198">
        <f t="shared" si="61"/>
        <v>179</v>
      </c>
      <c r="AM63" s="184">
        <f t="shared" si="37"/>
        <v>0</v>
      </c>
      <c r="AO63" s="133" t="s">
        <v>51</v>
      </c>
      <c r="AP63" s="134"/>
      <c r="AQ63" s="198">
        <f t="shared" si="62"/>
        <v>179</v>
      </c>
      <c r="AR63" s="184">
        <f t="shared" si="38"/>
        <v>0</v>
      </c>
      <c r="AT63" s="133" t="s">
        <v>51</v>
      </c>
      <c r="AU63" s="134"/>
      <c r="AV63" s="198">
        <f t="shared" si="39"/>
        <v>179</v>
      </c>
      <c r="AW63" s="184">
        <f t="shared" si="40"/>
        <v>0</v>
      </c>
      <c r="AY63" s="133" t="s">
        <v>51</v>
      </c>
      <c r="AZ63" s="134"/>
      <c r="BA63" s="198">
        <f t="shared" si="63"/>
        <v>179</v>
      </c>
      <c r="BB63" s="184">
        <f t="shared" si="41"/>
        <v>0</v>
      </c>
      <c r="BD63" s="133" t="s">
        <v>51</v>
      </c>
      <c r="BE63" s="134"/>
      <c r="BF63" s="198">
        <f t="shared" si="64"/>
        <v>179</v>
      </c>
      <c r="BG63" s="184">
        <f t="shared" si="42"/>
        <v>0</v>
      </c>
      <c r="BN63" s="133" t="s">
        <v>51</v>
      </c>
      <c r="BO63" s="134"/>
      <c r="BP63" s="198">
        <f t="shared" si="65"/>
        <v>179</v>
      </c>
      <c r="BQ63" s="184">
        <f t="shared" si="44"/>
        <v>0</v>
      </c>
    </row>
    <row r="64" spans="1:69" ht="13" x14ac:dyDescent="0.25">
      <c r="A64" s="133" t="s">
        <v>51</v>
      </c>
      <c r="B64" s="134"/>
      <c r="C64" s="198">
        <v>185</v>
      </c>
      <c r="D64" s="184">
        <f t="shared" si="29"/>
        <v>0</v>
      </c>
      <c r="F64" s="133" t="s">
        <v>51</v>
      </c>
      <c r="G64" s="134"/>
      <c r="H64" s="198">
        <f t="shared" si="56"/>
        <v>185</v>
      </c>
      <c r="I64" s="184">
        <f t="shared" si="66"/>
        <v>0</v>
      </c>
      <c r="K64" s="133" t="s">
        <v>51</v>
      </c>
      <c r="L64" s="134"/>
      <c r="M64" s="198">
        <f t="shared" si="57"/>
        <v>185</v>
      </c>
      <c r="N64" s="184">
        <f t="shared" si="31"/>
        <v>0</v>
      </c>
      <c r="P64" s="133" t="s">
        <v>51</v>
      </c>
      <c r="Q64" s="134"/>
      <c r="R64" s="198">
        <f t="shared" si="58"/>
        <v>185</v>
      </c>
      <c r="S64" s="184">
        <f t="shared" si="32"/>
        <v>0</v>
      </c>
      <c r="U64" s="133" t="s">
        <v>51</v>
      </c>
      <c r="V64" s="134"/>
      <c r="W64" s="198">
        <f t="shared" si="59"/>
        <v>185</v>
      </c>
      <c r="X64" s="184">
        <f t="shared" si="33"/>
        <v>0</v>
      </c>
      <c r="Z64" s="133" t="s">
        <v>51</v>
      </c>
      <c r="AA64" s="134"/>
      <c r="AB64" s="198">
        <f t="shared" si="60"/>
        <v>185</v>
      </c>
      <c r="AC64" s="184">
        <f t="shared" si="34"/>
        <v>0</v>
      </c>
      <c r="AE64" s="133" t="s">
        <v>51</v>
      </c>
      <c r="AF64" s="134"/>
      <c r="AG64" s="198">
        <f t="shared" si="35"/>
        <v>185</v>
      </c>
      <c r="AH64" s="184">
        <f t="shared" si="36"/>
        <v>0</v>
      </c>
      <c r="AJ64" s="133" t="s">
        <v>51</v>
      </c>
      <c r="AK64" s="134"/>
      <c r="AL64" s="198">
        <f t="shared" si="61"/>
        <v>185</v>
      </c>
      <c r="AM64" s="184">
        <f t="shared" si="37"/>
        <v>0</v>
      </c>
      <c r="AO64" s="133" t="s">
        <v>51</v>
      </c>
      <c r="AP64" s="134"/>
      <c r="AQ64" s="198">
        <f t="shared" si="62"/>
        <v>185</v>
      </c>
      <c r="AR64" s="184">
        <f t="shared" si="38"/>
        <v>0</v>
      </c>
      <c r="AT64" s="133" t="s">
        <v>51</v>
      </c>
      <c r="AU64" s="134"/>
      <c r="AV64" s="198">
        <f t="shared" si="39"/>
        <v>185</v>
      </c>
      <c r="AW64" s="184">
        <f t="shared" si="40"/>
        <v>0</v>
      </c>
      <c r="AY64" s="133" t="s">
        <v>51</v>
      </c>
      <c r="AZ64" s="134"/>
      <c r="BA64" s="198">
        <f t="shared" si="63"/>
        <v>185</v>
      </c>
      <c r="BB64" s="184">
        <f t="shared" si="41"/>
        <v>0</v>
      </c>
      <c r="BD64" s="133" t="s">
        <v>51</v>
      </c>
      <c r="BE64" s="134"/>
      <c r="BF64" s="198">
        <f t="shared" si="64"/>
        <v>185</v>
      </c>
      <c r="BG64" s="184">
        <f t="shared" si="42"/>
        <v>0</v>
      </c>
      <c r="BN64" s="133" t="s">
        <v>51</v>
      </c>
      <c r="BO64" s="134"/>
      <c r="BP64" s="198">
        <f t="shared" si="65"/>
        <v>185</v>
      </c>
      <c r="BQ64" s="184">
        <f t="shared" si="44"/>
        <v>0</v>
      </c>
    </row>
    <row r="65" spans="1:69" ht="13" x14ac:dyDescent="0.25">
      <c r="A65" s="133" t="s">
        <v>51</v>
      </c>
      <c r="B65" s="134"/>
      <c r="C65" s="198">
        <v>190</v>
      </c>
      <c r="D65" s="184">
        <f t="shared" si="29"/>
        <v>0</v>
      </c>
      <c r="F65" s="133" t="s">
        <v>51</v>
      </c>
      <c r="G65" s="134"/>
      <c r="H65" s="198">
        <f t="shared" si="56"/>
        <v>190</v>
      </c>
      <c r="I65" s="184">
        <f t="shared" si="66"/>
        <v>0</v>
      </c>
      <c r="K65" s="133" t="s">
        <v>51</v>
      </c>
      <c r="L65" s="134"/>
      <c r="M65" s="198">
        <f t="shared" si="57"/>
        <v>190</v>
      </c>
      <c r="N65" s="184">
        <f t="shared" si="31"/>
        <v>0</v>
      </c>
      <c r="P65" s="133" t="s">
        <v>51</v>
      </c>
      <c r="Q65" s="134"/>
      <c r="R65" s="198">
        <f t="shared" si="58"/>
        <v>190</v>
      </c>
      <c r="S65" s="184">
        <f t="shared" si="32"/>
        <v>0</v>
      </c>
      <c r="U65" s="133" t="s">
        <v>51</v>
      </c>
      <c r="V65" s="134"/>
      <c r="W65" s="198">
        <f t="shared" si="59"/>
        <v>190</v>
      </c>
      <c r="X65" s="184">
        <f t="shared" si="33"/>
        <v>0</v>
      </c>
      <c r="Z65" s="133" t="s">
        <v>51</v>
      </c>
      <c r="AA65" s="134"/>
      <c r="AB65" s="198">
        <f t="shared" si="60"/>
        <v>190</v>
      </c>
      <c r="AC65" s="184">
        <f t="shared" si="34"/>
        <v>0</v>
      </c>
      <c r="AE65" s="133" t="s">
        <v>51</v>
      </c>
      <c r="AF65" s="134"/>
      <c r="AG65" s="198">
        <f t="shared" si="35"/>
        <v>190</v>
      </c>
      <c r="AH65" s="184">
        <f t="shared" si="36"/>
        <v>0</v>
      </c>
      <c r="AJ65" s="133" t="s">
        <v>51</v>
      </c>
      <c r="AK65" s="134"/>
      <c r="AL65" s="198">
        <f t="shared" si="61"/>
        <v>190</v>
      </c>
      <c r="AM65" s="184">
        <f t="shared" si="37"/>
        <v>0</v>
      </c>
      <c r="AO65" s="133" t="s">
        <v>51</v>
      </c>
      <c r="AP65" s="134"/>
      <c r="AQ65" s="198">
        <f t="shared" si="62"/>
        <v>190</v>
      </c>
      <c r="AR65" s="184">
        <f t="shared" si="38"/>
        <v>0</v>
      </c>
      <c r="AT65" s="133" t="s">
        <v>51</v>
      </c>
      <c r="AU65" s="134"/>
      <c r="AV65" s="198">
        <f t="shared" si="39"/>
        <v>190</v>
      </c>
      <c r="AW65" s="184">
        <f t="shared" si="40"/>
        <v>0</v>
      </c>
      <c r="AY65" s="133" t="s">
        <v>51</v>
      </c>
      <c r="AZ65" s="134"/>
      <c r="BA65" s="198">
        <f t="shared" si="63"/>
        <v>190</v>
      </c>
      <c r="BB65" s="184">
        <f t="shared" si="41"/>
        <v>0</v>
      </c>
      <c r="BD65" s="133" t="s">
        <v>51</v>
      </c>
      <c r="BE65" s="134"/>
      <c r="BF65" s="198">
        <f t="shared" si="64"/>
        <v>190</v>
      </c>
      <c r="BG65" s="184">
        <f t="shared" si="42"/>
        <v>0</v>
      </c>
      <c r="BN65" s="133" t="s">
        <v>51</v>
      </c>
      <c r="BO65" s="134"/>
      <c r="BP65" s="198">
        <f t="shared" si="65"/>
        <v>190</v>
      </c>
      <c r="BQ65" s="184">
        <f t="shared" si="44"/>
        <v>0</v>
      </c>
    </row>
    <row r="66" spans="1:69" ht="13" x14ac:dyDescent="0.25">
      <c r="A66" s="133" t="s">
        <v>51</v>
      </c>
      <c r="B66" s="134"/>
      <c r="C66" s="198">
        <v>197</v>
      </c>
      <c r="D66" s="184">
        <f t="shared" si="29"/>
        <v>0</v>
      </c>
      <c r="F66" s="133" t="s">
        <v>51</v>
      </c>
      <c r="G66" s="134"/>
      <c r="H66" s="198">
        <f t="shared" si="56"/>
        <v>197</v>
      </c>
      <c r="I66" s="184">
        <f t="shared" si="66"/>
        <v>0</v>
      </c>
      <c r="K66" s="133" t="s">
        <v>51</v>
      </c>
      <c r="L66" s="134"/>
      <c r="M66" s="198">
        <f t="shared" si="57"/>
        <v>197</v>
      </c>
      <c r="N66" s="184">
        <f t="shared" si="31"/>
        <v>0</v>
      </c>
      <c r="P66" s="133" t="s">
        <v>51</v>
      </c>
      <c r="Q66" s="134"/>
      <c r="R66" s="198">
        <f t="shared" si="58"/>
        <v>197</v>
      </c>
      <c r="S66" s="184">
        <f t="shared" si="32"/>
        <v>0</v>
      </c>
      <c r="U66" s="133" t="s">
        <v>51</v>
      </c>
      <c r="V66" s="134"/>
      <c r="W66" s="198">
        <f t="shared" si="59"/>
        <v>197</v>
      </c>
      <c r="X66" s="184">
        <f t="shared" si="33"/>
        <v>0</v>
      </c>
      <c r="Z66" s="133" t="s">
        <v>51</v>
      </c>
      <c r="AA66" s="134"/>
      <c r="AB66" s="198">
        <f t="shared" si="60"/>
        <v>197</v>
      </c>
      <c r="AC66" s="184">
        <f t="shared" si="34"/>
        <v>0</v>
      </c>
      <c r="AE66" s="133" t="s">
        <v>51</v>
      </c>
      <c r="AF66" s="134"/>
      <c r="AG66" s="198">
        <f t="shared" si="35"/>
        <v>197</v>
      </c>
      <c r="AH66" s="184">
        <f t="shared" si="36"/>
        <v>0</v>
      </c>
      <c r="AJ66" s="133" t="s">
        <v>51</v>
      </c>
      <c r="AK66" s="134"/>
      <c r="AL66" s="198">
        <f t="shared" si="61"/>
        <v>197</v>
      </c>
      <c r="AM66" s="184">
        <f t="shared" si="37"/>
        <v>0</v>
      </c>
      <c r="AO66" s="133" t="s">
        <v>51</v>
      </c>
      <c r="AP66" s="134"/>
      <c r="AQ66" s="198">
        <f t="shared" si="62"/>
        <v>197</v>
      </c>
      <c r="AR66" s="184">
        <f t="shared" si="38"/>
        <v>0</v>
      </c>
      <c r="AT66" s="133" t="s">
        <v>51</v>
      </c>
      <c r="AU66" s="134"/>
      <c r="AV66" s="198">
        <f t="shared" si="39"/>
        <v>197</v>
      </c>
      <c r="AW66" s="184">
        <f t="shared" si="40"/>
        <v>0</v>
      </c>
      <c r="AY66" s="133" t="s">
        <v>51</v>
      </c>
      <c r="AZ66" s="134"/>
      <c r="BA66" s="198">
        <f t="shared" si="63"/>
        <v>197</v>
      </c>
      <c r="BB66" s="184">
        <f t="shared" si="41"/>
        <v>0</v>
      </c>
      <c r="BD66" s="133" t="s">
        <v>51</v>
      </c>
      <c r="BE66" s="134"/>
      <c r="BF66" s="198">
        <f t="shared" si="64"/>
        <v>197</v>
      </c>
      <c r="BG66" s="184">
        <f t="shared" si="42"/>
        <v>0</v>
      </c>
      <c r="BN66" s="133" t="s">
        <v>51</v>
      </c>
      <c r="BO66" s="134"/>
      <c r="BP66" s="198">
        <f t="shared" si="65"/>
        <v>197</v>
      </c>
      <c r="BQ66" s="184">
        <f t="shared" si="44"/>
        <v>0</v>
      </c>
    </row>
    <row r="67" spans="1:69" ht="13" x14ac:dyDescent="0.25">
      <c r="A67" s="133" t="s">
        <v>51</v>
      </c>
      <c r="B67" s="134"/>
      <c r="C67" s="200">
        <v>204</v>
      </c>
      <c r="D67" s="184">
        <f t="shared" si="29"/>
        <v>0</v>
      </c>
      <c r="F67" s="133" t="s">
        <v>51</v>
      </c>
      <c r="G67" s="134"/>
      <c r="H67" s="198">
        <f t="shared" si="56"/>
        <v>204</v>
      </c>
      <c r="I67" s="184">
        <f t="shared" si="66"/>
        <v>0</v>
      </c>
      <c r="K67" s="133" t="s">
        <v>51</v>
      </c>
      <c r="L67" s="134"/>
      <c r="M67" s="198">
        <f t="shared" si="57"/>
        <v>204</v>
      </c>
      <c r="N67" s="184">
        <f t="shared" si="31"/>
        <v>0</v>
      </c>
      <c r="P67" s="133" t="s">
        <v>51</v>
      </c>
      <c r="Q67" s="134"/>
      <c r="R67" s="198">
        <f t="shared" si="58"/>
        <v>204</v>
      </c>
      <c r="S67" s="184">
        <f t="shared" si="32"/>
        <v>0</v>
      </c>
      <c r="U67" s="133" t="s">
        <v>51</v>
      </c>
      <c r="V67" s="134"/>
      <c r="W67" s="198">
        <f t="shared" si="59"/>
        <v>204</v>
      </c>
      <c r="X67" s="184">
        <f t="shared" si="33"/>
        <v>0</v>
      </c>
      <c r="Z67" s="133" t="s">
        <v>51</v>
      </c>
      <c r="AA67" s="134"/>
      <c r="AB67" s="198">
        <f t="shared" si="60"/>
        <v>204</v>
      </c>
      <c r="AC67" s="184">
        <f t="shared" si="34"/>
        <v>0</v>
      </c>
      <c r="AE67" s="133" t="s">
        <v>51</v>
      </c>
      <c r="AF67" s="134"/>
      <c r="AG67" s="198">
        <f t="shared" si="35"/>
        <v>204</v>
      </c>
      <c r="AH67" s="184">
        <f t="shared" si="36"/>
        <v>0</v>
      </c>
      <c r="AJ67" s="133" t="s">
        <v>51</v>
      </c>
      <c r="AK67" s="134"/>
      <c r="AL67" s="198">
        <f t="shared" si="61"/>
        <v>204</v>
      </c>
      <c r="AM67" s="184">
        <f t="shared" si="37"/>
        <v>0</v>
      </c>
      <c r="AO67" s="133" t="s">
        <v>51</v>
      </c>
      <c r="AP67" s="134"/>
      <c r="AQ67" s="198">
        <f t="shared" si="62"/>
        <v>204</v>
      </c>
      <c r="AR67" s="184">
        <f t="shared" si="38"/>
        <v>0</v>
      </c>
      <c r="AT67" s="133" t="s">
        <v>51</v>
      </c>
      <c r="AU67" s="134"/>
      <c r="AV67" s="198">
        <f t="shared" si="39"/>
        <v>204</v>
      </c>
      <c r="AW67" s="184">
        <f t="shared" si="40"/>
        <v>0</v>
      </c>
      <c r="AY67" s="133" t="s">
        <v>51</v>
      </c>
      <c r="AZ67" s="134"/>
      <c r="BA67" s="198">
        <f t="shared" si="63"/>
        <v>204</v>
      </c>
      <c r="BB67" s="184">
        <f t="shared" si="41"/>
        <v>0</v>
      </c>
      <c r="BD67" s="133" t="s">
        <v>51</v>
      </c>
      <c r="BE67" s="134"/>
      <c r="BF67" s="198">
        <f t="shared" si="64"/>
        <v>204</v>
      </c>
      <c r="BG67" s="184">
        <f t="shared" si="42"/>
        <v>0</v>
      </c>
      <c r="BN67" s="133" t="s">
        <v>51</v>
      </c>
      <c r="BO67" s="134"/>
      <c r="BP67" s="198">
        <f t="shared" si="65"/>
        <v>204</v>
      </c>
      <c r="BQ67" s="184">
        <f t="shared" si="44"/>
        <v>0</v>
      </c>
    </row>
    <row r="68" spans="1:69" ht="13" x14ac:dyDescent="0.25">
      <c r="A68" s="133" t="s">
        <v>51</v>
      </c>
      <c r="B68" s="134"/>
      <c r="C68" s="200">
        <v>210</v>
      </c>
      <c r="D68" s="184">
        <f t="shared" ref="D68:D96" si="67">+B68*C68</f>
        <v>0</v>
      </c>
      <c r="F68" s="133" t="s">
        <v>51</v>
      </c>
      <c r="G68" s="134"/>
      <c r="H68" s="198">
        <f t="shared" si="56"/>
        <v>210</v>
      </c>
      <c r="I68" s="184">
        <f t="shared" si="66"/>
        <v>0</v>
      </c>
      <c r="K68" s="133" t="s">
        <v>51</v>
      </c>
      <c r="L68" s="134"/>
      <c r="M68" s="198">
        <f t="shared" si="57"/>
        <v>210</v>
      </c>
      <c r="N68" s="184">
        <f t="shared" si="31"/>
        <v>0</v>
      </c>
      <c r="P68" s="133" t="s">
        <v>51</v>
      </c>
      <c r="Q68" s="134"/>
      <c r="R68" s="198">
        <f t="shared" si="58"/>
        <v>210</v>
      </c>
      <c r="S68" s="184">
        <f t="shared" ref="S68:S96" si="68">+Q68*R68</f>
        <v>0</v>
      </c>
      <c r="U68" s="133" t="s">
        <v>51</v>
      </c>
      <c r="V68" s="134"/>
      <c r="W68" s="198">
        <f t="shared" si="59"/>
        <v>210</v>
      </c>
      <c r="X68" s="184">
        <f t="shared" si="33"/>
        <v>0</v>
      </c>
      <c r="Z68" s="133" t="s">
        <v>51</v>
      </c>
      <c r="AA68" s="134"/>
      <c r="AB68" s="198">
        <f t="shared" si="60"/>
        <v>210</v>
      </c>
      <c r="AC68" s="184">
        <f t="shared" si="34"/>
        <v>0</v>
      </c>
      <c r="AE68" s="133" t="s">
        <v>51</v>
      </c>
      <c r="AF68" s="134"/>
      <c r="AG68" s="198">
        <f t="shared" ref="AG68:AG96" si="69">+AB68</f>
        <v>210</v>
      </c>
      <c r="AH68" s="184">
        <f t="shared" si="36"/>
        <v>0</v>
      </c>
      <c r="AJ68" s="133" t="s">
        <v>51</v>
      </c>
      <c r="AK68" s="134"/>
      <c r="AL68" s="198">
        <f t="shared" si="61"/>
        <v>210</v>
      </c>
      <c r="AM68" s="184">
        <f t="shared" si="37"/>
        <v>0</v>
      </c>
      <c r="AO68" s="133" t="s">
        <v>51</v>
      </c>
      <c r="AP68" s="134"/>
      <c r="AQ68" s="198">
        <f t="shared" si="62"/>
        <v>210</v>
      </c>
      <c r="AR68" s="184">
        <f t="shared" si="38"/>
        <v>0</v>
      </c>
      <c r="AT68" s="133" t="s">
        <v>51</v>
      </c>
      <c r="AU68" s="134"/>
      <c r="AV68" s="198">
        <f t="shared" ref="AV68:AV96" si="70">+AQ68</f>
        <v>210</v>
      </c>
      <c r="AW68" s="184">
        <f t="shared" si="40"/>
        <v>0</v>
      </c>
      <c r="AY68" s="133" t="s">
        <v>51</v>
      </c>
      <c r="AZ68" s="134"/>
      <c r="BA68" s="198">
        <f t="shared" si="63"/>
        <v>210</v>
      </c>
      <c r="BB68" s="184">
        <f t="shared" si="41"/>
        <v>0</v>
      </c>
      <c r="BD68" s="133" t="s">
        <v>51</v>
      </c>
      <c r="BE68" s="134"/>
      <c r="BF68" s="198">
        <f t="shared" si="64"/>
        <v>210</v>
      </c>
      <c r="BG68" s="184">
        <f t="shared" si="42"/>
        <v>0</v>
      </c>
      <c r="BN68" s="133" t="s">
        <v>51</v>
      </c>
      <c r="BO68" s="134"/>
      <c r="BP68" s="198">
        <f t="shared" si="65"/>
        <v>210</v>
      </c>
      <c r="BQ68" s="184">
        <f t="shared" si="44"/>
        <v>0</v>
      </c>
    </row>
    <row r="69" spans="1:69" ht="13" x14ac:dyDescent="0.25">
      <c r="A69" s="133" t="s">
        <v>51</v>
      </c>
      <c r="B69" s="134"/>
      <c r="C69" s="198">
        <v>215</v>
      </c>
      <c r="D69" s="184">
        <f t="shared" si="67"/>
        <v>0</v>
      </c>
      <c r="F69" s="133" t="s">
        <v>51</v>
      </c>
      <c r="G69" s="134"/>
      <c r="H69" s="198">
        <f t="shared" si="56"/>
        <v>215</v>
      </c>
      <c r="I69" s="184">
        <f t="shared" si="66"/>
        <v>0</v>
      </c>
      <c r="K69" s="133" t="s">
        <v>51</v>
      </c>
      <c r="L69" s="134"/>
      <c r="M69" s="198">
        <f t="shared" si="57"/>
        <v>215</v>
      </c>
      <c r="N69" s="184">
        <f t="shared" si="31"/>
        <v>0</v>
      </c>
      <c r="P69" s="133" t="s">
        <v>51</v>
      </c>
      <c r="Q69" s="134"/>
      <c r="R69" s="198">
        <f t="shared" si="58"/>
        <v>215</v>
      </c>
      <c r="S69" s="184">
        <f t="shared" si="68"/>
        <v>0</v>
      </c>
      <c r="U69" s="133" t="s">
        <v>51</v>
      </c>
      <c r="V69" s="134"/>
      <c r="W69" s="198">
        <f t="shared" si="59"/>
        <v>215</v>
      </c>
      <c r="X69" s="184">
        <f t="shared" si="33"/>
        <v>0</v>
      </c>
      <c r="Z69" s="133" t="s">
        <v>51</v>
      </c>
      <c r="AA69" s="134"/>
      <c r="AB69" s="198">
        <f t="shared" si="60"/>
        <v>215</v>
      </c>
      <c r="AC69" s="184">
        <f t="shared" si="34"/>
        <v>0</v>
      </c>
      <c r="AE69" s="133" t="s">
        <v>51</v>
      </c>
      <c r="AF69" s="134"/>
      <c r="AG69" s="198">
        <f t="shared" si="69"/>
        <v>215</v>
      </c>
      <c r="AH69" s="184">
        <f t="shared" si="36"/>
        <v>0</v>
      </c>
      <c r="AJ69" s="133" t="s">
        <v>51</v>
      </c>
      <c r="AK69" s="134"/>
      <c r="AL69" s="198">
        <f t="shared" si="61"/>
        <v>215</v>
      </c>
      <c r="AM69" s="184">
        <f t="shared" si="37"/>
        <v>0</v>
      </c>
      <c r="AO69" s="133" t="s">
        <v>51</v>
      </c>
      <c r="AP69" s="134"/>
      <c r="AQ69" s="198">
        <f t="shared" si="62"/>
        <v>215</v>
      </c>
      <c r="AR69" s="184">
        <f t="shared" si="38"/>
        <v>0</v>
      </c>
      <c r="AT69" s="133" t="s">
        <v>51</v>
      </c>
      <c r="AU69" s="134"/>
      <c r="AV69" s="198">
        <f t="shared" si="70"/>
        <v>215</v>
      </c>
      <c r="AW69" s="184">
        <f t="shared" si="40"/>
        <v>0</v>
      </c>
      <c r="AY69" s="133" t="s">
        <v>51</v>
      </c>
      <c r="AZ69" s="134"/>
      <c r="BA69" s="198">
        <f t="shared" si="63"/>
        <v>215</v>
      </c>
      <c r="BB69" s="184">
        <f t="shared" si="41"/>
        <v>0</v>
      </c>
      <c r="BD69" s="133" t="s">
        <v>51</v>
      </c>
      <c r="BE69" s="134"/>
      <c r="BF69" s="198">
        <f t="shared" si="64"/>
        <v>215</v>
      </c>
      <c r="BG69" s="184">
        <f t="shared" si="42"/>
        <v>0</v>
      </c>
      <c r="BN69" s="133" t="s">
        <v>51</v>
      </c>
      <c r="BO69" s="134"/>
      <c r="BP69" s="198">
        <f t="shared" si="65"/>
        <v>215</v>
      </c>
      <c r="BQ69" s="184">
        <f t="shared" si="44"/>
        <v>0</v>
      </c>
    </row>
    <row r="70" spans="1:69" ht="13" x14ac:dyDescent="0.25">
      <c r="A70" s="133" t="s">
        <v>51</v>
      </c>
      <c r="B70" s="134"/>
      <c r="C70" s="198">
        <v>229</v>
      </c>
      <c r="D70" s="184">
        <f t="shared" si="67"/>
        <v>0</v>
      </c>
      <c r="F70" s="133" t="s">
        <v>51</v>
      </c>
      <c r="G70" s="134"/>
      <c r="H70" s="198">
        <f t="shared" si="56"/>
        <v>229</v>
      </c>
      <c r="I70" s="184">
        <f t="shared" si="66"/>
        <v>0</v>
      </c>
      <c r="K70" s="133" t="s">
        <v>51</v>
      </c>
      <c r="L70" s="134"/>
      <c r="M70" s="198">
        <f t="shared" si="57"/>
        <v>229</v>
      </c>
      <c r="N70" s="184">
        <f t="shared" si="31"/>
        <v>0</v>
      </c>
      <c r="P70" s="133" t="s">
        <v>51</v>
      </c>
      <c r="Q70" s="134"/>
      <c r="R70" s="198">
        <f t="shared" si="58"/>
        <v>229</v>
      </c>
      <c r="S70" s="184">
        <f t="shared" si="68"/>
        <v>0</v>
      </c>
      <c r="U70" s="133" t="s">
        <v>51</v>
      </c>
      <c r="V70" s="134"/>
      <c r="W70" s="198">
        <f t="shared" si="59"/>
        <v>229</v>
      </c>
      <c r="X70" s="184">
        <f t="shared" si="33"/>
        <v>0</v>
      </c>
      <c r="Z70" s="133" t="s">
        <v>51</v>
      </c>
      <c r="AA70" s="134"/>
      <c r="AB70" s="198">
        <f t="shared" si="60"/>
        <v>229</v>
      </c>
      <c r="AC70" s="184">
        <f t="shared" si="34"/>
        <v>0</v>
      </c>
      <c r="AE70" s="133" t="s">
        <v>51</v>
      </c>
      <c r="AF70" s="134"/>
      <c r="AG70" s="198">
        <f t="shared" si="69"/>
        <v>229</v>
      </c>
      <c r="AH70" s="184">
        <f t="shared" si="36"/>
        <v>0</v>
      </c>
      <c r="AJ70" s="133" t="s">
        <v>51</v>
      </c>
      <c r="AK70" s="134"/>
      <c r="AL70" s="198">
        <f t="shared" si="61"/>
        <v>229</v>
      </c>
      <c r="AM70" s="184">
        <f t="shared" si="37"/>
        <v>0</v>
      </c>
      <c r="AO70" s="133" t="s">
        <v>51</v>
      </c>
      <c r="AP70" s="134"/>
      <c r="AQ70" s="198">
        <f t="shared" si="62"/>
        <v>229</v>
      </c>
      <c r="AR70" s="184">
        <f t="shared" si="38"/>
        <v>0</v>
      </c>
      <c r="AT70" s="133" t="s">
        <v>51</v>
      </c>
      <c r="AU70" s="134"/>
      <c r="AV70" s="198">
        <f t="shared" si="70"/>
        <v>229</v>
      </c>
      <c r="AW70" s="184">
        <f t="shared" si="40"/>
        <v>0</v>
      </c>
      <c r="AY70" s="133" t="s">
        <v>51</v>
      </c>
      <c r="AZ70" s="134"/>
      <c r="BA70" s="198">
        <f t="shared" si="63"/>
        <v>229</v>
      </c>
      <c r="BB70" s="184">
        <f t="shared" si="41"/>
        <v>0</v>
      </c>
      <c r="BD70" s="133" t="s">
        <v>51</v>
      </c>
      <c r="BE70" s="134"/>
      <c r="BF70" s="198">
        <f t="shared" si="64"/>
        <v>229</v>
      </c>
      <c r="BG70" s="184">
        <f t="shared" si="42"/>
        <v>0</v>
      </c>
      <c r="BN70" s="133" t="s">
        <v>51</v>
      </c>
      <c r="BO70" s="134"/>
      <c r="BP70" s="198">
        <f t="shared" si="65"/>
        <v>229</v>
      </c>
      <c r="BQ70" s="184">
        <f t="shared" si="44"/>
        <v>0</v>
      </c>
    </row>
    <row r="71" spans="1:69" ht="13" x14ac:dyDescent="0.25">
      <c r="A71" s="133" t="s">
        <v>51</v>
      </c>
      <c r="B71" s="134"/>
      <c r="C71" s="198">
        <v>247</v>
      </c>
      <c r="D71" s="184">
        <f t="shared" si="67"/>
        <v>0</v>
      </c>
      <c r="F71" s="133" t="s">
        <v>51</v>
      </c>
      <c r="G71" s="134"/>
      <c r="H71" s="198">
        <f t="shared" si="56"/>
        <v>247</v>
      </c>
      <c r="I71" s="184">
        <f t="shared" si="66"/>
        <v>0</v>
      </c>
      <c r="K71" s="133" t="s">
        <v>51</v>
      </c>
      <c r="L71" s="134"/>
      <c r="M71" s="198">
        <f t="shared" si="57"/>
        <v>247</v>
      </c>
      <c r="N71" s="184">
        <f t="shared" si="31"/>
        <v>0</v>
      </c>
      <c r="P71" s="133" t="s">
        <v>51</v>
      </c>
      <c r="Q71" s="134"/>
      <c r="R71" s="198">
        <f t="shared" si="58"/>
        <v>247</v>
      </c>
      <c r="S71" s="184">
        <f t="shared" si="68"/>
        <v>0</v>
      </c>
      <c r="U71" s="133" t="s">
        <v>51</v>
      </c>
      <c r="V71" s="134"/>
      <c r="W71" s="198">
        <f t="shared" si="59"/>
        <v>247</v>
      </c>
      <c r="X71" s="184">
        <f t="shared" si="33"/>
        <v>0</v>
      </c>
      <c r="Z71" s="133" t="s">
        <v>51</v>
      </c>
      <c r="AA71" s="134"/>
      <c r="AB71" s="198">
        <f t="shared" si="60"/>
        <v>247</v>
      </c>
      <c r="AC71" s="184">
        <f t="shared" si="34"/>
        <v>0</v>
      </c>
      <c r="AE71" s="133" t="s">
        <v>51</v>
      </c>
      <c r="AF71" s="134"/>
      <c r="AG71" s="198">
        <f t="shared" si="69"/>
        <v>247</v>
      </c>
      <c r="AH71" s="184">
        <f t="shared" si="36"/>
        <v>0</v>
      </c>
      <c r="AJ71" s="133" t="s">
        <v>51</v>
      </c>
      <c r="AK71" s="134"/>
      <c r="AL71" s="198">
        <f t="shared" si="61"/>
        <v>247</v>
      </c>
      <c r="AM71" s="184">
        <f t="shared" si="37"/>
        <v>0</v>
      </c>
      <c r="AO71" s="133" t="s">
        <v>51</v>
      </c>
      <c r="AP71" s="134"/>
      <c r="AQ71" s="198">
        <f t="shared" si="62"/>
        <v>247</v>
      </c>
      <c r="AR71" s="184">
        <f t="shared" si="38"/>
        <v>0</v>
      </c>
      <c r="AT71" s="133" t="s">
        <v>51</v>
      </c>
      <c r="AU71" s="134"/>
      <c r="AV71" s="198">
        <f t="shared" si="70"/>
        <v>247</v>
      </c>
      <c r="AW71" s="184">
        <f t="shared" si="40"/>
        <v>0</v>
      </c>
      <c r="AY71" s="133" t="s">
        <v>51</v>
      </c>
      <c r="AZ71" s="134"/>
      <c r="BA71" s="198">
        <f t="shared" si="63"/>
        <v>247</v>
      </c>
      <c r="BB71" s="184">
        <f t="shared" si="41"/>
        <v>0</v>
      </c>
      <c r="BD71" s="133" t="s">
        <v>51</v>
      </c>
      <c r="BE71" s="134"/>
      <c r="BF71" s="198">
        <f t="shared" si="64"/>
        <v>247</v>
      </c>
      <c r="BG71" s="184">
        <f t="shared" si="42"/>
        <v>0</v>
      </c>
      <c r="BN71" s="133" t="s">
        <v>51</v>
      </c>
      <c r="BO71" s="134"/>
      <c r="BP71" s="198">
        <f t="shared" si="65"/>
        <v>247</v>
      </c>
      <c r="BQ71" s="184">
        <f t="shared" si="44"/>
        <v>0</v>
      </c>
    </row>
    <row r="72" spans="1:69" ht="13" x14ac:dyDescent="0.25">
      <c r="A72" s="133" t="s">
        <v>51</v>
      </c>
      <c r="B72" s="134"/>
      <c r="C72" s="198">
        <v>254</v>
      </c>
      <c r="D72" s="184">
        <f t="shared" si="67"/>
        <v>0</v>
      </c>
      <c r="F72" s="133" t="s">
        <v>51</v>
      </c>
      <c r="G72" s="134"/>
      <c r="H72" s="198">
        <f t="shared" si="56"/>
        <v>254</v>
      </c>
      <c r="I72" s="184">
        <f t="shared" si="66"/>
        <v>0</v>
      </c>
      <c r="K72" s="133" t="s">
        <v>51</v>
      </c>
      <c r="L72" s="134"/>
      <c r="M72" s="198">
        <f t="shared" si="57"/>
        <v>254</v>
      </c>
      <c r="N72" s="184">
        <f t="shared" si="31"/>
        <v>0</v>
      </c>
      <c r="P72" s="133" t="s">
        <v>51</v>
      </c>
      <c r="Q72" s="134"/>
      <c r="R72" s="198">
        <f t="shared" si="58"/>
        <v>254</v>
      </c>
      <c r="S72" s="184">
        <f t="shared" si="68"/>
        <v>0</v>
      </c>
      <c r="U72" s="133" t="s">
        <v>51</v>
      </c>
      <c r="V72" s="134"/>
      <c r="W72" s="198">
        <f t="shared" si="59"/>
        <v>254</v>
      </c>
      <c r="X72" s="184">
        <f t="shared" si="33"/>
        <v>0</v>
      </c>
      <c r="Z72" s="133" t="s">
        <v>51</v>
      </c>
      <c r="AA72" s="134"/>
      <c r="AB72" s="198">
        <f t="shared" si="60"/>
        <v>254</v>
      </c>
      <c r="AC72" s="184">
        <f t="shared" si="34"/>
        <v>0</v>
      </c>
      <c r="AE72" s="133" t="s">
        <v>51</v>
      </c>
      <c r="AF72" s="134"/>
      <c r="AG72" s="198">
        <f t="shared" si="69"/>
        <v>254</v>
      </c>
      <c r="AH72" s="184">
        <f t="shared" si="36"/>
        <v>0</v>
      </c>
      <c r="AJ72" s="133" t="s">
        <v>51</v>
      </c>
      <c r="AK72" s="134"/>
      <c r="AL72" s="198">
        <f t="shared" si="61"/>
        <v>254</v>
      </c>
      <c r="AM72" s="184">
        <f t="shared" si="37"/>
        <v>0</v>
      </c>
      <c r="AO72" s="133" t="s">
        <v>51</v>
      </c>
      <c r="AP72" s="134"/>
      <c r="AQ72" s="198">
        <f t="shared" si="62"/>
        <v>254</v>
      </c>
      <c r="AR72" s="184">
        <f t="shared" si="38"/>
        <v>0</v>
      </c>
      <c r="AT72" s="133" t="s">
        <v>51</v>
      </c>
      <c r="AU72" s="134"/>
      <c r="AV72" s="198">
        <f t="shared" si="70"/>
        <v>254</v>
      </c>
      <c r="AW72" s="184">
        <f t="shared" si="40"/>
        <v>0</v>
      </c>
      <c r="AY72" s="133" t="s">
        <v>51</v>
      </c>
      <c r="AZ72" s="134"/>
      <c r="BA72" s="198">
        <f t="shared" si="63"/>
        <v>254</v>
      </c>
      <c r="BB72" s="184">
        <f t="shared" si="41"/>
        <v>0</v>
      </c>
      <c r="BD72" s="133" t="s">
        <v>51</v>
      </c>
      <c r="BE72" s="134"/>
      <c r="BF72" s="198">
        <f t="shared" si="64"/>
        <v>254</v>
      </c>
      <c r="BG72" s="184">
        <f t="shared" si="42"/>
        <v>0</v>
      </c>
      <c r="BN72" s="133" t="s">
        <v>51</v>
      </c>
      <c r="BO72" s="134"/>
      <c r="BP72" s="198">
        <f t="shared" si="65"/>
        <v>254</v>
      </c>
      <c r="BQ72" s="184">
        <f t="shared" si="44"/>
        <v>0</v>
      </c>
    </row>
    <row r="73" spans="1:69" ht="13" x14ac:dyDescent="0.25">
      <c r="A73" s="133" t="s">
        <v>51</v>
      </c>
      <c r="B73" s="134"/>
      <c r="C73" s="200">
        <v>260</v>
      </c>
      <c r="D73" s="184">
        <f t="shared" si="67"/>
        <v>0</v>
      </c>
      <c r="F73" s="133" t="s">
        <v>51</v>
      </c>
      <c r="G73" s="134"/>
      <c r="H73" s="198">
        <f t="shared" si="56"/>
        <v>260</v>
      </c>
      <c r="I73" s="184">
        <f t="shared" si="66"/>
        <v>0</v>
      </c>
      <c r="K73" s="133" t="s">
        <v>51</v>
      </c>
      <c r="L73" s="134"/>
      <c r="M73" s="198">
        <f t="shared" si="57"/>
        <v>260</v>
      </c>
      <c r="N73" s="184">
        <f t="shared" si="31"/>
        <v>0</v>
      </c>
      <c r="P73" s="133" t="s">
        <v>51</v>
      </c>
      <c r="Q73" s="134"/>
      <c r="R73" s="198">
        <f t="shared" si="58"/>
        <v>260</v>
      </c>
      <c r="S73" s="184">
        <f t="shared" si="68"/>
        <v>0</v>
      </c>
      <c r="U73" s="133" t="s">
        <v>51</v>
      </c>
      <c r="V73" s="134"/>
      <c r="W73" s="198">
        <f t="shared" si="59"/>
        <v>260</v>
      </c>
      <c r="X73" s="184">
        <f t="shared" si="33"/>
        <v>0</v>
      </c>
      <c r="Z73" s="133" t="s">
        <v>51</v>
      </c>
      <c r="AA73" s="134"/>
      <c r="AB73" s="198">
        <f t="shared" si="60"/>
        <v>260</v>
      </c>
      <c r="AC73" s="184">
        <f t="shared" si="34"/>
        <v>0</v>
      </c>
      <c r="AE73" s="133" t="s">
        <v>51</v>
      </c>
      <c r="AF73" s="134"/>
      <c r="AG73" s="198">
        <f t="shared" si="69"/>
        <v>260</v>
      </c>
      <c r="AH73" s="184">
        <f t="shared" si="36"/>
        <v>0</v>
      </c>
      <c r="AJ73" s="133" t="s">
        <v>51</v>
      </c>
      <c r="AK73" s="134"/>
      <c r="AL73" s="198">
        <f t="shared" si="61"/>
        <v>260</v>
      </c>
      <c r="AM73" s="184">
        <f t="shared" si="37"/>
        <v>0</v>
      </c>
      <c r="AO73" s="133" t="s">
        <v>51</v>
      </c>
      <c r="AP73" s="134"/>
      <c r="AQ73" s="198">
        <f t="shared" si="62"/>
        <v>260</v>
      </c>
      <c r="AR73" s="184">
        <f t="shared" si="38"/>
        <v>0</v>
      </c>
      <c r="AT73" s="133" t="s">
        <v>51</v>
      </c>
      <c r="AU73" s="134"/>
      <c r="AV73" s="198">
        <f t="shared" si="70"/>
        <v>260</v>
      </c>
      <c r="AW73" s="184">
        <f t="shared" si="40"/>
        <v>0</v>
      </c>
      <c r="AY73" s="133" t="s">
        <v>51</v>
      </c>
      <c r="AZ73" s="134"/>
      <c r="BA73" s="198">
        <f t="shared" si="63"/>
        <v>260</v>
      </c>
      <c r="BB73" s="184">
        <f t="shared" si="41"/>
        <v>0</v>
      </c>
      <c r="BD73" s="133" t="s">
        <v>51</v>
      </c>
      <c r="BE73" s="134"/>
      <c r="BF73" s="198">
        <f t="shared" si="64"/>
        <v>260</v>
      </c>
      <c r="BG73" s="184">
        <f t="shared" si="42"/>
        <v>0</v>
      </c>
      <c r="BN73" s="133" t="s">
        <v>51</v>
      </c>
      <c r="BO73" s="134"/>
      <c r="BP73" s="198">
        <f t="shared" si="65"/>
        <v>260</v>
      </c>
      <c r="BQ73" s="184">
        <f t="shared" si="44"/>
        <v>0</v>
      </c>
    </row>
    <row r="74" spans="1:69" ht="13" x14ac:dyDescent="0.25">
      <c r="A74" s="133" t="s">
        <v>51</v>
      </c>
      <c r="B74" s="134"/>
      <c r="C74" s="198">
        <v>272</v>
      </c>
      <c r="D74" s="184">
        <f t="shared" si="67"/>
        <v>0</v>
      </c>
      <c r="F74" s="133" t="s">
        <v>51</v>
      </c>
      <c r="G74" s="134"/>
      <c r="H74" s="198">
        <f t="shared" si="56"/>
        <v>272</v>
      </c>
      <c r="I74" s="184">
        <f t="shared" si="66"/>
        <v>0</v>
      </c>
      <c r="K74" s="133" t="s">
        <v>51</v>
      </c>
      <c r="L74" s="134"/>
      <c r="M74" s="198">
        <f t="shared" si="57"/>
        <v>272</v>
      </c>
      <c r="N74" s="184">
        <f t="shared" si="31"/>
        <v>0</v>
      </c>
      <c r="P74" s="133" t="s">
        <v>51</v>
      </c>
      <c r="Q74" s="134"/>
      <c r="R74" s="198">
        <f t="shared" si="58"/>
        <v>272</v>
      </c>
      <c r="S74" s="184">
        <f t="shared" si="68"/>
        <v>0</v>
      </c>
      <c r="U74" s="133" t="s">
        <v>51</v>
      </c>
      <c r="V74" s="134"/>
      <c r="W74" s="198">
        <f t="shared" si="59"/>
        <v>272</v>
      </c>
      <c r="X74" s="184">
        <f t="shared" si="33"/>
        <v>0</v>
      </c>
      <c r="Z74" s="133" t="s">
        <v>51</v>
      </c>
      <c r="AA74" s="134"/>
      <c r="AB74" s="198">
        <f t="shared" si="60"/>
        <v>272</v>
      </c>
      <c r="AC74" s="184">
        <f t="shared" si="34"/>
        <v>0</v>
      </c>
      <c r="AE74" s="133" t="s">
        <v>51</v>
      </c>
      <c r="AF74" s="134"/>
      <c r="AG74" s="198">
        <f t="shared" si="69"/>
        <v>272</v>
      </c>
      <c r="AH74" s="184">
        <f t="shared" si="36"/>
        <v>0</v>
      </c>
      <c r="AJ74" s="133" t="s">
        <v>51</v>
      </c>
      <c r="AK74" s="134"/>
      <c r="AL74" s="198">
        <f t="shared" si="61"/>
        <v>272</v>
      </c>
      <c r="AM74" s="184">
        <f t="shared" si="37"/>
        <v>0</v>
      </c>
      <c r="AO74" s="133" t="s">
        <v>51</v>
      </c>
      <c r="AP74" s="134"/>
      <c r="AQ74" s="198">
        <f t="shared" si="62"/>
        <v>272</v>
      </c>
      <c r="AR74" s="184">
        <f t="shared" si="38"/>
        <v>0</v>
      </c>
      <c r="AT74" s="133" t="s">
        <v>51</v>
      </c>
      <c r="AU74" s="134"/>
      <c r="AV74" s="198">
        <f t="shared" si="70"/>
        <v>272</v>
      </c>
      <c r="AW74" s="184">
        <f t="shared" si="40"/>
        <v>0</v>
      </c>
      <c r="AY74" s="133" t="s">
        <v>51</v>
      </c>
      <c r="AZ74" s="134"/>
      <c r="BA74" s="198">
        <f t="shared" si="63"/>
        <v>272</v>
      </c>
      <c r="BB74" s="184">
        <f t="shared" si="41"/>
        <v>0</v>
      </c>
      <c r="BD74" s="133" t="s">
        <v>51</v>
      </c>
      <c r="BE74" s="134"/>
      <c r="BF74" s="198">
        <f t="shared" si="64"/>
        <v>272</v>
      </c>
      <c r="BG74" s="184">
        <f t="shared" si="42"/>
        <v>0</v>
      </c>
      <c r="BN74" s="133" t="s">
        <v>51</v>
      </c>
      <c r="BO74" s="134"/>
      <c r="BP74" s="198">
        <f t="shared" si="65"/>
        <v>272</v>
      </c>
      <c r="BQ74" s="184">
        <f t="shared" si="44"/>
        <v>0</v>
      </c>
    </row>
    <row r="75" spans="1:69" ht="13" x14ac:dyDescent="0.25">
      <c r="A75" s="133" t="s">
        <v>51</v>
      </c>
      <c r="B75" s="134"/>
      <c r="C75" s="200">
        <v>290</v>
      </c>
      <c r="D75" s="184">
        <f t="shared" si="67"/>
        <v>0</v>
      </c>
      <c r="F75" s="133" t="s">
        <v>51</v>
      </c>
      <c r="G75" s="134"/>
      <c r="H75" s="198">
        <f t="shared" si="56"/>
        <v>290</v>
      </c>
      <c r="I75" s="184">
        <f t="shared" si="66"/>
        <v>0</v>
      </c>
      <c r="K75" s="133" t="s">
        <v>51</v>
      </c>
      <c r="L75" s="134"/>
      <c r="M75" s="198">
        <f t="shared" si="57"/>
        <v>290</v>
      </c>
      <c r="N75" s="184">
        <f t="shared" si="31"/>
        <v>0</v>
      </c>
      <c r="P75" s="133" t="s">
        <v>51</v>
      </c>
      <c r="Q75" s="134"/>
      <c r="R75" s="198">
        <f t="shared" si="58"/>
        <v>290</v>
      </c>
      <c r="S75" s="184">
        <f t="shared" si="68"/>
        <v>0</v>
      </c>
      <c r="U75" s="133" t="s">
        <v>51</v>
      </c>
      <c r="V75" s="134"/>
      <c r="W75" s="198">
        <f t="shared" si="59"/>
        <v>290</v>
      </c>
      <c r="X75" s="184">
        <f t="shared" si="33"/>
        <v>0</v>
      </c>
      <c r="Z75" s="133" t="s">
        <v>51</v>
      </c>
      <c r="AA75" s="134"/>
      <c r="AB75" s="198">
        <f t="shared" si="60"/>
        <v>290</v>
      </c>
      <c r="AC75" s="184">
        <f t="shared" si="34"/>
        <v>0</v>
      </c>
      <c r="AE75" s="133" t="s">
        <v>51</v>
      </c>
      <c r="AF75" s="134"/>
      <c r="AG75" s="198">
        <f t="shared" si="69"/>
        <v>290</v>
      </c>
      <c r="AH75" s="184">
        <f t="shared" si="36"/>
        <v>0</v>
      </c>
      <c r="AJ75" s="133" t="s">
        <v>51</v>
      </c>
      <c r="AK75" s="134"/>
      <c r="AL75" s="198">
        <f t="shared" si="61"/>
        <v>290</v>
      </c>
      <c r="AM75" s="184">
        <f t="shared" si="37"/>
        <v>0</v>
      </c>
      <c r="AO75" s="133" t="s">
        <v>51</v>
      </c>
      <c r="AP75" s="134"/>
      <c r="AQ75" s="198">
        <f t="shared" si="62"/>
        <v>290</v>
      </c>
      <c r="AR75" s="184">
        <f t="shared" si="38"/>
        <v>0</v>
      </c>
      <c r="AT75" s="133" t="s">
        <v>51</v>
      </c>
      <c r="AU75" s="134"/>
      <c r="AV75" s="198">
        <f t="shared" si="70"/>
        <v>290</v>
      </c>
      <c r="AW75" s="184">
        <f t="shared" si="40"/>
        <v>0</v>
      </c>
      <c r="AY75" s="133" t="s">
        <v>51</v>
      </c>
      <c r="AZ75" s="134"/>
      <c r="BA75" s="198">
        <f t="shared" si="63"/>
        <v>290</v>
      </c>
      <c r="BB75" s="184">
        <f t="shared" si="41"/>
        <v>0</v>
      </c>
      <c r="BD75" s="133" t="s">
        <v>51</v>
      </c>
      <c r="BE75" s="134"/>
      <c r="BF75" s="198">
        <f t="shared" si="64"/>
        <v>290</v>
      </c>
      <c r="BG75" s="184">
        <f t="shared" si="42"/>
        <v>0</v>
      </c>
      <c r="BN75" s="133" t="s">
        <v>51</v>
      </c>
      <c r="BO75" s="134"/>
      <c r="BP75" s="198">
        <f t="shared" si="65"/>
        <v>290</v>
      </c>
      <c r="BQ75" s="184">
        <f t="shared" si="44"/>
        <v>0</v>
      </c>
    </row>
    <row r="76" spans="1:69" ht="13" x14ac:dyDescent="0.25">
      <c r="A76" s="133" t="s">
        <v>51</v>
      </c>
      <c r="B76" s="134"/>
      <c r="C76" s="198">
        <v>0</v>
      </c>
      <c r="D76" s="184">
        <f t="shared" si="67"/>
        <v>0</v>
      </c>
      <c r="F76" s="133" t="s">
        <v>51</v>
      </c>
      <c r="G76" s="134"/>
      <c r="H76" s="198">
        <f t="shared" si="56"/>
        <v>0</v>
      </c>
      <c r="I76" s="184">
        <f t="shared" si="66"/>
        <v>0</v>
      </c>
      <c r="K76" s="133" t="s">
        <v>51</v>
      </c>
      <c r="L76" s="134"/>
      <c r="M76" s="198">
        <f t="shared" si="57"/>
        <v>0</v>
      </c>
      <c r="N76" s="184">
        <f t="shared" si="31"/>
        <v>0</v>
      </c>
      <c r="P76" s="133" t="s">
        <v>51</v>
      </c>
      <c r="Q76" s="134"/>
      <c r="R76" s="198">
        <f t="shared" si="58"/>
        <v>0</v>
      </c>
      <c r="S76" s="184">
        <f t="shared" si="68"/>
        <v>0</v>
      </c>
      <c r="U76" s="133" t="s">
        <v>51</v>
      </c>
      <c r="V76" s="134"/>
      <c r="W76" s="198">
        <f t="shared" si="59"/>
        <v>0</v>
      </c>
      <c r="X76" s="184">
        <f t="shared" si="33"/>
        <v>0</v>
      </c>
      <c r="Z76" s="133" t="s">
        <v>51</v>
      </c>
      <c r="AA76" s="134"/>
      <c r="AB76" s="198">
        <f t="shared" si="60"/>
        <v>0</v>
      </c>
      <c r="AC76" s="184">
        <f t="shared" si="34"/>
        <v>0</v>
      </c>
      <c r="AE76" s="133" t="s">
        <v>51</v>
      </c>
      <c r="AF76" s="134"/>
      <c r="AG76" s="198">
        <f t="shared" si="69"/>
        <v>0</v>
      </c>
      <c r="AH76" s="184">
        <f t="shared" si="36"/>
        <v>0</v>
      </c>
      <c r="AJ76" s="133" t="s">
        <v>51</v>
      </c>
      <c r="AK76" s="134"/>
      <c r="AL76" s="198">
        <f t="shared" si="61"/>
        <v>0</v>
      </c>
      <c r="AM76" s="184">
        <f t="shared" si="37"/>
        <v>0</v>
      </c>
      <c r="AO76" s="133" t="s">
        <v>51</v>
      </c>
      <c r="AP76" s="134"/>
      <c r="AQ76" s="198">
        <f t="shared" si="62"/>
        <v>0</v>
      </c>
      <c r="AR76" s="184">
        <f t="shared" si="38"/>
        <v>0</v>
      </c>
      <c r="AT76" s="133" t="s">
        <v>51</v>
      </c>
      <c r="AU76" s="134"/>
      <c r="AV76" s="198">
        <f t="shared" si="70"/>
        <v>0</v>
      </c>
      <c r="AW76" s="184">
        <f t="shared" si="40"/>
        <v>0</v>
      </c>
      <c r="AY76" s="133" t="s">
        <v>51</v>
      </c>
      <c r="AZ76" s="134"/>
      <c r="BA76" s="198">
        <f t="shared" si="63"/>
        <v>0</v>
      </c>
      <c r="BB76" s="184">
        <f t="shared" si="41"/>
        <v>0</v>
      </c>
      <c r="BD76" s="133" t="s">
        <v>51</v>
      </c>
      <c r="BE76" s="134"/>
      <c r="BF76" s="198">
        <f t="shared" si="64"/>
        <v>0</v>
      </c>
      <c r="BG76" s="184">
        <f t="shared" si="42"/>
        <v>0</v>
      </c>
      <c r="BN76" s="133" t="s">
        <v>51</v>
      </c>
      <c r="BO76" s="134"/>
      <c r="BP76" s="198">
        <f>+BF76</f>
        <v>0</v>
      </c>
      <c r="BQ76" s="184">
        <f t="shared" si="44"/>
        <v>0</v>
      </c>
    </row>
    <row r="77" spans="1:69" ht="13" x14ac:dyDescent="0.25">
      <c r="A77" s="133" t="s">
        <v>51</v>
      </c>
      <c r="B77" s="134"/>
      <c r="C77" s="198">
        <v>0</v>
      </c>
      <c r="D77" s="184">
        <f t="shared" si="67"/>
        <v>0</v>
      </c>
      <c r="F77" s="133" t="s">
        <v>51</v>
      </c>
      <c r="G77" s="134"/>
      <c r="H77" s="198">
        <f t="shared" si="56"/>
        <v>0</v>
      </c>
      <c r="I77" s="184">
        <f t="shared" si="66"/>
        <v>0</v>
      </c>
      <c r="K77" s="133" t="s">
        <v>51</v>
      </c>
      <c r="L77" s="134"/>
      <c r="M77" s="198">
        <f t="shared" si="57"/>
        <v>0</v>
      </c>
      <c r="N77" s="184">
        <f t="shared" si="31"/>
        <v>0</v>
      </c>
      <c r="P77" s="133" t="s">
        <v>51</v>
      </c>
      <c r="Q77" s="134"/>
      <c r="R77" s="198">
        <f t="shared" si="58"/>
        <v>0</v>
      </c>
      <c r="S77" s="184">
        <f t="shared" si="68"/>
        <v>0</v>
      </c>
      <c r="U77" s="133" t="s">
        <v>51</v>
      </c>
      <c r="V77" s="134"/>
      <c r="W77" s="198">
        <f t="shared" si="59"/>
        <v>0</v>
      </c>
      <c r="X77" s="184">
        <f t="shared" si="33"/>
        <v>0</v>
      </c>
      <c r="Z77" s="133" t="s">
        <v>51</v>
      </c>
      <c r="AA77" s="134"/>
      <c r="AB77" s="198">
        <f t="shared" si="60"/>
        <v>0</v>
      </c>
      <c r="AC77" s="184">
        <f t="shared" si="34"/>
        <v>0</v>
      </c>
      <c r="AE77" s="133" t="s">
        <v>51</v>
      </c>
      <c r="AF77" s="134"/>
      <c r="AG77" s="198">
        <f t="shared" si="69"/>
        <v>0</v>
      </c>
      <c r="AH77" s="184">
        <f t="shared" si="36"/>
        <v>0</v>
      </c>
      <c r="AJ77" s="133" t="s">
        <v>51</v>
      </c>
      <c r="AK77" s="134"/>
      <c r="AL77" s="198">
        <f t="shared" si="61"/>
        <v>0</v>
      </c>
      <c r="AM77" s="184">
        <f t="shared" si="37"/>
        <v>0</v>
      </c>
      <c r="AO77" s="133" t="s">
        <v>51</v>
      </c>
      <c r="AP77" s="134"/>
      <c r="AQ77" s="198">
        <f t="shared" si="62"/>
        <v>0</v>
      </c>
      <c r="AR77" s="184">
        <f t="shared" si="38"/>
        <v>0</v>
      </c>
      <c r="AT77" s="133" t="s">
        <v>51</v>
      </c>
      <c r="AU77" s="134"/>
      <c r="AV77" s="198">
        <f t="shared" si="70"/>
        <v>0</v>
      </c>
      <c r="AW77" s="184">
        <f t="shared" si="40"/>
        <v>0</v>
      </c>
      <c r="AY77" s="133" t="s">
        <v>51</v>
      </c>
      <c r="AZ77" s="134"/>
      <c r="BA77" s="198">
        <f t="shared" si="63"/>
        <v>0</v>
      </c>
      <c r="BB77" s="184">
        <f t="shared" si="41"/>
        <v>0</v>
      </c>
      <c r="BD77" s="133" t="s">
        <v>51</v>
      </c>
      <c r="BE77" s="134"/>
      <c r="BF77" s="198">
        <f t="shared" si="64"/>
        <v>0</v>
      </c>
      <c r="BG77" s="184">
        <f t="shared" si="42"/>
        <v>0</v>
      </c>
      <c r="BN77" s="133" t="s">
        <v>51</v>
      </c>
      <c r="BO77" s="134"/>
      <c r="BP77" s="198">
        <f>+BF77</f>
        <v>0</v>
      </c>
      <c r="BQ77" s="184">
        <f t="shared" si="44"/>
        <v>0</v>
      </c>
    </row>
    <row r="78" spans="1:69" ht="13" x14ac:dyDescent="0.25">
      <c r="A78" s="133" t="s">
        <v>51</v>
      </c>
      <c r="B78" s="134"/>
      <c r="C78" s="200">
        <v>0</v>
      </c>
      <c r="D78" s="184">
        <f t="shared" si="67"/>
        <v>0</v>
      </c>
      <c r="F78" s="133" t="s">
        <v>51</v>
      </c>
      <c r="G78" s="134"/>
      <c r="H78" s="198">
        <f t="shared" si="56"/>
        <v>0</v>
      </c>
      <c r="I78" s="184">
        <f t="shared" si="66"/>
        <v>0</v>
      </c>
      <c r="K78" s="133" t="s">
        <v>51</v>
      </c>
      <c r="L78" s="134"/>
      <c r="M78" s="198">
        <f t="shared" si="57"/>
        <v>0</v>
      </c>
      <c r="N78" s="184">
        <f t="shared" si="31"/>
        <v>0</v>
      </c>
      <c r="P78" s="133" t="s">
        <v>51</v>
      </c>
      <c r="Q78" s="134"/>
      <c r="R78" s="198">
        <f t="shared" si="58"/>
        <v>0</v>
      </c>
      <c r="S78" s="184">
        <f t="shared" si="68"/>
        <v>0</v>
      </c>
      <c r="U78" s="133" t="s">
        <v>51</v>
      </c>
      <c r="V78" s="134"/>
      <c r="W78" s="198">
        <f t="shared" si="59"/>
        <v>0</v>
      </c>
      <c r="X78" s="184">
        <f t="shared" si="33"/>
        <v>0</v>
      </c>
      <c r="Z78" s="133" t="s">
        <v>51</v>
      </c>
      <c r="AA78" s="134"/>
      <c r="AB78" s="198">
        <f t="shared" si="60"/>
        <v>0</v>
      </c>
      <c r="AC78" s="184">
        <f t="shared" si="34"/>
        <v>0</v>
      </c>
      <c r="AE78" s="133" t="s">
        <v>51</v>
      </c>
      <c r="AF78" s="134"/>
      <c r="AG78" s="198">
        <f t="shared" si="69"/>
        <v>0</v>
      </c>
      <c r="AH78" s="184">
        <f t="shared" si="36"/>
        <v>0</v>
      </c>
      <c r="AJ78" s="133" t="s">
        <v>51</v>
      </c>
      <c r="AK78" s="134"/>
      <c r="AL78" s="198">
        <f t="shared" si="61"/>
        <v>0</v>
      </c>
      <c r="AM78" s="184">
        <f t="shared" si="37"/>
        <v>0</v>
      </c>
      <c r="AO78" s="133" t="s">
        <v>51</v>
      </c>
      <c r="AP78" s="134"/>
      <c r="AQ78" s="198">
        <f t="shared" si="62"/>
        <v>0</v>
      </c>
      <c r="AR78" s="184">
        <f t="shared" si="38"/>
        <v>0</v>
      </c>
      <c r="AT78" s="133" t="s">
        <v>51</v>
      </c>
      <c r="AU78" s="134"/>
      <c r="AV78" s="198">
        <f t="shared" si="70"/>
        <v>0</v>
      </c>
      <c r="AW78" s="184">
        <f t="shared" si="40"/>
        <v>0</v>
      </c>
      <c r="AY78" s="133" t="s">
        <v>51</v>
      </c>
      <c r="AZ78" s="134"/>
      <c r="BA78" s="198">
        <f t="shared" si="63"/>
        <v>0</v>
      </c>
      <c r="BB78" s="184">
        <f t="shared" si="41"/>
        <v>0</v>
      </c>
      <c r="BD78" s="133" t="s">
        <v>51</v>
      </c>
      <c r="BE78" s="134"/>
      <c r="BF78" s="198">
        <f t="shared" si="64"/>
        <v>0</v>
      </c>
      <c r="BG78" s="184">
        <f t="shared" si="42"/>
        <v>0</v>
      </c>
      <c r="BN78" s="133" t="s">
        <v>51</v>
      </c>
      <c r="BO78" s="134"/>
      <c r="BP78" s="198">
        <f>+BF78</f>
        <v>0</v>
      </c>
      <c r="BQ78" s="184">
        <f t="shared" si="44"/>
        <v>0</v>
      </c>
    </row>
    <row r="79" spans="1:69" ht="13" x14ac:dyDescent="0.25">
      <c r="A79" s="133" t="s">
        <v>51</v>
      </c>
      <c r="B79" s="134"/>
      <c r="C79" s="198">
        <v>0</v>
      </c>
      <c r="D79" s="184">
        <f t="shared" si="67"/>
        <v>0</v>
      </c>
      <c r="F79" s="133" t="s">
        <v>51</v>
      </c>
      <c r="G79" s="134"/>
      <c r="H79" s="198">
        <f t="shared" si="56"/>
        <v>0</v>
      </c>
      <c r="I79" s="184">
        <f t="shared" si="66"/>
        <v>0</v>
      </c>
      <c r="K79" s="133" t="s">
        <v>51</v>
      </c>
      <c r="L79" s="134"/>
      <c r="M79" s="198">
        <f t="shared" si="57"/>
        <v>0</v>
      </c>
      <c r="N79" s="184">
        <f t="shared" si="31"/>
        <v>0</v>
      </c>
      <c r="P79" s="133" t="s">
        <v>51</v>
      </c>
      <c r="Q79" s="134"/>
      <c r="R79" s="198">
        <f t="shared" si="58"/>
        <v>0</v>
      </c>
      <c r="S79" s="184">
        <f t="shared" si="68"/>
        <v>0</v>
      </c>
      <c r="U79" s="133" t="s">
        <v>51</v>
      </c>
      <c r="V79" s="134"/>
      <c r="W79" s="198">
        <f t="shared" si="59"/>
        <v>0</v>
      </c>
      <c r="X79" s="184">
        <f t="shared" si="33"/>
        <v>0</v>
      </c>
      <c r="Z79" s="133" t="s">
        <v>51</v>
      </c>
      <c r="AA79" s="134"/>
      <c r="AB79" s="198">
        <f t="shared" si="60"/>
        <v>0</v>
      </c>
      <c r="AC79" s="184">
        <f t="shared" si="34"/>
        <v>0</v>
      </c>
      <c r="AE79" s="133" t="s">
        <v>51</v>
      </c>
      <c r="AF79" s="134"/>
      <c r="AG79" s="198">
        <f t="shared" si="69"/>
        <v>0</v>
      </c>
      <c r="AH79" s="184">
        <f t="shared" si="36"/>
        <v>0</v>
      </c>
      <c r="AJ79" s="133" t="s">
        <v>51</v>
      </c>
      <c r="AK79" s="134"/>
      <c r="AL79" s="198">
        <f t="shared" si="61"/>
        <v>0</v>
      </c>
      <c r="AM79" s="184">
        <f t="shared" si="37"/>
        <v>0</v>
      </c>
      <c r="AO79" s="133" t="s">
        <v>51</v>
      </c>
      <c r="AP79" s="134"/>
      <c r="AQ79" s="198">
        <f t="shared" si="62"/>
        <v>0</v>
      </c>
      <c r="AR79" s="184">
        <f t="shared" si="38"/>
        <v>0</v>
      </c>
      <c r="AT79" s="133" t="s">
        <v>51</v>
      </c>
      <c r="AU79" s="134"/>
      <c r="AV79" s="198">
        <f t="shared" si="70"/>
        <v>0</v>
      </c>
      <c r="AW79" s="184">
        <f t="shared" si="40"/>
        <v>0</v>
      </c>
      <c r="AY79" s="133" t="s">
        <v>51</v>
      </c>
      <c r="AZ79" s="134"/>
      <c r="BA79" s="198">
        <f t="shared" si="63"/>
        <v>0</v>
      </c>
      <c r="BB79" s="184">
        <f t="shared" si="41"/>
        <v>0</v>
      </c>
      <c r="BD79" s="133" t="s">
        <v>51</v>
      </c>
      <c r="BE79" s="134"/>
      <c r="BF79" s="198">
        <f t="shared" si="64"/>
        <v>0</v>
      </c>
      <c r="BG79" s="184">
        <f t="shared" si="42"/>
        <v>0</v>
      </c>
      <c r="BN79" s="133" t="s">
        <v>51</v>
      </c>
      <c r="BO79" s="134"/>
      <c r="BP79" s="198">
        <f>+BF79</f>
        <v>0</v>
      </c>
      <c r="BQ79" s="184">
        <f t="shared" si="44"/>
        <v>0</v>
      </c>
    </row>
    <row r="80" spans="1:69" ht="13" x14ac:dyDescent="0.25">
      <c r="A80" s="133" t="s">
        <v>51</v>
      </c>
      <c r="B80" s="134"/>
      <c r="C80" s="200">
        <v>0</v>
      </c>
      <c r="D80" s="184">
        <f t="shared" si="67"/>
        <v>0</v>
      </c>
      <c r="F80" s="133" t="s">
        <v>51</v>
      </c>
      <c r="G80" s="134"/>
      <c r="H80" s="198">
        <f t="shared" si="56"/>
        <v>0</v>
      </c>
      <c r="I80" s="184">
        <f t="shared" si="66"/>
        <v>0</v>
      </c>
      <c r="K80" s="133" t="s">
        <v>51</v>
      </c>
      <c r="L80" s="134"/>
      <c r="M80" s="198">
        <f t="shared" si="57"/>
        <v>0</v>
      </c>
      <c r="N80" s="184">
        <f t="shared" si="31"/>
        <v>0</v>
      </c>
      <c r="P80" s="133" t="s">
        <v>51</v>
      </c>
      <c r="Q80" s="134"/>
      <c r="R80" s="198">
        <f t="shared" si="58"/>
        <v>0</v>
      </c>
      <c r="S80" s="184">
        <f t="shared" si="68"/>
        <v>0</v>
      </c>
      <c r="U80" s="133" t="s">
        <v>51</v>
      </c>
      <c r="V80" s="134"/>
      <c r="W80" s="198">
        <f t="shared" si="59"/>
        <v>0</v>
      </c>
      <c r="X80" s="184">
        <f t="shared" si="33"/>
        <v>0</v>
      </c>
      <c r="Z80" s="133" t="s">
        <v>51</v>
      </c>
      <c r="AA80" s="134"/>
      <c r="AB80" s="198">
        <f t="shared" si="60"/>
        <v>0</v>
      </c>
      <c r="AC80" s="184">
        <f t="shared" si="34"/>
        <v>0</v>
      </c>
      <c r="AE80" s="133" t="s">
        <v>51</v>
      </c>
      <c r="AF80" s="134"/>
      <c r="AG80" s="198">
        <f t="shared" si="69"/>
        <v>0</v>
      </c>
      <c r="AH80" s="184">
        <f t="shared" si="36"/>
        <v>0</v>
      </c>
      <c r="AJ80" s="133" t="s">
        <v>51</v>
      </c>
      <c r="AK80" s="134"/>
      <c r="AL80" s="198">
        <f t="shared" si="61"/>
        <v>0</v>
      </c>
      <c r="AM80" s="184">
        <f t="shared" si="37"/>
        <v>0</v>
      </c>
      <c r="AO80" s="133" t="s">
        <v>51</v>
      </c>
      <c r="AP80" s="134"/>
      <c r="AQ80" s="198">
        <f t="shared" si="62"/>
        <v>0</v>
      </c>
      <c r="AR80" s="184">
        <f t="shared" si="38"/>
        <v>0</v>
      </c>
      <c r="AT80" s="133" t="s">
        <v>51</v>
      </c>
      <c r="AU80" s="134"/>
      <c r="AV80" s="198">
        <f t="shared" si="70"/>
        <v>0</v>
      </c>
      <c r="AW80" s="184">
        <f t="shared" si="40"/>
        <v>0</v>
      </c>
      <c r="AY80" s="133" t="s">
        <v>51</v>
      </c>
      <c r="AZ80" s="134"/>
      <c r="BA80" s="198">
        <f t="shared" si="63"/>
        <v>0</v>
      </c>
      <c r="BB80" s="184">
        <f t="shared" si="41"/>
        <v>0</v>
      </c>
      <c r="BD80" s="133" t="s">
        <v>51</v>
      </c>
      <c r="BE80" s="134"/>
      <c r="BF80" s="198">
        <f t="shared" si="64"/>
        <v>0</v>
      </c>
      <c r="BG80" s="184">
        <f t="shared" si="42"/>
        <v>0</v>
      </c>
      <c r="BN80" s="133" t="s">
        <v>52</v>
      </c>
      <c r="BO80" s="134"/>
      <c r="BP80" s="198">
        <v>0</v>
      </c>
      <c r="BQ80" s="184">
        <f t="shared" si="44"/>
        <v>0</v>
      </c>
    </row>
    <row r="81" spans="1:69" ht="13" x14ac:dyDescent="0.25">
      <c r="A81" s="133" t="s">
        <v>51</v>
      </c>
      <c r="B81" s="134"/>
      <c r="C81" s="200">
        <v>0</v>
      </c>
      <c r="D81" s="184">
        <f t="shared" si="67"/>
        <v>0</v>
      </c>
      <c r="F81" s="133" t="s">
        <v>51</v>
      </c>
      <c r="G81" s="134"/>
      <c r="H81" s="198">
        <f t="shared" si="56"/>
        <v>0</v>
      </c>
      <c r="I81" s="184">
        <f t="shared" si="66"/>
        <v>0</v>
      </c>
      <c r="K81" s="133" t="s">
        <v>51</v>
      </c>
      <c r="L81" s="134"/>
      <c r="M81" s="198">
        <f t="shared" si="57"/>
        <v>0</v>
      </c>
      <c r="N81" s="184">
        <f t="shared" si="31"/>
        <v>0</v>
      </c>
      <c r="P81" s="133" t="s">
        <v>51</v>
      </c>
      <c r="Q81" s="134"/>
      <c r="R81" s="198">
        <f t="shared" si="58"/>
        <v>0</v>
      </c>
      <c r="S81" s="184">
        <f t="shared" si="68"/>
        <v>0</v>
      </c>
      <c r="U81" s="133" t="s">
        <v>51</v>
      </c>
      <c r="V81" s="134"/>
      <c r="W81" s="198">
        <f t="shared" si="59"/>
        <v>0</v>
      </c>
      <c r="X81" s="184">
        <f t="shared" si="33"/>
        <v>0</v>
      </c>
      <c r="Z81" s="133" t="s">
        <v>51</v>
      </c>
      <c r="AA81" s="134"/>
      <c r="AB81" s="198">
        <f t="shared" si="60"/>
        <v>0</v>
      </c>
      <c r="AC81" s="184">
        <f t="shared" si="34"/>
        <v>0</v>
      </c>
      <c r="AE81" s="133" t="s">
        <v>51</v>
      </c>
      <c r="AF81" s="134"/>
      <c r="AG81" s="198">
        <f t="shared" si="69"/>
        <v>0</v>
      </c>
      <c r="AH81" s="184">
        <f t="shared" si="36"/>
        <v>0</v>
      </c>
      <c r="AJ81" s="133" t="s">
        <v>51</v>
      </c>
      <c r="AK81" s="134"/>
      <c r="AL81" s="198">
        <f t="shared" si="61"/>
        <v>0</v>
      </c>
      <c r="AM81" s="184">
        <f t="shared" si="37"/>
        <v>0</v>
      </c>
      <c r="AO81" s="133" t="s">
        <v>51</v>
      </c>
      <c r="AP81" s="134"/>
      <c r="AQ81" s="198">
        <f t="shared" si="62"/>
        <v>0</v>
      </c>
      <c r="AR81" s="184">
        <f t="shared" si="38"/>
        <v>0</v>
      </c>
      <c r="AT81" s="133" t="s">
        <v>51</v>
      </c>
      <c r="AU81" s="134"/>
      <c r="AV81" s="198">
        <f t="shared" si="70"/>
        <v>0</v>
      </c>
      <c r="AW81" s="184">
        <f t="shared" si="40"/>
        <v>0</v>
      </c>
      <c r="AY81" s="133" t="s">
        <v>51</v>
      </c>
      <c r="AZ81" s="134"/>
      <c r="BA81" s="198">
        <f t="shared" si="63"/>
        <v>0</v>
      </c>
      <c r="BB81" s="184">
        <f t="shared" si="41"/>
        <v>0</v>
      </c>
      <c r="BD81" s="133" t="s">
        <v>51</v>
      </c>
      <c r="BE81" s="134"/>
      <c r="BF81" s="198">
        <f t="shared" si="64"/>
        <v>0</v>
      </c>
      <c r="BG81" s="184">
        <f t="shared" si="42"/>
        <v>0</v>
      </c>
      <c r="BN81" s="135" t="s">
        <v>53</v>
      </c>
      <c r="BO81" s="134"/>
      <c r="BP81" s="199">
        <v>300</v>
      </c>
      <c r="BQ81" s="184">
        <f t="shared" si="44"/>
        <v>0</v>
      </c>
    </row>
    <row r="82" spans="1:69" ht="13" x14ac:dyDescent="0.25">
      <c r="A82" s="133" t="s">
        <v>51</v>
      </c>
      <c r="B82" s="134"/>
      <c r="C82" s="198">
        <v>0</v>
      </c>
      <c r="D82" s="184">
        <f t="shared" si="67"/>
        <v>0</v>
      </c>
      <c r="F82" s="133" t="s">
        <v>51</v>
      </c>
      <c r="G82" s="134"/>
      <c r="H82" s="198">
        <f t="shared" si="56"/>
        <v>0</v>
      </c>
      <c r="I82" s="184">
        <f t="shared" si="66"/>
        <v>0</v>
      </c>
      <c r="K82" s="133" t="s">
        <v>51</v>
      </c>
      <c r="L82" s="134"/>
      <c r="M82" s="198">
        <f t="shared" si="57"/>
        <v>0</v>
      </c>
      <c r="N82" s="184">
        <f t="shared" si="31"/>
        <v>0</v>
      </c>
      <c r="P82" s="133" t="s">
        <v>51</v>
      </c>
      <c r="Q82" s="134"/>
      <c r="R82" s="198">
        <f t="shared" si="58"/>
        <v>0</v>
      </c>
      <c r="S82" s="184">
        <f t="shared" si="68"/>
        <v>0</v>
      </c>
      <c r="U82" s="133" t="s">
        <v>51</v>
      </c>
      <c r="V82" s="134"/>
      <c r="W82" s="198">
        <f t="shared" si="59"/>
        <v>0</v>
      </c>
      <c r="X82" s="184">
        <f t="shared" si="33"/>
        <v>0</v>
      </c>
      <c r="Z82" s="133" t="s">
        <v>51</v>
      </c>
      <c r="AA82" s="134"/>
      <c r="AB82" s="198">
        <f t="shared" si="60"/>
        <v>0</v>
      </c>
      <c r="AC82" s="184">
        <f t="shared" si="34"/>
        <v>0</v>
      </c>
      <c r="AE82" s="133" t="s">
        <v>51</v>
      </c>
      <c r="AF82" s="134"/>
      <c r="AG82" s="198">
        <f t="shared" si="69"/>
        <v>0</v>
      </c>
      <c r="AH82" s="184">
        <f t="shared" si="36"/>
        <v>0</v>
      </c>
      <c r="AJ82" s="133" t="s">
        <v>51</v>
      </c>
      <c r="AK82" s="134"/>
      <c r="AL82" s="198">
        <f t="shared" si="61"/>
        <v>0</v>
      </c>
      <c r="AM82" s="184">
        <f t="shared" si="37"/>
        <v>0</v>
      </c>
      <c r="AO82" s="133" t="s">
        <v>51</v>
      </c>
      <c r="AP82" s="134"/>
      <c r="AQ82" s="198">
        <f t="shared" si="62"/>
        <v>0</v>
      </c>
      <c r="AR82" s="184">
        <f t="shared" si="38"/>
        <v>0</v>
      </c>
      <c r="AT82" s="133" t="s">
        <v>51</v>
      </c>
      <c r="AU82" s="134"/>
      <c r="AV82" s="198">
        <f t="shared" si="70"/>
        <v>0</v>
      </c>
      <c r="AW82" s="184">
        <f t="shared" si="40"/>
        <v>0</v>
      </c>
      <c r="AY82" s="133" t="s">
        <v>51</v>
      </c>
      <c r="AZ82" s="134"/>
      <c r="BA82" s="198">
        <f t="shared" si="63"/>
        <v>0</v>
      </c>
      <c r="BB82" s="184">
        <f t="shared" si="41"/>
        <v>0</v>
      </c>
      <c r="BD82" s="133" t="s">
        <v>51</v>
      </c>
      <c r="BE82" s="134"/>
      <c r="BF82" s="198">
        <f t="shared" si="64"/>
        <v>0</v>
      </c>
      <c r="BG82" s="184">
        <f t="shared" si="42"/>
        <v>0</v>
      </c>
      <c r="BN82" s="133" t="s">
        <v>51</v>
      </c>
      <c r="BO82" s="134"/>
      <c r="BP82" s="198">
        <f>+BF82</f>
        <v>0</v>
      </c>
      <c r="BQ82" s="184">
        <f t="shared" si="44"/>
        <v>0</v>
      </c>
    </row>
    <row r="83" spans="1:69" ht="13" x14ac:dyDescent="0.25">
      <c r="A83" s="133" t="s">
        <v>51</v>
      </c>
      <c r="B83" s="134"/>
      <c r="C83" s="200">
        <v>0</v>
      </c>
      <c r="D83" s="184">
        <f t="shared" si="67"/>
        <v>0</v>
      </c>
      <c r="F83" s="133" t="s">
        <v>51</v>
      </c>
      <c r="G83" s="134"/>
      <c r="H83" s="198">
        <f t="shared" si="56"/>
        <v>0</v>
      </c>
      <c r="I83" s="184">
        <f t="shared" si="66"/>
        <v>0</v>
      </c>
      <c r="K83" s="133" t="s">
        <v>51</v>
      </c>
      <c r="L83" s="134"/>
      <c r="M83" s="198">
        <f t="shared" si="57"/>
        <v>0</v>
      </c>
      <c r="N83" s="184">
        <f t="shared" si="31"/>
        <v>0</v>
      </c>
      <c r="P83" s="133" t="s">
        <v>51</v>
      </c>
      <c r="Q83" s="134"/>
      <c r="R83" s="198">
        <f t="shared" si="58"/>
        <v>0</v>
      </c>
      <c r="S83" s="184">
        <f t="shared" si="68"/>
        <v>0</v>
      </c>
      <c r="U83" s="133" t="s">
        <v>51</v>
      </c>
      <c r="V83" s="134"/>
      <c r="W83" s="198">
        <f t="shared" si="59"/>
        <v>0</v>
      </c>
      <c r="X83" s="184">
        <f t="shared" si="33"/>
        <v>0</v>
      </c>
      <c r="Z83" s="133" t="s">
        <v>51</v>
      </c>
      <c r="AA83" s="134"/>
      <c r="AB83" s="198">
        <f t="shared" si="60"/>
        <v>0</v>
      </c>
      <c r="AC83" s="184">
        <f t="shared" si="34"/>
        <v>0</v>
      </c>
      <c r="AE83" s="133" t="s">
        <v>51</v>
      </c>
      <c r="AF83" s="134"/>
      <c r="AG83" s="198">
        <f t="shared" si="69"/>
        <v>0</v>
      </c>
      <c r="AH83" s="184">
        <f t="shared" si="36"/>
        <v>0</v>
      </c>
      <c r="AJ83" s="133" t="s">
        <v>51</v>
      </c>
      <c r="AK83" s="134"/>
      <c r="AL83" s="198">
        <f t="shared" si="61"/>
        <v>0</v>
      </c>
      <c r="AM83" s="184">
        <f t="shared" si="37"/>
        <v>0</v>
      </c>
      <c r="AO83" s="133" t="s">
        <v>51</v>
      </c>
      <c r="AP83" s="134"/>
      <c r="AQ83" s="198">
        <f t="shared" si="62"/>
        <v>0</v>
      </c>
      <c r="AR83" s="184">
        <f t="shared" si="38"/>
        <v>0</v>
      </c>
      <c r="AT83" s="133" t="s">
        <v>51</v>
      </c>
      <c r="AU83" s="134"/>
      <c r="AV83" s="198">
        <f t="shared" si="70"/>
        <v>0</v>
      </c>
      <c r="AW83" s="184">
        <f t="shared" si="40"/>
        <v>0</v>
      </c>
      <c r="AY83" s="133" t="s">
        <v>51</v>
      </c>
      <c r="AZ83" s="134"/>
      <c r="BA83" s="198">
        <f t="shared" si="63"/>
        <v>0</v>
      </c>
      <c r="BB83" s="184">
        <f t="shared" si="41"/>
        <v>0</v>
      </c>
      <c r="BD83" s="133" t="s">
        <v>51</v>
      </c>
      <c r="BE83" s="134"/>
      <c r="BF83" s="198">
        <f t="shared" si="64"/>
        <v>0</v>
      </c>
      <c r="BG83" s="184">
        <f t="shared" si="42"/>
        <v>0</v>
      </c>
      <c r="BN83" s="133" t="s">
        <v>51</v>
      </c>
      <c r="BO83" s="134"/>
      <c r="BP83" s="198">
        <v>0</v>
      </c>
      <c r="BQ83" s="184">
        <f t="shared" si="44"/>
        <v>0</v>
      </c>
    </row>
    <row r="84" spans="1:69" ht="13" x14ac:dyDescent="0.25">
      <c r="A84" s="133" t="s">
        <v>51</v>
      </c>
      <c r="B84" s="134"/>
      <c r="C84" s="200">
        <v>0</v>
      </c>
      <c r="D84" s="184">
        <f t="shared" si="67"/>
        <v>0</v>
      </c>
      <c r="F84" s="133" t="s">
        <v>51</v>
      </c>
      <c r="G84" s="134"/>
      <c r="H84" s="198">
        <f t="shared" si="56"/>
        <v>0</v>
      </c>
      <c r="I84" s="184">
        <f t="shared" si="66"/>
        <v>0</v>
      </c>
      <c r="K84" s="133" t="s">
        <v>51</v>
      </c>
      <c r="L84" s="134"/>
      <c r="M84" s="198">
        <f t="shared" si="57"/>
        <v>0</v>
      </c>
      <c r="N84" s="184">
        <f t="shared" si="31"/>
        <v>0</v>
      </c>
      <c r="P84" s="133" t="s">
        <v>51</v>
      </c>
      <c r="Q84" s="134"/>
      <c r="R84" s="198">
        <f t="shared" si="58"/>
        <v>0</v>
      </c>
      <c r="S84" s="184">
        <f t="shared" si="68"/>
        <v>0</v>
      </c>
      <c r="U84" s="133" t="s">
        <v>51</v>
      </c>
      <c r="V84" s="134"/>
      <c r="W84" s="198">
        <f t="shared" si="59"/>
        <v>0</v>
      </c>
      <c r="X84" s="184">
        <f t="shared" si="33"/>
        <v>0</v>
      </c>
      <c r="Z84" s="133" t="s">
        <v>51</v>
      </c>
      <c r="AA84" s="134"/>
      <c r="AB84" s="198">
        <f t="shared" si="60"/>
        <v>0</v>
      </c>
      <c r="AC84" s="184">
        <f t="shared" si="34"/>
        <v>0</v>
      </c>
      <c r="AE84" s="133" t="s">
        <v>51</v>
      </c>
      <c r="AF84" s="134"/>
      <c r="AG84" s="198">
        <f t="shared" si="69"/>
        <v>0</v>
      </c>
      <c r="AH84" s="184">
        <f t="shared" si="36"/>
        <v>0</v>
      </c>
      <c r="AJ84" s="133" t="s">
        <v>51</v>
      </c>
      <c r="AK84" s="134"/>
      <c r="AL84" s="198">
        <f t="shared" si="61"/>
        <v>0</v>
      </c>
      <c r="AM84" s="184">
        <f t="shared" si="37"/>
        <v>0</v>
      </c>
      <c r="AO84" s="133" t="s">
        <v>51</v>
      </c>
      <c r="AP84" s="134"/>
      <c r="AQ84" s="198">
        <f t="shared" si="62"/>
        <v>0</v>
      </c>
      <c r="AR84" s="184">
        <f t="shared" si="38"/>
        <v>0</v>
      </c>
      <c r="AT84" s="133" t="s">
        <v>51</v>
      </c>
      <c r="AU84" s="134"/>
      <c r="AV84" s="198">
        <f t="shared" si="70"/>
        <v>0</v>
      </c>
      <c r="AW84" s="184">
        <f t="shared" si="40"/>
        <v>0</v>
      </c>
      <c r="AY84" s="133" t="s">
        <v>51</v>
      </c>
      <c r="AZ84" s="134"/>
      <c r="BA84" s="198">
        <f t="shared" si="63"/>
        <v>0</v>
      </c>
      <c r="BB84" s="184">
        <f t="shared" si="41"/>
        <v>0</v>
      </c>
      <c r="BD84" s="133" t="s">
        <v>51</v>
      </c>
      <c r="BE84" s="134"/>
      <c r="BF84" s="198">
        <f t="shared" si="64"/>
        <v>0</v>
      </c>
      <c r="BG84" s="184">
        <f t="shared" si="42"/>
        <v>0</v>
      </c>
      <c r="BN84" s="133" t="s">
        <v>51</v>
      </c>
      <c r="BO84" s="134"/>
      <c r="BP84" s="198">
        <v>0</v>
      </c>
      <c r="BQ84" s="184">
        <f t="shared" si="44"/>
        <v>0</v>
      </c>
    </row>
    <row r="85" spans="1:69" ht="13" x14ac:dyDescent="0.25">
      <c r="A85" s="133" t="s">
        <v>51</v>
      </c>
      <c r="B85" s="134"/>
      <c r="C85" s="198">
        <v>0</v>
      </c>
      <c r="D85" s="184">
        <f t="shared" si="67"/>
        <v>0</v>
      </c>
      <c r="F85" s="133" t="s">
        <v>51</v>
      </c>
      <c r="G85" s="134"/>
      <c r="H85" s="198">
        <f t="shared" si="56"/>
        <v>0</v>
      </c>
      <c r="I85" s="184">
        <f t="shared" si="66"/>
        <v>0</v>
      </c>
      <c r="K85" s="133" t="s">
        <v>51</v>
      </c>
      <c r="L85" s="134"/>
      <c r="M85" s="198">
        <f t="shared" si="57"/>
        <v>0</v>
      </c>
      <c r="N85" s="184">
        <f t="shared" si="31"/>
        <v>0</v>
      </c>
      <c r="P85" s="133" t="s">
        <v>51</v>
      </c>
      <c r="Q85" s="134"/>
      <c r="R85" s="198">
        <f t="shared" si="58"/>
        <v>0</v>
      </c>
      <c r="S85" s="184">
        <f t="shared" si="68"/>
        <v>0</v>
      </c>
      <c r="U85" s="133" t="s">
        <v>51</v>
      </c>
      <c r="V85" s="134"/>
      <c r="W85" s="198">
        <f t="shared" si="59"/>
        <v>0</v>
      </c>
      <c r="X85" s="184">
        <f t="shared" si="33"/>
        <v>0</v>
      </c>
      <c r="Z85" s="133" t="s">
        <v>51</v>
      </c>
      <c r="AA85" s="134"/>
      <c r="AB85" s="198">
        <f t="shared" si="60"/>
        <v>0</v>
      </c>
      <c r="AC85" s="184">
        <f t="shared" si="34"/>
        <v>0</v>
      </c>
      <c r="AE85" s="133" t="s">
        <v>51</v>
      </c>
      <c r="AF85" s="134"/>
      <c r="AG85" s="198">
        <f t="shared" si="69"/>
        <v>0</v>
      </c>
      <c r="AH85" s="184">
        <f t="shared" si="36"/>
        <v>0</v>
      </c>
      <c r="AJ85" s="133" t="s">
        <v>51</v>
      </c>
      <c r="AK85" s="134"/>
      <c r="AL85" s="198">
        <f t="shared" si="61"/>
        <v>0</v>
      </c>
      <c r="AM85" s="184">
        <f t="shared" si="37"/>
        <v>0</v>
      </c>
      <c r="AO85" s="133" t="s">
        <v>51</v>
      </c>
      <c r="AP85" s="134"/>
      <c r="AQ85" s="198">
        <f t="shared" si="62"/>
        <v>0</v>
      </c>
      <c r="AR85" s="184">
        <f t="shared" si="38"/>
        <v>0</v>
      </c>
      <c r="AT85" s="133" t="s">
        <v>51</v>
      </c>
      <c r="AU85" s="134"/>
      <c r="AV85" s="198">
        <f t="shared" si="70"/>
        <v>0</v>
      </c>
      <c r="AW85" s="184">
        <f t="shared" si="40"/>
        <v>0</v>
      </c>
      <c r="AY85" s="133" t="s">
        <v>51</v>
      </c>
      <c r="AZ85" s="134"/>
      <c r="BA85" s="198">
        <f t="shared" si="63"/>
        <v>0</v>
      </c>
      <c r="BB85" s="184">
        <f t="shared" si="41"/>
        <v>0</v>
      </c>
      <c r="BD85" s="133" t="s">
        <v>51</v>
      </c>
      <c r="BE85" s="134"/>
      <c r="BF85" s="198">
        <f t="shared" si="64"/>
        <v>0</v>
      </c>
      <c r="BG85" s="184">
        <f t="shared" si="42"/>
        <v>0</v>
      </c>
      <c r="BN85" s="133" t="s">
        <v>51</v>
      </c>
      <c r="BO85" s="134"/>
      <c r="BP85" s="198">
        <v>0</v>
      </c>
      <c r="BQ85" s="184">
        <f t="shared" si="44"/>
        <v>0</v>
      </c>
    </row>
    <row r="86" spans="1:69" ht="13" x14ac:dyDescent="0.25">
      <c r="A86" s="133" t="s">
        <v>51</v>
      </c>
      <c r="B86" s="134"/>
      <c r="C86" s="200">
        <v>0</v>
      </c>
      <c r="D86" s="184">
        <f t="shared" si="67"/>
        <v>0</v>
      </c>
      <c r="F86" s="133" t="s">
        <v>51</v>
      </c>
      <c r="G86" s="134"/>
      <c r="H86" s="198">
        <f t="shared" si="56"/>
        <v>0</v>
      </c>
      <c r="I86" s="184">
        <f t="shared" si="66"/>
        <v>0</v>
      </c>
      <c r="K86" s="133" t="s">
        <v>51</v>
      </c>
      <c r="L86" s="134"/>
      <c r="M86" s="198">
        <f t="shared" si="57"/>
        <v>0</v>
      </c>
      <c r="N86" s="184">
        <f t="shared" si="31"/>
        <v>0</v>
      </c>
      <c r="P86" s="133" t="s">
        <v>51</v>
      </c>
      <c r="Q86" s="134"/>
      <c r="R86" s="198">
        <f t="shared" si="58"/>
        <v>0</v>
      </c>
      <c r="S86" s="184">
        <f t="shared" si="68"/>
        <v>0</v>
      </c>
      <c r="U86" s="133" t="s">
        <v>51</v>
      </c>
      <c r="V86" s="134"/>
      <c r="W86" s="198">
        <f t="shared" si="59"/>
        <v>0</v>
      </c>
      <c r="X86" s="184">
        <f t="shared" si="33"/>
        <v>0</v>
      </c>
      <c r="Z86" s="133" t="s">
        <v>51</v>
      </c>
      <c r="AA86" s="134"/>
      <c r="AB86" s="198">
        <f t="shared" si="60"/>
        <v>0</v>
      </c>
      <c r="AC86" s="184">
        <f t="shared" si="34"/>
        <v>0</v>
      </c>
      <c r="AE86" s="133" t="s">
        <v>51</v>
      </c>
      <c r="AF86" s="134"/>
      <c r="AG86" s="198">
        <f t="shared" si="69"/>
        <v>0</v>
      </c>
      <c r="AH86" s="184">
        <f t="shared" si="36"/>
        <v>0</v>
      </c>
      <c r="AJ86" s="133" t="s">
        <v>51</v>
      </c>
      <c r="AK86" s="134"/>
      <c r="AL86" s="198">
        <f t="shared" si="61"/>
        <v>0</v>
      </c>
      <c r="AM86" s="184">
        <f t="shared" si="37"/>
        <v>0</v>
      </c>
      <c r="AO86" s="133" t="s">
        <v>51</v>
      </c>
      <c r="AP86" s="134"/>
      <c r="AQ86" s="198">
        <f t="shared" si="62"/>
        <v>0</v>
      </c>
      <c r="AR86" s="184">
        <f t="shared" si="38"/>
        <v>0</v>
      </c>
      <c r="AT86" s="133" t="s">
        <v>51</v>
      </c>
      <c r="AU86" s="134"/>
      <c r="AV86" s="198">
        <f t="shared" si="70"/>
        <v>0</v>
      </c>
      <c r="AW86" s="184">
        <f t="shared" si="40"/>
        <v>0</v>
      </c>
      <c r="AY86" s="133" t="s">
        <v>51</v>
      </c>
      <c r="AZ86" s="134"/>
      <c r="BA86" s="198">
        <f t="shared" si="63"/>
        <v>0</v>
      </c>
      <c r="BB86" s="184">
        <f t="shared" si="41"/>
        <v>0</v>
      </c>
      <c r="BD86" s="133" t="s">
        <v>51</v>
      </c>
      <c r="BE86" s="134"/>
      <c r="BF86" s="198">
        <f t="shared" si="64"/>
        <v>0</v>
      </c>
      <c r="BG86" s="184">
        <f t="shared" si="42"/>
        <v>0</v>
      </c>
      <c r="BN86" s="133" t="s">
        <v>51</v>
      </c>
      <c r="BO86" s="134"/>
      <c r="BP86" s="198">
        <v>0</v>
      </c>
      <c r="BQ86" s="184">
        <f t="shared" si="44"/>
        <v>0</v>
      </c>
    </row>
    <row r="87" spans="1:69" ht="13" x14ac:dyDescent="0.25">
      <c r="A87" s="133" t="s">
        <v>51</v>
      </c>
      <c r="B87" s="134"/>
      <c r="C87" s="200">
        <v>0</v>
      </c>
      <c r="D87" s="184">
        <f t="shared" si="67"/>
        <v>0</v>
      </c>
      <c r="F87" s="133" t="s">
        <v>51</v>
      </c>
      <c r="G87" s="134"/>
      <c r="H87" s="198">
        <f t="shared" si="56"/>
        <v>0</v>
      </c>
      <c r="I87" s="184">
        <f t="shared" si="66"/>
        <v>0</v>
      </c>
      <c r="K87" s="133" t="s">
        <v>51</v>
      </c>
      <c r="L87" s="134"/>
      <c r="M87" s="198">
        <f t="shared" si="57"/>
        <v>0</v>
      </c>
      <c r="N87" s="184">
        <f t="shared" si="31"/>
        <v>0</v>
      </c>
      <c r="P87" s="133" t="s">
        <v>51</v>
      </c>
      <c r="Q87" s="134"/>
      <c r="R87" s="198">
        <f t="shared" si="58"/>
        <v>0</v>
      </c>
      <c r="S87" s="184">
        <f>+Q87*R87</f>
        <v>0</v>
      </c>
      <c r="U87" s="133" t="s">
        <v>51</v>
      </c>
      <c r="V87" s="134"/>
      <c r="W87" s="198">
        <f t="shared" si="59"/>
        <v>0</v>
      </c>
      <c r="X87" s="184">
        <f t="shared" si="33"/>
        <v>0</v>
      </c>
      <c r="Z87" s="133" t="s">
        <v>51</v>
      </c>
      <c r="AA87" s="134"/>
      <c r="AB87" s="198">
        <f t="shared" si="60"/>
        <v>0</v>
      </c>
      <c r="AC87" s="184">
        <f t="shared" si="34"/>
        <v>0</v>
      </c>
      <c r="AE87" s="133" t="s">
        <v>51</v>
      </c>
      <c r="AF87" s="134"/>
      <c r="AG87" s="198">
        <f t="shared" si="69"/>
        <v>0</v>
      </c>
      <c r="AH87" s="184">
        <f t="shared" si="36"/>
        <v>0</v>
      </c>
      <c r="AJ87" s="133" t="s">
        <v>51</v>
      </c>
      <c r="AK87" s="134"/>
      <c r="AL87" s="198">
        <f t="shared" si="61"/>
        <v>0</v>
      </c>
      <c r="AM87" s="184">
        <f t="shared" si="37"/>
        <v>0</v>
      </c>
      <c r="AO87" s="133" t="s">
        <v>51</v>
      </c>
      <c r="AP87" s="134"/>
      <c r="AQ87" s="198">
        <f t="shared" si="62"/>
        <v>0</v>
      </c>
      <c r="AR87" s="184">
        <f t="shared" si="38"/>
        <v>0</v>
      </c>
      <c r="AT87" s="133" t="s">
        <v>51</v>
      </c>
      <c r="AU87" s="134"/>
      <c r="AV87" s="198">
        <f t="shared" si="70"/>
        <v>0</v>
      </c>
      <c r="AW87" s="184">
        <f t="shared" si="40"/>
        <v>0</v>
      </c>
      <c r="AY87" s="133" t="s">
        <v>51</v>
      </c>
      <c r="AZ87" s="134"/>
      <c r="BA87" s="198">
        <f t="shared" si="63"/>
        <v>0</v>
      </c>
      <c r="BB87" s="184">
        <f t="shared" si="41"/>
        <v>0</v>
      </c>
      <c r="BD87" s="133" t="s">
        <v>51</v>
      </c>
      <c r="BE87" s="134"/>
      <c r="BF87" s="198">
        <f t="shared" si="64"/>
        <v>0</v>
      </c>
      <c r="BG87" s="184">
        <f t="shared" si="42"/>
        <v>0</v>
      </c>
      <c r="BN87" s="133" t="s">
        <v>51</v>
      </c>
      <c r="BO87" s="134"/>
      <c r="BP87" s="198">
        <v>0</v>
      </c>
      <c r="BQ87" s="184">
        <f t="shared" si="44"/>
        <v>0</v>
      </c>
    </row>
    <row r="88" spans="1:69" ht="13" x14ac:dyDescent="0.25">
      <c r="A88" s="133" t="s">
        <v>51</v>
      </c>
      <c r="B88" s="134"/>
      <c r="C88" s="198">
        <v>0</v>
      </c>
      <c r="D88" s="184">
        <f t="shared" si="67"/>
        <v>0</v>
      </c>
      <c r="F88" s="133" t="s">
        <v>51</v>
      </c>
      <c r="G88" s="134"/>
      <c r="H88" s="198">
        <f t="shared" si="56"/>
        <v>0</v>
      </c>
      <c r="I88" s="184">
        <f t="shared" si="66"/>
        <v>0</v>
      </c>
      <c r="K88" s="133" t="s">
        <v>51</v>
      </c>
      <c r="L88" s="134"/>
      <c r="M88" s="198">
        <f t="shared" si="57"/>
        <v>0</v>
      </c>
      <c r="N88" s="184">
        <f t="shared" si="31"/>
        <v>0</v>
      </c>
      <c r="P88" s="133" t="s">
        <v>51</v>
      </c>
      <c r="Q88" s="134"/>
      <c r="R88" s="198">
        <f t="shared" si="58"/>
        <v>0</v>
      </c>
      <c r="S88" s="184">
        <f>+Q88*R88</f>
        <v>0</v>
      </c>
      <c r="U88" s="133" t="s">
        <v>51</v>
      </c>
      <c r="V88" s="134"/>
      <c r="W88" s="198">
        <f t="shared" si="59"/>
        <v>0</v>
      </c>
      <c r="X88" s="184">
        <f t="shared" si="33"/>
        <v>0</v>
      </c>
      <c r="Z88" s="133" t="s">
        <v>51</v>
      </c>
      <c r="AA88" s="134"/>
      <c r="AB88" s="198">
        <f t="shared" si="60"/>
        <v>0</v>
      </c>
      <c r="AC88" s="184">
        <f t="shared" si="34"/>
        <v>0</v>
      </c>
      <c r="AE88" s="133" t="s">
        <v>51</v>
      </c>
      <c r="AF88" s="134"/>
      <c r="AG88" s="198">
        <f t="shared" si="69"/>
        <v>0</v>
      </c>
      <c r="AH88" s="184">
        <f t="shared" si="36"/>
        <v>0</v>
      </c>
      <c r="AJ88" s="133" t="s">
        <v>51</v>
      </c>
      <c r="AK88" s="134"/>
      <c r="AL88" s="198">
        <f t="shared" si="61"/>
        <v>0</v>
      </c>
      <c r="AM88" s="184">
        <f t="shared" si="37"/>
        <v>0</v>
      </c>
      <c r="AO88" s="133" t="s">
        <v>51</v>
      </c>
      <c r="AP88" s="134"/>
      <c r="AQ88" s="198">
        <f t="shared" si="62"/>
        <v>0</v>
      </c>
      <c r="AR88" s="184">
        <f t="shared" si="38"/>
        <v>0</v>
      </c>
      <c r="AT88" s="133" t="s">
        <v>51</v>
      </c>
      <c r="AU88" s="134"/>
      <c r="AV88" s="198">
        <f t="shared" si="70"/>
        <v>0</v>
      </c>
      <c r="AW88" s="184">
        <f t="shared" si="40"/>
        <v>0</v>
      </c>
      <c r="AY88" s="133" t="s">
        <v>51</v>
      </c>
      <c r="AZ88" s="134"/>
      <c r="BA88" s="198">
        <f t="shared" si="63"/>
        <v>0</v>
      </c>
      <c r="BB88" s="184">
        <f t="shared" si="41"/>
        <v>0</v>
      </c>
      <c r="BD88" s="133" t="s">
        <v>51</v>
      </c>
      <c r="BE88" s="134"/>
      <c r="BF88" s="198">
        <f t="shared" si="64"/>
        <v>0</v>
      </c>
      <c r="BG88" s="184">
        <f t="shared" si="42"/>
        <v>0</v>
      </c>
      <c r="BN88" s="133" t="s">
        <v>51</v>
      </c>
      <c r="BO88" s="134"/>
      <c r="BP88" s="198">
        <v>0</v>
      </c>
      <c r="BQ88" s="184">
        <f t="shared" si="44"/>
        <v>0</v>
      </c>
    </row>
    <row r="89" spans="1:69" ht="13" x14ac:dyDescent="0.25">
      <c r="A89" s="133" t="s">
        <v>51</v>
      </c>
      <c r="B89" s="134"/>
      <c r="C89" s="200">
        <v>0</v>
      </c>
      <c r="D89" s="184">
        <f t="shared" si="67"/>
        <v>0</v>
      </c>
      <c r="F89" s="133" t="s">
        <v>51</v>
      </c>
      <c r="G89" s="134"/>
      <c r="H89" s="198">
        <f t="shared" si="56"/>
        <v>0</v>
      </c>
      <c r="I89" s="184">
        <f t="shared" si="66"/>
        <v>0</v>
      </c>
      <c r="K89" s="133" t="s">
        <v>51</v>
      </c>
      <c r="L89" s="134"/>
      <c r="M89" s="198">
        <f t="shared" si="57"/>
        <v>0</v>
      </c>
      <c r="N89" s="184">
        <f t="shared" si="31"/>
        <v>0</v>
      </c>
      <c r="P89" s="133" t="s">
        <v>51</v>
      </c>
      <c r="Q89" s="134"/>
      <c r="R89" s="198">
        <f t="shared" si="58"/>
        <v>0</v>
      </c>
      <c r="S89" s="184">
        <f>+Q89*R89</f>
        <v>0</v>
      </c>
      <c r="U89" s="133" t="s">
        <v>51</v>
      </c>
      <c r="V89" s="134"/>
      <c r="W89" s="198">
        <f t="shared" si="59"/>
        <v>0</v>
      </c>
      <c r="X89" s="184">
        <f t="shared" si="33"/>
        <v>0</v>
      </c>
      <c r="Z89" s="133" t="s">
        <v>51</v>
      </c>
      <c r="AA89" s="134"/>
      <c r="AB89" s="198">
        <f t="shared" si="60"/>
        <v>0</v>
      </c>
      <c r="AC89" s="184">
        <f t="shared" si="34"/>
        <v>0</v>
      </c>
      <c r="AE89" s="133" t="s">
        <v>51</v>
      </c>
      <c r="AF89" s="134"/>
      <c r="AG89" s="198">
        <f t="shared" si="69"/>
        <v>0</v>
      </c>
      <c r="AH89" s="184">
        <f t="shared" si="36"/>
        <v>0</v>
      </c>
      <c r="AJ89" s="133" t="s">
        <v>51</v>
      </c>
      <c r="AK89" s="134"/>
      <c r="AL89" s="198">
        <f t="shared" si="61"/>
        <v>0</v>
      </c>
      <c r="AM89" s="184">
        <f t="shared" si="37"/>
        <v>0</v>
      </c>
      <c r="AO89" s="133" t="s">
        <v>51</v>
      </c>
      <c r="AP89" s="134"/>
      <c r="AQ89" s="198">
        <f t="shared" si="62"/>
        <v>0</v>
      </c>
      <c r="AR89" s="184">
        <f t="shared" si="38"/>
        <v>0</v>
      </c>
      <c r="AT89" s="133" t="s">
        <v>51</v>
      </c>
      <c r="AU89" s="134"/>
      <c r="AV89" s="198">
        <f t="shared" si="70"/>
        <v>0</v>
      </c>
      <c r="AW89" s="184">
        <f t="shared" si="40"/>
        <v>0</v>
      </c>
      <c r="AY89" s="133" t="s">
        <v>51</v>
      </c>
      <c r="AZ89" s="134"/>
      <c r="BA89" s="198">
        <f t="shared" si="63"/>
        <v>0</v>
      </c>
      <c r="BB89" s="184">
        <f t="shared" si="41"/>
        <v>0</v>
      </c>
      <c r="BD89" s="133" t="s">
        <v>51</v>
      </c>
      <c r="BE89" s="134"/>
      <c r="BF89" s="198">
        <f t="shared" si="64"/>
        <v>0</v>
      </c>
      <c r="BG89" s="184">
        <f t="shared" si="42"/>
        <v>0</v>
      </c>
      <c r="BN89" s="133" t="s">
        <v>51</v>
      </c>
      <c r="BO89" s="134"/>
      <c r="BP89" s="198">
        <v>0</v>
      </c>
      <c r="BQ89" s="184">
        <f t="shared" si="44"/>
        <v>0</v>
      </c>
    </row>
    <row r="90" spans="1:69" ht="13" x14ac:dyDescent="0.25">
      <c r="A90" s="133" t="s">
        <v>51</v>
      </c>
      <c r="B90" s="134"/>
      <c r="C90" s="200">
        <v>0</v>
      </c>
      <c r="D90" s="184">
        <f t="shared" si="67"/>
        <v>0</v>
      </c>
      <c r="F90" s="133" t="s">
        <v>51</v>
      </c>
      <c r="G90" s="134"/>
      <c r="H90" s="198">
        <f t="shared" si="56"/>
        <v>0</v>
      </c>
      <c r="I90" s="184">
        <f t="shared" si="66"/>
        <v>0</v>
      </c>
      <c r="K90" s="133" t="s">
        <v>51</v>
      </c>
      <c r="L90" s="134"/>
      <c r="M90" s="198">
        <f t="shared" si="57"/>
        <v>0</v>
      </c>
      <c r="N90" s="184">
        <f t="shared" si="31"/>
        <v>0</v>
      </c>
      <c r="P90" s="133" t="s">
        <v>51</v>
      </c>
      <c r="Q90" s="134"/>
      <c r="R90" s="198">
        <f t="shared" si="58"/>
        <v>0</v>
      </c>
      <c r="S90" s="184">
        <f>+Q90*R90</f>
        <v>0</v>
      </c>
      <c r="U90" s="133" t="s">
        <v>51</v>
      </c>
      <c r="V90" s="134"/>
      <c r="W90" s="198">
        <f t="shared" si="59"/>
        <v>0</v>
      </c>
      <c r="X90" s="184">
        <f t="shared" si="33"/>
        <v>0</v>
      </c>
      <c r="Z90" s="133" t="s">
        <v>51</v>
      </c>
      <c r="AA90" s="134"/>
      <c r="AB90" s="198">
        <f t="shared" si="60"/>
        <v>0</v>
      </c>
      <c r="AC90" s="184">
        <f t="shared" si="34"/>
        <v>0</v>
      </c>
      <c r="AE90" s="133" t="s">
        <v>51</v>
      </c>
      <c r="AF90" s="134"/>
      <c r="AG90" s="198">
        <f t="shared" si="69"/>
        <v>0</v>
      </c>
      <c r="AH90" s="184">
        <f t="shared" si="36"/>
        <v>0</v>
      </c>
      <c r="AJ90" s="133" t="s">
        <v>51</v>
      </c>
      <c r="AK90" s="134"/>
      <c r="AL90" s="198">
        <f t="shared" si="61"/>
        <v>0</v>
      </c>
      <c r="AM90" s="184">
        <f t="shared" si="37"/>
        <v>0</v>
      </c>
      <c r="AO90" s="133" t="s">
        <v>51</v>
      </c>
      <c r="AP90" s="134"/>
      <c r="AQ90" s="198">
        <f t="shared" si="62"/>
        <v>0</v>
      </c>
      <c r="AR90" s="184">
        <f t="shared" si="38"/>
        <v>0</v>
      </c>
      <c r="AT90" s="133" t="s">
        <v>51</v>
      </c>
      <c r="AU90" s="134"/>
      <c r="AV90" s="198">
        <f t="shared" si="70"/>
        <v>0</v>
      </c>
      <c r="AW90" s="184">
        <f t="shared" si="40"/>
        <v>0</v>
      </c>
      <c r="AY90" s="133" t="s">
        <v>51</v>
      </c>
      <c r="AZ90" s="134"/>
      <c r="BA90" s="198">
        <f t="shared" si="63"/>
        <v>0</v>
      </c>
      <c r="BB90" s="184">
        <f t="shared" si="41"/>
        <v>0</v>
      </c>
      <c r="BD90" s="133" t="s">
        <v>51</v>
      </c>
      <c r="BE90" s="134"/>
      <c r="BF90" s="198">
        <f t="shared" si="64"/>
        <v>0</v>
      </c>
      <c r="BG90" s="184">
        <f t="shared" si="42"/>
        <v>0</v>
      </c>
      <c r="BN90" s="133" t="s">
        <v>51</v>
      </c>
      <c r="BO90" s="134"/>
      <c r="BP90" s="198">
        <v>0</v>
      </c>
      <c r="BQ90" s="184">
        <f t="shared" si="44"/>
        <v>0</v>
      </c>
    </row>
    <row r="91" spans="1:69" ht="13" x14ac:dyDescent="0.25">
      <c r="A91" s="133" t="s">
        <v>5</v>
      </c>
      <c r="B91" s="134"/>
      <c r="C91" s="189">
        <v>7</v>
      </c>
      <c r="D91" s="184">
        <f t="shared" si="67"/>
        <v>0</v>
      </c>
      <c r="F91" s="133" t="s">
        <v>5</v>
      </c>
      <c r="G91" s="134"/>
      <c r="H91" s="189">
        <f t="shared" si="56"/>
        <v>7</v>
      </c>
      <c r="I91" s="184">
        <f t="shared" si="66"/>
        <v>0</v>
      </c>
      <c r="K91" s="133" t="s">
        <v>5</v>
      </c>
      <c r="L91" s="134"/>
      <c r="M91" s="189">
        <f t="shared" si="57"/>
        <v>7</v>
      </c>
      <c r="N91" s="184">
        <f t="shared" si="31"/>
        <v>0</v>
      </c>
      <c r="P91" s="133" t="s">
        <v>5</v>
      </c>
      <c r="Q91" s="134"/>
      <c r="R91" s="189">
        <f t="shared" si="58"/>
        <v>7</v>
      </c>
      <c r="S91" s="184">
        <f t="shared" si="68"/>
        <v>0</v>
      </c>
      <c r="U91" s="133" t="s">
        <v>5</v>
      </c>
      <c r="V91" s="134"/>
      <c r="W91" s="189">
        <f t="shared" si="59"/>
        <v>7</v>
      </c>
      <c r="X91" s="184">
        <f t="shared" si="33"/>
        <v>0</v>
      </c>
      <c r="Z91" s="133" t="s">
        <v>5</v>
      </c>
      <c r="AA91" s="134"/>
      <c r="AB91" s="189">
        <f t="shared" si="60"/>
        <v>7</v>
      </c>
      <c r="AC91" s="184">
        <f t="shared" si="34"/>
        <v>0</v>
      </c>
      <c r="AE91" s="133" t="s">
        <v>5</v>
      </c>
      <c r="AF91" s="134"/>
      <c r="AG91" s="189">
        <f t="shared" si="69"/>
        <v>7</v>
      </c>
      <c r="AH91" s="184">
        <f t="shared" si="36"/>
        <v>0</v>
      </c>
      <c r="AJ91" s="133" t="s">
        <v>5</v>
      </c>
      <c r="AK91" s="134"/>
      <c r="AL91" s="189">
        <f t="shared" si="61"/>
        <v>7</v>
      </c>
      <c r="AM91" s="184">
        <f t="shared" si="37"/>
        <v>0</v>
      </c>
      <c r="AO91" s="133" t="s">
        <v>5</v>
      </c>
      <c r="AP91" s="134"/>
      <c r="AQ91" s="189">
        <f t="shared" si="62"/>
        <v>7</v>
      </c>
      <c r="AR91" s="184">
        <f t="shared" si="38"/>
        <v>0</v>
      </c>
      <c r="AT91" s="133" t="s">
        <v>5</v>
      </c>
      <c r="AU91" s="134"/>
      <c r="AV91" s="189">
        <f t="shared" si="70"/>
        <v>7</v>
      </c>
      <c r="AW91" s="184">
        <f t="shared" si="40"/>
        <v>0</v>
      </c>
      <c r="AY91" s="133" t="s">
        <v>5</v>
      </c>
      <c r="AZ91" s="134"/>
      <c r="BA91" s="189">
        <f t="shared" si="63"/>
        <v>7</v>
      </c>
      <c r="BB91" s="184">
        <f t="shared" si="41"/>
        <v>0</v>
      </c>
      <c r="BD91" s="133" t="s">
        <v>5</v>
      </c>
      <c r="BE91" s="134"/>
      <c r="BF91" s="189">
        <f t="shared" si="64"/>
        <v>7</v>
      </c>
      <c r="BG91" s="184">
        <f t="shared" si="42"/>
        <v>0</v>
      </c>
      <c r="BN91" s="133" t="s">
        <v>5</v>
      </c>
      <c r="BO91" s="134"/>
      <c r="BP91" s="189">
        <f t="shared" ref="BP91:BP96" si="71">+BF91</f>
        <v>7</v>
      </c>
      <c r="BQ91" s="184">
        <f t="shared" si="44"/>
        <v>0</v>
      </c>
    </row>
    <row r="92" spans="1:69" ht="13" x14ac:dyDescent="0.25">
      <c r="A92" s="133" t="s">
        <v>5</v>
      </c>
      <c r="B92" s="134"/>
      <c r="C92" s="189">
        <v>14</v>
      </c>
      <c r="D92" s="184">
        <f t="shared" si="67"/>
        <v>0</v>
      </c>
      <c r="F92" s="133" t="s">
        <v>5</v>
      </c>
      <c r="G92" s="134"/>
      <c r="H92" s="189">
        <f t="shared" si="56"/>
        <v>14</v>
      </c>
      <c r="I92" s="184">
        <f t="shared" si="66"/>
        <v>0</v>
      </c>
      <c r="K92" s="133" t="s">
        <v>5</v>
      </c>
      <c r="L92" s="134"/>
      <c r="M92" s="189">
        <f t="shared" si="57"/>
        <v>14</v>
      </c>
      <c r="N92" s="184">
        <f t="shared" si="31"/>
        <v>0</v>
      </c>
      <c r="P92" s="133" t="s">
        <v>5</v>
      </c>
      <c r="Q92" s="134"/>
      <c r="R92" s="189">
        <f t="shared" si="58"/>
        <v>14</v>
      </c>
      <c r="S92" s="184">
        <f t="shared" si="68"/>
        <v>0</v>
      </c>
      <c r="U92" s="133" t="s">
        <v>5</v>
      </c>
      <c r="V92" s="134"/>
      <c r="W92" s="189">
        <f t="shared" si="59"/>
        <v>14</v>
      </c>
      <c r="X92" s="184">
        <f t="shared" si="33"/>
        <v>0</v>
      </c>
      <c r="Z92" s="133" t="s">
        <v>5</v>
      </c>
      <c r="AA92" s="134"/>
      <c r="AB92" s="189">
        <f t="shared" si="60"/>
        <v>14</v>
      </c>
      <c r="AC92" s="184">
        <f t="shared" si="34"/>
        <v>0</v>
      </c>
      <c r="AE92" s="133" t="s">
        <v>5</v>
      </c>
      <c r="AF92" s="134"/>
      <c r="AG92" s="189">
        <f t="shared" si="69"/>
        <v>14</v>
      </c>
      <c r="AH92" s="184">
        <f t="shared" si="36"/>
        <v>0</v>
      </c>
      <c r="AJ92" s="133" t="s">
        <v>5</v>
      </c>
      <c r="AK92" s="134"/>
      <c r="AL92" s="189">
        <f t="shared" si="61"/>
        <v>14</v>
      </c>
      <c r="AM92" s="184">
        <f t="shared" si="37"/>
        <v>0</v>
      </c>
      <c r="AO92" s="133" t="s">
        <v>5</v>
      </c>
      <c r="AP92" s="134"/>
      <c r="AQ92" s="189">
        <f t="shared" si="62"/>
        <v>14</v>
      </c>
      <c r="AR92" s="184">
        <f t="shared" si="38"/>
        <v>0</v>
      </c>
      <c r="AT92" s="133" t="s">
        <v>5</v>
      </c>
      <c r="AU92" s="134"/>
      <c r="AV92" s="189">
        <f t="shared" si="70"/>
        <v>14</v>
      </c>
      <c r="AW92" s="184">
        <f t="shared" si="40"/>
        <v>0</v>
      </c>
      <c r="AY92" s="133" t="s">
        <v>5</v>
      </c>
      <c r="AZ92" s="134"/>
      <c r="BA92" s="189">
        <f t="shared" si="63"/>
        <v>14</v>
      </c>
      <c r="BB92" s="184">
        <f t="shared" si="41"/>
        <v>0</v>
      </c>
      <c r="BD92" s="133" t="s">
        <v>5</v>
      </c>
      <c r="BE92" s="134"/>
      <c r="BF92" s="189">
        <f t="shared" si="64"/>
        <v>14</v>
      </c>
      <c r="BG92" s="184">
        <f t="shared" si="42"/>
        <v>0</v>
      </c>
      <c r="BN92" s="133" t="s">
        <v>5</v>
      </c>
      <c r="BO92" s="134"/>
      <c r="BP92" s="189">
        <f t="shared" si="71"/>
        <v>14</v>
      </c>
      <c r="BQ92" s="184">
        <f t="shared" si="44"/>
        <v>0</v>
      </c>
    </row>
    <row r="93" spans="1:69" ht="13" x14ac:dyDescent="0.25">
      <c r="A93" s="133" t="s">
        <v>5</v>
      </c>
      <c r="B93" s="134"/>
      <c r="C93" s="189">
        <v>20</v>
      </c>
      <c r="D93" s="184">
        <f t="shared" si="67"/>
        <v>0</v>
      </c>
      <c r="F93" s="133" t="s">
        <v>5</v>
      </c>
      <c r="G93" s="134"/>
      <c r="H93" s="189">
        <f t="shared" si="56"/>
        <v>20</v>
      </c>
      <c r="I93" s="184">
        <f t="shared" si="66"/>
        <v>0</v>
      </c>
      <c r="K93" s="133" t="s">
        <v>5</v>
      </c>
      <c r="L93" s="134"/>
      <c r="M93" s="189">
        <f t="shared" si="57"/>
        <v>20</v>
      </c>
      <c r="N93" s="184">
        <f t="shared" si="31"/>
        <v>0</v>
      </c>
      <c r="P93" s="133" t="s">
        <v>5</v>
      </c>
      <c r="Q93" s="134"/>
      <c r="R93" s="189">
        <f t="shared" si="58"/>
        <v>20</v>
      </c>
      <c r="S93" s="184">
        <f t="shared" si="68"/>
        <v>0</v>
      </c>
      <c r="U93" s="133" t="s">
        <v>5</v>
      </c>
      <c r="V93" s="134"/>
      <c r="W93" s="189">
        <f t="shared" si="59"/>
        <v>20</v>
      </c>
      <c r="X93" s="184">
        <f t="shared" si="33"/>
        <v>0</v>
      </c>
      <c r="Z93" s="133" t="s">
        <v>5</v>
      </c>
      <c r="AA93" s="134"/>
      <c r="AB93" s="189">
        <f t="shared" si="60"/>
        <v>20</v>
      </c>
      <c r="AC93" s="184">
        <f t="shared" si="34"/>
        <v>0</v>
      </c>
      <c r="AE93" s="133" t="s">
        <v>5</v>
      </c>
      <c r="AF93" s="134"/>
      <c r="AG93" s="189">
        <f t="shared" si="69"/>
        <v>20</v>
      </c>
      <c r="AH93" s="184">
        <f t="shared" si="36"/>
        <v>0</v>
      </c>
      <c r="AJ93" s="133" t="s">
        <v>5</v>
      </c>
      <c r="AK93" s="134"/>
      <c r="AL93" s="189">
        <f t="shared" si="61"/>
        <v>20</v>
      </c>
      <c r="AM93" s="184">
        <f t="shared" si="37"/>
        <v>0</v>
      </c>
      <c r="AO93" s="133" t="s">
        <v>5</v>
      </c>
      <c r="AP93" s="134"/>
      <c r="AQ93" s="189">
        <f t="shared" si="62"/>
        <v>20</v>
      </c>
      <c r="AR93" s="184">
        <f t="shared" si="38"/>
        <v>0</v>
      </c>
      <c r="AT93" s="133" t="s">
        <v>5</v>
      </c>
      <c r="AU93" s="134"/>
      <c r="AV93" s="189">
        <f t="shared" si="70"/>
        <v>20</v>
      </c>
      <c r="AW93" s="184">
        <f t="shared" si="40"/>
        <v>0</v>
      </c>
      <c r="AY93" s="133" t="s">
        <v>5</v>
      </c>
      <c r="AZ93" s="134"/>
      <c r="BA93" s="189">
        <f t="shared" si="63"/>
        <v>20</v>
      </c>
      <c r="BB93" s="184">
        <f t="shared" si="41"/>
        <v>0</v>
      </c>
      <c r="BD93" s="133" t="s">
        <v>5</v>
      </c>
      <c r="BE93" s="134"/>
      <c r="BF93" s="189">
        <f t="shared" si="64"/>
        <v>20</v>
      </c>
      <c r="BG93" s="184">
        <f t="shared" si="42"/>
        <v>0</v>
      </c>
      <c r="BN93" s="133" t="s">
        <v>5</v>
      </c>
      <c r="BO93" s="134"/>
      <c r="BP93" s="189">
        <f t="shared" si="71"/>
        <v>20</v>
      </c>
      <c r="BQ93" s="184">
        <f t="shared" si="44"/>
        <v>0</v>
      </c>
    </row>
    <row r="94" spans="1:69" ht="13" x14ac:dyDescent="0.25">
      <c r="A94" s="133" t="s">
        <v>5</v>
      </c>
      <c r="B94" s="134"/>
      <c r="C94" s="189">
        <v>25</v>
      </c>
      <c r="D94" s="184">
        <f t="shared" si="67"/>
        <v>0</v>
      </c>
      <c r="F94" s="133" t="s">
        <v>5</v>
      </c>
      <c r="G94" s="134"/>
      <c r="H94" s="189">
        <f t="shared" si="56"/>
        <v>25</v>
      </c>
      <c r="I94" s="184">
        <f t="shared" si="66"/>
        <v>0</v>
      </c>
      <c r="K94" s="133" t="s">
        <v>5</v>
      </c>
      <c r="L94" s="134"/>
      <c r="M94" s="189">
        <f t="shared" si="57"/>
        <v>25</v>
      </c>
      <c r="N94" s="184">
        <f t="shared" si="31"/>
        <v>0</v>
      </c>
      <c r="P94" s="133" t="s">
        <v>5</v>
      </c>
      <c r="Q94" s="134"/>
      <c r="R94" s="189">
        <f t="shared" si="58"/>
        <v>25</v>
      </c>
      <c r="S94" s="184">
        <f t="shared" si="68"/>
        <v>0</v>
      </c>
      <c r="U94" s="133" t="s">
        <v>5</v>
      </c>
      <c r="V94" s="134"/>
      <c r="W94" s="189">
        <f t="shared" si="59"/>
        <v>25</v>
      </c>
      <c r="X94" s="184">
        <f t="shared" si="33"/>
        <v>0</v>
      </c>
      <c r="Z94" s="133" t="s">
        <v>5</v>
      </c>
      <c r="AA94" s="134"/>
      <c r="AB94" s="189">
        <f t="shared" si="60"/>
        <v>25</v>
      </c>
      <c r="AC94" s="184">
        <f t="shared" si="34"/>
        <v>0</v>
      </c>
      <c r="AE94" s="133" t="s">
        <v>5</v>
      </c>
      <c r="AF94" s="134"/>
      <c r="AG94" s="189">
        <f t="shared" si="69"/>
        <v>25</v>
      </c>
      <c r="AH94" s="184">
        <f t="shared" si="36"/>
        <v>0</v>
      </c>
      <c r="AJ94" s="133" t="s">
        <v>5</v>
      </c>
      <c r="AK94" s="134"/>
      <c r="AL94" s="189">
        <f t="shared" si="61"/>
        <v>25</v>
      </c>
      <c r="AM94" s="184">
        <f t="shared" si="37"/>
        <v>0</v>
      </c>
      <c r="AO94" s="133" t="s">
        <v>5</v>
      </c>
      <c r="AP94" s="134"/>
      <c r="AQ94" s="189">
        <f t="shared" si="62"/>
        <v>25</v>
      </c>
      <c r="AR94" s="184">
        <f t="shared" si="38"/>
        <v>0</v>
      </c>
      <c r="AT94" s="133" t="s">
        <v>5</v>
      </c>
      <c r="AU94" s="134"/>
      <c r="AV94" s="189">
        <f t="shared" si="70"/>
        <v>25</v>
      </c>
      <c r="AW94" s="184">
        <f t="shared" si="40"/>
        <v>0</v>
      </c>
      <c r="AY94" s="133" t="s">
        <v>5</v>
      </c>
      <c r="AZ94" s="134"/>
      <c r="BA94" s="189">
        <f t="shared" si="63"/>
        <v>25</v>
      </c>
      <c r="BB94" s="184">
        <f t="shared" si="41"/>
        <v>0</v>
      </c>
      <c r="BD94" s="133" t="s">
        <v>5</v>
      </c>
      <c r="BE94" s="134"/>
      <c r="BF94" s="189">
        <f t="shared" si="64"/>
        <v>25</v>
      </c>
      <c r="BG94" s="184">
        <f t="shared" si="42"/>
        <v>0</v>
      </c>
      <c r="BN94" s="133" t="s">
        <v>5</v>
      </c>
      <c r="BO94" s="134"/>
      <c r="BP94" s="189">
        <f t="shared" si="71"/>
        <v>25</v>
      </c>
      <c r="BQ94" s="184">
        <f t="shared" si="44"/>
        <v>0</v>
      </c>
    </row>
    <row r="95" spans="1:69" ht="13" x14ac:dyDescent="0.25">
      <c r="A95" s="133" t="s">
        <v>5</v>
      </c>
      <c r="B95" s="134"/>
      <c r="C95" s="201">
        <v>32</v>
      </c>
      <c r="D95" s="184">
        <f t="shared" si="67"/>
        <v>0</v>
      </c>
      <c r="F95" s="133" t="s">
        <v>5</v>
      </c>
      <c r="G95" s="134"/>
      <c r="H95" s="189">
        <f t="shared" si="56"/>
        <v>32</v>
      </c>
      <c r="I95" s="184">
        <f t="shared" si="66"/>
        <v>0</v>
      </c>
      <c r="K95" s="133" t="s">
        <v>5</v>
      </c>
      <c r="L95" s="134"/>
      <c r="M95" s="189">
        <f t="shared" si="57"/>
        <v>32</v>
      </c>
      <c r="N95" s="184">
        <f t="shared" si="31"/>
        <v>0</v>
      </c>
      <c r="P95" s="133" t="s">
        <v>5</v>
      </c>
      <c r="Q95" s="134"/>
      <c r="R95" s="189">
        <f t="shared" si="58"/>
        <v>32</v>
      </c>
      <c r="S95" s="184">
        <f t="shared" si="68"/>
        <v>0</v>
      </c>
      <c r="U95" s="133" t="s">
        <v>5</v>
      </c>
      <c r="V95" s="134"/>
      <c r="W95" s="189">
        <f t="shared" si="59"/>
        <v>32</v>
      </c>
      <c r="X95" s="184">
        <f t="shared" si="33"/>
        <v>0</v>
      </c>
      <c r="Z95" s="133" t="s">
        <v>5</v>
      </c>
      <c r="AA95" s="134"/>
      <c r="AB95" s="189">
        <f t="shared" si="60"/>
        <v>32</v>
      </c>
      <c r="AC95" s="184">
        <f t="shared" si="34"/>
        <v>0</v>
      </c>
      <c r="AE95" s="133" t="s">
        <v>5</v>
      </c>
      <c r="AF95" s="134"/>
      <c r="AG95" s="189">
        <f t="shared" si="69"/>
        <v>32</v>
      </c>
      <c r="AH95" s="184">
        <f t="shared" si="36"/>
        <v>0</v>
      </c>
      <c r="AJ95" s="133" t="s">
        <v>5</v>
      </c>
      <c r="AK95" s="134"/>
      <c r="AL95" s="189">
        <f t="shared" si="61"/>
        <v>32</v>
      </c>
      <c r="AM95" s="184">
        <f t="shared" si="37"/>
        <v>0</v>
      </c>
      <c r="AO95" s="133" t="s">
        <v>5</v>
      </c>
      <c r="AP95" s="134"/>
      <c r="AQ95" s="189">
        <f t="shared" si="62"/>
        <v>32</v>
      </c>
      <c r="AR95" s="184">
        <f t="shared" si="38"/>
        <v>0</v>
      </c>
      <c r="AT95" s="133" t="s">
        <v>5</v>
      </c>
      <c r="AU95" s="134"/>
      <c r="AV95" s="189">
        <f t="shared" si="70"/>
        <v>32</v>
      </c>
      <c r="AW95" s="184">
        <f t="shared" si="40"/>
        <v>0</v>
      </c>
      <c r="AY95" s="133" t="s">
        <v>5</v>
      </c>
      <c r="AZ95" s="134"/>
      <c r="BA95" s="189">
        <f t="shared" si="63"/>
        <v>32</v>
      </c>
      <c r="BB95" s="184">
        <f t="shared" si="41"/>
        <v>0</v>
      </c>
      <c r="BD95" s="133" t="s">
        <v>5</v>
      </c>
      <c r="BE95" s="134"/>
      <c r="BF95" s="189">
        <f t="shared" si="64"/>
        <v>32</v>
      </c>
      <c r="BG95" s="184">
        <f t="shared" si="42"/>
        <v>0</v>
      </c>
      <c r="BN95" s="133" t="s">
        <v>5</v>
      </c>
      <c r="BO95" s="134"/>
      <c r="BP95" s="189">
        <f t="shared" si="71"/>
        <v>32</v>
      </c>
      <c r="BQ95" s="184">
        <f t="shared" si="44"/>
        <v>0</v>
      </c>
    </row>
    <row r="96" spans="1:69" ht="13" x14ac:dyDescent="0.25">
      <c r="A96" s="133" t="s">
        <v>5</v>
      </c>
      <c r="B96" s="134"/>
      <c r="C96" s="202">
        <v>107</v>
      </c>
      <c r="D96" s="184">
        <f t="shared" si="67"/>
        <v>0</v>
      </c>
      <c r="F96" s="133" t="s">
        <v>5</v>
      </c>
      <c r="G96" s="134"/>
      <c r="H96" s="189">
        <f t="shared" si="56"/>
        <v>107</v>
      </c>
      <c r="I96" s="184">
        <f t="shared" si="66"/>
        <v>0</v>
      </c>
      <c r="K96" s="133" t="s">
        <v>5</v>
      </c>
      <c r="L96" s="134"/>
      <c r="M96" s="189">
        <f t="shared" si="57"/>
        <v>107</v>
      </c>
      <c r="N96" s="184">
        <f t="shared" si="31"/>
        <v>0</v>
      </c>
      <c r="P96" s="133" t="s">
        <v>5</v>
      </c>
      <c r="Q96" s="134"/>
      <c r="R96" s="189">
        <f t="shared" si="58"/>
        <v>107</v>
      </c>
      <c r="S96" s="184">
        <f t="shared" si="68"/>
        <v>0</v>
      </c>
      <c r="U96" s="133" t="s">
        <v>5</v>
      </c>
      <c r="V96" s="134"/>
      <c r="W96" s="189">
        <f t="shared" si="59"/>
        <v>107</v>
      </c>
      <c r="X96" s="184">
        <f t="shared" si="33"/>
        <v>0</v>
      </c>
      <c r="Z96" s="133" t="s">
        <v>5</v>
      </c>
      <c r="AA96" s="134"/>
      <c r="AB96" s="189">
        <f t="shared" si="60"/>
        <v>107</v>
      </c>
      <c r="AC96" s="184">
        <f t="shared" si="34"/>
        <v>0</v>
      </c>
      <c r="AE96" s="133" t="s">
        <v>5</v>
      </c>
      <c r="AF96" s="134"/>
      <c r="AG96" s="189">
        <f t="shared" si="69"/>
        <v>107</v>
      </c>
      <c r="AH96" s="184">
        <f t="shared" si="36"/>
        <v>0</v>
      </c>
      <c r="AJ96" s="133" t="s">
        <v>5</v>
      </c>
      <c r="AK96" s="134"/>
      <c r="AL96" s="189">
        <f t="shared" si="61"/>
        <v>107</v>
      </c>
      <c r="AM96" s="184">
        <f t="shared" si="37"/>
        <v>0</v>
      </c>
      <c r="AO96" s="133" t="s">
        <v>5</v>
      </c>
      <c r="AP96" s="134"/>
      <c r="AQ96" s="189">
        <f t="shared" si="62"/>
        <v>107</v>
      </c>
      <c r="AR96" s="184">
        <f t="shared" si="38"/>
        <v>0</v>
      </c>
      <c r="AT96" s="133" t="s">
        <v>5</v>
      </c>
      <c r="AU96" s="134"/>
      <c r="AV96" s="189">
        <f t="shared" si="70"/>
        <v>107</v>
      </c>
      <c r="AW96" s="184">
        <f t="shared" si="40"/>
        <v>0</v>
      </c>
      <c r="AY96" s="133" t="s">
        <v>5</v>
      </c>
      <c r="AZ96" s="134"/>
      <c r="BA96" s="189">
        <f t="shared" si="63"/>
        <v>107</v>
      </c>
      <c r="BB96" s="184">
        <f t="shared" si="41"/>
        <v>0</v>
      </c>
      <c r="BD96" s="133" t="s">
        <v>5</v>
      </c>
      <c r="BE96" s="134"/>
      <c r="BF96" s="189">
        <f t="shared" si="64"/>
        <v>107</v>
      </c>
      <c r="BG96" s="184">
        <f t="shared" si="42"/>
        <v>0</v>
      </c>
      <c r="BN96" s="133" t="s">
        <v>5</v>
      </c>
      <c r="BO96" s="134"/>
      <c r="BP96" s="189">
        <f t="shared" si="71"/>
        <v>107</v>
      </c>
      <c r="BQ96" s="184">
        <f t="shared" si="44"/>
        <v>0</v>
      </c>
    </row>
    <row r="97" spans="1:69" ht="13" x14ac:dyDescent="0.25">
      <c r="A97" s="229" t="s">
        <v>51</v>
      </c>
      <c r="B97" s="230"/>
      <c r="C97" s="230"/>
      <c r="D97" s="231"/>
      <c r="F97" s="229" t="str">
        <f>+A97</f>
        <v>OTRAS TARIFAS</v>
      </c>
      <c r="G97" s="230"/>
      <c r="H97" s="230"/>
      <c r="I97" s="231"/>
      <c r="K97" s="229" t="str">
        <f>+F97</f>
        <v>OTRAS TARIFAS</v>
      </c>
      <c r="L97" s="230"/>
      <c r="M97" s="230"/>
      <c r="N97" s="231"/>
      <c r="P97" s="229" t="str">
        <f>+K97</f>
        <v>OTRAS TARIFAS</v>
      </c>
      <c r="Q97" s="230"/>
      <c r="R97" s="230"/>
      <c r="S97" s="231"/>
      <c r="U97" s="229" t="str">
        <f>+P97</f>
        <v>OTRAS TARIFAS</v>
      </c>
      <c r="V97" s="230"/>
      <c r="W97" s="230"/>
      <c r="X97" s="231"/>
      <c r="Z97" s="229" t="str">
        <f>+U97</f>
        <v>OTRAS TARIFAS</v>
      </c>
      <c r="AA97" s="230"/>
      <c r="AB97" s="230"/>
      <c r="AC97" s="231"/>
      <c r="AE97" s="229" t="str">
        <f>+Z97</f>
        <v>OTRAS TARIFAS</v>
      </c>
      <c r="AF97" s="230"/>
      <c r="AG97" s="230"/>
      <c r="AH97" s="231"/>
      <c r="AJ97" s="229" t="str">
        <f>+AE97</f>
        <v>OTRAS TARIFAS</v>
      </c>
      <c r="AK97" s="230"/>
      <c r="AL97" s="230"/>
      <c r="AM97" s="231"/>
      <c r="AO97" s="229" t="str">
        <f>+AJ97</f>
        <v>OTRAS TARIFAS</v>
      </c>
      <c r="AP97" s="230"/>
      <c r="AQ97" s="230"/>
      <c r="AR97" s="231"/>
      <c r="AT97" s="229" t="str">
        <f>+AO97</f>
        <v>OTRAS TARIFAS</v>
      </c>
      <c r="AU97" s="230"/>
      <c r="AV97" s="230"/>
      <c r="AW97" s="231"/>
      <c r="AY97" s="229" t="str">
        <f>+AT97</f>
        <v>OTRAS TARIFAS</v>
      </c>
      <c r="AZ97" s="230"/>
      <c r="BA97" s="230"/>
      <c r="BB97" s="231"/>
      <c r="BN97" s="229" t="s">
        <v>54</v>
      </c>
      <c r="BO97" s="230"/>
      <c r="BP97" s="230"/>
      <c r="BQ97" s="231"/>
    </row>
    <row r="98" spans="1:69" ht="13" x14ac:dyDescent="0.25">
      <c r="A98" s="133" t="s">
        <v>50</v>
      </c>
      <c r="B98" s="134"/>
      <c r="C98" s="199">
        <v>150</v>
      </c>
      <c r="D98" s="184">
        <f>+B98*C98</f>
        <v>0</v>
      </c>
      <c r="F98" s="133" t="s">
        <v>50</v>
      </c>
      <c r="G98" s="134"/>
      <c r="H98" s="199">
        <v>150</v>
      </c>
      <c r="I98" s="184">
        <f t="shared" si="66"/>
        <v>0</v>
      </c>
      <c r="K98" s="133" t="s">
        <v>50</v>
      </c>
      <c r="L98" s="134"/>
      <c r="M98" s="199">
        <v>150</v>
      </c>
      <c r="N98" s="184">
        <f>+L98*M98</f>
        <v>0</v>
      </c>
      <c r="P98" s="133" t="s">
        <v>50</v>
      </c>
      <c r="Q98" s="134"/>
      <c r="R98" s="199">
        <v>150</v>
      </c>
      <c r="S98" s="184">
        <f>+Q98*R98</f>
        <v>0</v>
      </c>
      <c r="U98" s="133" t="s">
        <v>50</v>
      </c>
      <c r="V98" s="134"/>
      <c r="W98" s="199">
        <v>150</v>
      </c>
      <c r="X98" s="184">
        <f>+V98*W98</f>
        <v>0</v>
      </c>
      <c r="Z98" s="133" t="s">
        <v>50</v>
      </c>
      <c r="AA98" s="134"/>
      <c r="AB98" s="199">
        <v>150</v>
      </c>
      <c r="AC98" s="184">
        <f>+AA98*AB98</f>
        <v>0</v>
      </c>
      <c r="AE98" s="133" t="s">
        <v>50</v>
      </c>
      <c r="AF98" s="134"/>
      <c r="AG98" s="199">
        <v>150</v>
      </c>
      <c r="AH98" s="184">
        <f>+AF98*AG98</f>
        <v>0</v>
      </c>
      <c r="AJ98" s="133" t="s">
        <v>50</v>
      </c>
      <c r="AK98" s="134"/>
      <c r="AL98" s="199">
        <v>150</v>
      </c>
      <c r="AM98" s="184">
        <f>+AK98*AL98</f>
        <v>0</v>
      </c>
      <c r="AO98" s="133" t="s">
        <v>50</v>
      </c>
      <c r="AP98" s="134"/>
      <c r="AQ98" s="199">
        <v>150</v>
      </c>
      <c r="AR98" s="184">
        <f>+AP98*AQ98</f>
        <v>0</v>
      </c>
      <c r="AT98" s="133" t="s">
        <v>50</v>
      </c>
      <c r="AU98" s="134"/>
      <c r="AV98" s="199">
        <v>150</v>
      </c>
      <c r="AW98" s="184">
        <f>+AU98*AV98</f>
        <v>0</v>
      </c>
      <c r="AY98" s="133" t="s">
        <v>50</v>
      </c>
      <c r="AZ98" s="134"/>
      <c r="BA98" s="199">
        <v>150</v>
      </c>
      <c r="BB98" s="184">
        <v>0</v>
      </c>
      <c r="BN98" s="133" t="s">
        <v>76</v>
      </c>
      <c r="BO98" s="134"/>
      <c r="BP98" s="189">
        <v>0</v>
      </c>
      <c r="BQ98" s="184">
        <v>0</v>
      </c>
    </row>
    <row r="99" spans="1:69" ht="13" x14ac:dyDescent="0.25">
      <c r="A99" s="133" t="s">
        <v>55</v>
      </c>
      <c r="B99" s="134"/>
      <c r="C99" s="199"/>
      <c r="D99" s="184">
        <v>0</v>
      </c>
      <c r="F99" s="133" t="s">
        <v>55</v>
      </c>
      <c r="G99" s="134"/>
      <c r="H99" s="199"/>
      <c r="I99" s="184">
        <v>0</v>
      </c>
      <c r="K99" s="133" t="s">
        <v>55</v>
      </c>
      <c r="L99" s="134"/>
      <c r="M99" s="199"/>
      <c r="N99" s="184">
        <v>0</v>
      </c>
      <c r="P99" s="133" t="s">
        <v>55</v>
      </c>
      <c r="Q99" s="134"/>
      <c r="R99" s="199"/>
      <c r="S99" s="184">
        <v>0</v>
      </c>
      <c r="U99" s="133" t="s">
        <v>55</v>
      </c>
      <c r="V99" s="134"/>
      <c r="W99" s="199"/>
      <c r="X99" s="184">
        <v>0</v>
      </c>
      <c r="Z99" s="133" t="s">
        <v>55</v>
      </c>
      <c r="AA99" s="134"/>
      <c r="AB99" s="199"/>
      <c r="AC99" s="184">
        <v>0</v>
      </c>
      <c r="AE99" s="133" t="s">
        <v>55</v>
      </c>
      <c r="AF99" s="134"/>
      <c r="AG99" s="199"/>
      <c r="AH99" s="184">
        <v>0</v>
      </c>
      <c r="AJ99" s="133" t="s">
        <v>55</v>
      </c>
      <c r="AK99" s="134"/>
      <c r="AL99" s="199"/>
      <c r="AM99" s="184">
        <v>0</v>
      </c>
      <c r="AO99" s="133" t="s">
        <v>55</v>
      </c>
      <c r="AP99" s="134"/>
      <c r="AQ99" s="199"/>
      <c r="AR99" s="184"/>
      <c r="AT99" s="133" t="s">
        <v>55</v>
      </c>
      <c r="AU99" s="134"/>
      <c r="AV99" s="199"/>
      <c r="AW99" s="184">
        <v>0</v>
      </c>
      <c r="AY99" s="133" t="s">
        <v>55</v>
      </c>
      <c r="AZ99" s="134"/>
      <c r="BA99" s="199"/>
      <c r="BB99" s="184">
        <v>0</v>
      </c>
    </row>
    <row r="100" spans="1:69" ht="13" x14ac:dyDescent="0.25">
      <c r="A100" s="133" t="s">
        <v>56</v>
      </c>
      <c r="B100" s="134"/>
      <c r="C100" s="186"/>
      <c r="D100" s="184">
        <v>0</v>
      </c>
      <c r="F100" s="133" t="s">
        <v>56</v>
      </c>
      <c r="G100" s="134"/>
      <c r="H100" s="186"/>
      <c r="I100" s="184">
        <v>0</v>
      </c>
      <c r="K100" s="133" t="s">
        <v>56</v>
      </c>
      <c r="L100" s="134"/>
      <c r="M100" s="186"/>
      <c r="N100" s="184">
        <v>0</v>
      </c>
      <c r="P100" s="133" t="s">
        <v>56</v>
      </c>
      <c r="Q100" s="134"/>
      <c r="R100" s="186"/>
      <c r="S100" s="184">
        <v>0</v>
      </c>
      <c r="U100" s="133" t="s">
        <v>56</v>
      </c>
      <c r="V100" s="134"/>
      <c r="W100" s="186"/>
      <c r="X100" s="184">
        <v>0</v>
      </c>
      <c r="Z100" s="133" t="s">
        <v>56</v>
      </c>
      <c r="AA100" s="134"/>
      <c r="AB100" s="186"/>
      <c r="AC100" s="184">
        <v>0</v>
      </c>
      <c r="AE100" s="133" t="s">
        <v>56</v>
      </c>
      <c r="AF100" s="134"/>
      <c r="AG100" s="186"/>
      <c r="AH100" s="184">
        <v>0</v>
      </c>
      <c r="AJ100" s="133" t="s">
        <v>56</v>
      </c>
      <c r="AK100" s="134"/>
      <c r="AL100" s="186"/>
      <c r="AM100" s="184">
        <v>0</v>
      </c>
      <c r="AO100" s="133" t="s">
        <v>56</v>
      </c>
      <c r="AP100" s="134"/>
      <c r="AQ100" s="186"/>
      <c r="AR100" s="203"/>
      <c r="AT100" s="133" t="s">
        <v>56</v>
      </c>
      <c r="AU100" s="134"/>
      <c r="AV100" s="186"/>
      <c r="AW100" s="184">
        <v>0</v>
      </c>
      <c r="AY100" s="133" t="s">
        <v>56</v>
      </c>
      <c r="AZ100" s="134"/>
      <c r="BA100" s="186"/>
      <c r="BB100" s="184">
        <v>0</v>
      </c>
    </row>
    <row r="101" spans="1:69" ht="13" x14ac:dyDescent="0.25">
      <c r="A101" s="133" t="s">
        <v>32</v>
      </c>
      <c r="B101" s="138"/>
      <c r="C101" s="190"/>
      <c r="D101" s="184">
        <v>0</v>
      </c>
      <c r="F101" s="133" t="s">
        <v>32</v>
      </c>
      <c r="G101" s="138"/>
      <c r="H101" s="190"/>
      <c r="I101" s="184">
        <v>0</v>
      </c>
      <c r="K101" s="133" t="s">
        <v>32</v>
      </c>
      <c r="L101" s="138"/>
      <c r="M101" s="190"/>
      <c r="N101" s="184">
        <v>0</v>
      </c>
      <c r="P101" s="133" t="s">
        <v>32</v>
      </c>
      <c r="Q101" s="138"/>
      <c r="R101" s="190"/>
      <c r="S101" s="184">
        <v>0</v>
      </c>
      <c r="U101" s="133" t="s">
        <v>32</v>
      </c>
      <c r="V101" s="138"/>
      <c r="W101" s="190"/>
      <c r="X101" s="184">
        <v>0</v>
      </c>
      <c r="Z101" s="133" t="s">
        <v>32</v>
      </c>
      <c r="AA101" s="138"/>
      <c r="AB101" s="190"/>
      <c r="AC101" s="184">
        <v>0</v>
      </c>
      <c r="AE101" s="133" t="s">
        <v>32</v>
      </c>
      <c r="AF101" s="138"/>
      <c r="AG101" s="190"/>
      <c r="AH101" s="184">
        <v>0</v>
      </c>
      <c r="AJ101" s="133" t="s">
        <v>32</v>
      </c>
      <c r="AK101" s="138"/>
      <c r="AL101" s="190"/>
      <c r="AM101" s="184">
        <v>0</v>
      </c>
      <c r="AO101" s="133" t="s">
        <v>32</v>
      </c>
      <c r="AP101" s="138"/>
      <c r="AQ101" s="190"/>
      <c r="AR101" s="139"/>
      <c r="AT101" s="133" t="s">
        <v>32</v>
      </c>
      <c r="AU101" s="138"/>
      <c r="AV101" s="190"/>
      <c r="AW101" s="184">
        <v>0</v>
      </c>
      <c r="AY101" s="133" t="s">
        <v>32</v>
      </c>
      <c r="AZ101" s="138"/>
      <c r="BA101" s="190"/>
      <c r="BB101" s="184">
        <v>0</v>
      </c>
    </row>
    <row r="102" spans="1:69" ht="13" x14ac:dyDescent="0.25">
      <c r="A102" s="133" t="s">
        <v>30</v>
      </c>
      <c r="B102" s="138"/>
      <c r="C102" s="190"/>
      <c r="D102" s="184">
        <v>0</v>
      </c>
      <c r="F102" s="133" t="s">
        <v>30</v>
      </c>
      <c r="G102" s="138"/>
      <c r="H102" s="190"/>
      <c r="I102" s="184">
        <v>0</v>
      </c>
      <c r="K102" s="133" t="s">
        <v>30</v>
      </c>
      <c r="L102" s="138"/>
      <c r="M102" s="190"/>
      <c r="N102" s="184">
        <v>0</v>
      </c>
      <c r="P102" s="133" t="s">
        <v>30</v>
      </c>
      <c r="Q102" s="138"/>
      <c r="R102" s="190"/>
      <c r="S102" s="184">
        <v>0</v>
      </c>
      <c r="U102" s="133" t="s">
        <v>30</v>
      </c>
      <c r="V102" s="138"/>
      <c r="W102" s="190"/>
      <c r="X102" s="184">
        <v>0</v>
      </c>
      <c r="Z102" s="133" t="s">
        <v>30</v>
      </c>
      <c r="AA102" s="138"/>
      <c r="AB102" s="190"/>
      <c r="AC102" s="184">
        <v>0</v>
      </c>
      <c r="AE102" s="133" t="s">
        <v>30</v>
      </c>
      <c r="AF102" s="138"/>
      <c r="AG102" s="190"/>
      <c r="AH102" s="184">
        <v>0</v>
      </c>
      <c r="AJ102" s="133" t="s">
        <v>30</v>
      </c>
      <c r="AK102" s="138"/>
      <c r="AL102" s="190"/>
      <c r="AM102" s="184">
        <v>0</v>
      </c>
      <c r="AO102" s="133" t="s">
        <v>30</v>
      </c>
      <c r="AP102" s="138"/>
      <c r="AQ102" s="190"/>
      <c r="AR102" s="139"/>
      <c r="AT102" s="133" t="s">
        <v>30</v>
      </c>
      <c r="AU102" s="138"/>
      <c r="AV102" s="190"/>
      <c r="AW102" s="184">
        <v>0</v>
      </c>
      <c r="AY102" s="133" t="s">
        <v>30</v>
      </c>
      <c r="AZ102" s="138"/>
      <c r="BA102" s="190"/>
      <c r="BB102" s="184">
        <v>0</v>
      </c>
    </row>
    <row r="103" spans="1:69" ht="13" x14ac:dyDescent="0.25">
      <c r="A103" s="133" t="s">
        <v>88</v>
      </c>
      <c r="B103" s="138"/>
      <c r="C103" s="190"/>
      <c r="D103" s="184"/>
      <c r="F103" s="133" t="s">
        <v>88</v>
      </c>
      <c r="G103" s="138"/>
      <c r="H103" s="190"/>
      <c r="I103" s="184"/>
      <c r="K103" s="133" t="s">
        <v>88</v>
      </c>
      <c r="L103" s="138"/>
      <c r="M103" s="190"/>
      <c r="N103" s="184"/>
      <c r="P103" s="133" t="s">
        <v>88</v>
      </c>
      <c r="Q103" s="138"/>
      <c r="R103" s="190"/>
      <c r="S103" s="184"/>
      <c r="U103" s="133" t="s">
        <v>88</v>
      </c>
      <c r="V103" s="138"/>
      <c r="W103" s="190"/>
      <c r="X103" s="184"/>
      <c r="Z103" s="133" t="s">
        <v>88</v>
      </c>
      <c r="AA103" s="138"/>
      <c r="AB103" s="190"/>
      <c r="AC103" s="184"/>
      <c r="AE103" s="133" t="s">
        <v>88</v>
      </c>
      <c r="AF103" s="138"/>
      <c r="AG103" s="190"/>
      <c r="AH103" s="184"/>
      <c r="AJ103" s="133" t="s">
        <v>88</v>
      </c>
      <c r="AK103" s="138"/>
      <c r="AL103" s="190"/>
      <c r="AM103" s="184"/>
      <c r="AO103" s="133" t="s">
        <v>88</v>
      </c>
      <c r="AP103" s="138"/>
      <c r="AQ103" s="190"/>
      <c r="AR103" s="139"/>
      <c r="AT103" s="133" t="s">
        <v>88</v>
      </c>
      <c r="AU103" s="138"/>
      <c r="AV103" s="190"/>
      <c r="AW103" s="184"/>
      <c r="AY103" s="133" t="s">
        <v>88</v>
      </c>
      <c r="AZ103" s="138"/>
      <c r="BA103" s="190"/>
      <c r="BB103" s="184"/>
    </row>
  </sheetData>
  <mergeCells count="27">
    <mergeCell ref="Z97:AC97"/>
    <mergeCell ref="A1:D1"/>
    <mergeCell ref="F1:I1"/>
    <mergeCell ref="K1:N1"/>
    <mergeCell ref="P1:S1"/>
    <mergeCell ref="U1:X1"/>
    <mergeCell ref="Z1:AC1"/>
    <mergeCell ref="A97:D97"/>
    <mergeCell ref="F97:I97"/>
    <mergeCell ref="K97:N97"/>
    <mergeCell ref="P97:S97"/>
    <mergeCell ref="U97:X97"/>
    <mergeCell ref="BN1:BQ1"/>
    <mergeCell ref="BS1:BV1"/>
    <mergeCell ref="BN97:BQ97"/>
    <mergeCell ref="AE1:AH1"/>
    <mergeCell ref="AJ1:AM1"/>
    <mergeCell ref="AO1:AR1"/>
    <mergeCell ref="AT1:AW1"/>
    <mergeCell ref="AY1:BB1"/>
    <mergeCell ref="BD1:BG1"/>
    <mergeCell ref="BI1:BL1"/>
    <mergeCell ref="AE97:AH97"/>
    <mergeCell ref="AJ97:AM97"/>
    <mergeCell ref="AO97:AR97"/>
    <mergeCell ref="AT97:AW97"/>
    <mergeCell ref="AY97:BB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03"/>
  <sheetViews>
    <sheetView topLeftCell="CT1" zoomScaleNormal="100" workbookViewId="0">
      <selection activeCell="CW5" sqref="CW5"/>
    </sheetView>
  </sheetViews>
  <sheetFormatPr baseColWidth="10" defaultColWidth="0" defaultRowHeight="0" customHeight="1" zeroHeight="1" x14ac:dyDescent="0.25"/>
  <cols>
    <col min="1" max="1" width="6" style="80" customWidth="1"/>
    <col min="2" max="2" width="27" style="80" customWidth="1"/>
    <col min="3" max="5" width="10.81640625" style="80" customWidth="1"/>
    <col min="6" max="6" width="7" style="111" customWidth="1"/>
    <col min="7" max="7" width="6" style="40" customWidth="1"/>
    <col min="8" max="8" width="27.08984375" style="35" customWidth="1"/>
    <col min="9" max="9" width="10.81640625" style="35" customWidth="1"/>
    <col min="10" max="10" width="11.08984375" style="35" customWidth="1"/>
    <col min="11" max="11" width="18.453125" style="35" customWidth="1"/>
    <col min="12" max="12" width="18.81640625" style="35" customWidth="1"/>
    <col min="13" max="13" width="15.90625" style="35" customWidth="1"/>
    <col min="14" max="14" width="7" style="111" customWidth="1"/>
    <col min="15" max="15" width="7.1796875" style="40" hidden="1" customWidth="1"/>
    <col min="16" max="16" width="11.453125" style="41" hidden="1" customWidth="1"/>
    <col min="17" max="17" width="10.36328125" style="35" hidden="1" customWidth="1"/>
    <col min="18" max="18" width="7.1796875" style="40" hidden="1" customWidth="1"/>
    <col min="19" max="19" width="9" style="41" hidden="1" customWidth="1"/>
    <col min="20" max="20" width="9.1796875" style="35" hidden="1" customWidth="1"/>
    <col min="21" max="21" width="12.6328125" style="35" hidden="1" customWidth="1"/>
    <col min="22" max="22" width="6" style="40" customWidth="1"/>
    <col min="23" max="23" width="27.08984375" style="35" customWidth="1"/>
    <col min="24" max="24" width="10.81640625" style="35" customWidth="1"/>
    <col min="25" max="25" width="16.453125" style="35" customWidth="1"/>
    <col min="26" max="26" width="7" style="111" customWidth="1"/>
    <col min="27" max="27" width="7.1796875" style="40" hidden="1" customWidth="1"/>
    <col min="28" max="28" width="20.81640625" style="35" hidden="1" customWidth="1"/>
    <col min="29" max="29" width="10.36328125" style="35" hidden="1" customWidth="1"/>
    <col min="30" max="30" width="7.1796875" style="35" hidden="1" customWidth="1"/>
    <col min="31" max="31" width="9" style="35" hidden="1" customWidth="1"/>
    <col min="32" max="32" width="9.1796875" style="35" hidden="1" customWidth="1"/>
    <col min="33" max="33" width="12.6328125" style="35" hidden="1" customWidth="1"/>
    <col min="34" max="34" width="10.81640625" style="41" customWidth="1"/>
    <col min="35" max="36" width="10.81640625" style="35" customWidth="1"/>
    <col min="37" max="37" width="14" style="35" bestFit="1" customWidth="1"/>
    <col min="38" max="38" width="7" style="111" customWidth="1"/>
    <col min="39" max="39" width="10.453125" style="40" customWidth="1"/>
    <col min="40" max="40" width="11.36328125" style="40" customWidth="1"/>
    <col min="41" max="41" width="8.36328125" style="40" customWidth="1"/>
    <col min="42" max="42" width="7" style="111" customWidth="1"/>
    <col min="43" max="43" width="7.1796875" style="40" hidden="1" customWidth="1"/>
    <col min="44" max="44" width="11.453125" style="35" hidden="1" customWidth="1"/>
    <col min="45" max="45" width="10.36328125" style="35" hidden="1" customWidth="1"/>
    <col min="46" max="46" width="7.1796875" style="40" hidden="1" customWidth="1"/>
    <col min="47" max="47" width="9" style="35" hidden="1" customWidth="1"/>
    <col min="48" max="48" width="9.1796875" style="35" hidden="1" customWidth="1"/>
    <col min="49" max="49" width="15.453125" style="35" hidden="1" customWidth="1"/>
    <col min="50" max="50" width="7.1796875" style="40" hidden="1" customWidth="1"/>
    <col min="51" max="51" width="31.36328125" style="35" hidden="1" customWidth="1"/>
    <col min="52" max="53" width="9.90625" style="35" hidden="1" customWidth="1"/>
    <col min="54" max="54" width="15.453125" style="35" hidden="1" customWidth="1"/>
    <col min="55" max="55" width="7.1796875" style="40" hidden="1" customWidth="1"/>
    <col min="56" max="56" width="24.90625" style="35" hidden="1" customWidth="1"/>
    <col min="57" max="57" width="9.81640625" style="35" hidden="1" customWidth="1"/>
    <col min="58" max="58" width="7.1796875" style="41" hidden="1" customWidth="1"/>
    <col min="59" max="59" width="9" style="42" hidden="1" customWidth="1"/>
    <col min="60" max="60" width="9.1796875" style="35" hidden="1" customWidth="1"/>
    <col min="61" max="61" width="15.453125" style="35" hidden="1" customWidth="1"/>
    <col min="62" max="62" width="6" style="40" customWidth="1"/>
    <col min="63" max="63" width="27.08984375" style="35" customWidth="1"/>
    <col min="64" max="65" width="10.81640625" style="35" customWidth="1"/>
    <col min="66" max="66" width="7" style="111" customWidth="1"/>
    <col min="67" max="67" width="6" style="40" customWidth="1"/>
    <col min="68" max="68" width="27.08984375" style="35" customWidth="1"/>
    <col min="69" max="70" width="10.81640625" style="40" customWidth="1"/>
    <col min="71" max="71" width="7" style="111" customWidth="1"/>
    <col min="72" max="72" width="27.08984375" style="35" customWidth="1"/>
    <col min="73" max="73" width="10.81640625" style="35" customWidth="1"/>
    <col min="74" max="74" width="10.81640625" style="80" customWidth="1"/>
    <col min="75" max="75" width="10.81640625" style="40" customWidth="1"/>
    <col min="76" max="76" width="7" style="111" customWidth="1"/>
    <col min="77" max="77" width="7.1796875" style="40" hidden="1" customWidth="1"/>
    <col min="78" max="78" width="17.54296875" style="41" hidden="1" customWidth="1"/>
    <col min="79" max="79" width="10.36328125" style="35" hidden="1" customWidth="1"/>
    <col min="80" max="80" width="7.1796875" style="40" hidden="1" customWidth="1"/>
    <col min="81" max="81" width="9" style="41" hidden="1" customWidth="1"/>
    <col min="82" max="82" width="9.1796875" style="35" hidden="1" customWidth="1"/>
    <col min="83" max="83" width="11.54296875" style="35" hidden="1" customWidth="1"/>
    <col min="84" max="84" width="6" style="40" customWidth="1"/>
    <col min="85" max="85" width="27.08984375" style="41" customWidth="1"/>
    <col min="86" max="86" width="10.81640625" style="35" customWidth="1"/>
    <col min="87" max="87" width="6" style="40" customWidth="1"/>
    <col min="88" max="88" width="10.81640625" style="41" customWidth="1"/>
    <col min="89" max="89" width="10.81640625" style="35" customWidth="1"/>
    <col min="90" max="90" width="7" style="111" customWidth="1"/>
    <col min="91" max="91" width="27.08984375" style="80" customWidth="1"/>
    <col min="92" max="94" width="10.81640625" style="80" customWidth="1"/>
    <col min="95" max="95" width="7" style="111" customWidth="1"/>
    <col min="96" max="96" width="6" customWidth="1"/>
    <col min="97" max="97" width="27.08984375" customWidth="1"/>
    <col min="98" max="99" width="10.81640625" customWidth="1"/>
    <col min="100" max="100" width="7" style="111" customWidth="1"/>
    <col min="101" max="101" width="6" style="80" customWidth="1"/>
    <col min="102" max="102" width="27.08984375" style="80" customWidth="1"/>
    <col min="103" max="103" width="14" style="80" customWidth="1"/>
    <col min="104" max="104" width="14.90625" style="80" customWidth="1"/>
    <col min="105" max="105" width="7" style="111" customWidth="1"/>
    <col min="106" max="106" width="6" style="80" customWidth="1"/>
    <col min="107" max="107" width="27.08984375" style="80" customWidth="1"/>
    <col min="108" max="108" width="14.08984375" style="80" customWidth="1"/>
    <col min="109" max="109" width="15.1796875" style="80" customWidth="1"/>
    <col min="110" max="110" width="7" style="111" customWidth="1"/>
    <col min="111" max="111" width="27.08984375" style="80" customWidth="1"/>
    <col min="112" max="114" width="10.81640625" style="80" customWidth="1"/>
    <col min="115" max="115" width="7" style="111" customWidth="1"/>
    <col min="121" max="121" width="0" style="35" hidden="1"/>
  </cols>
  <sheetData>
    <row r="1" spans="1:115" s="173" customFormat="1" ht="15.75" customHeight="1" thickBot="1" x14ac:dyDescent="0.35">
      <c r="A1" s="174"/>
      <c r="B1" s="247" t="s">
        <v>78</v>
      </c>
      <c r="C1" s="248"/>
      <c r="D1" s="248"/>
      <c r="E1" s="249"/>
      <c r="F1" s="111"/>
      <c r="G1" s="174"/>
      <c r="H1" s="253" t="s">
        <v>0</v>
      </c>
      <c r="I1" s="254"/>
      <c r="J1" s="254"/>
      <c r="K1" s="254"/>
      <c r="L1" s="254"/>
      <c r="M1" s="255"/>
      <c r="N1" s="111"/>
      <c r="O1" s="175"/>
      <c r="P1" s="236" t="s">
        <v>1</v>
      </c>
      <c r="Q1" s="237"/>
      <c r="R1" s="237"/>
      <c r="S1" s="237"/>
      <c r="T1" s="238"/>
      <c r="V1" s="174"/>
      <c r="W1" s="247" t="s">
        <v>2</v>
      </c>
      <c r="X1" s="248"/>
      <c r="Y1" s="249"/>
      <c r="Z1" s="111"/>
      <c r="AA1" s="175"/>
      <c r="AB1" s="236" t="s">
        <v>3</v>
      </c>
      <c r="AC1" s="237"/>
      <c r="AD1" s="237"/>
      <c r="AE1" s="237"/>
      <c r="AF1" s="238"/>
      <c r="AH1" s="235" t="s">
        <v>4</v>
      </c>
      <c r="AI1" s="235"/>
      <c r="AJ1" s="235"/>
      <c r="AK1" s="235"/>
      <c r="AL1" s="111"/>
      <c r="AM1" s="242"/>
      <c r="AN1" s="243"/>
      <c r="AO1" s="244"/>
      <c r="AP1" s="111"/>
      <c r="AQ1" s="175"/>
      <c r="AR1" s="236" t="s">
        <v>5</v>
      </c>
      <c r="AS1" s="237"/>
      <c r="AT1" s="237"/>
      <c r="AU1" s="237"/>
      <c r="AV1" s="238"/>
      <c r="AX1" s="175"/>
      <c r="AY1" s="236" t="s">
        <v>6</v>
      </c>
      <c r="AZ1" s="237"/>
      <c r="BA1" s="238"/>
      <c r="BC1" s="175"/>
      <c r="BD1" s="236" t="s">
        <v>7</v>
      </c>
      <c r="BE1" s="237"/>
      <c r="BF1" s="237"/>
      <c r="BG1" s="237"/>
      <c r="BH1" s="238"/>
      <c r="BI1" s="176"/>
      <c r="BJ1" s="174"/>
      <c r="BK1" s="232" t="s">
        <v>8</v>
      </c>
      <c r="BL1" s="233"/>
      <c r="BM1" s="234"/>
      <c r="BN1" s="111"/>
      <c r="BO1" s="174"/>
      <c r="BP1" s="245" t="s">
        <v>87</v>
      </c>
      <c r="BQ1" s="246"/>
      <c r="BR1" s="246"/>
      <c r="BS1" s="111"/>
      <c r="BT1" s="235" t="s">
        <v>9</v>
      </c>
      <c r="BU1" s="235"/>
      <c r="BV1" s="235"/>
      <c r="BW1" s="235"/>
      <c r="BX1" s="111"/>
      <c r="BY1" s="175"/>
      <c r="BZ1" s="236" t="s">
        <v>10</v>
      </c>
      <c r="CA1" s="237"/>
      <c r="CB1" s="237"/>
      <c r="CC1" s="237"/>
      <c r="CD1" s="238"/>
      <c r="CF1" s="174"/>
      <c r="CG1" s="247" t="s">
        <v>11</v>
      </c>
      <c r="CH1" s="248"/>
      <c r="CI1" s="248"/>
      <c r="CJ1" s="248"/>
      <c r="CK1" s="249"/>
      <c r="CL1" s="111"/>
      <c r="CM1" s="235" t="s">
        <v>12</v>
      </c>
      <c r="CN1" s="235"/>
      <c r="CO1" s="235"/>
      <c r="CP1" s="235"/>
      <c r="CQ1" s="111"/>
      <c r="CR1" s="174"/>
      <c r="CS1" s="232" t="s">
        <v>81</v>
      </c>
      <c r="CT1" s="233"/>
      <c r="CU1" s="234"/>
      <c r="CV1" s="111"/>
      <c r="CW1" s="174"/>
      <c r="CX1" s="232" t="s">
        <v>84</v>
      </c>
      <c r="CY1" s="233"/>
      <c r="CZ1" s="234"/>
      <c r="DA1" s="111"/>
      <c r="DB1" s="174"/>
      <c r="DC1" s="232" t="s">
        <v>85</v>
      </c>
      <c r="DD1" s="233"/>
      <c r="DE1" s="234"/>
      <c r="DF1" s="111"/>
      <c r="DG1" s="235" t="s">
        <v>86</v>
      </c>
      <c r="DH1" s="235"/>
      <c r="DI1" s="235"/>
      <c r="DJ1" s="235"/>
      <c r="DK1" s="111"/>
    </row>
    <row r="2" spans="1:115" s="65" customFormat="1" ht="15.75" customHeight="1" x14ac:dyDescent="0.3">
      <c r="A2" s="48"/>
      <c r="B2" s="256" t="s">
        <v>79</v>
      </c>
      <c r="C2" s="256"/>
      <c r="D2" s="257"/>
      <c r="E2" s="167">
        <f>SUM(E5:E20)</f>
        <v>0</v>
      </c>
      <c r="F2" s="109"/>
      <c r="G2" s="48"/>
      <c r="H2" s="70"/>
      <c r="I2" s="71"/>
      <c r="J2" s="71"/>
      <c r="K2" s="67">
        <f>SUM(K5:K200)</f>
        <v>0</v>
      </c>
      <c r="L2" s="67">
        <f>SUM(L5:L200)</f>
        <v>0</v>
      </c>
      <c r="M2" s="67">
        <f>SUM(M5:M200)</f>
        <v>0</v>
      </c>
      <c r="N2" s="109"/>
      <c r="O2" s="48"/>
      <c r="P2" s="72"/>
      <c r="Q2" s="67">
        <f>SUM(Q5:Q200)</f>
        <v>0</v>
      </c>
      <c r="R2" s="49"/>
      <c r="S2" s="73"/>
      <c r="T2" s="67">
        <f>SUM(T5:T200)</f>
        <v>0</v>
      </c>
      <c r="V2" s="48"/>
      <c r="W2" s="74"/>
      <c r="X2" s="67">
        <f>SUM(X5:X200)</f>
        <v>0</v>
      </c>
      <c r="Y2" s="67">
        <f>SUM(Y5:Y200)</f>
        <v>0</v>
      </c>
      <c r="Z2" s="109"/>
      <c r="AA2" s="48"/>
      <c r="AB2" s="70"/>
      <c r="AC2" s="67">
        <f>SUM(AC5:AC200)</f>
        <v>0</v>
      </c>
      <c r="AD2" s="50"/>
      <c r="AE2" s="75"/>
      <c r="AF2" s="67">
        <f>SUM(AF5:AF200)</f>
        <v>0</v>
      </c>
      <c r="AH2" s="182"/>
      <c r="AI2" s="179">
        <f>SUM(AI5:AI200)</f>
        <v>0</v>
      </c>
      <c r="AJ2" s="179">
        <f>SUM(AJ5:AJ200)</f>
        <v>0</v>
      </c>
      <c r="AK2" s="182"/>
      <c r="AL2" s="109"/>
      <c r="AM2" s="239" t="s">
        <v>13</v>
      </c>
      <c r="AN2" s="240"/>
      <c r="AO2" s="241"/>
      <c r="AP2" s="109"/>
      <c r="AQ2" s="48"/>
      <c r="AR2" s="76"/>
      <c r="AS2" s="67">
        <f>SUM(AS5:AS200)</f>
        <v>0</v>
      </c>
      <c r="AT2" s="52"/>
      <c r="AU2" s="75"/>
      <c r="AV2" s="67">
        <f>SUM(AV5:AV200)</f>
        <v>0</v>
      </c>
      <c r="AX2" s="48"/>
      <c r="AY2" s="77"/>
      <c r="AZ2" s="67">
        <f>SUM(AZ5:AZ200)</f>
        <v>0</v>
      </c>
      <c r="BA2" s="67">
        <f>SUM(BA5:BA200)</f>
        <v>0</v>
      </c>
      <c r="BC2" s="48"/>
      <c r="BD2" s="76"/>
      <c r="BE2" s="67">
        <f>SUM(BE5:BE200)</f>
        <v>0</v>
      </c>
      <c r="BF2" s="53"/>
      <c r="BG2" s="78"/>
      <c r="BH2" s="67">
        <f>SUM(BH5:BH200)</f>
        <v>0</v>
      </c>
      <c r="BI2" s="25"/>
      <c r="BJ2" s="48"/>
      <c r="BK2" s="79"/>
      <c r="BL2" s="67">
        <f>SUM(BL5:BL200)</f>
        <v>0</v>
      </c>
      <c r="BM2" s="67">
        <f>SUM(BM5:BM200)</f>
        <v>0</v>
      </c>
      <c r="BN2" s="109"/>
      <c r="BO2" s="55"/>
      <c r="BP2" s="69"/>
      <c r="BQ2" s="67">
        <f>SUM(BQ5:BQ200)</f>
        <v>0</v>
      </c>
      <c r="BR2" s="67">
        <f>SUM(BR5:BR200)</f>
        <v>0</v>
      </c>
      <c r="BS2" s="109"/>
      <c r="BT2" s="177"/>
      <c r="BU2" s="178">
        <f>SUM(BU5:BU200)</f>
        <v>0</v>
      </c>
      <c r="BV2" s="178"/>
      <c r="BW2" s="179">
        <f>SUM(BW5:BW200)</f>
        <v>0</v>
      </c>
      <c r="BX2" s="109"/>
      <c r="BY2" s="48"/>
      <c r="BZ2" s="72"/>
      <c r="CA2" s="67">
        <f>SUM(CA5:CA200)</f>
        <v>0</v>
      </c>
      <c r="CB2" s="49"/>
      <c r="CC2" s="73"/>
      <c r="CD2" s="67">
        <f>SUM(CD5:CD200)</f>
        <v>0</v>
      </c>
      <c r="CE2" s="80"/>
      <c r="CF2" s="48"/>
      <c r="CG2" s="72"/>
      <c r="CH2" s="67">
        <f>SUM(CH5:CH200)</f>
        <v>0</v>
      </c>
      <c r="CI2" s="49"/>
      <c r="CJ2" s="73"/>
      <c r="CK2" s="67">
        <f>SUM(CK5:CK200)</f>
        <v>0</v>
      </c>
      <c r="CL2" s="109"/>
      <c r="CM2" s="177"/>
      <c r="CN2" s="178">
        <f>SUM(CN5:CN200)</f>
        <v>0</v>
      </c>
      <c r="CO2" s="178">
        <f>SUM(CO5:CO200)</f>
        <v>0</v>
      </c>
      <c r="CP2" s="179">
        <f>SUM(CP5:CP200)</f>
        <v>0</v>
      </c>
      <c r="CQ2" s="109"/>
      <c r="CR2" s="48"/>
      <c r="CS2" s="79"/>
      <c r="CT2" s="67">
        <f>SUM(CT5:CT200)</f>
        <v>0</v>
      </c>
      <c r="CU2" s="67">
        <f>SUM(CU5:CU200)</f>
        <v>0</v>
      </c>
      <c r="CV2" s="109"/>
      <c r="CW2" s="48"/>
      <c r="CX2" s="79"/>
      <c r="CY2" s="67">
        <f>SUM(CY5:CY200)</f>
        <v>0</v>
      </c>
      <c r="CZ2" s="67">
        <f>SUM(CZ5:CZ200)</f>
        <v>0</v>
      </c>
      <c r="DA2" s="109"/>
      <c r="DB2" s="48"/>
      <c r="DC2" s="79"/>
      <c r="DD2" s="67">
        <f>SUM(DD5:DD200)</f>
        <v>0</v>
      </c>
      <c r="DE2" s="67">
        <f>SUM(DE5:DE200)</f>
        <v>0</v>
      </c>
      <c r="DF2" s="109"/>
      <c r="DG2" s="177"/>
      <c r="DH2" s="178">
        <f>SUM(DH5:DH200)</f>
        <v>0</v>
      </c>
      <c r="DI2" s="178"/>
      <c r="DJ2" s="179">
        <f>SUM(DJ5:DJ200)</f>
        <v>0</v>
      </c>
      <c r="DK2" s="109"/>
    </row>
    <row r="3" spans="1:115" s="80" customFormat="1" ht="15.75" customHeight="1" x14ac:dyDescent="0.3">
      <c r="A3" s="48"/>
      <c r="B3" s="250" t="s">
        <v>80</v>
      </c>
      <c r="C3" s="251"/>
      <c r="D3" s="252"/>
      <c r="E3" s="167">
        <f>SUM(E5:E22)</f>
        <v>0</v>
      </c>
      <c r="F3" s="111"/>
      <c r="G3" s="48"/>
      <c r="H3" s="151"/>
      <c r="I3" s="71"/>
      <c r="J3" s="71"/>
      <c r="K3" s="67"/>
      <c r="L3" s="67"/>
      <c r="M3" s="67"/>
      <c r="N3" s="111"/>
      <c r="O3" s="48"/>
      <c r="P3" s="66"/>
      <c r="Q3" s="67"/>
      <c r="R3" s="49"/>
      <c r="S3" s="152"/>
      <c r="T3" s="67"/>
      <c r="V3" s="48"/>
      <c r="W3" s="73"/>
      <c r="X3" s="67"/>
      <c r="Y3" s="153"/>
      <c r="Z3" s="111"/>
      <c r="AA3" s="48"/>
      <c r="AB3" s="151"/>
      <c r="AC3" s="67"/>
      <c r="AD3" s="154"/>
      <c r="AE3" s="75"/>
      <c r="AF3" s="67"/>
      <c r="AH3" s="182"/>
      <c r="AI3" s="179"/>
      <c r="AJ3" s="179"/>
      <c r="AK3" s="182"/>
      <c r="AL3" s="111"/>
      <c r="AM3" s="155"/>
      <c r="AN3" s="155"/>
      <c r="AO3" s="156"/>
      <c r="AP3" s="111"/>
      <c r="AQ3" s="48"/>
      <c r="AR3" s="157"/>
      <c r="AS3" s="67"/>
      <c r="AT3" s="52"/>
      <c r="AU3" s="75"/>
      <c r="AV3" s="67"/>
      <c r="AX3" s="48"/>
      <c r="AY3" s="158"/>
      <c r="AZ3" s="67"/>
      <c r="BA3" s="67"/>
      <c r="BC3" s="48"/>
      <c r="BD3" s="157"/>
      <c r="BE3" s="67"/>
      <c r="BF3" s="159"/>
      <c r="BG3" s="160"/>
      <c r="BH3" s="67"/>
      <c r="BI3" s="25"/>
      <c r="BJ3" s="48"/>
      <c r="BK3" s="73"/>
      <c r="BL3" s="67"/>
      <c r="BM3" s="67"/>
      <c r="BN3" s="111"/>
      <c r="BO3" s="62"/>
      <c r="BP3" s="73"/>
      <c r="BQ3" s="67"/>
      <c r="BR3" s="67"/>
      <c r="BS3" s="111"/>
      <c r="BT3" s="177"/>
      <c r="BU3" s="178"/>
      <c r="BV3" s="178"/>
      <c r="BW3" s="179"/>
      <c r="BX3" s="111"/>
      <c r="BY3" s="48"/>
      <c r="BZ3" s="66"/>
      <c r="CA3" s="67"/>
      <c r="CB3" s="49"/>
      <c r="CC3" s="152"/>
      <c r="CD3" s="67"/>
      <c r="CF3" s="48"/>
      <c r="CG3" s="66"/>
      <c r="CH3" s="67"/>
      <c r="CI3" s="49"/>
      <c r="CJ3" s="152"/>
      <c r="CK3" s="67"/>
      <c r="CL3" s="111"/>
      <c r="CM3" s="177"/>
      <c r="CN3" s="178"/>
      <c r="CO3" s="178"/>
      <c r="CP3" s="179"/>
      <c r="CQ3" s="111"/>
      <c r="CR3" s="48"/>
      <c r="CS3" s="73"/>
      <c r="CT3" s="67"/>
      <c r="CU3" s="67"/>
      <c r="CV3" s="111"/>
      <c r="CW3" s="48"/>
      <c r="CX3" s="73"/>
      <c r="CY3" s="67"/>
      <c r="CZ3" s="67"/>
      <c r="DA3" s="111"/>
      <c r="DB3" s="48"/>
      <c r="DC3" s="73"/>
      <c r="DD3" s="67"/>
      <c r="DE3" s="67"/>
      <c r="DF3" s="111"/>
      <c r="DG3" s="177"/>
      <c r="DH3" s="178"/>
      <c r="DI3" s="178"/>
      <c r="DJ3" s="179"/>
      <c r="DK3" s="111"/>
    </row>
    <row r="4" spans="1:115" s="173" customFormat="1" ht="13.75" customHeight="1" thickBot="1" x14ac:dyDescent="0.3">
      <c r="A4" s="29" t="s">
        <v>14</v>
      </c>
      <c r="B4" s="39" t="s">
        <v>15</v>
      </c>
      <c r="C4" s="39" t="s">
        <v>16</v>
      </c>
      <c r="D4" s="39" t="s">
        <v>17</v>
      </c>
      <c r="E4" s="39" t="s">
        <v>29</v>
      </c>
      <c r="F4" s="111"/>
      <c r="G4" s="29" t="s">
        <v>14</v>
      </c>
      <c r="H4" s="39" t="s">
        <v>15</v>
      </c>
      <c r="I4" s="39" t="s">
        <v>16</v>
      </c>
      <c r="J4" s="39" t="s">
        <v>17</v>
      </c>
      <c r="K4" s="39" t="s">
        <v>18</v>
      </c>
      <c r="L4" s="39" t="s">
        <v>19</v>
      </c>
      <c r="M4" s="39" t="s">
        <v>20</v>
      </c>
      <c r="N4" s="111"/>
      <c r="O4" s="29" t="s">
        <v>14</v>
      </c>
      <c r="P4" s="39" t="s">
        <v>15</v>
      </c>
      <c r="Q4" s="39" t="s">
        <v>21</v>
      </c>
      <c r="R4" s="29" t="s">
        <v>14</v>
      </c>
      <c r="S4" s="27" t="s">
        <v>22</v>
      </c>
      <c r="T4" s="28" t="s">
        <v>23</v>
      </c>
      <c r="U4" s="26"/>
      <c r="V4" s="29" t="s">
        <v>14</v>
      </c>
      <c r="W4" s="39" t="s">
        <v>15</v>
      </c>
      <c r="X4" s="39" t="s">
        <v>24</v>
      </c>
      <c r="Y4" s="30" t="s">
        <v>25</v>
      </c>
      <c r="Z4" s="111"/>
      <c r="AA4" s="29" t="s">
        <v>14</v>
      </c>
      <c r="AB4" s="39" t="s">
        <v>15</v>
      </c>
      <c r="AC4" s="39" t="s">
        <v>21</v>
      </c>
      <c r="AD4" s="31" t="s">
        <v>14</v>
      </c>
      <c r="AE4" s="39" t="s">
        <v>22</v>
      </c>
      <c r="AF4" s="28" t="s">
        <v>23</v>
      </c>
      <c r="AG4" s="26"/>
      <c r="AH4" s="180" t="s">
        <v>21</v>
      </c>
      <c r="AI4" s="180" t="s">
        <v>26</v>
      </c>
      <c r="AJ4" s="180" t="s">
        <v>27</v>
      </c>
      <c r="AK4" s="180" t="s">
        <v>77</v>
      </c>
      <c r="AL4" s="111"/>
      <c r="AM4" s="39" t="s">
        <v>21</v>
      </c>
      <c r="AN4" s="39" t="s">
        <v>28</v>
      </c>
      <c r="AO4" s="39" t="s">
        <v>29</v>
      </c>
      <c r="AP4" s="111"/>
      <c r="AQ4" s="29" t="s">
        <v>14</v>
      </c>
      <c r="AR4" s="39" t="s">
        <v>15</v>
      </c>
      <c r="AS4" s="39" t="s">
        <v>21</v>
      </c>
      <c r="AT4" s="31" t="s">
        <v>14</v>
      </c>
      <c r="AU4" s="39" t="s">
        <v>22</v>
      </c>
      <c r="AV4" s="28" t="s">
        <v>23</v>
      </c>
      <c r="AW4" s="32"/>
      <c r="AX4" s="29" t="s">
        <v>14</v>
      </c>
      <c r="AY4" s="39" t="s">
        <v>15</v>
      </c>
      <c r="AZ4" s="39" t="s">
        <v>21</v>
      </c>
      <c r="BA4" s="28" t="s">
        <v>23</v>
      </c>
      <c r="BB4" s="32"/>
      <c r="BC4" s="29" t="s">
        <v>14</v>
      </c>
      <c r="BD4" s="39" t="s">
        <v>15</v>
      </c>
      <c r="BE4" s="39" t="s">
        <v>21</v>
      </c>
      <c r="BF4" s="32" t="s">
        <v>14</v>
      </c>
      <c r="BG4" s="33" t="s">
        <v>22</v>
      </c>
      <c r="BH4" s="28" t="s">
        <v>23</v>
      </c>
      <c r="BI4" s="32"/>
      <c r="BJ4" s="29" t="s">
        <v>14</v>
      </c>
      <c r="BK4" s="39" t="s">
        <v>15</v>
      </c>
      <c r="BL4" s="171" t="s">
        <v>21</v>
      </c>
      <c r="BM4" s="27" t="s">
        <v>29</v>
      </c>
      <c r="BN4" s="111"/>
      <c r="BO4" s="29" t="s">
        <v>14</v>
      </c>
      <c r="BP4" s="39" t="s">
        <v>15</v>
      </c>
      <c r="BQ4" s="39" t="s">
        <v>21</v>
      </c>
      <c r="BR4" s="172" t="s">
        <v>29</v>
      </c>
      <c r="BS4" s="111"/>
      <c r="BT4" s="39" t="s">
        <v>15</v>
      </c>
      <c r="BU4" s="39" t="s">
        <v>21</v>
      </c>
      <c r="BV4" s="39" t="s">
        <v>46</v>
      </c>
      <c r="BW4" s="39" t="s">
        <v>29</v>
      </c>
      <c r="BX4" s="111"/>
      <c r="BY4" s="29" t="s">
        <v>14</v>
      </c>
      <c r="BZ4" s="39" t="s">
        <v>15</v>
      </c>
      <c r="CA4" s="39" t="s">
        <v>21</v>
      </c>
      <c r="CB4" s="29" t="s">
        <v>14</v>
      </c>
      <c r="CC4" s="27" t="s">
        <v>22</v>
      </c>
      <c r="CD4" s="28" t="s">
        <v>23</v>
      </c>
      <c r="CF4" s="29" t="s">
        <v>14</v>
      </c>
      <c r="CG4" s="39" t="s">
        <v>15</v>
      </c>
      <c r="CH4" s="39" t="s">
        <v>21</v>
      </c>
      <c r="CI4" s="29" t="s">
        <v>14</v>
      </c>
      <c r="CJ4" s="27" t="s">
        <v>22</v>
      </c>
      <c r="CK4" s="28" t="s">
        <v>23</v>
      </c>
      <c r="CL4" s="111"/>
      <c r="CM4" s="180" t="s">
        <v>15</v>
      </c>
      <c r="CN4" s="180" t="s">
        <v>21</v>
      </c>
      <c r="CO4" s="180" t="s">
        <v>23</v>
      </c>
      <c r="CP4" s="180" t="s">
        <v>29</v>
      </c>
      <c r="CQ4" s="111"/>
      <c r="CR4" s="29" t="s">
        <v>14</v>
      </c>
      <c r="CS4" s="39" t="s">
        <v>15</v>
      </c>
      <c r="CT4" s="171" t="s">
        <v>21</v>
      </c>
      <c r="CU4" s="27" t="s">
        <v>29</v>
      </c>
      <c r="CV4" s="111"/>
      <c r="CW4" s="29" t="s">
        <v>14</v>
      </c>
      <c r="CX4" s="39" t="s">
        <v>15</v>
      </c>
      <c r="CY4" s="172" t="s">
        <v>82</v>
      </c>
      <c r="CZ4" s="27" t="s">
        <v>83</v>
      </c>
      <c r="DA4" s="111"/>
      <c r="DB4" s="29" t="s">
        <v>14</v>
      </c>
      <c r="DC4" s="39" t="s">
        <v>15</v>
      </c>
      <c r="DD4" s="172" t="s">
        <v>82</v>
      </c>
      <c r="DE4" s="27" t="s">
        <v>83</v>
      </c>
      <c r="DF4" s="111"/>
      <c r="DG4" s="180" t="s">
        <v>15</v>
      </c>
      <c r="DH4" s="180" t="s">
        <v>21</v>
      </c>
      <c r="DI4" s="180" t="s">
        <v>46</v>
      </c>
      <c r="DJ4" s="180" t="s">
        <v>29</v>
      </c>
      <c r="DK4" s="111"/>
    </row>
    <row r="5" spans="1:115" s="1" customFormat="1" ht="13.25" customHeight="1" x14ac:dyDescent="0.3">
      <c r="A5" s="48" t="str">
        <f>IFERROR(IF(B5&lt;&gt;"",VLOOKUP(B5,CATALOGOS!$A:$B,2,FALSE),""),"ERROR")</f>
        <v/>
      </c>
      <c r="B5" s="48"/>
      <c r="C5" s="48"/>
      <c r="D5" s="48"/>
      <c r="E5" s="48" t="str">
        <f>IF((IF(C5=0,0,D5-C5+1)+IF(C6=0,0,D6-C6+1))=0,"",IF(C5=0,0,D5-C5+1)+IF(C6=0,0,D6-C6+1))</f>
        <v/>
      </c>
      <c r="F5" s="111"/>
      <c r="G5" s="48" t="str">
        <f>IFERROR(IF(H5&lt;&gt;"",VLOOKUP(H5,CATALOGOS!$A:$B,2,FALSE),""),"ERROR")</f>
        <v/>
      </c>
      <c r="H5" s="3"/>
      <c r="I5" s="81"/>
      <c r="J5" s="81"/>
      <c r="K5" s="48" t="str">
        <f>IF((IF(I5=0,0,J5-I5+1)+IF(I6=0,0,J6-I6+1))=0,"",IF(I5=0,0,J5-I5+1)+IF(I6=0,0,J6-I6+1))</f>
        <v/>
      </c>
      <c r="L5" s="66" t="str">
        <f>IFERROR(IF((M5&amp;K5)&lt;&gt;"",(M5-K5),""),"0")</f>
        <v/>
      </c>
      <c r="M5" s="161" t="str">
        <f t="shared" ref="M5:M36" si="0">IF(E5=0,"",E5)</f>
        <v/>
      </c>
      <c r="N5" s="111"/>
      <c r="O5" s="48" t="str">
        <f>IFERROR(IF(P5&lt;&gt;"",VLOOKUP(P5,CATALOGOS!$E:$G,2,FALSE),""),"ERROR")</f>
        <v/>
      </c>
      <c r="P5" s="82"/>
      <c r="Q5" s="83"/>
      <c r="R5" s="49" t="str">
        <f>IFERROR(IF(S5&lt;&gt;"",VLOOKUP(S5,CATALOGOS!$I:$K,2,FALSE),""),"ERROR")</f>
        <v/>
      </c>
      <c r="S5" s="85"/>
      <c r="T5" s="6" t="str">
        <f>IFERROR(IF((Q5*S5)&lt;&gt;0,(Q5*S5),""),"0")</f>
        <v/>
      </c>
      <c r="U5" s="34"/>
      <c r="V5" s="48" t="str">
        <f>IFERROR(IF(W5&lt;&gt;"",VLOOKUP(W5,CATALOGOS!$M:$O,2,FALSE),""),"ERROR")</f>
        <v/>
      </c>
      <c r="W5" s="87"/>
      <c r="X5" s="143"/>
      <c r="Y5" s="88"/>
      <c r="Z5" s="111"/>
      <c r="AA5" s="48" t="str">
        <f>IFERROR(IF(AB5&lt;&gt;"",VLOOKUP(AB5,CATALOGOS!$Q:$S,2,FALSE),""),"ERROR")</f>
        <v/>
      </c>
      <c r="AB5" s="90"/>
      <c r="AC5" s="91"/>
      <c r="AD5" s="50" t="str">
        <f>IFERROR(IF(AE5&lt;&gt;"",VLOOKUP(AE5,CATALOGOS!$U:$W,2,FALSE),""),"ERROR")</f>
        <v/>
      </c>
      <c r="AE5" s="85"/>
      <c r="AF5" s="6" t="str">
        <f>IFERROR(IF((AC5*AE5)&lt;&gt;0,(AC5*AE5),""),"0")</f>
        <v/>
      </c>
      <c r="AG5" s="34"/>
      <c r="AH5" s="10" t="str">
        <f>IFERROR(IF((AJ5-AI5)&lt;&gt;0,(AJ5-AI5+1),""),"0")</f>
        <v/>
      </c>
      <c r="AI5" s="181"/>
      <c r="AJ5" s="181"/>
      <c r="AK5" s="61"/>
      <c r="AL5" s="111"/>
      <c r="AM5" s="11"/>
      <c r="AN5" s="92">
        <v>80</v>
      </c>
      <c r="AO5" s="68">
        <f>AN5*AM5</f>
        <v>0</v>
      </c>
      <c r="AP5" s="111"/>
      <c r="AQ5" s="48" t="str">
        <f>IFERROR(IF(AR5&lt;&gt;"",VLOOKUP(AR5,CATALOGOS!$Y:$AA,2,FALSE),""),"ERROR")</f>
        <v/>
      </c>
      <c r="AR5" s="93"/>
      <c r="AS5" s="94"/>
      <c r="AT5" s="52" t="str">
        <f>IFERROR(IF(AU5&lt;&gt;"",VLOOKUP(AU5,CATALOGOS!$AC:$AE,2,FALSE),""),"ERROR")</f>
        <v/>
      </c>
      <c r="AU5" s="85"/>
      <c r="AV5" s="6" t="str">
        <f>IFERROR(IF((AS5*AU5)&lt;&gt;0,(AS5*AU5),""),"0")</f>
        <v/>
      </c>
      <c r="AW5" s="37"/>
      <c r="AX5" s="48" t="str">
        <f>IFERROR(IF(AY5&lt;&gt;"",VLOOKUP(AY5,CATALOGOS!$AG:$AI,2,FALSE),""),"ERROR")</f>
        <v/>
      </c>
      <c r="AY5" s="97"/>
      <c r="AZ5" s="95"/>
      <c r="BA5" s="98"/>
      <c r="BB5" s="37"/>
      <c r="BC5" s="48" t="str">
        <f>IFERROR(IF(BD5&lt;&gt;"",VLOOKUP(BD5,CATALOGOS!$AK:$AM,2,FALSE),""),"ERROR")</f>
        <v/>
      </c>
      <c r="BD5" s="89"/>
      <c r="BE5" s="94"/>
      <c r="BF5" s="53" t="str">
        <f>IFERROR(IF(BG5&lt;&gt;"",VLOOKUP(BG5,CATALOGOS!$AO:$AQ,2,FALSE),""),"ERROR")</f>
        <v/>
      </c>
      <c r="BG5" s="100"/>
      <c r="BH5" s="6" t="str">
        <f>IFERROR(IF((BE5*BG5)&lt;&gt;0,(BE5*BG5),""),"0")</f>
        <v/>
      </c>
      <c r="BI5" s="37"/>
      <c r="BJ5" s="48" t="str">
        <f>IFERROR(IF(BK5&lt;&gt;"",VLOOKUP(BK5,CATALOGOS!$AS:$AU,2,FALSE),""),"ERROR")</f>
        <v/>
      </c>
      <c r="BK5" s="93"/>
      <c r="BL5" s="170"/>
      <c r="BM5" s="145" t="str">
        <f>IFERROR(IF(BL5&lt;&gt;0,BL5,""),"0")</f>
        <v/>
      </c>
      <c r="BN5" s="111"/>
      <c r="BO5" s="55" t="str">
        <f>IFERROR(IF(BP5&lt;&gt;"",VLOOKUP(BP5,CATALOGOS!$AW:$AY,2,FALSE),""),"ERROR")</f>
        <v/>
      </c>
      <c r="BP5" s="89"/>
      <c r="BQ5" s="146"/>
      <c r="BR5" s="146"/>
      <c r="BS5" s="111"/>
      <c r="BT5" s="106"/>
      <c r="BU5" s="105"/>
      <c r="BV5" s="105"/>
      <c r="BW5" s="168" t="str">
        <f>IFERROR(IF((BU5*BV5)&lt;&gt;0,(BU5*BV5),""),"0")</f>
        <v/>
      </c>
      <c r="BX5" s="111"/>
      <c r="BY5" s="48" t="str">
        <f>IFERROR(IF(BZ5&lt;&gt;"",VLOOKUP(BZ5,CATALOGOS!$BA:$BC,2,FALSE),""),"ERROR")</f>
        <v/>
      </c>
      <c r="BZ5" s="82"/>
      <c r="CA5" s="107"/>
      <c r="CB5" s="49" t="str">
        <f>IFERROR(IF(CC5&lt;&gt;"",VLOOKUP(CC5,CATALOGOS!$BE:$BG,2,FALSE),""),"ERROR")</f>
        <v/>
      </c>
      <c r="CC5" s="85"/>
      <c r="CD5" s="6" t="str">
        <f>IFERROR(IF((CA5*CC5)&lt;&gt;0,(CA5*CC5),""),"0")</f>
        <v/>
      </c>
      <c r="CE5" s="80"/>
      <c r="CF5" s="48" t="str">
        <f>IFERROR(IF(CG5&lt;&gt;"",VLOOKUP(CG5,CATALOGOS!$BI:$BK,2,FALSE),""),"ERROR")</f>
        <v/>
      </c>
      <c r="CG5" s="4"/>
      <c r="CH5" s="5"/>
      <c r="CI5" s="150" t="str">
        <f>IFERROR(IF(CJ5&lt;&gt;"",VLOOKUP(CJ5,[1]CATALOGOS!$BM:$BO,2,FALSE),""),"ERROR")</f>
        <v/>
      </c>
      <c r="CJ5" s="9"/>
      <c r="CK5" s="168" t="str">
        <f>IFERROR(IF((CH5*CJ5)&lt;&gt;0,(CH5*CJ5),""),"0")</f>
        <v/>
      </c>
      <c r="CL5" s="111"/>
      <c r="CM5" s="106"/>
      <c r="CN5" s="105"/>
      <c r="CO5" s="105"/>
      <c r="CP5" s="169" t="str">
        <f>IFERROR(IF((CN5*CO5)&lt;&gt;0,(CN5*CO5),""),"0")</f>
        <v/>
      </c>
      <c r="CQ5" s="111"/>
      <c r="CR5" s="48" t="str">
        <f>IFERROR(IF(CS5&lt;&gt;"",VLOOKUP(CS5,CATALOGOS!$BQ:$BS,2,FALSE),""),"ERROR")</f>
        <v/>
      </c>
      <c r="CS5" s="93"/>
      <c r="CT5" s="170"/>
      <c r="CU5" s="145" t="str">
        <f>IFERROR(IF(CT5&lt;&gt;0,CT5,""),"0")</f>
        <v/>
      </c>
      <c r="CV5" s="111"/>
      <c r="CW5" s="48" t="str">
        <f>IFERROR(IF(CX5&lt;&gt;"",VLOOKUP(CX5,CATALOGOS!$BU:$BW,2,FALSE),""),"ERROR")</f>
        <v/>
      </c>
      <c r="CX5" s="93"/>
      <c r="CY5" s="170"/>
      <c r="CZ5" s="145" t="str">
        <f>IFERROR(IF(CY5&lt;&gt;0,CY5,""),"0")</f>
        <v/>
      </c>
      <c r="DA5" s="111"/>
      <c r="DB5" s="48" t="str">
        <f>IFERROR(IF(DC5&lt;&gt;"",VLOOKUP(DC5,CATALOGOS!$BY:$CA,2,FALSE),""),"ERROR")</f>
        <v/>
      </c>
      <c r="DC5" s="93"/>
      <c r="DD5" s="170"/>
      <c r="DE5" s="145" t="str">
        <f>IFERROR(IF(DD5&lt;&gt;0,DD5,""),"0")</f>
        <v/>
      </c>
      <c r="DF5" s="111"/>
      <c r="DG5" s="106"/>
      <c r="DH5" s="105"/>
      <c r="DI5" s="105"/>
      <c r="DJ5" s="169" t="str">
        <f>IFERROR(IF((DH5*DI5)&lt;&gt;0,(DH5*DI5),""),"0")</f>
        <v/>
      </c>
      <c r="DK5" s="111"/>
    </row>
    <row r="6" spans="1:115" s="1" customFormat="1" ht="13.25" customHeight="1" x14ac:dyDescent="0.3">
      <c r="A6" s="48" t="str">
        <f>IFERROR(IF(B6&lt;&gt;"",VLOOKUP(B6,CATALOGOS!$A:$B,2,FALSE),""),"ERROR")</f>
        <v/>
      </c>
      <c r="B6" s="48"/>
      <c r="C6" s="162"/>
      <c r="D6" s="162"/>
      <c r="E6" s="162"/>
      <c r="F6" s="111"/>
      <c r="G6" s="48" t="str">
        <f>IFERROR(IF(H6&lt;&gt;"",VLOOKUP(H6,CATALOGOS!$A:$B,2,FALSE),""),"ERROR")</f>
        <v/>
      </c>
      <c r="H6" s="3"/>
      <c r="I6" s="163"/>
      <c r="J6" s="163"/>
      <c r="K6" s="164"/>
      <c r="L6" s="165" t="str">
        <f t="shared" ref="L6:L69" si="1">IFERROR(IF((M6&amp;K6)&lt;&gt;"",(M6-K6),""),"0")</f>
        <v/>
      </c>
      <c r="M6" s="166" t="str">
        <f t="shared" si="0"/>
        <v/>
      </c>
      <c r="N6" s="111"/>
      <c r="O6" s="48" t="str">
        <f>IFERROR(IF(P6&lt;&gt;"",VLOOKUP(P6,CATALOGOS!$E:$G,2,FALSE),""),"ERROR")</f>
        <v/>
      </c>
      <c r="P6" s="82"/>
      <c r="Q6" s="83"/>
      <c r="R6" s="49" t="str">
        <f>IFERROR(IF(S6&lt;&gt;"",VLOOKUP(S6,CATALOGOS!$I:$K,2,FALSE),""),"ERROR")</f>
        <v/>
      </c>
      <c r="S6" s="85"/>
      <c r="T6" s="6" t="str">
        <f t="shared" ref="T6:T69" si="2">IFERROR(IF((Q6*S6)&lt;&gt;0,(Q6*S6),""),"0")</f>
        <v/>
      </c>
      <c r="U6" s="34"/>
      <c r="V6" s="48" t="str">
        <f>IFERROR(IF(W6&lt;&gt;"",VLOOKUP(W6,CATALOGOS!$M:$O,2,FALSE),""),"ERROR")</f>
        <v/>
      </c>
      <c r="W6" s="89"/>
      <c r="X6" s="143"/>
      <c r="Y6" s="88"/>
      <c r="Z6" s="111"/>
      <c r="AA6" s="48" t="str">
        <f>IFERROR(IF(AB6&lt;&gt;"",VLOOKUP(AB6,CATALOGOS!$Q:$S,2,FALSE),""),"ERROR")</f>
        <v/>
      </c>
      <c r="AB6" s="90"/>
      <c r="AC6" s="91"/>
      <c r="AD6" s="51" t="str">
        <f>IFERROR(IF(AE6&lt;&gt;"",VLOOKUP(AE6,CATALOGOS!$U:$W,2,FALSE),""),"ERROR")</f>
        <v/>
      </c>
      <c r="AE6" s="85"/>
      <c r="AF6" s="6" t="str">
        <f>IFERROR(IF((AC6*AE6)&lt;&gt;0,(AC6*AE6),""),"0")</f>
        <v/>
      </c>
      <c r="AG6" s="34"/>
      <c r="AH6" s="10" t="str">
        <f t="shared" ref="AH6:AH69" si="3">IFERROR(IF((AJ6-AI6)&lt;&gt;0,(AJ6-AI6+1),""),"0")</f>
        <v/>
      </c>
      <c r="AI6" s="144"/>
      <c r="AJ6" s="144"/>
      <c r="AK6" s="61"/>
      <c r="AL6" s="111"/>
      <c r="AM6" s="12"/>
      <c r="AN6" s="13"/>
      <c r="AO6" s="12"/>
      <c r="AP6" s="111"/>
      <c r="AQ6" s="48" t="str">
        <f>IFERROR(IF(AR6&lt;&gt;"",VLOOKUP(AR6,CATALOGOS!$Y:$AA,2,FALSE),""),"ERROR")</f>
        <v/>
      </c>
      <c r="AR6" s="93"/>
      <c r="AS6" s="95"/>
      <c r="AT6" s="52" t="str">
        <f>IFERROR(IF(AU6&lt;&gt;"",VLOOKUP(AU6,CATALOGOS!$AC:$AE,2,FALSE),""),"ERROR")</f>
        <v/>
      </c>
      <c r="AU6" s="85"/>
      <c r="AV6" s="6" t="str">
        <f t="shared" ref="AV6:AV69" si="4">IFERROR(IF((AS6*AU6)&lt;&gt;0,(AS6*AU6),""),"0")</f>
        <v/>
      </c>
      <c r="AW6" s="38"/>
      <c r="AX6" s="48" t="str">
        <f>IFERROR(IF(AY6&lt;&gt;"",VLOOKUP(AY6,CATALOGOS!$AG:$AI,2,FALSE),""),"ERROR")</f>
        <v/>
      </c>
      <c r="AY6" s="99"/>
      <c r="AZ6" s="95"/>
      <c r="BA6" s="98"/>
      <c r="BB6" s="38"/>
      <c r="BC6" s="48" t="str">
        <f>IFERROR(IF(BD6&lt;&gt;"",VLOOKUP(BD6,CATALOGOS!$AK:$AM,2,FALSE),""),"ERROR")</f>
        <v/>
      </c>
      <c r="BD6" s="89"/>
      <c r="BE6" s="95"/>
      <c r="BF6" s="53" t="str">
        <f>IFERROR(IF(BG6&lt;&gt;"",VLOOKUP(BG6,CATALOGOS!$AO:$AQ,2,FALSE),""),"ERROR")</f>
        <v/>
      </c>
      <c r="BG6" s="101"/>
      <c r="BH6" s="6" t="str">
        <f t="shared" ref="BH6:BH69" si="5">IFERROR(IF((BE6*BG6)&lt;&gt;0,(BE6*BG6),""),"0")</f>
        <v/>
      </c>
      <c r="BI6" s="38"/>
      <c r="BJ6" s="48" t="str">
        <f>IFERROR(IF(BK6&lt;&gt;"",VLOOKUP(BK6,CATALOGOS!$AS:$AU,2,FALSE),""),"ERROR")</f>
        <v/>
      </c>
      <c r="BK6" s="102"/>
      <c r="BL6" s="145"/>
      <c r="BM6" s="145" t="str">
        <f t="shared" ref="BM6:BM69" si="6">IFERROR(IF(BL6&lt;&gt;0,BL6,""),"0")</f>
        <v/>
      </c>
      <c r="BN6" s="111"/>
      <c r="BO6" s="62" t="str">
        <f>IFERROR(IF(BP6&lt;&gt;"",VLOOKUP(BP6,CATALOGOS!$AW:$AY,2,FALSE),""),"ERROR")</f>
        <v/>
      </c>
      <c r="BP6" s="89"/>
      <c r="BQ6" s="147"/>
      <c r="BR6" s="147"/>
      <c r="BS6" s="111"/>
      <c r="BT6" s="106"/>
      <c r="BU6" s="105"/>
      <c r="BV6" s="105"/>
      <c r="BW6" s="168" t="str">
        <f t="shared" ref="BW6:BW69" si="7">IFERROR(IF((BU6*BV6)&lt;&gt;0,(BU6*BV6),""),"0")</f>
        <v/>
      </c>
      <c r="BX6" s="111"/>
      <c r="BY6" s="48" t="str">
        <f>IFERROR(IF(BZ6&lt;&gt;"",VLOOKUP(BZ6,CATALOGOS!$BA:$BC,2,FALSE),""),"ERROR")</f>
        <v/>
      </c>
      <c r="BZ6" s="4"/>
      <c r="CA6" s="5"/>
      <c r="CB6" s="49" t="str">
        <f>IFERROR(IF(CC6&lt;&gt;"",VLOOKUP(CC6,CATALOGOS!$BE:$BG,2,FALSE),""),"ERROR")</f>
        <v/>
      </c>
      <c r="CC6" s="9"/>
      <c r="CD6" s="6" t="str">
        <f t="shared" ref="CD6:CD69" si="8">IFERROR(IF((CA6*CC6)&lt;&gt;0,(CA6*CC6),""),"0")</f>
        <v/>
      </c>
      <c r="CE6" s="80"/>
      <c r="CF6" s="48" t="str">
        <f>IFERROR(IF(CG6&lt;&gt;"",VLOOKUP(CG6,CATALOGOS!$BI:$BK,2,FALSE),""),"ERROR")</f>
        <v/>
      </c>
      <c r="CG6" s="4"/>
      <c r="CH6" s="5"/>
      <c r="CI6" s="150" t="str">
        <f>IFERROR(IF(CJ6&lt;&gt;"",VLOOKUP(CJ6,[1]CATALOGOS!$BM:$BO,2,FALSE),""),"ERROR")</f>
        <v/>
      </c>
      <c r="CJ6" s="9"/>
      <c r="CK6" s="169" t="str">
        <f t="shared" ref="CK6:CK69" si="9">IFERROR(IF((CH6*CJ6)&lt;&gt;0,(CH6*CJ6),""),"0")</f>
        <v/>
      </c>
      <c r="CL6" s="111"/>
      <c r="CM6" s="106"/>
      <c r="CN6" s="105"/>
      <c r="CO6" s="105"/>
      <c r="CP6" s="168" t="str">
        <f t="shared" ref="CP6:CP69" si="10">IFERROR(IF((CN6*CO6)&lt;&gt;0,(CN6*CO6),""),"0")</f>
        <v/>
      </c>
      <c r="CQ6" s="111"/>
      <c r="CR6" s="48" t="str">
        <f>IFERROR(IF(CS6&lt;&gt;"",VLOOKUP(CS6,CATALOGOS!$BQ:$BS,2,FALSE),""),"ERROR")</f>
        <v/>
      </c>
      <c r="CS6" s="102"/>
      <c r="CT6" s="145"/>
      <c r="CU6" s="145" t="str">
        <f t="shared" ref="CU6:CU69" si="11">IFERROR(IF(CT6&lt;&gt;0,CT6,""),"0")</f>
        <v/>
      </c>
      <c r="CV6" s="111"/>
      <c r="CW6" s="48" t="str">
        <f>IFERROR(IF(CX6&lt;&gt;"",VLOOKUP(CX6,CATALOGOS!$BU:$BW,2,FALSE),""),"ERROR")</f>
        <v/>
      </c>
      <c r="CX6" s="102"/>
      <c r="CY6" s="145"/>
      <c r="CZ6" s="145" t="str">
        <f t="shared" ref="CZ6:CZ69" si="12">IFERROR(IF(CY6&lt;&gt;0,CY6,""),"0")</f>
        <v/>
      </c>
      <c r="DA6" s="111"/>
      <c r="DB6" s="48" t="str">
        <f>IFERROR(IF(DC6&lt;&gt;"",VLOOKUP(DC6,CATALOGOS!$BY:$CA,2,FALSE),""),"ERROR")</f>
        <v/>
      </c>
      <c r="DC6" s="102"/>
      <c r="DD6" s="145"/>
      <c r="DE6" s="145" t="str">
        <f t="shared" ref="DE6:DE69" si="13">IFERROR(IF(DD6&lt;&gt;0,DD6,""),"0")</f>
        <v/>
      </c>
      <c r="DF6" s="111"/>
      <c r="DG6" s="106"/>
      <c r="DH6" s="105"/>
      <c r="DI6" s="105"/>
      <c r="DJ6" s="168" t="str">
        <f t="shared" ref="DJ6:DJ69" si="14">IFERROR(IF((DH6*DI6)&lt;&gt;0,(DH6*DI6),""),"0")</f>
        <v/>
      </c>
      <c r="DK6" s="111"/>
    </row>
    <row r="7" spans="1:115" s="1" customFormat="1" ht="13.25" customHeight="1" x14ac:dyDescent="0.3">
      <c r="A7" s="48" t="str">
        <f>IFERROR(IF(B7&lt;&gt;"",VLOOKUP(B7,CATALOGOS!$A:$B,2,FALSE),""),"ERROR")</f>
        <v/>
      </c>
      <c r="B7" s="48"/>
      <c r="C7" s="48"/>
      <c r="D7" s="48"/>
      <c r="E7" s="48" t="str">
        <f>IF((IF(C7=0,0,D7-C7+1)+IF(C8=0,0,D8-C8+1))=0,"",IF(C7=0,0,D7-C7+1)+IF(C8=0,0,D8-C8+1))</f>
        <v/>
      </c>
      <c r="F7" s="111"/>
      <c r="G7" s="48" t="str">
        <f>IFERROR(IF(H7&lt;&gt;"",VLOOKUP(H7,CATALOGOS!$A:$B,2,FALSE),""),"ERROR")</f>
        <v/>
      </c>
      <c r="H7" s="3"/>
      <c r="I7" s="81"/>
      <c r="J7" s="81"/>
      <c r="K7" s="48" t="str">
        <f>IF((IF(I7=0,0,J7-I7+1)+IF(I8=0,0,J8-I8+1))=0,"",IF(I7=0,0,J7-I7+1)+IF(I8=0,0,J8-I8+1))</f>
        <v/>
      </c>
      <c r="L7" s="66" t="str">
        <f t="shared" si="1"/>
        <v/>
      </c>
      <c r="M7" s="161" t="str">
        <f t="shared" si="0"/>
        <v/>
      </c>
      <c r="N7" s="111"/>
      <c r="O7" s="48" t="str">
        <f>IFERROR(IF(P7&lt;&gt;"",VLOOKUP(P7,CATALOGOS!$E:$G,2,FALSE),""),"ERROR")</f>
        <v/>
      </c>
      <c r="P7" s="82"/>
      <c r="Q7" s="83"/>
      <c r="R7" s="49" t="str">
        <f>IFERROR(IF(S7&lt;&gt;"",VLOOKUP(S7,CATALOGOS!$I:$K,2,FALSE),""),"ERROR")</f>
        <v/>
      </c>
      <c r="S7" s="85"/>
      <c r="T7" s="6" t="str">
        <f t="shared" si="2"/>
        <v/>
      </c>
      <c r="U7" s="34"/>
      <c r="V7" s="48" t="str">
        <f>IFERROR(IF(W7&lt;&gt;"",VLOOKUP(W7,CATALOGOS!$M:$O,2,FALSE),""),"ERROR")</f>
        <v/>
      </c>
      <c r="W7" s="89"/>
      <c r="X7" s="143"/>
      <c r="Y7" s="88"/>
      <c r="Z7" s="111"/>
      <c r="AA7" s="48" t="str">
        <f>IFERROR(IF(AB7&lt;&gt;"",VLOOKUP(AB7,CATALOGOS!$Q:$S,2,FALSE),""),"ERROR")</f>
        <v/>
      </c>
      <c r="AB7" s="3"/>
      <c r="AC7" s="8"/>
      <c r="AD7" s="51" t="str">
        <f>IFERROR(IF(AE7&lt;&gt;"",VLOOKUP(AE7,CATALOGOS!$U:$W,2,FALSE),""),"ERROR")</f>
        <v/>
      </c>
      <c r="AE7" s="9"/>
      <c r="AF7" s="6" t="str">
        <f t="shared" ref="AF7:AF69" si="15">IFERROR(IF((AC7*AE7)&lt;&gt;0,(AC7*AE7),""),"0")</f>
        <v/>
      </c>
      <c r="AG7" s="34"/>
      <c r="AH7" s="10" t="str">
        <f t="shared" si="3"/>
        <v/>
      </c>
      <c r="AI7" s="144"/>
      <c r="AJ7" s="144"/>
      <c r="AK7" s="61"/>
      <c r="AL7" s="111"/>
      <c r="AM7" s="12"/>
      <c r="AN7" s="13"/>
      <c r="AO7" s="12"/>
      <c r="AP7" s="111"/>
      <c r="AQ7" s="48" t="str">
        <f>IFERROR(IF(AR7&lt;&gt;"",VLOOKUP(AR7,CATALOGOS!$Y:$AA,2,FALSE),""),"ERROR")</f>
        <v/>
      </c>
      <c r="AR7" s="93"/>
      <c r="AS7" s="96"/>
      <c r="AT7" s="52" t="str">
        <f>IFERROR(IF(AU7&lt;&gt;"",VLOOKUP(AU7,CATALOGOS!$AC:$AE,2,FALSE),""),"ERROR")</f>
        <v/>
      </c>
      <c r="AU7" s="85"/>
      <c r="AV7" s="6" t="str">
        <f t="shared" si="4"/>
        <v/>
      </c>
      <c r="AW7" s="36"/>
      <c r="AX7" s="48" t="str">
        <f>IFERROR(IF(AY7&lt;&gt;"",VLOOKUP(AY7,CATALOGOS!$AG:$AI,2,FALSE),""),"ERROR")</f>
        <v/>
      </c>
      <c r="AY7" s="16"/>
      <c r="AZ7" s="17"/>
      <c r="BA7" s="6"/>
      <c r="BB7" s="36"/>
      <c r="BC7" s="48" t="str">
        <f>IFERROR(IF(BD7&lt;&gt;"",VLOOKUP(BD7,CATALOGOS!$AK:$AM,2,FALSE),""),"ERROR")</f>
        <v/>
      </c>
      <c r="BD7" s="89"/>
      <c r="BE7" s="96"/>
      <c r="BF7" s="53" t="str">
        <f>IFERROR(IF(BG7&lt;&gt;"",VLOOKUP(BG7,CATALOGOS!$AO:$AQ,2,FALSE),""),"ERROR")</f>
        <v/>
      </c>
      <c r="BG7" s="101"/>
      <c r="BH7" s="6" t="str">
        <f t="shared" si="5"/>
        <v/>
      </c>
      <c r="BI7" s="36"/>
      <c r="BJ7" s="48" t="str">
        <f>IFERROR(IF(BK7&lt;&gt;"",VLOOKUP(BK7,CATALOGOS!$AS:$AU,2,FALSE),""),"ERROR")</f>
        <v/>
      </c>
      <c r="BK7" s="103"/>
      <c r="BL7" s="145"/>
      <c r="BM7" s="145" t="str">
        <f t="shared" si="6"/>
        <v/>
      </c>
      <c r="BN7" s="111"/>
      <c r="BO7" s="62" t="str">
        <f>IFERROR(IF(BP7&lt;&gt;"",VLOOKUP(BP7,CATALOGOS!$AW:$AY,2,FALSE),""),"ERROR")</f>
        <v/>
      </c>
      <c r="BP7" s="89"/>
      <c r="BQ7" s="148"/>
      <c r="BR7" s="148"/>
      <c r="BS7" s="111"/>
      <c r="BT7" s="106"/>
      <c r="BU7" s="105"/>
      <c r="BV7" s="105"/>
      <c r="BW7" s="168" t="str">
        <f t="shared" si="7"/>
        <v/>
      </c>
      <c r="BX7" s="111"/>
      <c r="BY7" s="48" t="str">
        <f>IFERROR(IF(BZ7&lt;&gt;"",VLOOKUP(BZ7,CATALOGOS!$BA:$BC,2,FALSE),""),"ERROR")</f>
        <v/>
      </c>
      <c r="BZ7" s="4"/>
      <c r="CA7" s="5"/>
      <c r="CB7" s="49" t="str">
        <f>IFERROR(IF(CC7&lt;&gt;"",VLOOKUP(CC7,CATALOGOS!$BE:$BG,2,FALSE),""),"ERROR")</f>
        <v/>
      </c>
      <c r="CC7" s="9"/>
      <c r="CD7" s="6" t="str">
        <f t="shared" si="8"/>
        <v/>
      </c>
      <c r="CE7" s="80"/>
      <c r="CF7" s="48" t="str">
        <f>IFERROR(IF(CG7&lt;&gt;"",VLOOKUP(CG7,CATALOGOS!$BI:$BK,2,FALSE),""),"ERROR")</f>
        <v/>
      </c>
      <c r="CG7" s="4"/>
      <c r="CH7" s="5"/>
      <c r="CI7" s="150" t="str">
        <f>IFERROR(IF(CJ7&lt;&gt;"",VLOOKUP(CJ7,[1]CATALOGOS!$BM:$BO,2,FALSE),""),"ERROR")</f>
        <v/>
      </c>
      <c r="CJ7" s="9"/>
      <c r="CK7" s="169" t="str">
        <f t="shared" si="9"/>
        <v/>
      </c>
      <c r="CL7" s="111"/>
      <c r="CM7" s="106"/>
      <c r="CN7" s="105"/>
      <c r="CO7" s="105"/>
      <c r="CP7" s="168" t="str">
        <f t="shared" si="10"/>
        <v/>
      </c>
      <c r="CQ7" s="111"/>
      <c r="CR7" s="48" t="str">
        <f>IFERROR(IF(CS7&lt;&gt;"",VLOOKUP(CS7,CATALOGOS!$BQ:$BS,2,FALSE),""),"ERROR")</f>
        <v/>
      </c>
      <c r="CS7" s="103"/>
      <c r="CT7" s="145"/>
      <c r="CU7" s="145" t="str">
        <f t="shared" si="11"/>
        <v/>
      </c>
      <c r="CV7" s="111"/>
      <c r="CW7" s="48" t="str">
        <f>IFERROR(IF(CX7&lt;&gt;"",VLOOKUP(CX7,CATALOGOS!$BU:$BW,2,FALSE),""),"ERROR")</f>
        <v/>
      </c>
      <c r="CX7" s="103"/>
      <c r="CY7" s="145"/>
      <c r="CZ7" s="145" t="str">
        <f t="shared" si="12"/>
        <v/>
      </c>
      <c r="DA7" s="111"/>
      <c r="DB7" s="48" t="str">
        <f>IFERROR(IF(DC7&lt;&gt;"",VLOOKUP(DC7,CATALOGOS!$BY:$CA,2,FALSE),""),"ERROR")</f>
        <v/>
      </c>
      <c r="DC7" s="103"/>
      <c r="DD7" s="145"/>
      <c r="DE7" s="145" t="str">
        <f t="shared" si="13"/>
        <v/>
      </c>
      <c r="DF7" s="111"/>
      <c r="DG7" s="106"/>
      <c r="DH7" s="105"/>
      <c r="DI7" s="105"/>
      <c r="DJ7" s="168" t="str">
        <f t="shared" si="14"/>
        <v/>
      </c>
      <c r="DK7" s="111"/>
    </row>
    <row r="8" spans="1:115" s="1" customFormat="1" ht="13.25" customHeight="1" x14ac:dyDescent="0.3">
      <c r="A8" s="48" t="str">
        <f>IFERROR(IF(B8&lt;&gt;"",VLOOKUP(B8,CATALOGOS!$A:$B,2,FALSE),""),"ERROR")</f>
        <v/>
      </c>
      <c r="B8" s="48"/>
      <c r="C8" s="162"/>
      <c r="D8" s="162"/>
      <c r="E8" s="162"/>
      <c r="F8" s="111"/>
      <c r="G8" s="48" t="str">
        <f>IFERROR(IF(H8&lt;&gt;"",VLOOKUP(H8,CATALOGOS!$A:$B,2,FALSE),""),"ERROR")</f>
        <v/>
      </c>
      <c r="H8" s="3"/>
      <c r="I8" s="163"/>
      <c r="J8" s="163"/>
      <c r="K8" s="164"/>
      <c r="L8" s="165" t="str">
        <f t="shared" si="1"/>
        <v/>
      </c>
      <c r="M8" s="166" t="str">
        <f t="shared" si="0"/>
        <v/>
      </c>
      <c r="N8" s="111"/>
      <c r="O8" s="48" t="str">
        <f>IFERROR(IF(P8&lt;&gt;"",VLOOKUP(P8,CATALOGOS!$E:$G,2,FALSE),""),"ERROR")</f>
        <v/>
      </c>
      <c r="P8" s="82"/>
      <c r="Q8" s="83"/>
      <c r="R8" s="49" t="str">
        <f>IFERROR(IF(S8&lt;&gt;"",VLOOKUP(S8,CATALOGOS!$I:$K,2,FALSE),""),"ERROR")</f>
        <v/>
      </c>
      <c r="S8" s="85"/>
      <c r="T8" s="6" t="str">
        <f t="shared" si="2"/>
        <v/>
      </c>
      <c r="U8" s="34"/>
      <c r="V8" s="48" t="str">
        <f>IFERROR(IF(W8&lt;&gt;"",VLOOKUP(W8,CATALOGOS!$M:$O,2,FALSE),""),"ERROR")</f>
        <v/>
      </c>
      <c r="W8" s="89"/>
      <c r="X8" s="143"/>
      <c r="Y8" s="88"/>
      <c r="Z8" s="111"/>
      <c r="AA8" s="48" t="str">
        <f>IFERROR(IF(AB8&lt;&gt;"",VLOOKUP(AB8,CATALOGOS!$Q:$S,2,FALSE),""),"ERROR")</f>
        <v/>
      </c>
      <c r="AB8" s="18"/>
      <c r="AC8" s="19"/>
      <c r="AD8" s="51" t="str">
        <f>IFERROR(IF(AE8&lt;&gt;"",VLOOKUP(AE8,CATALOGOS!$U:$W,2,FALSE),""),"ERROR")</f>
        <v/>
      </c>
      <c r="AE8" s="9"/>
      <c r="AF8" s="6" t="str">
        <f t="shared" si="15"/>
        <v/>
      </c>
      <c r="AG8" s="34"/>
      <c r="AH8" s="10" t="str">
        <f t="shared" si="3"/>
        <v/>
      </c>
      <c r="AI8" s="7"/>
      <c r="AJ8" s="7"/>
      <c r="AK8" s="7"/>
      <c r="AL8" s="111"/>
      <c r="AM8" s="12"/>
      <c r="AN8" s="13"/>
      <c r="AO8" s="12"/>
      <c r="AP8" s="111"/>
      <c r="AQ8" s="48" t="str">
        <f>IFERROR(IF(AR8&lt;&gt;"",VLOOKUP(AR8,CATALOGOS!$Y:$AA,2,FALSE),""),"ERROR")</f>
        <v/>
      </c>
      <c r="AR8" s="93"/>
      <c r="AS8" s="96"/>
      <c r="AT8" s="52" t="str">
        <f>IFERROR(IF(AU8&lt;&gt;"",VLOOKUP(AU8,CATALOGOS!$AC:$AE,2,FALSE),""),"ERROR")</f>
        <v/>
      </c>
      <c r="AU8" s="85"/>
      <c r="AV8" s="6" t="str">
        <f t="shared" si="4"/>
        <v/>
      </c>
      <c r="AW8" s="36"/>
      <c r="AX8" s="48" t="str">
        <f>IFERROR(IF(AY8&lt;&gt;"",VLOOKUP(AY8,CATALOGOS!$AG:$AI,2,FALSE),""),"ERROR")</f>
        <v/>
      </c>
      <c r="AY8" s="16"/>
      <c r="AZ8" s="17"/>
      <c r="BA8" s="6"/>
      <c r="BB8" s="36"/>
      <c r="BC8" s="48" t="str">
        <f>IFERROR(IF(BD8&lt;&gt;"",VLOOKUP(BD8,CATALOGOS!$AK:$AM,2,FALSE),""),"ERROR")</f>
        <v/>
      </c>
      <c r="BD8" s="89"/>
      <c r="BE8" s="96"/>
      <c r="BF8" s="53" t="str">
        <f>IFERROR(IF(BG8&lt;&gt;"",VLOOKUP(BG8,CATALOGOS!$AO:$AQ,2,FALSE),""),"ERROR")</f>
        <v/>
      </c>
      <c r="BG8" s="101"/>
      <c r="BH8" s="6" t="str">
        <f t="shared" si="5"/>
        <v/>
      </c>
      <c r="BI8" s="36"/>
      <c r="BJ8" s="48" t="str">
        <f>IFERROR(IF(BK8&lt;&gt;"",VLOOKUP(BK8,CATALOGOS!$AS:$AU,2,FALSE),""),"ERROR")</f>
        <v/>
      </c>
      <c r="BK8" s="103"/>
      <c r="BL8" s="145"/>
      <c r="BM8" s="145" t="str">
        <f t="shared" si="6"/>
        <v/>
      </c>
      <c r="BN8" s="111"/>
      <c r="BO8" s="62" t="str">
        <f>IFERROR(IF(BP8&lt;&gt;"",VLOOKUP(BP8,CATALOGOS!$AW:$AY,2,FALSE),""),"ERROR")</f>
        <v/>
      </c>
      <c r="BP8" s="89"/>
      <c r="BQ8" s="147"/>
      <c r="BR8" s="147"/>
      <c r="BS8" s="111"/>
      <c r="BT8" s="56"/>
      <c r="BU8" s="57"/>
      <c r="BV8" s="57"/>
      <c r="BW8" s="168" t="str">
        <f t="shared" si="7"/>
        <v/>
      </c>
      <c r="BX8" s="111"/>
      <c r="BY8" s="48" t="str">
        <f>IFERROR(IF(BZ8&lt;&gt;"",VLOOKUP(BZ8,CATALOGOS!$BA:$BC,2,FALSE),""),"ERROR")</f>
        <v/>
      </c>
      <c r="BZ8" s="10"/>
      <c r="CA8" s="5"/>
      <c r="CB8" s="49" t="str">
        <f>IFERROR(IF(CC8&lt;&gt;"",VLOOKUP(CC8,CATALOGOS!$BE:$BG,2,FALSE),""),"ERROR")</f>
        <v/>
      </c>
      <c r="CC8" s="9"/>
      <c r="CD8" s="6" t="str">
        <f t="shared" si="8"/>
        <v/>
      </c>
      <c r="CE8" s="80"/>
      <c r="CF8" s="48" t="str">
        <f>IFERROR(IF(CG8&lt;&gt;"",VLOOKUP(CG8,CATALOGOS!$BI:$BK,2,FALSE),""),"ERROR")</f>
        <v/>
      </c>
      <c r="CG8" s="10"/>
      <c r="CH8" s="5"/>
      <c r="CI8" s="150" t="str">
        <f>IFERROR(IF(CJ8&lt;&gt;"",VLOOKUP(CJ8,[1]CATALOGOS!$BM:$BO,2,FALSE),""),"ERROR")</f>
        <v/>
      </c>
      <c r="CJ8" s="9"/>
      <c r="CK8" s="169" t="str">
        <f t="shared" si="9"/>
        <v/>
      </c>
      <c r="CL8" s="111"/>
      <c r="CM8" s="56"/>
      <c r="CN8" s="57"/>
      <c r="CO8" s="57"/>
      <c r="CP8" s="168" t="str">
        <f t="shared" si="10"/>
        <v/>
      </c>
      <c r="CQ8" s="111"/>
      <c r="CR8" s="48" t="str">
        <f>IFERROR(IF(CS8&lt;&gt;"",VLOOKUP(CS8,CATALOGOS!$BQ:$BS,2,FALSE),""),"ERROR")</f>
        <v/>
      </c>
      <c r="CS8" s="103"/>
      <c r="CT8" s="145"/>
      <c r="CU8" s="145" t="str">
        <f t="shared" si="11"/>
        <v/>
      </c>
      <c r="CV8" s="111"/>
      <c r="CW8" s="48" t="str">
        <f>IFERROR(IF(CX8&lt;&gt;"",VLOOKUP(CX8,CATALOGOS!$BU:$BW,2,FALSE),""),"ERROR")</f>
        <v/>
      </c>
      <c r="CX8" s="103"/>
      <c r="CY8" s="145"/>
      <c r="CZ8" s="145" t="str">
        <f t="shared" si="12"/>
        <v/>
      </c>
      <c r="DA8" s="111"/>
      <c r="DB8" s="48" t="str">
        <f>IFERROR(IF(DC8&lt;&gt;"",VLOOKUP(DC8,CATALOGOS!$BY:$CA,2,FALSE),""),"ERROR")</f>
        <v/>
      </c>
      <c r="DC8" s="103"/>
      <c r="DD8" s="145"/>
      <c r="DE8" s="145" t="str">
        <f t="shared" si="13"/>
        <v/>
      </c>
      <c r="DF8" s="111"/>
      <c r="DG8" s="56"/>
      <c r="DH8" s="57"/>
      <c r="DI8" s="57"/>
      <c r="DJ8" s="168" t="str">
        <f t="shared" si="14"/>
        <v/>
      </c>
      <c r="DK8" s="111"/>
    </row>
    <row r="9" spans="1:115" s="1" customFormat="1" ht="13.25" customHeight="1" x14ac:dyDescent="0.3">
      <c r="A9" s="48" t="str">
        <f>IFERROR(IF(B9&lt;&gt;"",VLOOKUP(B9,CATALOGOS!$A:$B,2,FALSE),""),"ERROR")</f>
        <v/>
      </c>
      <c r="B9" s="48"/>
      <c r="C9" s="48"/>
      <c r="D9" s="48"/>
      <c r="E9" s="48" t="str">
        <f>IF((IF(C9=0,0,D9-C9+1)+IF(C10=0,0,D10-C10+1))=0,"",IF(C9=0,0,D9-C9+1)+IF(C10=0,0,D10-C10+1))</f>
        <v/>
      </c>
      <c r="F9" s="111"/>
      <c r="G9" s="48" t="str">
        <f>IFERROR(IF(H9&lt;&gt;"",VLOOKUP(H9,CATALOGOS!$A:$B,2,FALSE),""),"ERROR")</f>
        <v/>
      </c>
      <c r="H9" s="3"/>
      <c r="I9" s="81"/>
      <c r="J9" s="81"/>
      <c r="K9" s="48" t="str">
        <f>IF((IF(I9=0,0,J9-I9+1)+IF(I10=0,0,J10-I10+1))=0,"",IF(I9=0,0,J9-I9+1)+IF(I10=0,0,J10-I10+1))</f>
        <v/>
      </c>
      <c r="L9" s="66" t="str">
        <f t="shared" si="1"/>
        <v/>
      </c>
      <c r="M9" s="161" t="str">
        <f t="shared" si="0"/>
        <v/>
      </c>
      <c r="N9" s="111"/>
      <c r="O9" s="48" t="str">
        <f>IFERROR(IF(P9&lt;&gt;"",VLOOKUP(P9,CATALOGOS!$E:$G,2,FALSE),""),"ERROR")</f>
        <v/>
      </c>
      <c r="P9" s="82"/>
      <c r="Q9" s="83"/>
      <c r="R9" s="49" t="str">
        <f>IFERROR(IF(S9&lt;&gt;"",VLOOKUP(S9,CATALOGOS!$I:$K,2,FALSE),""),"ERROR")</f>
        <v/>
      </c>
      <c r="S9" s="85"/>
      <c r="T9" s="6" t="str">
        <f t="shared" si="2"/>
        <v/>
      </c>
      <c r="U9" s="34"/>
      <c r="V9" s="48" t="str">
        <f>IFERROR(IF(W9&lt;&gt;"",VLOOKUP(W9,CATALOGOS!$M:$O,2,FALSE),""),"ERROR")</f>
        <v/>
      </c>
      <c r="W9" s="87"/>
      <c r="X9" s="143"/>
      <c r="Y9" s="88"/>
      <c r="Z9" s="111"/>
      <c r="AA9" s="48" t="str">
        <f>IFERROR(IF(AB9&lt;&gt;"",VLOOKUP(AB9,CATALOGOS!$Q:$S,2,FALSE),""),"ERROR")</f>
        <v/>
      </c>
      <c r="AB9" s="18"/>
      <c r="AC9" s="19"/>
      <c r="AD9" s="51" t="str">
        <f>IFERROR(IF(AE9&lt;&gt;"",VLOOKUP(AE9,CATALOGOS!$U:$W,2,FALSE),""),"ERROR")</f>
        <v/>
      </c>
      <c r="AE9" s="9"/>
      <c r="AF9" s="6" t="str">
        <f t="shared" si="15"/>
        <v/>
      </c>
      <c r="AG9" s="34"/>
      <c r="AH9" s="10" t="str">
        <f t="shared" si="3"/>
        <v/>
      </c>
      <c r="AI9" s="7"/>
      <c r="AJ9" s="7"/>
      <c r="AK9" s="19"/>
      <c r="AL9" s="111"/>
      <c r="AM9" s="12"/>
      <c r="AN9" s="13"/>
      <c r="AO9" s="12"/>
      <c r="AP9" s="111"/>
      <c r="AQ9" s="48" t="str">
        <f>IFERROR(IF(AR9&lt;&gt;"",VLOOKUP(AR9,CATALOGOS!$Y:$AA,2,FALSE),""),"ERROR")</f>
        <v/>
      </c>
      <c r="AR9" s="93"/>
      <c r="AS9" s="96"/>
      <c r="AT9" s="52" t="str">
        <f>IFERROR(IF(AU9&lt;&gt;"",VLOOKUP(AU9,CATALOGOS!$AC:$AE,2,FALSE),""),"ERROR")</f>
        <v/>
      </c>
      <c r="AU9" s="85"/>
      <c r="AV9" s="6" t="str">
        <f t="shared" si="4"/>
        <v/>
      </c>
      <c r="AW9" s="36"/>
      <c r="AX9" s="48" t="str">
        <f>IFERROR(IF(AY9&lt;&gt;"",VLOOKUP(AY9,CATALOGOS!$AG:$AI,2,FALSE),""),"ERROR")</f>
        <v/>
      </c>
      <c r="AY9" s="16"/>
      <c r="AZ9" s="17"/>
      <c r="BA9" s="6"/>
      <c r="BB9" s="36"/>
      <c r="BC9" s="48" t="str">
        <f>IFERROR(IF(BD9&lt;&gt;"",VLOOKUP(BD9,CATALOGOS!$AK:$AM,2,FALSE),""),"ERROR")</f>
        <v/>
      </c>
      <c r="BD9" s="89"/>
      <c r="BE9" s="96"/>
      <c r="BF9" s="53" t="str">
        <f>IFERROR(IF(BG9&lt;&gt;"",VLOOKUP(BG9,CATALOGOS!$AO:$AQ,2,FALSE),""),"ERROR")</f>
        <v/>
      </c>
      <c r="BG9" s="101"/>
      <c r="BH9" s="6" t="str">
        <f t="shared" si="5"/>
        <v/>
      </c>
      <c r="BI9" s="36"/>
      <c r="BJ9" s="48" t="str">
        <f>IFERROR(IF(BK9&lt;&gt;"",VLOOKUP(BK9,CATALOGOS!$AS:$AU,2,FALSE),""),"ERROR")</f>
        <v/>
      </c>
      <c r="BK9" s="103"/>
      <c r="BL9" s="145"/>
      <c r="BM9" s="145" t="str">
        <f t="shared" si="6"/>
        <v/>
      </c>
      <c r="BN9" s="111"/>
      <c r="BO9" s="62" t="str">
        <f>IFERROR(IF(BP9&lt;&gt;"",VLOOKUP(BP9,CATALOGOS!$AW:$AY,2,FALSE),""),"ERROR")</f>
        <v/>
      </c>
      <c r="BP9" s="89"/>
      <c r="BQ9" s="149"/>
      <c r="BR9" s="149"/>
      <c r="BS9" s="111"/>
      <c r="BT9" s="56"/>
      <c r="BU9" s="57"/>
      <c r="BV9" s="57"/>
      <c r="BW9" s="168" t="str">
        <f t="shared" si="7"/>
        <v/>
      </c>
      <c r="BX9" s="111"/>
      <c r="BY9" s="48" t="str">
        <f>IFERROR(IF(BZ9&lt;&gt;"",VLOOKUP(BZ9,CATALOGOS!$BA:$BC,2,FALSE),""),"ERROR")</f>
        <v/>
      </c>
      <c r="BZ9" s="4"/>
      <c r="CA9" s="5"/>
      <c r="CB9" s="49" t="str">
        <f>IFERROR(IF(CC9&lt;&gt;"",VLOOKUP(CC9,CATALOGOS!$BE:$BG,2,FALSE),""),"ERROR")</f>
        <v/>
      </c>
      <c r="CC9" s="9"/>
      <c r="CD9" s="6" t="str">
        <f t="shared" si="8"/>
        <v/>
      </c>
      <c r="CE9" s="80"/>
      <c r="CF9" s="48" t="str">
        <f>IFERROR(IF(CG9&lt;&gt;"",VLOOKUP(CG9,CATALOGOS!$BI:$BK,2,FALSE),""),"ERROR")</f>
        <v/>
      </c>
      <c r="CG9" s="4"/>
      <c r="CH9" s="5"/>
      <c r="CI9" s="150" t="str">
        <f>IFERROR(IF(CJ9&lt;&gt;"",VLOOKUP(CJ9,[1]CATALOGOS!$BM:$BO,2,FALSE),""),"ERROR")</f>
        <v/>
      </c>
      <c r="CJ9" s="9"/>
      <c r="CK9" s="169" t="str">
        <f t="shared" si="9"/>
        <v/>
      </c>
      <c r="CL9" s="111"/>
      <c r="CM9" s="56"/>
      <c r="CN9" s="57"/>
      <c r="CO9" s="57"/>
      <c r="CP9" s="168" t="str">
        <f t="shared" si="10"/>
        <v/>
      </c>
      <c r="CQ9" s="111"/>
      <c r="CR9" s="48" t="str">
        <f>IFERROR(IF(CS9&lt;&gt;"",VLOOKUP(CS9,CATALOGOS!$BQ:$BS,2,FALSE),""),"ERROR")</f>
        <v/>
      </c>
      <c r="CS9" s="103"/>
      <c r="CT9" s="145"/>
      <c r="CU9" s="145" t="str">
        <f t="shared" si="11"/>
        <v/>
      </c>
      <c r="CV9" s="111"/>
      <c r="CW9" s="48" t="str">
        <f>IFERROR(IF(CX9&lt;&gt;"",VLOOKUP(CX9,CATALOGOS!$BU:$BW,2,FALSE),""),"ERROR")</f>
        <v/>
      </c>
      <c r="CX9" s="103"/>
      <c r="CY9" s="145"/>
      <c r="CZ9" s="145" t="str">
        <f t="shared" si="12"/>
        <v/>
      </c>
      <c r="DA9" s="111"/>
      <c r="DB9" s="48" t="str">
        <f>IFERROR(IF(DC9&lt;&gt;"",VLOOKUP(DC9,CATALOGOS!$BY:$CA,2,FALSE),""),"ERROR")</f>
        <v/>
      </c>
      <c r="DC9" s="103"/>
      <c r="DD9" s="145"/>
      <c r="DE9" s="145" t="str">
        <f t="shared" si="13"/>
        <v/>
      </c>
      <c r="DF9" s="111"/>
      <c r="DG9" s="56"/>
      <c r="DH9" s="57"/>
      <c r="DI9" s="57"/>
      <c r="DJ9" s="168" t="str">
        <f t="shared" si="14"/>
        <v/>
      </c>
      <c r="DK9" s="111"/>
    </row>
    <row r="10" spans="1:115" s="1" customFormat="1" ht="13.25" customHeight="1" x14ac:dyDescent="0.3">
      <c r="A10" s="48" t="str">
        <f>IFERROR(IF(B10&lt;&gt;"",VLOOKUP(B10,CATALOGOS!$A:$B,2,FALSE),""),"ERROR")</f>
        <v/>
      </c>
      <c r="B10" s="48"/>
      <c r="C10" s="162"/>
      <c r="D10" s="162"/>
      <c r="E10" s="162"/>
      <c r="F10" s="111"/>
      <c r="G10" s="48" t="str">
        <f>IFERROR(IF(H10&lt;&gt;"",VLOOKUP(H10,CATALOGOS!$A:$B,2,FALSE),""),"ERROR")</f>
        <v/>
      </c>
      <c r="H10" s="3"/>
      <c r="I10" s="163"/>
      <c r="J10" s="163"/>
      <c r="K10" s="164"/>
      <c r="L10" s="165" t="str">
        <f t="shared" si="1"/>
        <v/>
      </c>
      <c r="M10" s="166" t="str">
        <f t="shared" si="0"/>
        <v/>
      </c>
      <c r="N10" s="111"/>
      <c r="O10" s="48" t="str">
        <f>IFERROR(IF(P10&lt;&gt;"",VLOOKUP(P10,CATALOGOS!$E:$G,2,FALSE),""),"ERROR")</f>
        <v/>
      </c>
      <c r="P10" s="82"/>
      <c r="Q10" s="83"/>
      <c r="R10" s="49" t="str">
        <f>IFERROR(IF(S10&lt;&gt;"",VLOOKUP(S10,CATALOGOS!$I:$K,2,FALSE),""),"ERROR")</f>
        <v/>
      </c>
      <c r="S10" s="85"/>
      <c r="T10" s="6" t="str">
        <f t="shared" si="2"/>
        <v/>
      </c>
      <c r="U10" s="34"/>
      <c r="V10" s="48" t="str">
        <f>IFERROR(IF(W10&lt;&gt;"",VLOOKUP(W10,CATALOGOS!$M:$O,2,FALSE),""),"ERROR")</f>
        <v/>
      </c>
      <c r="W10" s="89"/>
      <c r="X10" s="143"/>
      <c r="Y10" s="88"/>
      <c r="Z10" s="111"/>
      <c r="AA10" s="48" t="str">
        <f>IFERROR(IF(AB10&lt;&gt;"",VLOOKUP(AB10,CATALOGOS!$Q:$S,2,FALSE),""),"ERROR")</f>
        <v/>
      </c>
      <c r="AB10" s="18"/>
      <c r="AC10" s="19"/>
      <c r="AD10" s="51" t="str">
        <f>IFERROR(IF(AE10&lt;&gt;"",VLOOKUP(AE10,CATALOGOS!$U:$W,2,FALSE),""),"ERROR")</f>
        <v/>
      </c>
      <c r="AE10" s="9"/>
      <c r="AF10" s="6" t="str">
        <f t="shared" si="15"/>
        <v/>
      </c>
      <c r="AG10" s="34"/>
      <c r="AH10" s="10" t="str">
        <f t="shared" si="3"/>
        <v/>
      </c>
      <c r="AI10" s="7"/>
      <c r="AJ10" s="7"/>
      <c r="AK10" s="19"/>
      <c r="AL10" s="111"/>
      <c r="AM10" s="2"/>
      <c r="AN10" s="20"/>
      <c r="AO10" s="2"/>
      <c r="AP10" s="111"/>
      <c r="AQ10" s="48" t="str">
        <f>IFERROR(IF(AR10&lt;&gt;"",VLOOKUP(AR10,CATALOGOS!$Y:$AA,2,FALSE),""),"ERROR")</f>
        <v/>
      </c>
      <c r="AR10" s="93"/>
      <c r="AS10" s="96"/>
      <c r="AT10" s="52" t="str">
        <f>IFERROR(IF(AU10&lt;&gt;"",VLOOKUP(AU10,CATALOGOS!$AC:$AE,2,FALSE),""),"ERROR")</f>
        <v/>
      </c>
      <c r="AU10" s="85"/>
      <c r="AV10" s="6" t="str">
        <f t="shared" si="4"/>
        <v/>
      </c>
      <c r="AW10" s="36"/>
      <c r="AX10" s="48" t="str">
        <f>IFERROR(IF(AY10&lt;&gt;"",VLOOKUP(AY10,CATALOGOS!$AG:$AI,2,FALSE),""),"ERROR")</f>
        <v/>
      </c>
      <c r="AY10" s="16"/>
      <c r="AZ10" s="17"/>
      <c r="BA10" s="6"/>
      <c r="BB10" s="36"/>
      <c r="BC10" s="48" t="str">
        <f>IFERROR(IF(BD10&lt;&gt;"",VLOOKUP(BD10,CATALOGOS!$AK:$AM,2,FALSE),""),"ERROR")</f>
        <v/>
      </c>
      <c r="BD10" s="89"/>
      <c r="BE10" s="96"/>
      <c r="BF10" s="53" t="str">
        <f>IFERROR(IF(BG10&lt;&gt;"",VLOOKUP(BG10,CATALOGOS!$AO:$AQ,2,FALSE),""),"ERROR")</f>
        <v/>
      </c>
      <c r="BG10" s="101"/>
      <c r="BH10" s="6" t="str">
        <f t="shared" si="5"/>
        <v/>
      </c>
      <c r="BI10" s="36"/>
      <c r="BJ10" s="48" t="str">
        <f>IFERROR(IF(BK10&lt;&gt;"",VLOOKUP(BK10,CATALOGOS!$AS:$AU,2,FALSE),""),"ERROR")</f>
        <v/>
      </c>
      <c r="BK10" s="103"/>
      <c r="BL10" s="145"/>
      <c r="BM10" s="145" t="str">
        <f t="shared" si="6"/>
        <v/>
      </c>
      <c r="BN10" s="111"/>
      <c r="BO10" s="62" t="str">
        <f>IFERROR(IF(BP10&lt;&gt;"",VLOOKUP(BP10,CATALOGOS!$AW:$AY,2,FALSE),""),"ERROR")</f>
        <v/>
      </c>
      <c r="BP10" s="56"/>
      <c r="BQ10" s="58"/>
      <c r="BR10" s="58"/>
      <c r="BS10" s="111"/>
      <c r="BT10" s="56"/>
      <c r="BU10" s="57"/>
      <c r="BV10" s="57"/>
      <c r="BW10" s="168" t="str">
        <f t="shared" si="7"/>
        <v/>
      </c>
      <c r="BX10" s="111"/>
      <c r="BY10" s="48" t="str">
        <f>IFERROR(IF(BZ10&lt;&gt;"",VLOOKUP(BZ10,CATALOGOS!$BA:$BC,2,FALSE),""),"ERROR")</f>
        <v/>
      </c>
      <c r="BZ10" s="10"/>
      <c r="CA10" s="5"/>
      <c r="CB10" s="49" t="str">
        <f>IFERROR(IF(CC10&lt;&gt;"",VLOOKUP(CC10,CATALOGOS!$BE:$BG,2,FALSE),""),"ERROR")</f>
        <v/>
      </c>
      <c r="CC10" s="9"/>
      <c r="CD10" s="6" t="str">
        <f t="shared" si="8"/>
        <v/>
      </c>
      <c r="CE10" s="80"/>
      <c r="CF10" s="48" t="str">
        <f>IFERROR(IF(CG10&lt;&gt;"",VLOOKUP(CG10,CATALOGOS!$BI:$BK,2,FALSE),""),"ERROR")</f>
        <v/>
      </c>
      <c r="CG10" s="10"/>
      <c r="CH10" s="5"/>
      <c r="CI10" s="150" t="str">
        <f>IFERROR(IF(CJ10&lt;&gt;"",VLOOKUP(CJ10,[1]CATALOGOS!$BM:$BO,2,FALSE),""),"ERROR")</f>
        <v/>
      </c>
      <c r="CJ10" s="9"/>
      <c r="CK10" s="169" t="str">
        <f t="shared" si="9"/>
        <v/>
      </c>
      <c r="CL10" s="111"/>
      <c r="CM10" s="56"/>
      <c r="CN10" s="57"/>
      <c r="CO10" s="57"/>
      <c r="CP10" s="168" t="str">
        <f t="shared" si="10"/>
        <v/>
      </c>
      <c r="CQ10" s="111"/>
      <c r="CR10" s="48" t="str">
        <f>IFERROR(IF(CS10&lt;&gt;"",VLOOKUP(CS10,CATALOGOS!$BQ:$BS,2,FALSE),""),"ERROR")</f>
        <v/>
      </c>
      <c r="CS10" s="103"/>
      <c r="CT10" s="145"/>
      <c r="CU10" s="145" t="str">
        <f t="shared" si="11"/>
        <v/>
      </c>
      <c r="CV10" s="111"/>
      <c r="CW10" s="48" t="str">
        <f>IFERROR(IF(CX10&lt;&gt;"",VLOOKUP(CX10,CATALOGOS!$BU:$BW,2,FALSE),""),"ERROR")</f>
        <v/>
      </c>
      <c r="CX10" s="103"/>
      <c r="CY10" s="145"/>
      <c r="CZ10" s="145" t="str">
        <f t="shared" si="12"/>
        <v/>
      </c>
      <c r="DA10" s="111"/>
      <c r="DB10" s="48" t="str">
        <f>IFERROR(IF(DC10&lt;&gt;"",VLOOKUP(DC10,CATALOGOS!$BY:$CA,2,FALSE),""),"ERROR")</f>
        <v/>
      </c>
      <c r="DC10" s="103"/>
      <c r="DD10" s="145"/>
      <c r="DE10" s="145" t="str">
        <f t="shared" si="13"/>
        <v/>
      </c>
      <c r="DF10" s="111"/>
      <c r="DG10" s="56"/>
      <c r="DH10" s="57"/>
      <c r="DI10" s="57"/>
      <c r="DJ10" s="168" t="str">
        <f t="shared" si="14"/>
        <v/>
      </c>
      <c r="DK10" s="111"/>
    </row>
    <row r="11" spans="1:115" s="1" customFormat="1" ht="13.25" customHeight="1" x14ac:dyDescent="0.3">
      <c r="A11" s="48" t="str">
        <f>IFERROR(IF(B11&lt;&gt;"",VLOOKUP(B11,CATALOGOS!$A:$B,2,FALSE),""),"ERROR")</f>
        <v/>
      </c>
      <c r="B11" s="48"/>
      <c r="C11" s="48"/>
      <c r="D11" s="48"/>
      <c r="E11" s="48" t="str">
        <f>IF((IF(C11=0,0,D11-C11+1)+IF(C12=0,0,D12-C12+1))=0,"",IF(C11=0,0,D11-C11+1)+IF(C12=0,0,D12-C12+1))</f>
        <v/>
      </c>
      <c r="F11" s="111"/>
      <c r="G11" s="48" t="str">
        <f>IFERROR(IF(H11&lt;&gt;"",VLOOKUP(H11,CATALOGOS!$A:$B,2,FALSE),""),"ERROR")</f>
        <v/>
      </c>
      <c r="H11" s="3"/>
      <c r="I11" s="81"/>
      <c r="J11" s="81"/>
      <c r="K11" s="48" t="str">
        <f>IF((IF(I11=0,0,J11-I11+1)+IF(I12=0,0,J12-I12+1))=0,"",IF(I11=0,0,J11-I11+1)+IF(I12=0,0,J12-I12+1))</f>
        <v/>
      </c>
      <c r="L11" s="66" t="str">
        <f t="shared" si="1"/>
        <v/>
      </c>
      <c r="M11" s="161" t="str">
        <f t="shared" si="0"/>
        <v/>
      </c>
      <c r="N11" s="111"/>
      <c r="O11" s="48" t="str">
        <f>IFERROR(IF(P11&lt;&gt;"",VLOOKUP(P11,CATALOGOS!$E:$G,2,FALSE),""),"ERROR")</f>
        <v/>
      </c>
      <c r="P11" s="82"/>
      <c r="Q11" s="83"/>
      <c r="R11" s="49" t="str">
        <f>IFERROR(IF(S11&lt;&gt;"",VLOOKUP(S11,CATALOGOS!$I:$K,2,FALSE),""),"ERROR")</f>
        <v/>
      </c>
      <c r="S11" s="85"/>
      <c r="T11" s="6" t="str">
        <f t="shared" si="2"/>
        <v/>
      </c>
      <c r="U11" s="34"/>
      <c r="V11" s="48" t="str">
        <f>IFERROR(IF(W11&lt;&gt;"",VLOOKUP(W11,CATALOGOS!$M:$O,2,FALSE),""),"ERROR")</f>
        <v/>
      </c>
      <c r="W11" s="89"/>
      <c r="X11" s="143"/>
      <c r="Y11" s="88"/>
      <c r="Z11" s="111"/>
      <c r="AA11" s="48" t="str">
        <f>IFERROR(IF(AB11&lt;&gt;"",VLOOKUP(AB11,CATALOGOS!$Q:$S,2,FALSE),""),"ERROR")</f>
        <v/>
      </c>
      <c r="AB11" s="18"/>
      <c r="AC11" s="19"/>
      <c r="AD11" s="51" t="str">
        <f>IFERROR(IF(AE11&lt;&gt;"",VLOOKUP(AE11,CATALOGOS!$U:$W,2,FALSE),""),"ERROR")</f>
        <v/>
      </c>
      <c r="AE11" s="9"/>
      <c r="AF11" s="6" t="str">
        <f t="shared" si="15"/>
        <v/>
      </c>
      <c r="AG11" s="34"/>
      <c r="AH11" s="10" t="str">
        <f t="shared" si="3"/>
        <v/>
      </c>
      <c r="AI11" s="19"/>
      <c r="AJ11" s="19"/>
      <c r="AK11" s="19"/>
      <c r="AL11" s="111"/>
      <c r="AM11" s="2"/>
      <c r="AN11" s="20"/>
      <c r="AO11" s="2"/>
      <c r="AP11" s="111"/>
      <c r="AQ11" s="48" t="str">
        <f>IFERROR(IF(AR11&lt;&gt;"",VLOOKUP(AR11,CATALOGOS!$Y:$AA,2,FALSE),""),"ERROR")</f>
        <v/>
      </c>
      <c r="AR11" s="15"/>
      <c r="AS11" s="7"/>
      <c r="AT11" s="52" t="str">
        <f>IFERROR(IF(AU11&lt;&gt;"",VLOOKUP(AU11,CATALOGOS!$AC:$AE,2,FALSE),""),"ERROR")</f>
        <v/>
      </c>
      <c r="AU11" s="9"/>
      <c r="AV11" s="6" t="str">
        <f t="shared" si="4"/>
        <v/>
      </c>
      <c r="AW11" s="36"/>
      <c r="AX11" s="48" t="str">
        <f>IFERROR(IF(AY11&lt;&gt;"",VLOOKUP(AY11,CATALOGOS!$AG:$AI,2,FALSE),""),"ERROR")</f>
        <v/>
      </c>
      <c r="AY11" s="16"/>
      <c r="AZ11" s="17"/>
      <c r="BA11" s="6"/>
      <c r="BB11" s="36"/>
      <c r="BC11" s="48" t="str">
        <f>IFERROR(IF(BD11&lt;&gt;"",VLOOKUP(BD11,CATALOGOS!$AK:$AM,2,FALSE),""),"ERROR")</f>
        <v/>
      </c>
      <c r="BD11" s="89"/>
      <c r="BE11" s="96"/>
      <c r="BF11" s="53" t="str">
        <f>IFERROR(IF(BG11&lt;&gt;"",VLOOKUP(BG11,CATALOGOS!$AO:$AQ,2,FALSE),""),"ERROR")</f>
        <v/>
      </c>
      <c r="BG11" s="101"/>
      <c r="BH11" s="6" t="str">
        <f t="shared" si="5"/>
        <v/>
      </c>
      <c r="BI11" s="36"/>
      <c r="BJ11" s="48" t="str">
        <f>IFERROR(IF(BK11&lt;&gt;"",VLOOKUP(BK11,CATALOGOS!$AS:$AU,2,FALSE),""),"ERROR")</f>
        <v/>
      </c>
      <c r="BK11" s="103"/>
      <c r="BL11" s="145"/>
      <c r="BM11" s="145" t="str">
        <f t="shared" si="6"/>
        <v/>
      </c>
      <c r="BN11" s="111"/>
      <c r="BO11" s="62" t="str">
        <f>IFERROR(IF(BP11&lt;&gt;"",VLOOKUP(BP11,CATALOGOS!$AW:$AY,2,FALSE),""),"ERROR")</f>
        <v/>
      </c>
      <c r="BP11" s="56"/>
      <c r="BQ11" s="58"/>
      <c r="BR11" s="58"/>
      <c r="BS11" s="111"/>
      <c r="BT11" s="56"/>
      <c r="BU11" s="57"/>
      <c r="BV11" s="57"/>
      <c r="BW11" s="168" t="str">
        <f t="shared" si="7"/>
        <v/>
      </c>
      <c r="BX11" s="111"/>
      <c r="BY11" s="48" t="str">
        <f>IFERROR(IF(BZ11&lt;&gt;"",VLOOKUP(BZ11,CATALOGOS!$BA:$BC,2,FALSE),""),"ERROR")</f>
        <v/>
      </c>
      <c r="BZ11" s="10"/>
      <c r="CA11" s="5"/>
      <c r="CB11" s="49" t="str">
        <f>IFERROR(IF(CC11&lt;&gt;"",VLOOKUP(CC11,CATALOGOS!$BE:$BG,2,FALSE),""),"ERROR")</f>
        <v/>
      </c>
      <c r="CC11" s="9"/>
      <c r="CD11" s="6" t="str">
        <f t="shared" si="8"/>
        <v/>
      </c>
      <c r="CE11" s="80"/>
      <c r="CF11" s="48" t="str">
        <f>IFERROR(IF(CG11&lt;&gt;"",VLOOKUP(CG11,CATALOGOS!$BI:$BK,2,FALSE),""),"ERROR")</f>
        <v/>
      </c>
      <c r="CG11" s="10"/>
      <c r="CH11" s="5"/>
      <c r="CI11" s="150" t="str">
        <f>IFERROR(IF(CJ11&lt;&gt;"",VLOOKUP(CJ11,[1]CATALOGOS!$BM:$BO,2,FALSE),""),"ERROR")</f>
        <v/>
      </c>
      <c r="CJ11" s="9"/>
      <c r="CK11" s="169" t="str">
        <f t="shared" si="9"/>
        <v/>
      </c>
      <c r="CL11" s="111"/>
      <c r="CM11" s="56"/>
      <c r="CN11" s="57"/>
      <c r="CO11" s="57"/>
      <c r="CP11" s="168" t="str">
        <f t="shared" si="10"/>
        <v/>
      </c>
      <c r="CQ11" s="111"/>
      <c r="CR11" s="48" t="str">
        <f>IFERROR(IF(CS11&lt;&gt;"",VLOOKUP(CS11,CATALOGOS!$BQ:$BS,2,FALSE),""),"ERROR")</f>
        <v/>
      </c>
      <c r="CS11" s="103"/>
      <c r="CT11" s="145"/>
      <c r="CU11" s="145" t="str">
        <f t="shared" si="11"/>
        <v/>
      </c>
      <c r="CV11" s="111"/>
      <c r="CW11" s="48" t="str">
        <f>IFERROR(IF(CX11&lt;&gt;"",VLOOKUP(CX11,CATALOGOS!$BU:$BW,2,FALSE),""),"ERROR")</f>
        <v/>
      </c>
      <c r="CX11" s="103"/>
      <c r="CY11" s="145"/>
      <c r="CZ11" s="145" t="str">
        <f t="shared" si="12"/>
        <v/>
      </c>
      <c r="DA11" s="111"/>
      <c r="DB11" s="48" t="str">
        <f>IFERROR(IF(DC11&lt;&gt;"",VLOOKUP(DC11,CATALOGOS!$BY:$CA,2,FALSE),""),"ERROR")</f>
        <v/>
      </c>
      <c r="DC11" s="103"/>
      <c r="DD11" s="145"/>
      <c r="DE11" s="145" t="str">
        <f t="shared" si="13"/>
        <v/>
      </c>
      <c r="DF11" s="111"/>
      <c r="DG11" s="56"/>
      <c r="DH11" s="57"/>
      <c r="DI11" s="57"/>
      <c r="DJ11" s="168" t="str">
        <f t="shared" si="14"/>
        <v/>
      </c>
      <c r="DK11" s="111"/>
    </row>
    <row r="12" spans="1:115" s="1" customFormat="1" ht="13.25" customHeight="1" x14ac:dyDescent="0.3">
      <c r="A12" s="48" t="str">
        <f>IFERROR(IF(B12&lt;&gt;"",VLOOKUP(B12,CATALOGOS!$A:$B,2,FALSE),""),"ERROR")</f>
        <v/>
      </c>
      <c r="B12" s="48"/>
      <c r="C12" s="162"/>
      <c r="D12" s="162"/>
      <c r="E12" s="162"/>
      <c r="F12" s="111"/>
      <c r="G12" s="48" t="str">
        <f>IFERROR(IF(H12&lt;&gt;"",VLOOKUP(H12,CATALOGOS!$A:$B,2,FALSE),""),"ERROR")</f>
        <v/>
      </c>
      <c r="H12" s="3"/>
      <c r="I12" s="163"/>
      <c r="J12" s="163"/>
      <c r="K12" s="164"/>
      <c r="L12" s="165" t="str">
        <f t="shared" si="1"/>
        <v/>
      </c>
      <c r="M12" s="166" t="str">
        <f t="shared" si="0"/>
        <v/>
      </c>
      <c r="N12" s="111"/>
      <c r="O12" s="48" t="str">
        <f>IFERROR(IF(P12&lt;&gt;"",VLOOKUP(P12,CATALOGOS!$E:$G,2,FALSE),""),"ERROR")</f>
        <v/>
      </c>
      <c r="P12" s="82"/>
      <c r="Q12" s="83"/>
      <c r="R12" s="49" t="str">
        <f>IFERROR(IF(S12&lt;&gt;"",VLOOKUP(S12,CATALOGOS!$I:$K,2,FALSE),""),"ERROR")</f>
        <v/>
      </c>
      <c r="S12" s="85"/>
      <c r="T12" s="6" t="str">
        <f t="shared" si="2"/>
        <v/>
      </c>
      <c r="U12" s="34"/>
      <c r="V12" s="48" t="str">
        <f>IFERROR(IF(W12&lt;&gt;"",VLOOKUP(W12,CATALOGOS!$M:$O,2,FALSE),""),"ERROR")</f>
        <v/>
      </c>
      <c r="W12" s="87"/>
      <c r="X12" s="143"/>
      <c r="Y12" s="88"/>
      <c r="Z12" s="111"/>
      <c r="AA12" s="48" t="str">
        <f>IFERROR(IF(AB12&lt;&gt;"",VLOOKUP(AB12,CATALOGOS!$Q:$S,2,FALSE),""),"ERROR")</f>
        <v/>
      </c>
      <c r="AB12" s="18"/>
      <c r="AC12" s="19"/>
      <c r="AD12" s="51" t="str">
        <f>IFERROR(IF(AE12&lt;&gt;"",VLOOKUP(AE12,CATALOGOS!$U:$W,2,FALSE),""),"ERROR")</f>
        <v/>
      </c>
      <c r="AE12" s="9"/>
      <c r="AF12" s="6" t="str">
        <f t="shared" si="15"/>
        <v/>
      </c>
      <c r="AG12" s="34"/>
      <c r="AH12" s="10" t="str">
        <f t="shared" si="3"/>
        <v/>
      </c>
      <c r="AI12" s="19"/>
      <c r="AJ12" s="19"/>
      <c r="AK12" s="19"/>
      <c r="AL12" s="111"/>
      <c r="AM12" s="2"/>
      <c r="AN12" s="20"/>
      <c r="AO12" s="2"/>
      <c r="AP12" s="111"/>
      <c r="AQ12" s="48" t="str">
        <f>IFERROR(IF(AR12&lt;&gt;"",VLOOKUP(AR12,CATALOGOS!$Y:$AA,2,FALSE),""),"ERROR")</f>
        <v/>
      </c>
      <c r="AR12" s="15"/>
      <c r="AS12" s="7"/>
      <c r="AT12" s="52" t="str">
        <f>IFERROR(IF(AU12&lt;&gt;"",VLOOKUP(AU12,CATALOGOS!$AC:$AE,2,FALSE),""),"ERROR")</f>
        <v/>
      </c>
      <c r="AU12" s="9"/>
      <c r="AV12" s="6" t="str">
        <f t="shared" si="4"/>
        <v/>
      </c>
      <c r="AW12" s="36"/>
      <c r="AX12" s="48" t="str">
        <f>IFERROR(IF(AY12&lt;&gt;"",VLOOKUP(AY12,CATALOGOS!$AG:$AI,2,FALSE),""),"ERROR")</f>
        <v/>
      </c>
      <c r="AY12" s="16"/>
      <c r="AZ12" s="17"/>
      <c r="BA12" s="6"/>
      <c r="BB12" s="36"/>
      <c r="BC12" s="48" t="str">
        <f>IFERROR(IF(BD12&lt;&gt;"",VLOOKUP(BD12,CATALOGOS!$AK:$AM,2,FALSE),""),"ERROR")</f>
        <v/>
      </c>
      <c r="BD12" s="89"/>
      <c r="BE12" s="96"/>
      <c r="BF12" s="53" t="str">
        <f>IFERROR(IF(BG12&lt;&gt;"",VLOOKUP(BG12,CATALOGOS!$AO:$AQ,2,FALSE),""),"ERROR")</f>
        <v/>
      </c>
      <c r="BG12" s="101"/>
      <c r="BH12" s="6" t="str">
        <f t="shared" si="5"/>
        <v/>
      </c>
      <c r="BI12" s="36"/>
      <c r="BJ12" s="48" t="str">
        <f>IFERROR(IF(BK12&lt;&gt;"",VLOOKUP(BK12,CATALOGOS!$AS:$AU,2,FALSE),""),"ERROR")</f>
        <v/>
      </c>
      <c r="BK12" s="103"/>
      <c r="BL12" s="145"/>
      <c r="BM12" s="145" t="str">
        <f t="shared" si="6"/>
        <v/>
      </c>
      <c r="BN12" s="111"/>
      <c r="BO12" s="62" t="str">
        <f>IFERROR(IF(BP12&lt;&gt;"",VLOOKUP(BP12,CATALOGOS!$AW:$AY,2,FALSE),""),"ERROR")</f>
        <v/>
      </c>
      <c r="BP12" s="56"/>
      <c r="BQ12" s="58"/>
      <c r="BR12" s="59"/>
      <c r="BS12" s="111"/>
      <c r="BT12" s="56"/>
      <c r="BU12" s="57"/>
      <c r="BV12" s="57"/>
      <c r="BW12" s="168" t="str">
        <f t="shared" si="7"/>
        <v/>
      </c>
      <c r="BX12" s="111"/>
      <c r="BY12" s="48" t="str">
        <f>IFERROR(IF(BZ12&lt;&gt;"",VLOOKUP(BZ12,CATALOGOS!$BA:$BC,2,FALSE),""),"ERROR")</f>
        <v/>
      </c>
      <c r="BZ12" s="10"/>
      <c r="CA12" s="5"/>
      <c r="CB12" s="49" t="str">
        <f>IFERROR(IF(CC12&lt;&gt;"",VLOOKUP(CC12,CATALOGOS!$BE:$BG,2,FALSE),""),"ERROR")</f>
        <v/>
      </c>
      <c r="CC12" s="9"/>
      <c r="CD12" s="6" t="str">
        <f t="shared" si="8"/>
        <v/>
      </c>
      <c r="CE12" s="80"/>
      <c r="CF12" s="48" t="str">
        <f>IFERROR(IF(CG12&lt;&gt;"",VLOOKUP(CG12,CATALOGOS!$BI:$BK,2,FALSE),""),"ERROR")</f>
        <v/>
      </c>
      <c r="CG12" s="10"/>
      <c r="CH12" s="5"/>
      <c r="CI12" s="150" t="str">
        <f>IFERROR(IF(CJ12&lt;&gt;"",VLOOKUP(CJ12,[1]CATALOGOS!$BM:$BO,2,FALSE),""),"ERROR")</f>
        <v/>
      </c>
      <c r="CJ12" s="9"/>
      <c r="CK12" s="169" t="str">
        <f t="shared" si="9"/>
        <v/>
      </c>
      <c r="CL12" s="111"/>
      <c r="CM12" s="56"/>
      <c r="CN12" s="57"/>
      <c r="CO12" s="57"/>
      <c r="CP12" s="168" t="str">
        <f t="shared" si="10"/>
        <v/>
      </c>
      <c r="CQ12" s="111"/>
      <c r="CR12" s="48" t="str">
        <f>IFERROR(IF(CS12&lt;&gt;"",VLOOKUP(CS12,CATALOGOS!$BQ:$BS,2,FALSE),""),"ERROR")</f>
        <v/>
      </c>
      <c r="CS12" s="103"/>
      <c r="CT12" s="145"/>
      <c r="CU12" s="145" t="str">
        <f t="shared" si="11"/>
        <v/>
      </c>
      <c r="CV12" s="111"/>
      <c r="CW12" s="48" t="str">
        <f>IFERROR(IF(CX12&lt;&gt;"",VLOOKUP(CX12,CATALOGOS!$BU:$BW,2,FALSE),""),"ERROR")</f>
        <v/>
      </c>
      <c r="CX12" s="103"/>
      <c r="CY12" s="145"/>
      <c r="CZ12" s="145" t="str">
        <f t="shared" si="12"/>
        <v/>
      </c>
      <c r="DA12" s="111"/>
      <c r="DB12" s="48" t="str">
        <f>IFERROR(IF(DC12&lt;&gt;"",VLOOKUP(DC12,CATALOGOS!$BY:$CA,2,FALSE),""),"ERROR")</f>
        <v/>
      </c>
      <c r="DC12" s="103"/>
      <c r="DD12" s="145"/>
      <c r="DE12" s="145" t="str">
        <f t="shared" si="13"/>
        <v/>
      </c>
      <c r="DF12" s="111"/>
      <c r="DG12" s="56"/>
      <c r="DH12" s="57"/>
      <c r="DI12" s="57"/>
      <c r="DJ12" s="168" t="str">
        <f t="shared" si="14"/>
        <v/>
      </c>
      <c r="DK12" s="111"/>
    </row>
    <row r="13" spans="1:115" s="1" customFormat="1" ht="13.25" customHeight="1" x14ac:dyDescent="0.3">
      <c r="A13" s="48" t="str">
        <f>IFERROR(IF(B13&lt;&gt;"",VLOOKUP(B13,CATALOGOS!$A:$B,2,FALSE),""),"ERROR")</f>
        <v/>
      </c>
      <c r="B13" s="48"/>
      <c r="C13" s="48"/>
      <c r="D13" s="48"/>
      <c r="E13" s="48" t="str">
        <f>IF((IF(C13=0,0,D13-C13+1)+IF(C14=0,0,D14-C14+1))=0,"",IF(C13=0,0,D13-C13+1)+IF(C14=0,0,D14-C14+1))</f>
        <v/>
      </c>
      <c r="F13" s="111"/>
      <c r="G13" s="48" t="str">
        <f>IFERROR(IF(H13&lt;&gt;"",VLOOKUP(H13,CATALOGOS!$A:$B,2,FALSE),""),"ERROR")</f>
        <v/>
      </c>
      <c r="H13" s="3"/>
      <c r="I13" s="81"/>
      <c r="J13" s="81"/>
      <c r="K13" s="48" t="str">
        <f>IF((IF(I13=0,0,J13-I13+1)+IF(I14=0,0,J14-I14+1))=0,"",IF(I13=0,0,J13-I13+1)+IF(I14=0,0,J14-I14+1))</f>
        <v/>
      </c>
      <c r="L13" s="66" t="str">
        <f t="shared" si="1"/>
        <v/>
      </c>
      <c r="M13" s="161" t="str">
        <f t="shared" si="0"/>
        <v/>
      </c>
      <c r="N13" s="111"/>
      <c r="O13" s="48" t="str">
        <f>IFERROR(IF(P13&lt;&gt;"",VLOOKUP(P13,CATALOGOS!$E:$G,2,FALSE),""),"ERROR")</f>
        <v/>
      </c>
      <c r="P13" s="82"/>
      <c r="Q13" s="83"/>
      <c r="R13" s="49" t="str">
        <f>IFERROR(IF(S13&lt;&gt;"",VLOOKUP(S13,CATALOGOS!$I:$K,2,FALSE),""),"ERROR")</f>
        <v/>
      </c>
      <c r="S13" s="85"/>
      <c r="T13" s="6" t="str">
        <f t="shared" si="2"/>
        <v/>
      </c>
      <c r="U13" s="34"/>
      <c r="V13" s="48" t="str">
        <f>IFERROR(IF(W13&lt;&gt;"",VLOOKUP(W13,CATALOGOS!$M:$O,2,FALSE),""),"ERROR")</f>
        <v/>
      </c>
      <c r="W13" s="21"/>
      <c r="X13" s="22"/>
      <c r="Y13" s="22"/>
      <c r="Z13" s="111"/>
      <c r="AA13" s="48" t="str">
        <f>IFERROR(IF(AB13&lt;&gt;"",VLOOKUP(AB13,CATALOGOS!$Q:$S,2,FALSE),""),"ERROR")</f>
        <v/>
      </c>
      <c r="AB13" s="18"/>
      <c r="AC13" s="19"/>
      <c r="AD13" s="51" t="str">
        <f>IFERROR(IF(AE13&lt;&gt;"",VLOOKUP(AE13,CATALOGOS!$U:$W,2,FALSE),""),"ERROR")</f>
        <v/>
      </c>
      <c r="AE13" s="9"/>
      <c r="AF13" s="6" t="str">
        <f t="shared" si="15"/>
        <v/>
      </c>
      <c r="AG13" s="34"/>
      <c r="AH13" s="10" t="str">
        <f t="shared" si="3"/>
        <v/>
      </c>
      <c r="AI13" s="19"/>
      <c r="AJ13" s="19"/>
      <c r="AK13" s="19"/>
      <c r="AL13" s="111"/>
      <c r="AM13" s="2"/>
      <c r="AN13" s="20"/>
      <c r="AO13" s="2"/>
      <c r="AP13" s="111"/>
      <c r="AQ13" s="48" t="str">
        <f>IFERROR(IF(AR13&lt;&gt;"",VLOOKUP(AR13,CATALOGOS!$Y:$AA,2,FALSE),""),"ERROR")</f>
        <v/>
      </c>
      <c r="AR13" s="15"/>
      <c r="AS13" s="7"/>
      <c r="AT13" s="52" t="str">
        <f>IFERROR(IF(AU13&lt;&gt;"",VLOOKUP(AU13,CATALOGOS!$AC:$AE,2,FALSE),""),"ERROR")</f>
        <v/>
      </c>
      <c r="AU13" s="9"/>
      <c r="AV13" s="6" t="str">
        <f t="shared" si="4"/>
        <v/>
      </c>
      <c r="AW13" s="36"/>
      <c r="AX13" s="48" t="str">
        <f>IFERROR(IF(AY13&lt;&gt;"",VLOOKUP(AY13,CATALOGOS!$AG:$AI,2,FALSE),""),"ERROR")</f>
        <v/>
      </c>
      <c r="AY13" s="16"/>
      <c r="AZ13" s="17"/>
      <c r="BA13" s="6"/>
      <c r="BB13" s="36"/>
      <c r="BC13" s="48" t="str">
        <f>IFERROR(IF(BD13&lt;&gt;"",VLOOKUP(BD13,CATALOGOS!$AK:$AM,2,FALSE),""),"ERROR")</f>
        <v/>
      </c>
      <c r="BD13" s="15"/>
      <c r="BE13" s="7"/>
      <c r="BF13" s="53" t="str">
        <f>IFERROR(IF(BG13&lt;&gt;"",VLOOKUP(BG13,CATALOGOS!$AO:$AQ,2,FALSE),""),"ERROR")</f>
        <v/>
      </c>
      <c r="BG13" s="14"/>
      <c r="BH13" s="6" t="str">
        <f t="shared" si="5"/>
        <v/>
      </c>
      <c r="BI13" s="36"/>
      <c r="BJ13" s="48" t="str">
        <f>IFERROR(IF(BK13&lt;&gt;"",VLOOKUP(BK13,CATALOGOS!$AS:$AU,2,FALSE),""),"ERROR")</f>
        <v/>
      </c>
      <c r="BK13" s="104"/>
      <c r="BL13" s="145"/>
      <c r="BM13" s="145" t="str">
        <f t="shared" si="6"/>
        <v/>
      </c>
      <c r="BN13" s="111"/>
      <c r="BO13" s="62" t="str">
        <f>IFERROR(IF(BP13&lt;&gt;"",VLOOKUP(BP13,CATALOGOS!$AW:$AY,2,FALSE),""),"ERROR")</f>
        <v/>
      </c>
      <c r="BP13" s="56"/>
      <c r="BQ13" s="58"/>
      <c r="BR13" s="59"/>
      <c r="BS13" s="111"/>
      <c r="BT13" s="56"/>
      <c r="BU13" s="57"/>
      <c r="BV13" s="57"/>
      <c r="BW13" s="168" t="str">
        <f t="shared" si="7"/>
        <v/>
      </c>
      <c r="BX13" s="111"/>
      <c r="BY13" s="48" t="str">
        <f>IFERROR(IF(BZ13&lt;&gt;"",VLOOKUP(BZ13,CATALOGOS!$BA:$BC,2,FALSE),""),"ERROR")</f>
        <v/>
      </c>
      <c r="BZ13" s="10"/>
      <c r="CA13" s="5"/>
      <c r="CB13" s="49" t="str">
        <f>IFERROR(IF(CC13&lt;&gt;"",VLOOKUP(CC13,CATALOGOS!$BE:$BG,2,FALSE),""),"ERROR")</f>
        <v/>
      </c>
      <c r="CC13" s="9"/>
      <c r="CD13" s="6" t="str">
        <f t="shared" si="8"/>
        <v/>
      </c>
      <c r="CE13" s="80"/>
      <c r="CF13" s="48" t="str">
        <f>IFERROR(IF(CG13&lt;&gt;"",VLOOKUP(CG13,CATALOGOS!$BI:$BK,2,FALSE),""),"ERROR")</f>
        <v/>
      </c>
      <c r="CG13" s="10"/>
      <c r="CH13" s="5"/>
      <c r="CI13" s="150" t="str">
        <f>IFERROR(IF(CJ13&lt;&gt;"",VLOOKUP(CJ13,[1]CATALOGOS!$BM:$BO,2,FALSE),""),"ERROR")</f>
        <v/>
      </c>
      <c r="CJ13" s="9"/>
      <c r="CK13" s="169" t="str">
        <f t="shared" si="9"/>
        <v/>
      </c>
      <c r="CL13" s="111"/>
      <c r="CM13" s="56"/>
      <c r="CN13" s="57"/>
      <c r="CO13" s="57"/>
      <c r="CP13" s="168" t="str">
        <f t="shared" si="10"/>
        <v/>
      </c>
      <c r="CQ13" s="111"/>
      <c r="CR13" s="48" t="str">
        <f>IFERROR(IF(CS13&lt;&gt;"",VLOOKUP(CS13,CATALOGOS!$BQ:$BS,2,FALSE),""),"ERROR")</f>
        <v/>
      </c>
      <c r="CS13" s="104"/>
      <c r="CT13" s="145"/>
      <c r="CU13" s="145" t="str">
        <f t="shared" si="11"/>
        <v/>
      </c>
      <c r="CV13" s="111"/>
      <c r="CW13" s="48" t="str">
        <f>IFERROR(IF(CX13&lt;&gt;"",VLOOKUP(CX13,CATALOGOS!$BU:$BW,2,FALSE),""),"ERROR")</f>
        <v/>
      </c>
      <c r="CX13" s="104"/>
      <c r="CY13" s="145"/>
      <c r="CZ13" s="145" t="str">
        <f t="shared" si="12"/>
        <v/>
      </c>
      <c r="DA13" s="111"/>
      <c r="DB13" s="48" t="str">
        <f>IFERROR(IF(DC13&lt;&gt;"",VLOOKUP(DC13,CATALOGOS!$BY:$CA,2,FALSE),""),"ERROR")</f>
        <v/>
      </c>
      <c r="DC13" s="104"/>
      <c r="DD13" s="145"/>
      <c r="DE13" s="145" t="str">
        <f t="shared" si="13"/>
        <v/>
      </c>
      <c r="DF13" s="111"/>
      <c r="DG13" s="56"/>
      <c r="DH13" s="57"/>
      <c r="DI13" s="57"/>
      <c r="DJ13" s="168" t="str">
        <f t="shared" si="14"/>
        <v/>
      </c>
      <c r="DK13" s="111"/>
    </row>
    <row r="14" spans="1:115" s="1" customFormat="1" ht="13.25" customHeight="1" x14ac:dyDescent="0.3">
      <c r="A14" s="48" t="str">
        <f>IFERROR(IF(B14&lt;&gt;"",VLOOKUP(B14,CATALOGOS!$A:$B,2,FALSE),""),"ERROR")</f>
        <v/>
      </c>
      <c r="B14" s="48"/>
      <c r="C14" s="162"/>
      <c r="D14" s="162"/>
      <c r="E14" s="162"/>
      <c r="F14" s="111"/>
      <c r="G14" s="48" t="str">
        <f>IFERROR(IF(H14&lt;&gt;"",VLOOKUP(H14,CATALOGOS!$A:$B,2,FALSE),""),"ERROR")</f>
        <v/>
      </c>
      <c r="H14" s="3"/>
      <c r="I14" s="163"/>
      <c r="J14" s="163"/>
      <c r="K14" s="164"/>
      <c r="L14" s="165" t="str">
        <f t="shared" si="1"/>
        <v/>
      </c>
      <c r="M14" s="166" t="str">
        <f t="shared" si="0"/>
        <v/>
      </c>
      <c r="N14" s="111"/>
      <c r="O14" s="48" t="str">
        <f>IFERROR(IF(P14&lt;&gt;"",VLOOKUP(P14,CATALOGOS!$E:$G,2,FALSE),""),"ERROR")</f>
        <v/>
      </c>
      <c r="P14" s="82"/>
      <c r="Q14" s="83"/>
      <c r="R14" s="49" t="str">
        <f>IFERROR(IF(S14&lt;&gt;"",VLOOKUP(S14,CATALOGOS!$I:$K,2,FALSE),""),"ERROR")</f>
        <v/>
      </c>
      <c r="S14" s="85"/>
      <c r="T14" s="6" t="str">
        <f t="shared" si="2"/>
        <v/>
      </c>
      <c r="U14" s="34"/>
      <c r="V14" s="48" t="str">
        <f>IFERROR(IF(W14&lt;&gt;"",VLOOKUP(W14,CATALOGOS!$M:$O,2,FALSE),""),"ERROR")</f>
        <v/>
      </c>
      <c r="W14" s="21"/>
      <c r="X14" s="22"/>
      <c r="Y14" s="22"/>
      <c r="Z14" s="111"/>
      <c r="AA14" s="48" t="str">
        <f>IFERROR(IF(AB14&lt;&gt;"",VLOOKUP(AB14,CATALOGOS!$Q:$S,2,FALSE),""),"ERROR")</f>
        <v/>
      </c>
      <c r="AB14" s="18"/>
      <c r="AC14" s="19"/>
      <c r="AD14" s="51" t="str">
        <f>IFERROR(IF(AE14&lt;&gt;"",VLOOKUP(AE14,CATALOGOS!$U:$W,2,FALSE),""),"ERROR")</f>
        <v/>
      </c>
      <c r="AE14" s="9"/>
      <c r="AF14" s="6" t="str">
        <f t="shared" si="15"/>
        <v/>
      </c>
      <c r="AG14" s="34"/>
      <c r="AH14" s="10" t="str">
        <f t="shared" si="3"/>
        <v/>
      </c>
      <c r="AI14" s="19"/>
      <c r="AJ14" s="19"/>
      <c r="AK14" s="19"/>
      <c r="AL14" s="111"/>
      <c r="AM14" s="2"/>
      <c r="AN14" s="20"/>
      <c r="AO14" s="2"/>
      <c r="AP14" s="111"/>
      <c r="AQ14" s="48" t="str">
        <f>IFERROR(IF(AR14&lt;&gt;"",VLOOKUP(AR14,CATALOGOS!$Y:$AA,2,FALSE),""),"ERROR")</f>
        <v/>
      </c>
      <c r="AR14" s="15"/>
      <c r="AS14" s="7"/>
      <c r="AT14" s="52" t="str">
        <f>IFERROR(IF(AU14&lt;&gt;"",VLOOKUP(AU14,CATALOGOS!$AC:$AE,2,FALSE),""),"ERROR")</f>
        <v/>
      </c>
      <c r="AU14" s="9"/>
      <c r="AV14" s="6" t="str">
        <f t="shared" si="4"/>
        <v/>
      </c>
      <c r="AW14" s="36"/>
      <c r="AX14" s="48" t="str">
        <f>IFERROR(IF(AY14&lt;&gt;"",VLOOKUP(AY14,CATALOGOS!$AG:$AI,2,FALSE),""),"ERROR")</f>
        <v/>
      </c>
      <c r="AY14" s="16"/>
      <c r="AZ14" s="17"/>
      <c r="BA14" s="6"/>
      <c r="BB14" s="36"/>
      <c r="BC14" s="48" t="str">
        <f>IFERROR(IF(BD14&lt;&gt;"",VLOOKUP(BD14,CATALOGOS!$AK:$AM,2,FALSE),""),"ERROR")</f>
        <v/>
      </c>
      <c r="BD14" s="15"/>
      <c r="BE14" s="7"/>
      <c r="BF14" s="53" t="str">
        <f>IFERROR(IF(BG14&lt;&gt;"",VLOOKUP(BG14,CATALOGOS!$AO:$AQ,2,FALSE),""),"ERROR")</f>
        <v/>
      </c>
      <c r="BG14" s="14"/>
      <c r="BH14" s="6" t="str">
        <f t="shared" si="5"/>
        <v/>
      </c>
      <c r="BI14" s="36"/>
      <c r="BJ14" s="48" t="str">
        <f>IFERROR(IF(BK14&lt;&gt;"",VLOOKUP(BK14,CATALOGOS!$AS:$AU,2,FALSE),""),"ERROR")</f>
        <v/>
      </c>
      <c r="BK14" s="104"/>
      <c r="BL14" s="145"/>
      <c r="BM14" s="145" t="str">
        <f t="shared" si="6"/>
        <v/>
      </c>
      <c r="BN14" s="111"/>
      <c r="BO14" s="62" t="str">
        <f>IFERROR(IF(BP14&lt;&gt;"",VLOOKUP(BP14,CATALOGOS!$AW:$AY,2,FALSE),""),"ERROR")</f>
        <v/>
      </c>
      <c r="BP14" s="56"/>
      <c r="BQ14" s="58"/>
      <c r="BR14" s="59"/>
      <c r="BS14" s="111"/>
      <c r="BT14" s="56"/>
      <c r="BU14" s="57"/>
      <c r="BV14" s="57"/>
      <c r="BW14" s="168" t="str">
        <f t="shared" si="7"/>
        <v/>
      </c>
      <c r="BX14" s="111"/>
      <c r="BY14" s="48" t="str">
        <f>IFERROR(IF(BZ14&lt;&gt;"",VLOOKUP(BZ14,CATALOGOS!$BA:$BC,2,FALSE),""),"ERROR")</f>
        <v/>
      </c>
      <c r="BZ14" s="10"/>
      <c r="CA14" s="5"/>
      <c r="CB14" s="49" t="str">
        <f>IFERROR(IF(CC14&lt;&gt;"",VLOOKUP(CC14,CATALOGOS!$BE:$BG,2,FALSE),""),"ERROR")</f>
        <v/>
      </c>
      <c r="CC14" s="9"/>
      <c r="CD14" s="6" t="str">
        <f t="shared" si="8"/>
        <v/>
      </c>
      <c r="CE14" s="80"/>
      <c r="CF14" s="48" t="str">
        <f>IFERROR(IF(CG14&lt;&gt;"",VLOOKUP(CG14,CATALOGOS!$BI:$BK,2,FALSE),""),"ERROR")</f>
        <v/>
      </c>
      <c r="CG14" s="10"/>
      <c r="CH14" s="5"/>
      <c r="CI14" s="150" t="str">
        <f>IFERROR(IF(CJ14&lt;&gt;"",VLOOKUP(CJ14,[1]CATALOGOS!$BM:$BO,2,FALSE),""),"ERROR")</f>
        <v/>
      </c>
      <c r="CJ14" s="9"/>
      <c r="CK14" s="169" t="str">
        <f t="shared" si="9"/>
        <v/>
      </c>
      <c r="CL14" s="111"/>
      <c r="CM14" s="56"/>
      <c r="CN14" s="57"/>
      <c r="CO14" s="57"/>
      <c r="CP14" s="168" t="str">
        <f t="shared" si="10"/>
        <v/>
      </c>
      <c r="CQ14" s="111"/>
      <c r="CR14" s="48" t="str">
        <f>IFERROR(IF(CS14&lt;&gt;"",VLOOKUP(CS14,CATALOGOS!$BQ:$BS,2,FALSE),""),"ERROR")</f>
        <v/>
      </c>
      <c r="CS14" s="104"/>
      <c r="CT14" s="145"/>
      <c r="CU14" s="145" t="str">
        <f t="shared" si="11"/>
        <v/>
      </c>
      <c r="CV14" s="111"/>
      <c r="CW14" s="48" t="str">
        <f>IFERROR(IF(CX14&lt;&gt;"",VLOOKUP(CX14,CATALOGOS!$BU:$BW,2,FALSE),""),"ERROR")</f>
        <v/>
      </c>
      <c r="CX14" s="104"/>
      <c r="CY14" s="145"/>
      <c r="CZ14" s="145" t="str">
        <f t="shared" si="12"/>
        <v/>
      </c>
      <c r="DA14" s="111"/>
      <c r="DB14" s="48" t="str">
        <f>IFERROR(IF(DC14&lt;&gt;"",VLOOKUP(DC14,CATALOGOS!$BY:$CA,2,FALSE),""),"ERROR")</f>
        <v/>
      </c>
      <c r="DC14" s="104"/>
      <c r="DD14" s="145"/>
      <c r="DE14" s="145" t="str">
        <f t="shared" si="13"/>
        <v/>
      </c>
      <c r="DF14" s="111"/>
      <c r="DG14" s="56"/>
      <c r="DH14" s="57"/>
      <c r="DI14" s="57"/>
      <c r="DJ14" s="168" t="str">
        <f t="shared" si="14"/>
        <v/>
      </c>
      <c r="DK14" s="111"/>
    </row>
    <row r="15" spans="1:115" s="1" customFormat="1" ht="13.25" customHeight="1" x14ac:dyDescent="0.3">
      <c r="A15" s="48" t="str">
        <f>IFERROR(IF(B15&lt;&gt;"",VLOOKUP(B15,CATALOGOS!$A:$B,2,FALSE),""),"ERROR")</f>
        <v/>
      </c>
      <c r="B15" s="48"/>
      <c r="C15" s="48"/>
      <c r="D15" s="48"/>
      <c r="E15" s="48" t="str">
        <f>IF((IF(C15=0,0,D15-C15+1)+IF(C16=0,0,D16-C16+1))=0,"",IF(C15=0,0,D15-C15+1)+IF(C16=0,0,D16-C16+1))</f>
        <v/>
      </c>
      <c r="F15" s="111"/>
      <c r="G15" s="48" t="str">
        <f>IFERROR(IF(H15&lt;&gt;"",VLOOKUP(H15,CATALOGOS!$A:$B,2,FALSE),""),"ERROR")</f>
        <v/>
      </c>
      <c r="H15" s="3"/>
      <c r="I15" s="81"/>
      <c r="J15" s="81"/>
      <c r="K15" s="48" t="str">
        <f>IF((IF(I15=0,0,J15-I15+1)+IF(I16=0,0,J16-I16+1))=0,"",IF(I15=0,0,J15-I15+1)+IF(I16=0,0,J16-I16+1))</f>
        <v/>
      </c>
      <c r="L15" s="66" t="str">
        <f t="shared" si="1"/>
        <v/>
      </c>
      <c r="M15" s="161" t="str">
        <f t="shared" si="0"/>
        <v/>
      </c>
      <c r="N15" s="111"/>
      <c r="O15" s="48" t="str">
        <f>IFERROR(IF(P15&lt;&gt;"",VLOOKUP(P15,CATALOGOS!$E:$G,2,FALSE),""),"ERROR")</f>
        <v/>
      </c>
      <c r="P15" s="82"/>
      <c r="Q15" s="83"/>
      <c r="R15" s="49" t="str">
        <f>IFERROR(IF(S15&lt;&gt;"",VLOOKUP(S15,CATALOGOS!$I:$K,2,FALSE),""),"ERROR")</f>
        <v/>
      </c>
      <c r="S15" s="85"/>
      <c r="T15" s="6" t="str">
        <f t="shared" si="2"/>
        <v/>
      </c>
      <c r="U15" s="34"/>
      <c r="V15" s="48" t="str">
        <f>IFERROR(IF(W15&lt;&gt;"",VLOOKUP(W15,CATALOGOS!$M:$O,2,FALSE),""),"ERROR")</f>
        <v/>
      </c>
      <c r="W15" s="21"/>
      <c r="X15" s="22"/>
      <c r="Y15" s="22"/>
      <c r="Z15" s="111"/>
      <c r="AA15" s="48" t="str">
        <f>IFERROR(IF(AB15&lt;&gt;"",VLOOKUP(AB15,CATALOGOS!$Q:$S,2,FALSE),""),"ERROR")</f>
        <v/>
      </c>
      <c r="AB15" s="18"/>
      <c r="AC15" s="19"/>
      <c r="AD15" s="51" t="str">
        <f>IFERROR(IF(AE15&lt;&gt;"",VLOOKUP(AE15,CATALOGOS!$U:$W,2,FALSE),""),"ERROR")</f>
        <v/>
      </c>
      <c r="AE15" s="9"/>
      <c r="AF15" s="6" t="str">
        <f t="shared" si="15"/>
        <v/>
      </c>
      <c r="AG15" s="34"/>
      <c r="AH15" s="10" t="str">
        <f t="shared" si="3"/>
        <v/>
      </c>
      <c r="AI15" s="19"/>
      <c r="AJ15" s="19"/>
      <c r="AK15" s="19"/>
      <c r="AL15" s="111"/>
      <c r="AM15" s="2"/>
      <c r="AN15" s="20"/>
      <c r="AO15" s="2"/>
      <c r="AP15" s="111"/>
      <c r="AQ15" s="48" t="str">
        <f>IFERROR(IF(AR15&lt;&gt;"",VLOOKUP(AR15,CATALOGOS!$Y:$AA,2,FALSE),""),"ERROR")</f>
        <v/>
      </c>
      <c r="AR15" s="15"/>
      <c r="AS15" s="7"/>
      <c r="AT15" s="52" t="str">
        <f>IFERROR(IF(AU15&lt;&gt;"",VLOOKUP(AU15,CATALOGOS!$AC:$AE,2,FALSE),""),"ERROR")</f>
        <v/>
      </c>
      <c r="AU15" s="9"/>
      <c r="AV15" s="6" t="str">
        <f t="shared" si="4"/>
        <v/>
      </c>
      <c r="AW15" s="36"/>
      <c r="AX15" s="48" t="str">
        <f>IFERROR(IF(AY15&lt;&gt;"",VLOOKUP(AY15,CATALOGOS!$AG:$AI,2,FALSE),""),"ERROR")</f>
        <v/>
      </c>
      <c r="AY15" s="16"/>
      <c r="AZ15" s="17"/>
      <c r="BA15" s="6"/>
      <c r="BB15" s="36"/>
      <c r="BC15" s="48" t="str">
        <f>IFERROR(IF(BD15&lt;&gt;"",VLOOKUP(BD15,CATALOGOS!$AK:$AM,2,FALSE),""),"ERROR")</f>
        <v/>
      </c>
      <c r="BD15" s="15"/>
      <c r="BE15" s="7"/>
      <c r="BF15" s="53" t="str">
        <f>IFERROR(IF(BG15&lt;&gt;"",VLOOKUP(BG15,CATALOGOS!$AO:$AQ,2,FALSE),""),"ERROR")</f>
        <v/>
      </c>
      <c r="BG15" s="14"/>
      <c r="BH15" s="6" t="str">
        <f t="shared" si="5"/>
        <v/>
      </c>
      <c r="BI15" s="36"/>
      <c r="BJ15" s="48" t="str">
        <f>IFERROR(IF(BK15&lt;&gt;"",VLOOKUP(BK15,CATALOGOS!$AS:$AU,2,FALSE),""),"ERROR")</f>
        <v/>
      </c>
      <c r="BK15" s="104"/>
      <c r="BL15" s="145"/>
      <c r="BM15" s="145" t="str">
        <f t="shared" si="6"/>
        <v/>
      </c>
      <c r="BN15" s="111"/>
      <c r="BO15" s="62" t="str">
        <f>IFERROR(IF(BP15&lt;&gt;"",VLOOKUP(BP15,CATALOGOS!$AW:$AY,2,FALSE),""),"ERROR")</f>
        <v/>
      </c>
      <c r="BP15" s="56"/>
      <c r="BQ15" s="58"/>
      <c r="BR15" s="59"/>
      <c r="BS15" s="111"/>
      <c r="BT15" s="56"/>
      <c r="BU15" s="57"/>
      <c r="BV15" s="57"/>
      <c r="BW15" s="168" t="str">
        <f t="shared" si="7"/>
        <v/>
      </c>
      <c r="BX15" s="111"/>
      <c r="BY15" s="48" t="str">
        <f>IFERROR(IF(BZ15&lt;&gt;"",VLOOKUP(BZ15,CATALOGOS!$BA:$BC,2,FALSE),""),"ERROR")</f>
        <v/>
      </c>
      <c r="BZ15" s="10"/>
      <c r="CA15" s="5"/>
      <c r="CB15" s="49" t="str">
        <f>IFERROR(IF(CC15&lt;&gt;"",VLOOKUP(CC15,CATALOGOS!$BE:$BG,2,FALSE),""),"ERROR")</f>
        <v/>
      </c>
      <c r="CC15" s="9"/>
      <c r="CD15" s="6" t="str">
        <f t="shared" si="8"/>
        <v/>
      </c>
      <c r="CE15" s="80"/>
      <c r="CF15" s="48" t="str">
        <f>IFERROR(IF(CG15&lt;&gt;"",VLOOKUP(CG15,CATALOGOS!$BI:$BK,2,FALSE),""),"ERROR")</f>
        <v/>
      </c>
      <c r="CG15" s="10"/>
      <c r="CH15" s="5"/>
      <c r="CI15" s="150" t="str">
        <f>IFERROR(IF(CJ15&lt;&gt;"",VLOOKUP(CJ15,[1]CATALOGOS!$BM:$BO,2,FALSE),""),"ERROR")</f>
        <v/>
      </c>
      <c r="CJ15" s="9"/>
      <c r="CK15" s="169" t="str">
        <f t="shared" si="9"/>
        <v/>
      </c>
      <c r="CL15" s="111"/>
      <c r="CM15" s="56"/>
      <c r="CN15" s="57"/>
      <c r="CO15" s="57"/>
      <c r="CP15" s="168" t="str">
        <f t="shared" si="10"/>
        <v/>
      </c>
      <c r="CQ15" s="111"/>
      <c r="CR15" s="48" t="str">
        <f>IFERROR(IF(CS15&lt;&gt;"",VLOOKUP(CS15,CATALOGOS!$BQ:$BS,2,FALSE),""),"ERROR")</f>
        <v/>
      </c>
      <c r="CS15" s="104"/>
      <c r="CT15" s="145"/>
      <c r="CU15" s="145" t="str">
        <f t="shared" si="11"/>
        <v/>
      </c>
      <c r="CV15" s="111"/>
      <c r="CW15" s="48" t="str">
        <f>IFERROR(IF(CX15&lt;&gt;"",VLOOKUP(CX15,CATALOGOS!$BU:$BW,2,FALSE),""),"ERROR")</f>
        <v/>
      </c>
      <c r="CX15" s="104"/>
      <c r="CY15" s="145"/>
      <c r="CZ15" s="145" t="str">
        <f t="shared" si="12"/>
        <v/>
      </c>
      <c r="DA15" s="111"/>
      <c r="DB15" s="48" t="str">
        <f>IFERROR(IF(DC15&lt;&gt;"",VLOOKUP(DC15,CATALOGOS!$BY:$CA,2,FALSE),""),"ERROR")</f>
        <v/>
      </c>
      <c r="DC15" s="104"/>
      <c r="DD15" s="145"/>
      <c r="DE15" s="145" t="str">
        <f t="shared" si="13"/>
        <v/>
      </c>
      <c r="DF15" s="111"/>
      <c r="DG15" s="56"/>
      <c r="DH15" s="57"/>
      <c r="DI15" s="57"/>
      <c r="DJ15" s="168" t="str">
        <f t="shared" si="14"/>
        <v/>
      </c>
      <c r="DK15" s="111"/>
    </row>
    <row r="16" spans="1:115" s="1" customFormat="1" ht="13.25" customHeight="1" x14ac:dyDescent="0.3">
      <c r="A16" s="48" t="str">
        <f>IFERROR(IF(B16&lt;&gt;"",VLOOKUP(B16,CATALOGOS!$A:$B,2,FALSE),""),"ERROR")</f>
        <v/>
      </c>
      <c r="B16" s="48"/>
      <c r="C16" s="162"/>
      <c r="D16" s="162"/>
      <c r="E16" s="162"/>
      <c r="F16" s="111"/>
      <c r="G16" s="48" t="str">
        <f>IFERROR(IF(H16&lt;&gt;"",VLOOKUP(H16,CATALOGOS!$A:$B,2,FALSE),""),"ERROR")</f>
        <v/>
      </c>
      <c r="H16" s="3"/>
      <c r="I16" s="163"/>
      <c r="J16" s="163"/>
      <c r="K16" s="164"/>
      <c r="L16" s="165" t="str">
        <f t="shared" si="1"/>
        <v/>
      </c>
      <c r="M16" s="166" t="str">
        <f t="shared" si="0"/>
        <v/>
      </c>
      <c r="N16" s="111"/>
      <c r="O16" s="48" t="str">
        <f>IFERROR(IF(P16&lt;&gt;"",VLOOKUP(P16,CATALOGOS!$E:$G,2,FALSE),""),"ERROR")</f>
        <v/>
      </c>
      <c r="P16" s="82"/>
      <c r="Q16" s="83"/>
      <c r="R16" s="49" t="str">
        <f>IFERROR(IF(S16&lt;&gt;"",VLOOKUP(S16,CATALOGOS!$I:$K,2,FALSE),""),"ERROR")</f>
        <v/>
      </c>
      <c r="S16" s="85"/>
      <c r="T16" s="6" t="str">
        <f t="shared" si="2"/>
        <v/>
      </c>
      <c r="U16" s="34"/>
      <c r="V16" s="48" t="str">
        <f>IFERROR(IF(W16&lt;&gt;"",VLOOKUP(W16,CATALOGOS!$M:$O,2,FALSE),""),"ERROR")</f>
        <v/>
      </c>
      <c r="W16" s="21"/>
      <c r="X16" s="22"/>
      <c r="Y16" s="22"/>
      <c r="Z16" s="111"/>
      <c r="AA16" s="48" t="str">
        <f>IFERROR(IF(AB16&lt;&gt;"",VLOOKUP(AB16,CATALOGOS!$Q:$S,2,FALSE),""),"ERROR")</f>
        <v/>
      </c>
      <c r="AB16" s="18"/>
      <c r="AC16" s="19"/>
      <c r="AD16" s="51" t="str">
        <f>IFERROR(IF(AE16&lt;&gt;"",VLOOKUP(AE16,CATALOGOS!$U:$W,2,FALSE),""),"ERROR")</f>
        <v/>
      </c>
      <c r="AE16" s="9"/>
      <c r="AF16" s="6" t="str">
        <f t="shared" si="15"/>
        <v/>
      </c>
      <c r="AG16" s="34"/>
      <c r="AH16" s="10" t="str">
        <f t="shared" si="3"/>
        <v/>
      </c>
      <c r="AI16" s="19"/>
      <c r="AJ16" s="19"/>
      <c r="AK16" s="19"/>
      <c r="AL16" s="111"/>
      <c r="AM16" s="2"/>
      <c r="AN16" s="20"/>
      <c r="AO16" s="2"/>
      <c r="AP16" s="111"/>
      <c r="AQ16" s="48" t="str">
        <f>IFERROR(IF(AR16&lt;&gt;"",VLOOKUP(AR16,CATALOGOS!$Y:$AA,2,FALSE),""),"ERROR")</f>
        <v/>
      </c>
      <c r="AR16" s="15"/>
      <c r="AS16" s="7"/>
      <c r="AT16" s="52" t="str">
        <f>IFERROR(IF(AU16&lt;&gt;"",VLOOKUP(AU16,CATALOGOS!$AC:$AE,2,FALSE),""),"ERROR")</f>
        <v/>
      </c>
      <c r="AU16" s="9"/>
      <c r="AV16" s="6" t="str">
        <f t="shared" si="4"/>
        <v/>
      </c>
      <c r="AW16" s="36"/>
      <c r="AX16" s="48" t="str">
        <f>IFERROR(IF(AY16&lt;&gt;"",VLOOKUP(AY16,CATALOGOS!$AG:$AI,2,FALSE),""),"ERROR")</f>
        <v/>
      </c>
      <c r="AY16" s="16"/>
      <c r="AZ16" s="17"/>
      <c r="BA16" s="6"/>
      <c r="BB16" s="36"/>
      <c r="BC16" s="48" t="str">
        <f>IFERROR(IF(BD16&lt;&gt;"",VLOOKUP(BD16,CATALOGOS!$AK:$AM,2,FALSE),""),"ERROR")</f>
        <v/>
      </c>
      <c r="BD16" s="15"/>
      <c r="BE16" s="7"/>
      <c r="BF16" s="53" t="str">
        <f>IFERROR(IF(BG16&lt;&gt;"",VLOOKUP(BG16,CATALOGOS!$AO:$AQ,2,FALSE),""),"ERROR")</f>
        <v/>
      </c>
      <c r="BG16" s="14"/>
      <c r="BH16" s="6" t="str">
        <f t="shared" si="5"/>
        <v/>
      </c>
      <c r="BI16" s="36"/>
      <c r="BJ16" s="48" t="str">
        <f>IFERROR(IF(BK16&lt;&gt;"",VLOOKUP(BK16,CATALOGOS!$AS:$AU,2,FALSE),""),"ERROR")</f>
        <v/>
      </c>
      <c r="BK16" s="104"/>
      <c r="BL16" s="145"/>
      <c r="BM16" s="145" t="str">
        <f t="shared" si="6"/>
        <v/>
      </c>
      <c r="BN16" s="111"/>
      <c r="BO16" s="62" t="str">
        <f>IFERROR(IF(BP16&lt;&gt;"",VLOOKUP(BP16,CATALOGOS!$AW:$AY,2,FALSE),""),"ERROR")</f>
        <v/>
      </c>
      <c r="BP16" s="56"/>
      <c r="BQ16" s="58"/>
      <c r="BR16" s="59"/>
      <c r="BS16" s="111"/>
      <c r="BT16" s="56"/>
      <c r="BU16" s="57"/>
      <c r="BV16" s="57"/>
      <c r="BW16" s="168" t="str">
        <f t="shared" si="7"/>
        <v/>
      </c>
      <c r="BX16" s="111"/>
      <c r="BY16" s="48" t="str">
        <f>IFERROR(IF(BZ16&lt;&gt;"",VLOOKUP(BZ16,CATALOGOS!$BA:$BC,2,FALSE),""),"ERROR")</f>
        <v/>
      </c>
      <c r="BZ16" s="4"/>
      <c r="CA16" s="5"/>
      <c r="CB16" s="49" t="str">
        <f>IFERROR(IF(CC16&lt;&gt;"",VLOOKUP(CC16,CATALOGOS!$BE:$BG,2,FALSE),""),"ERROR")</f>
        <v/>
      </c>
      <c r="CC16" s="9"/>
      <c r="CD16" s="6" t="str">
        <f t="shared" si="8"/>
        <v/>
      </c>
      <c r="CE16" s="80"/>
      <c r="CF16" s="48" t="str">
        <f>IFERROR(IF(CG16&lt;&gt;"",VLOOKUP(CG16,CATALOGOS!$BI:$BK,2,FALSE),""),"ERROR")</f>
        <v/>
      </c>
      <c r="CG16" s="4"/>
      <c r="CH16" s="5"/>
      <c r="CI16" s="150" t="str">
        <f>IFERROR(IF(CJ16&lt;&gt;"",VLOOKUP(CJ16,[1]CATALOGOS!$BM:$BO,2,FALSE),""),"ERROR")</f>
        <v/>
      </c>
      <c r="CJ16" s="9"/>
      <c r="CK16" s="169" t="str">
        <f t="shared" si="9"/>
        <v/>
      </c>
      <c r="CL16" s="111"/>
      <c r="CM16" s="56"/>
      <c r="CN16" s="57"/>
      <c r="CO16" s="57"/>
      <c r="CP16" s="168" t="str">
        <f t="shared" si="10"/>
        <v/>
      </c>
      <c r="CQ16" s="111"/>
      <c r="CR16" s="48" t="str">
        <f>IFERROR(IF(CS16&lt;&gt;"",VLOOKUP(CS16,CATALOGOS!$BQ:$BS,2,FALSE),""),"ERROR")</f>
        <v/>
      </c>
      <c r="CS16" s="104"/>
      <c r="CT16" s="145"/>
      <c r="CU16" s="145" t="str">
        <f t="shared" si="11"/>
        <v/>
      </c>
      <c r="CV16" s="111"/>
      <c r="CW16" s="48" t="str">
        <f>IFERROR(IF(CX16&lt;&gt;"",VLOOKUP(CX16,CATALOGOS!$BU:$BW,2,FALSE),""),"ERROR")</f>
        <v/>
      </c>
      <c r="CX16" s="104"/>
      <c r="CY16" s="145"/>
      <c r="CZ16" s="145" t="str">
        <f t="shared" si="12"/>
        <v/>
      </c>
      <c r="DA16" s="111"/>
      <c r="DB16" s="48" t="str">
        <f>IFERROR(IF(DC16&lt;&gt;"",VLOOKUP(DC16,CATALOGOS!$BY:$CA,2,FALSE),""),"ERROR")</f>
        <v/>
      </c>
      <c r="DC16" s="104"/>
      <c r="DD16" s="145"/>
      <c r="DE16" s="145" t="str">
        <f t="shared" si="13"/>
        <v/>
      </c>
      <c r="DF16" s="111"/>
      <c r="DG16" s="56"/>
      <c r="DH16" s="57"/>
      <c r="DI16" s="57"/>
      <c r="DJ16" s="168" t="str">
        <f t="shared" si="14"/>
        <v/>
      </c>
      <c r="DK16" s="111"/>
    </row>
    <row r="17" spans="1:121" s="1" customFormat="1" ht="13.25" customHeight="1" x14ac:dyDescent="0.3">
      <c r="A17" s="48" t="str">
        <f>IFERROR(IF(B17&lt;&gt;"",VLOOKUP(B17,CATALOGOS!$A:$B,2,FALSE),""),"ERROR")</f>
        <v/>
      </c>
      <c r="B17" s="48"/>
      <c r="C17" s="48"/>
      <c r="D17" s="48"/>
      <c r="E17" s="48" t="str">
        <f>IF((IF(C17=0,0,D17-C17+1)+IF(C18=0,0,D18-C18+1))=0,"",IF(C17=0,0,D17-C17+1)+IF(C18=0,0,D18-C18+1))</f>
        <v/>
      </c>
      <c r="F17" s="111"/>
      <c r="G17" s="48" t="str">
        <f>IFERROR(IF(H17&lt;&gt;"",VLOOKUP(H17,CATALOGOS!$A:$B,2,FALSE),""),"ERROR")</f>
        <v/>
      </c>
      <c r="H17" s="3"/>
      <c r="I17" s="81"/>
      <c r="J17" s="81"/>
      <c r="K17" s="48" t="str">
        <f>IF((IF(I17=0,0,J17-I17+1)+IF(I18=0,0,J18-I18+1))=0,"",IF(I17=0,0,J17-I17+1)+IF(I18=0,0,J18-I18+1))</f>
        <v/>
      </c>
      <c r="L17" s="66" t="str">
        <f t="shared" si="1"/>
        <v/>
      </c>
      <c r="M17" s="161" t="str">
        <f t="shared" si="0"/>
        <v/>
      </c>
      <c r="N17" s="111"/>
      <c r="O17" s="48" t="str">
        <f>IFERROR(IF(P17&lt;&gt;"",VLOOKUP(P17,CATALOGOS!$E:$G,2,FALSE),""),"ERROR")</f>
        <v/>
      </c>
      <c r="P17" s="82"/>
      <c r="Q17" s="83"/>
      <c r="R17" s="49" t="str">
        <f>IFERROR(IF(S17&lt;&gt;"",VLOOKUP(S17,CATALOGOS!$I:$K,2,FALSE),""),"ERROR")</f>
        <v/>
      </c>
      <c r="S17" s="85"/>
      <c r="T17" s="6" t="str">
        <f t="shared" si="2"/>
        <v/>
      </c>
      <c r="U17" s="34"/>
      <c r="V17" s="48" t="str">
        <f>IFERROR(IF(W17&lt;&gt;"",VLOOKUP(W17,CATALOGOS!$M:$O,2,FALSE),""),"ERROR")</f>
        <v/>
      </c>
      <c r="W17" s="21"/>
      <c r="X17" s="22"/>
      <c r="Y17" s="22"/>
      <c r="Z17" s="111"/>
      <c r="AA17" s="48" t="str">
        <f>IFERROR(IF(AB17&lt;&gt;"",VLOOKUP(AB17,CATALOGOS!$Q:$S,2,FALSE),""),"ERROR")</f>
        <v/>
      </c>
      <c r="AB17" s="18"/>
      <c r="AC17" s="19"/>
      <c r="AD17" s="51" t="str">
        <f>IFERROR(IF(AE17&lt;&gt;"",VLOOKUP(AE17,CATALOGOS!$U:$W,2,FALSE),""),"ERROR")</f>
        <v/>
      </c>
      <c r="AE17" s="9"/>
      <c r="AF17" s="6" t="str">
        <f t="shared" si="15"/>
        <v/>
      </c>
      <c r="AG17" s="34"/>
      <c r="AH17" s="10" t="str">
        <f t="shared" si="3"/>
        <v/>
      </c>
      <c r="AI17" s="19"/>
      <c r="AJ17" s="19"/>
      <c r="AK17" s="19"/>
      <c r="AL17" s="111"/>
      <c r="AM17" s="2"/>
      <c r="AN17" s="20"/>
      <c r="AO17" s="2"/>
      <c r="AP17" s="111"/>
      <c r="AQ17" s="48" t="str">
        <f>IFERROR(IF(AR17&lt;&gt;"",VLOOKUP(AR17,CATALOGOS!$Y:$AA,2,FALSE),""),"ERROR")</f>
        <v/>
      </c>
      <c r="AR17" s="15"/>
      <c r="AS17" s="7"/>
      <c r="AT17" s="52" t="str">
        <f>IFERROR(IF(AU17&lt;&gt;"",VLOOKUP(AU17,CATALOGOS!$AC:$AE,2,FALSE),""),"ERROR")</f>
        <v/>
      </c>
      <c r="AU17" s="9"/>
      <c r="AV17" s="6" t="str">
        <f t="shared" si="4"/>
        <v/>
      </c>
      <c r="AW17" s="36"/>
      <c r="AX17" s="48" t="str">
        <f>IFERROR(IF(AY17&lt;&gt;"",VLOOKUP(AY17,CATALOGOS!$AG:$AI,2,FALSE),""),"ERROR")</f>
        <v/>
      </c>
      <c r="AY17" s="16"/>
      <c r="AZ17" s="17"/>
      <c r="BA17" s="6"/>
      <c r="BB17" s="36"/>
      <c r="BC17" s="48" t="str">
        <f>IFERROR(IF(BD17&lt;&gt;"",VLOOKUP(BD17,CATALOGOS!$AK:$AM,2,FALSE),""),"ERROR")</f>
        <v/>
      </c>
      <c r="BD17" s="15"/>
      <c r="BE17" s="7"/>
      <c r="BF17" s="53" t="str">
        <f>IFERROR(IF(BG17&lt;&gt;"",VLOOKUP(BG17,CATALOGOS!$AO:$AQ,2,FALSE),""),"ERROR")</f>
        <v/>
      </c>
      <c r="BG17" s="14"/>
      <c r="BH17" s="6" t="str">
        <f t="shared" si="5"/>
        <v/>
      </c>
      <c r="BI17" s="36"/>
      <c r="BJ17" s="48" t="str">
        <f>IFERROR(IF(BK17&lt;&gt;"",VLOOKUP(BK17,CATALOGOS!$AS:$AU,2,FALSE),""),"ERROR")</f>
        <v/>
      </c>
      <c r="BK17" s="104"/>
      <c r="BL17" s="145"/>
      <c r="BM17" s="145" t="str">
        <f t="shared" si="6"/>
        <v/>
      </c>
      <c r="BN17" s="111"/>
      <c r="BO17" s="62" t="str">
        <f>IFERROR(IF(BP17&lt;&gt;"",VLOOKUP(BP17,CATALOGOS!$AW:$AY,2,FALSE),""),"ERROR")</f>
        <v/>
      </c>
      <c r="BP17" s="56"/>
      <c r="BQ17" s="58"/>
      <c r="BR17" s="59"/>
      <c r="BS17" s="111"/>
      <c r="BT17" s="56"/>
      <c r="BU17" s="57"/>
      <c r="BV17" s="57"/>
      <c r="BW17" s="168" t="str">
        <f t="shared" si="7"/>
        <v/>
      </c>
      <c r="BX17" s="111"/>
      <c r="BY17" s="48" t="str">
        <f>IFERROR(IF(BZ17&lt;&gt;"",VLOOKUP(BZ17,CATALOGOS!$BA:$BC,2,FALSE),""),"ERROR")</f>
        <v/>
      </c>
      <c r="BZ17" s="10"/>
      <c r="CA17" s="5"/>
      <c r="CB17" s="49" t="str">
        <f>IFERROR(IF(CC17&lt;&gt;"",VLOOKUP(CC17,CATALOGOS!$BE:$BG,2,FALSE),""),"ERROR")</f>
        <v/>
      </c>
      <c r="CC17" s="9"/>
      <c r="CD17" s="6" t="str">
        <f t="shared" si="8"/>
        <v/>
      </c>
      <c r="CE17" s="80"/>
      <c r="CF17" s="48" t="str">
        <f>IFERROR(IF(CG17&lt;&gt;"",VLOOKUP(CG17,CATALOGOS!$BI:$BK,2,FALSE),""),"ERROR")</f>
        <v/>
      </c>
      <c r="CG17" s="10"/>
      <c r="CH17" s="5"/>
      <c r="CI17" s="150" t="str">
        <f>IFERROR(IF(CJ17&lt;&gt;"",VLOOKUP(CJ17,[1]CATALOGOS!$BM:$BO,2,FALSE),""),"ERROR")</f>
        <v/>
      </c>
      <c r="CJ17" s="9"/>
      <c r="CK17" s="169" t="str">
        <f t="shared" si="9"/>
        <v/>
      </c>
      <c r="CL17" s="111"/>
      <c r="CM17" s="56"/>
      <c r="CN17" s="57"/>
      <c r="CO17" s="57"/>
      <c r="CP17" s="168" t="str">
        <f t="shared" si="10"/>
        <v/>
      </c>
      <c r="CQ17" s="111"/>
      <c r="CR17" s="48" t="str">
        <f>IFERROR(IF(CS17&lt;&gt;"",VLOOKUP(CS17,CATALOGOS!$BQ:$BS,2,FALSE),""),"ERROR")</f>
        <v/>
      </c>
      <c r="CS17" s="104"/>
      <c r="CT17" s="145"/>
      <c r="CU17" s="145" t="str">
        <f t="shared" si="11"/>
        <v/>
      </c>
      <c r="CV17" s="111"/>
      <c r="CW17" s="48" t="str">
        <f>IFERROR(IF(CX17&lt;&gt;"",VLOOKUP(CX17,CATALOGOS!$BU:$BW,2,FALSE),""),"ERROR")</f>
        <v/>
      </c>
      <c r="CX17" s="104"/>
      <c r="CY17" s="145"/>
      <c r="CZ17" s="145" t="str">
        <f t="shared" si="12"/>
        <v/>
      </c>
      <c r="DA17" s="111"/>
      <c r="DB17" s="48" t="str">
        <f>IFERROR(IF(DC17&lt;&gt;"",VLOOKUP(DC17,CATALOGOS!$BY:$CA,2,FALSE),""),"ERROR")</f>
        <v/>
      </c>
      <c r="DC17" s="104"/>
      <c r="DD17" s="145"/>
      <c r="DE17" s="145" t="str">
        <f t="shared" si="13"/>
        <v/>
      </c>
      <c r="DF17" s="111"/>
      <c r="DG17" s="56"/>
      <c r="DH17" s="57"/>
      <c r="DI17" s="57"/>
      <c r="DJ17" s="168" t="str">
        <f t="shared" si="14"/>
        <v/>
      </c>
      <c r="DK17" s="111"/>
    </row>
    <row r="18" spans="1:121" s="1" customFormat="1" ht="13.25" customHeight="1" x14ac:dyDescent="0.3">
      <c r="A18" s="48" t="str">
        <f>IFERROR(IF(B18&lt;&gt;"",VLOOKUP(B18,CATALOGOS!$A:$B,2,FALSE),""),"ERROR")</f>
        <v/>
      </c>
      <c r="B18" s="48"/>
      <c r="C18" s="162"/>
      <c r="D18" s="162"/>
      <c r="E18" s="162"/>
      <c r="F18" s="110"/>
      <c r="G18" s="48" t="str">
        <f>IFERROR(IF(H18&lt;&gt;"",VLOOKUP(H18,CATALOGOS!$A:$B,2,FALSE),""),"ERROR")</f>
        <v/>
      </c>
      <c r="H18" s="3"/>
      <c r="I18" s="163"/>
      <c r="J18" s="163"/>
      <c r="K18" s="164"/>
      <c r="L18" s="165" t="str">
        <f t="shared" si="1"/>
        <v/>
      </c>
      <c r="M18" s="166" t="str">
        <f t="shared" si="0"/>
        <v/>
      </c>
      <c r="N18" s="110"/>
      <c r="O18" s="48" t="str">
        <f>IFERROR(IF(P18&lt;&gt;"",VLOOKUP(P18,CATALOGOS!$E:$G,2,FALSE),""),"ERROR")</f>
        <v/>
      </c>
      <c r="P18" s="82"/>
      <c r="Q18" s="83"/>
      <c r="R18" s="49" t="str">
        <f>IFERROR(IF(S18&lt;&gt;"",VLOOKUP(S18,CATALOGOS!$I:$K,2,FALSE),""),"ERROR")</f>
        <v/>
      </c>
      <c r="S18" s="85"/>
      <c r="T18" s="6" t="str">
        <f t="shared" si="2"/>
        <v/>
      </c>
      <c r="U18" s="34"/>
      <c r="V18" s="48" t="str">
        <f>IFERROR(IF(W18&lt;&gt;"",VLOOKUP(W18,CATALOGOS!$M:$O,2,FALSE),""),"ERROR")</f>
        <v/>
      </c>
      <c r="W18" s="21"/>
      <c r="X18" s="22"/>
      <c r="Y18" s="22"/>
      <c r="Z18" s="110"/>
      <c r="AA18" s="48" t="str">
        <f>IFERROR(IF(AB18&lt;&gt;"",VLOOKUP(AB18,CATALOGOS!$Q:$S,2,FALSE),""),"ERROR")</f>
        <v/>
      </c>
      <c r="AB18" s="18"/>
      <c r="AC18" s="19"/>
      <c r="AD18" s="51" t="str">
        <f>IFERROR(IF(AE18&lt;&gt;"",VLOOKUP(AE18,CATALOGOS!$U:$W,2,FALSE),""),"ERROR")</f>
        <v/>
      </c>
      <c r="AE18" s="9"/>
      <c r="AF18" s="6" t="str">
        <f t="shared" si="15"/>
        <v/>
      </c>
      <c r="AG18" s="34"/>
      <c r="AH18" s="10" t="str">
        <f t="shared" si="3"/>
        <v/>
      </c>
      <c r="AI18" s="19"/>
      <c r="AJ18" s="19"/>
      <c r="AK18" s="19"/>
      <c r="AL18" s="110"/>
      <c r="AM18" s="2"/>
      <c r="AN18" s="20"/>
      <c r="AO18" s="2"/>
      <c r="AP18" s="110"/>
      <c r="AQ18" s="48" t="str">
        <f>IFERROR(IF(AR18&lt;&gt;"",VLOOKUP(AR18,CATALOGOS!$Y:$AA,2,FALSE),""),"ERROR")</f>
        <v/>
      </c>
      <c r="AR18" s="15"/>
      <c r="AS18" s="7"/>
      <c r="AT18" s="52" t="str">
        <f>IFERROR(IF(AU18&lt;&gt;"",VLOOKUP(AU18,CATALOGOS!$AC:$AE,2,FALSE),""),"ERROR")</f>
        <v/>
      </c>
      <c r="AU18" s="9"/>
      <c r="AV18" s="6" t="str">
        <f t="shared" si="4"/>
        <v/>
      </c>
      <c r="AW18" s="36"/>
      <c r="AX18" s="48" t="str">
        <f>IFERROR(IF(AY18&lt;&gt;"",VLOOKUP(AY18,CATALOGOS!$AG:$AI,2,FALSE),""),"ERROR")</f>
        <v/>
      </c>
      <c r="AY18" s="16"/>
      <c r="AZ18" s="17"/>
      <c r="BA18" s="6"/>
      <c r="BB18" s="36"/>
      <c r="BC18" s="48" t="str">
        <f>IFERROR(IF(BD18&lt;&gt;"",VLOOKUP(BD18,CATALOGOS!$AK:$AM,2,FALSE),""),"ERROR")</f>
        <v/>
      </c>
      <c r="BD18" s="15"/>
      <c r="BE18" s="7"/>
      <c r="BF18" s="53" t="str">
        <f>IFERROR(IF(BG18&lt;&gt;"",VLOOKUP(BG18,CATALOGOS!$AO:$AQ,2,FALSE),""),"ERROR")</f>
        <v/>
      </c>
      <c r="BG18" s="14"/>
      <c r="BH18" s="6" t="str">
        <f t="shared" si="5"/>
        <v/>
      </c>
      <c r="BI18" s="36"/>
      <c r="BJ18" s="48" t="str">
        <f>IFERROR(IF(BK18&lt;&gt;"",VLOOKUP(BK18,CATALOGOS!$AS:$AU,2,FALSE),""),"ERROR")</f>
        <v/>
      </c>
      <c r="BK18" s="104"/>
      <c r="BL18" s="145"/>
      <c r="BM18" s="145" t="str">
        <f t="shared" si="6"/>
        <v/>
      </c>
      <c r="BN18" s="110"/>
      <c r="BO18" s="62" t="str">
        <f>IFERROR(IF(BP18&lt;&gt;"",VLOOKUP(BP18,CATALOGOS!$AW:$AY,2,FALSE),""),"ERROR")</f>
        <v/>
      </c>
      <c r="BP18" s="56"/>
      <c r="BQ18" s="58"/>
      <c r="BR18" s="59"/>
      <c r="BS18" s="110"/>
      <c r="BT18" s="56"/>
      <c r="BU18" s="57"/>
      <c r="BV18" s="57"/>
      <c r="BW18" s="168" t="str">
        <f t="shared" si="7"/>
        <v/>
      </c>
      <c r="BX18" s="110"/>
      <c r="BY18" s="48" t="str">
        <f>IFERROR(IF(BZ18&lt;&gt;"",VLOOKUP(BZ18,CATALOGOS!$BA:$BC,2,FALSE),""),"ERROR")</f>
        <v/>
      </c>
      <c r="BZ18" s="10"/>
      <c r="CA18" s="5"/>
      <c r="CB18" s="49" t="str">
        <f>IFERROR(IF(CC18&lt;&gt;"",VLOOKUP(CC18,CATALOGOS!$BE:$BG,2,FALSE),""),"ERROR")</f>
        <v/>
      </c>
      <c r="CC18" s="9"/>
      <c r="CD18" s="6" t="str">
        <f t="shared" si="8"/>
        <v/>
      </c>
      <c r="CE18" s="80"/>
      <c r="CF18" s="48" t="str">
        <f>IFERROR(IF(CG18&lt;&gt;"",VLOOKUP(CG18,CATALOGOS!$BI:$BK,2,FALSE),""),"ERROR")</f>
        <v/>
      </c>
      <c r="CG18" s="10"/>
      <c r="CH18" s="5"/>
      <c r="CI18" s="150" t="str">
        <f>IFERROR(IF(CJ18&lt;&gt;"",VLOOKUP(CJ18,[1]CATALOGOS!$BM:$BO,2,FALSE),""),"ERROR")</f>
        <v/>
      </c>
      <c r="CJ18" s="9"/>
      <c r="CK18" s="169" t="str">
        <f t="shared" si="9"/>
        <v/>
      </c>
      <c r="CL18" s="110"/>
      <c r="CM18" s="56"/>
      <c r="CN18" s="57"/>
      <c r="CO18" s="57"/>
      <c r="CP18" s="168" t="str">
        <f t="shared" si="10"/>
        <v/>
      </c>
      <c r="CQ18" s="110"/>
      <c r="CR18" s="48" t="str">
        <f>IFERROR(IF(CS18&lt;&gt;"",VLOOKUP(CS18,CATALOGOS!$BQ:$BS,2,FALSE),""),"ERROR")</f>
        <v/>
      </c>
      <c r="CS18" s="104"/>
      <c r="CT18" s="145"/>
      <c r="CU18" s="145" t="str">
        <f t="shared" si="11"/>
        <v/>
      </c>
      <c r="CV18" s="110"/>
      <c r="CW18" s="48" t="str">
        <f>IFERROR(IF(CX18&lt;&gt;"",VLOOKUP(CX18,CATALOGOS!$BU:$BW,2,FALSE),""),"ERROR")</f>
        <v/>
      </c>
      <c r="CX18" s="104"/>
      <c r="CY18" s="145"/>
      <c r="CZ18" s="145" t="str">
        <f t="shared" si="12"/>
        <v/>
      </c>
      <c r="DA18" s="110"/>
      <c r="DB18" s="48" t="str">
        <f>IFERROR(IF(DC18&lt;&gt;"",VLOOKUP(DC18,CATALOGOS!$BY:$CA,2,FALSE),""),"ERROR")</f>
        <v/>
      </c>
      <c r="DC18" s="104"/>
      <c r="DD18" s="145"/>
      <c r="DE18" s="145" t="str">
        <f t="shared" si="13"/>
        <v/>
      </c>
      <c r="DF18" s="110"/>
      <c r="DG18" s="56"/>
      <c r="DH18" s="57"/>
      <c r="DI18" s="57"/>
      <c r="DJ18" s="168" t="str">
        <f t="shared" si="14"/>
        <v/>
      </c>
      <c r="DK18" s="110"/>
    </row>
    <row r="19" spans="1:121" s="1" customFormat="1" ht="13.25" customHeight="1" x14ac:dyDescent="0.3">
      <c r="A19" s="48" t="str">
        <f>IFERROR(IF(B19&lt;&gt;"",VLOOKUP(B19,CATALOGOS!$A:$B,2,FALSE),""),"ERROR")</f>
        <v/>
      </c>
      <c r="B19" s="48"/>
      <c r="C19" s="48"/>
      <c r="D19" s="48"/>
      <c r="E19" s="48" t="str">
        <f>IF((IF(C19=0,0,D19-C19+1)+IF(C20=0,0,D20-C20+1))=0,"",IF(C19=0,0,D19-C19+1)+IF(C20=0,0,D20-C20+1))</f>
        <v/>
      </c>
      <c r="F19" s="110"/>
      <c r="G19" s="48" t="str">
        <f>IFERROR(IF(H19&lt;&gt;"",VLOOKUP(H19,CATALOGOS!$A:$B,2,FALSE),""),"ERROR")</f>
        <v/>
      </c>
      <c r="H19" s="3"/>
      <c r="I19" s="81"/>
      <c r="J19" s="81"/>
      <c r="K19" s="48" t="str">
        <f>IF((IF(I19=0,0,J19-I19+1)+IF(I20=0,0,J20-I20+1))=0,"",IF(I19=0,0,J19-I19+1)+IF(I20=0,0,J20-I20+1))</f>
        <v/>
      </c>
      <c r="L19" s="66" t="str">
        <f t="shared" si="1"/>
        <v/>
      </c>
      <c r="M19" s="161" t="str">
        <f t="shared" si="0"/>
        <v/>
      </c>
      <c r="N19" s="110"/>
      <c r="O19" s="48" t="str">
        <f>IFERROR(IF(P19&lt;&gt;"",VLOOKUP(P19,CATALOGOS!$E:$G,2,FALSE),""),"ERROR")</f>
        <v/>
      </c>
      <c r="P19" s="82"/>
      <c r="Q19" s="83"/>
      <c r="R19" s="49" t="str">
        <f>IFERROR(IF(S19&lt;&gt;"",VLOOKUP(S19,CATALOGOS!$I:$K,2,FALSE),""),"ERROR")</f>
        <v/>
      </c>
      <c r="S19" s="85"/>
      <c r="T19" s="6" t="str">
        <f t="shared" si="2"/>
        <v/>
      </c>
      <c r="U19" s="34"/>
      <c r="V19" s="48" t="str">
        <f>IFERROR(IF(W19&lt;&gt;"",VLOOKUP(W19,CATALOGOS!$M:$O,2,FALSE),""),"ERROR")</f>
        <v/>
      </c>
      <c r="W19" s="21"/>
      <c r="X19" s="22"/>
      <c r="Y19" s="22"/>
      <c r="Z19" s="110"/>
      <c r="AA19" s="48" t="str">
        <f>IFERROR(IF(AB19&lt;&gt;"",VLOOKUP(AB19,CATALOGOS!$Q:$S,2,FALSE),""),"ERROR")</f>
        <v/>
      </c>
      <c r="AB19" s="18"/>
      <c r="AC19" s="19"/>
      <c r="AD19" s="51" t="str">
        <f>IFERROR(IF(AE19&lt;&gt;"",VLOOKUP(AE19,CATALOGOS!$U:$W,2,FALSE),""),"ERROR")</f>
        <v/>
      </c>
      <c r="AE19" s="9"/>
      <c r="AF19" s="6" t="str">
        <f t="shared" si="15"/>
        <v/>
      </c>
      <c r="AG19" s="34"/>
      <c r="AH19" s="10" t="str">
        <f t="shared" si="3"/>
        <v/>
      </c>
      <c r="AI19" s="19"/>
      <c r="AJ19" s="19"/>
      <c r="AK19" s="19"/>
      <c r="AL19" s="110"/>
      <c r="AM19" s="2"/>
      <c r="AN19" s="20"/>
      <c r="AO19" s="2"/>
      <c r="AP19" s="110"/>
      <c r="AQ19" s="48" t="str">
        <f>IFERROR(IF(AR19&lt;&gt;"",VLOOKUP(AR19,CATALOGOS!$Y:$AA,2,FALSE),""),"ERROR")</f>
        <v/>
      </c>
      <c r="AR19" s="15"/>
      <c r="AS19" s="7"/>
      <c r="AT19" s="52" t="str">
        <f>IFERROR(IF(AU19&lt;&gt;"",VLOOKUP(AU19,CATALOGOS!$AC:$AE,2,FALSE),""),"ERROR")</f>
        <v/>
      </c>
      <c r="AU19" s="9"/>
      <c r="AV19" s="6" t="str">
        <f t="shared" si="4"/>
        <v/>
      </c>
      <c r="AW19" s="36"/>
      <c r="AX19" s="48" t="str">
        <f>IFERROR(IF(AY19&lt;&gt;"",VLOOKUP(AY19,CATALOGOS!$AG:$AI,2,FALSE),""),"ERROR")</f>
        <v/>
      </c>
      <c r="AY19" s="16"/>
      <c r="AZ19" s="17"/>
      <c r="BA19" s="6"/>
      <c r="BB19" s="36"/>
      <c r="BC19" s="48" t="str">
        <f>IFERROR(IF(BD19&lt;&gt;"",VLOOKUP(BD19,CATALOGOS!$AK:$AM,2,FALSE),""),"ERROR")</f>
        <v/>
      </c>
      <c r="BD19" s="15"/>
      <c r="BE19" s="7"/>
      <c r="BF19" s="53" t="str">
        <f>IFERROR(IF(BG19&lt;&gt;"",VLOOKUP(BG19,CATALOGOS!$AO:$AQ,2,FALSE),""),"ERROR")</f>
        <v/>
      </c>
      <c r="BG19" s="14"/>
      <c r="BH19" s="6" t="str">
        <f t="shared" si="5"/>
        <v/>
      </c>
      <c r="BI19" s="36"/>
      <c r="BJ19" s="48" t="str">
        <f>IFERROR(IF(BK19&lt;&gt;"",VLOOKUP(BK19,CATALOGOS!$AS:$AU,2,FALSE),""),"ERROR")</f>
        <v/>
      </c>
      <c r="BK19" s="104"/>
      <c r="BL19" s="145"/>
      <c r="BM19" s="145" t="str">
        <f t="shared" si="6"/>
        <v/>
      </c>
      <c r="BN19" s="110"/>
      <c r="BO19" s="62" t="str">
        <f>IFERROR(IF(BP19&lt;&gt;"",VLOOKUP(BP19,CATALOGOS!$AW:$AY,2,FALSE),""),"ERROR")</f>
        <v/>
      </c>
      <c r="BP19" s="56"/>
      <c r="BQ19" s="58"/>
      <c r="BR19" s="59"/>
      <c r="BS19" s="110"/>
      <c r="BT19" s="56"/>
      <c r="BU19" s="57"/>
      <c r="BV19" s="57"/>
      <c r="BW19" s="168" t="str">
        <f t="shared" si="7"/>
        <v/>
      </c>
      <c r="BX19" s="110"/>
      <c r="BY19" s="48" t="str">
        <f>IFERROR(IF(BZ19&lt;&gt;"",VLOOKUP(BZ19,CATALOGOS!$BA:$BC,2,FALSE),""),"ERROR")</f>
        <v/>
      </c>
      <c r="BZ19" s="10"/>
      <c r="CA19" s="5"/>
      <c r="CB19" s="49" t="str">
        <f>IFERROR(IF(CC19&lt;&gt;"",VLOOKUP(CC19,CATALOGOS!$BE:$BG,2,FALSE),""),"ERROR")</f>
        <v/>
      </c>
      <c r="CC19" s="9"/>
      <c r="CD19" s="6" t="str">
        <f t="shared" si="8"/>
        <v/>
      </c>
      <c r="CE19" s="80"/>
      <c r="CF19" s="48" t="str">
        <f>IFERROR(IF(CG19&lt;&gt;"",VLOOKUP(CG19,CATALOGOS!$BI:$BK,2,FALSE),""),"ERROR")</f>
        <v/>
      </c>
      <c r="CG19" s="10"/>
      <c r="CH19" s="5"/>
      <c r="CI19" s="150" t="str">
        <f>IFERROR(IF(CJ19&lt;&gt;"",VLOOKUP(CJ19,[1]CATALOGOS!$BM:$BO,2,FALSE),""),"ERROR")</f>
        <v/>
      </c>
      <c r="CJ19" s="9"/>
      <c r="CK19" s="169" t="str">
        <f t="shared" si="9"/>
        <v/>
      </c>
      <c r="CL19" s="110"/>
      <c r="CM19" s="56"/>
      <c r="CN19" s="57"/>
      <c r="CO19" s="57"/>
      <c r="CP19" s="168" t="str">
        <f t="shared" si="10"/>
        <v/>
      </c>
      <c r="CQ19" s="110"/>
      <c r="CR19" s="48" t="str">
        <f>IFERROR(IF(CS19&lt;&gt;"",VLOOKUP(CS19,CATALOGOS!$BQ:$BS,2,FALSE),""),"ERROR")</f>
        <v/>
      </c>
      <c r="CS19" s="104"/>
      <c r="CT19" s="145"/>
      <c r="CU19" s="145" t="str">
        <f t="shared" si="11"/>
        <v/>
      </c>
      <c r="CV19" s="110"/>
      <c r="CW19" s="48" t="str">
        <f>IFERROR(IF(CX19&lt;&gt;"",VLOOKUP(CX19,CATALOGOS!$BU:$BW,2,FALSE),""),"ERROR")</f>
        <v/>
      </c>
      <c r="CX19" s="104"/>
      <c r="CY19" s="145"/>
      <c r="CZ19" s="145" t="str">
        <f t="shared" si="12"/>
        <v/>
      </c>
      <c r="DA19" s="110"/>
      <c r="DB19" s="48" t="str">
        <f>IFERROR(IF(DC19&lt;&gt;"",VLOOKUP(DC19,CATALOGOS!$BY:$CA,2,FALSE),""),"ERROR")</f>
        <v/>
      </c>
      <c r="DC19" s="104"/>
      <c r="DD19" s="145"/>
      <c r="DE19" s="145" t="str">
        <f t="shared" si="13"/>
        <v/>
      </c>
      <c r="DF19" s="110"/>
      <c r="DG19" s="56"/>
      <c r="DH19" s="57"/>
      <c r="DI19" s="57"/>
      <c r="DJ19" s="168" t="str">
        <f t="shared" si="14"/>
        <v/>
      </c>
      <c r="DK19" s="110"/>
    </row>
    <row r="20" spans="1:121" s="1" customFormat="1" ht="13.25" customHeight="1" x14ac:dyDescent="0.3">
      <c r="A20" s="48" t="str">
        <f>IFERROR(IF(B20&lt;&gt;"",VLOOKUP(B20,CATALOGOS!$A:$B,2,FALSE),""),"ERROR")</f>
        <v/>
      </c>
      <c r="B20" s="48"/>
      <c r="C20" s="162"/>
      <c r="D20" s="162"/>
      <c r="E20" s="162"/>
      <c r="F20" s="110"/>
      <c r="G20" s="48" t="str">
        <f>IFERROR(IF(H20&lt;&gt;"",VLOOKUP(H20,CATALOGOS!$A:$B,2,FALSE),""),"ERROR")</f>
        <v/>
      </c>
      <c r="H20" s="18"/>
      <c r="I20" s="163"/>
      <c r="J20" s="163"/>
      <c r="K20" s="164"/>
      <c r="L20" s="165" t="str">
        <f t="shared" si="1"/>
        <v/>
      </c>
      <c r="M20" s="166" t="str">
        <f t="shared" si="0"/>
        <v/>
      </c>
      <c r="N20" s="110"/>
      <c r="O20" s="48" t="str">
        <f>IFERROR(IF(P20&lt;&gt;"",VLOOKUP(P20,CATALOGOS!$E:$G,2,FALSE),""),"ERROR")</f>
        <v/>
      </c>
      <c r="P20" s="82"/>
      <c r="Q20" s="83"/>
      <c r="R20" s="49" t="str">
        <f>IFERROR(IF(S20&lt;&gt;"",VLOOKUP(S20,CATALOGOS!$I:$K,2,FALSE),""),"ERROR")</f>
        <v/>
      </c>
      <c r="S20" s="85"/>
      <c r="T20" s="6" t="str">
        <f t="shared" si="2"/>
        <v/>
      </c>
      <c r="U20" s="34"/>
      <c r="V20" s="48" t="str">
        <f>IFERROR(IF(W20&lt;&gt;"",VLOOKUP(W20,CATALOGOS!$M:$O,2,FALSE),""),"ERROR")</f>
        <v/>
      </c>
      <c r="W20" s="21"/>
      <c r="X20" s="22"/>
      <c r="Y20" s="22"/>
      <c r="Z20" s="110"/>
      <c r="AA20" s="48" t="str">
        <f>IFERROR(IF(AB20&lt;&gt;"",VLOOKUP(AB20,CATALOGOS!$Q:$S,2,FALSE),""),"ERROR")</f>
        <v/>
      </c>
      <c r="AB20" s="18"/>
      <c r="AC20" s="19"/>
      <c r="AD20" s="51" t="str">
        <f>IFERROR(IF(AE20&lt;&gt;"",VLOOKUP(AE20,CATALOGOS!$U:$W,2,FALSE),""),"ERROR")</f>
        <v/>
      </c>
      <c r="AE20" s="9"/>
      <c r="AF20" s="6" t="str">
        <f t="shared" si="15"/>
        <v/>
      </c>
      <c r="AG20" s="34"/>
      <c r="AH20" s="10" t="str">
        <f t="shared" si="3"/>
        <v/>
      </c>
      <c r="AI20" s="19"/>
      <c r="AJ20" s="19"/>
      <c r="AK20" s="19"/>
      <c r="AL20" s="110"/>
      <c r="AM20" s="2"/>
      <c r="AN20" s="20"/>
      <c r="AO20" s="2"/>
      <c r="AP20" s="110"/>
      <c r="AQ20" s="48" t="str">
        <f>IFERROR(IF(AR20&lt;&gt;"",VLOOKUP(AR20,CATALOGOS!$Y:$AA,2,FALSE),""),"ERROR")</f>
        <v/>
      </c>
      <c r="AR20" s="15"/>
      <c r="AS20" s="7"/>
      <c r="AT20" s="52" t="str">
        <f>IFERROR(IF(AU20&lt;&gt;"",VLOOKUP(AU20,CATALOGOS!$AC:$AE,2,FALSE),""),"ERROR")</f>
        <v/>
      </c>
      <c r="AU20" s="9"/>
      <c r="AV20" s="6" t="str">
        <f t="shared" si="4"/>
        <v/>
      </c>
      <c r="AW20" s="36"/>
      <c r="AX20" s="48" t="str">
        <f>IFERROR(IF(AY20&lt;&gt;"",VLOOKUP(AY20,CATALOGOS!$AG:$AI,2,FALSE),""),"ERROR")</f>
        <v/>
      </c>
      <c r="AY20" s="16"/>
      <c r="AZ20" s="17"/>
      <c r="BA20" s="6"/>
      <c r="BB20" s="36"/>
      <c r="BC20" s="48" t="str">
        <f>IFERROR(IF(BD20&lt;&gt;"",VLOOKUP(BD20,CATALOGOS!$AK:$AM,2,FALSE),""),"ERROR")</f>
        <v/>
      </c>
      <c r="BD20" s="15"/>
      <c r="BE20" s="7"/>
      <c r="BF20" s="53" t="str">
        <f>IFERROR(IF(BG20&lt;&gt;"",VLOOKUP(BG20,CATALOGOS!$AO:$AQ,2,FALSE),""),"ERROR")</f>
        <v/>
      </c>
      <c r="BG20" s="14"/>
      <c r="BH20" s="6" t="str">
        <f t="shared" si="5"/>
        <v/>
      </c>
      <c r="BI20" s="36"/>
      <c r="BJ20" s="48" t="str">
        <f>IFERROR(IF(BK20&lt;&gt;"",VLOOKUP(BK20,CATALOGOS!$AS:$AU,2,FALSE),""),"ERROR")</f>
        <v/>
      </c>
      <c r="BK20" s="104"/>
      <c r="BL20" s="145"/>
      <c r="BM20" s="145" t="str">
        <f t="shared" si="6"/>
        <v/>
      </c>
      <c r="BN20" s="110"/>
      <c r="BO20" s="62" t="str">
        <f>IFERROR(IF(BP20&lt;&gt;"",VLOOKUP(BP20,CATALOGOS!$AW:$AY,2,FALSE),""),"ERROR")</f>
        <v/>
      </c>
      <c r="BP20" s="56"/>
      <c r="BQ20" s="58"/>
      <c r="BR20" s="59"/>
      <c r="BS20" s="110"/>
      <c r="BT20" s="56"/>
      <c r="BU20" s="57"/>
      <c r="BV20" s="57"/>
      <c r="BW20" s="168" t="str">
        <f t="shared" si="7"/>
        <v/>
      </c>
      <c r="BX20" s="110"/>
      <c r="BY20" s="48" t="str">
        <f>IFERROR(IF(BZ20&lt;&gt;"",VLOOKUP(BZ20,CATALOGOS!$BA:$BC,2,FALSE),""),"ERROR")</f>
        <v/>
      </c>
      <c r="BZ20" s="10"/>
      <c r="CA20" s="5"/>
      <c r="CB20" s="49" t="str">
        <f>IFERROR(IF(CC20&lt;&gt;"",VLOOKUP(CC20,CATALOGOS!$BE:$BG,2,FALSE),""),"ERROR")</f>
        <v/>
      </c>
      <c r="CC20" s="9"/>
      <c r="CD20" s="6" t="str">
        <f t="shared" si="8"/>
        <v/>
      </c>
      <c r="CE20" s="80"/>
      <c r="CF20" s="48" t="str">
        <f>IFERROR(IF(CG20&lt;&gt;"",VLOOKUP(CG20,CATALOGOS!$BI:$BK,2,FALSE),""),"ERROR")</f>
        <v/>
      </c>
      <c r="CG20" s="10"/>
      <c r="CH20" s="5"/>
      <c r="CI20" s="150" t="str">
        <f>IFERROR(IF(CJ20&lt;&gt;"",VLOOKUP(CJ20,[1]CATALOGOS!$BM:$BO,2,FALSE),""),"ERROR")</f>
        <v/>
      </c>
      <c r="CJ20" s="9"/>
      <c r="CK20" s="169" t="str">
        <f t="shared" si="9"/>
        <v/>
      </c>
      <c r="CL20" s="110"/>
      <c r="CM20" s="56"/>
      <c r="CN20" s="57"/>
      <c r="CO20" s="57"/>
      <c r="CP20" s="168" t="str">
        <f t="shared" si="10"/>
        <v/>
      </c>
      <c r="CQ20" s="110"/>
      <c r="CR20" s="48" t="str">
        <f>IFERROR(IF(CS20&lt;&gt;"",VLOOKUP(CS20,CATALOGOS!$BQ:$BS,2,FALSE),""),"ERROR")</f>
        <v/>
      </c>
      <c r="CS20" s="104"/>
      <c r="CT20" s="145"/>
      <c r="CU20" s="145" t="str">
        <f t="shared" si="11"/>
        <v/>
      </c>
      <c r="CV20" s="110"/>
      <c r="CW20" s="48" t="str">
        <f>IFERROR(IF(CX20&lt;&gt;"",VLOOKUP(CX20,CATALOGOS!$BU:$BW,2,FALSE),""),"ERROR")</f>
        <v/>
      </c>
      <c r="CX20" s="104"/>
      <c r="CY20" s="145"/>
      <c r="CZ20" s="145" t="str">
        <f t="shared" si="12"/>
        <v/>
      </c>
      <c r="DA20" s="110"/>
      <c r="DB20" s="48" t="str">
        <f>IFERROR(IF(DC20&lt;&gt;"",VLOOKUP(DC20,CATALOGOS!$BY:$CA,2,FALSE),""),"ERROR")</f>
        <v/>
      </c>
      <c r="DC20" s="104"/>
      <c r="DD20" s="145"/>
      <c r="DE20" s="145" t="str">
        <f t="shared" si="13"/>
        <v/>
      </c>
      <c r="DF20" s="110"/>
      <c r="DG20" s="56"/>
      <c r="DH20" s="57"/>
      <c r="DI20" s="57"/>
      <c r="DJ20" s="168" t="str">
        <f t="shared" si="14"/>
        <v/>
      </c>
      <c r="DK20" s="110"/>
    </row>
    <row r="21" spans="1:121" s="1" customFormat="1" ht="13.25" customHeight="1" x14ac:dyDescent="0.25">
      <c r="A21" s="48" t="str">
        <f>IFERROR(IF(B21&lt;&gt;"",VLOOKUP(B21,CATALOGOS!$A:$B,2,FALSE),""),"ERROR")</f>
        <v/>
      </c>
      <c r="B21" s="48"/>
      <c r="C21" s="48"/>
      <c r="D21" s="48"/>
      <c r="E21" s="48" t="str">
        <f>IF((IF(C21=0,0,D21-C21+1)+IF(C22=0,0,D22-C22+1))=0,"",IF(C21=0,0,D21-C21+1)+IF(C22=0,0,D22-C22+1))</f>
        <v/>
      </c>
      <c r="F21" s="110"/>
      <c r="G21" s="48" t="str">
        <f>IFERROR(IF(H21&lt;&gt;"",VLOOKUP(H21,CATALOGOS!$A:$B,2,FALSE),""),"ERROR")</f>
        <v/>
      </c>
      <c r="H21" s="18"/>
      <c r="I21" s="81"/>
      <c r="J21" s="81"/>
      <c r="K21" s="48" t="str">
        <f>IF((IF(I21=0,0,J21-I21+1)+IF(I22=0,0,J22-I22+1))=0,"",IF(I21=0,0,J21-I21+1)+IF(I22=0,0,J22-I22+1))</f>
        <v/>
      </c>
      <c r="L21" s="66" t="str">
        <f t="shared" si="1"/>
        <v/>
      </c>
      <c r="M21" s="161" t="str">
        <f t="shared" si="0"/>
        <v/>
      </c>
      <c r="N21" s="110"/>
      <c r="O21" s="48" t="str">
        <f>IFERROR(IF(P21&lt;&gt;"",VLOOKUP(P21,CATALOGOS!$E:$G,2,FALSE),""),"ERROR")</f>
        <v/>
      </c>
      <c r="P21" s="82"/>
      <c r="Q21" s="83"/>
      <c r="R21" s="49" t="str">
        <f>IFERROR(IF(S21&lt;&gt;"",VLOOKUP(S21,CATALOGOS!$I:$K,2,FALSE),""),"ERROR")</f>
        <v/>
      </c>
      <c r="S21" s="85"/>
      <c r="T21" s="6" t="str">
        <f t="shared" si="2"/>
        <v/>
      </c>
      <c r="U21" s="34"/>
      <c r="V21" s="48" t="str">
        <f>IFERROR(IF(W21&lt;&gt;"",VLOOKUP(W21,CATALOGOS!$M:$O,2,FALSE),""),"ERROR")</f>
        <v/>
      </c>
      <c r="W21" s="15"/>
      <c r="X21" s="19"/>
      <c r="Y21" s="19"/>
      <c r="Z21" s="110"/>
      <c r="AA21" s="48" t="str">
        <f>IFERROR(IF(AB21&lt;&gt;"",VLOOKUP(AB21,CATALOGOS!$Q:$S,2,FALSE),""),"ERROR")</f>
        <v/>
      </c>
      <c r="AB21" s="18"/>
      <c r="AC21" s="19"/>
      <c r="AD21" s="51" t="str">
        <f>IFERROR(IF(AE21&lt;&gt;"",VLOOKUP(AE21,CATALOGOS!$U:$W,2,FALSE),""),"ERROR")</f>
        <v/>
      </c>
      <c r="AE21" s="9"/>
      <c r="AF21" s="6" t="str">
        <f t="shared" si="15"/>
        <v/>
      </c>
      <c r="AG21" s="34"/>
      <c r="AH21" s="10" t="str">
        <f t="shared" si="3"/>
        <v/>
      </c>
      <c r="AI21" s="19"/>
      <c r="AJ21" s="19"/>
      <c r="AK21" s="19"/>
      <c r="AL21" s="110"/>
      <c r="AM21" s="12"/>
      <c r="AN21" s="12"/>
      <c r="AO21" s="12"/>
      <c r="AP21" s="110"/>
      <c r="AQ21" s="48" t="str">
        <f>IFERROR(IF(AR21&lt;&gt;"",VLOOKUP(AR21,CATALOGOS!$Y:$AA,2,FALSE),""),"ERROR")</f>
        <v/>
      </c>
      <c r="AR21" s="15"/>
      <c r="AS21" s="7"/>
      <c r="AT21" s="52" t="str">
        <f>IFERROR(IF(AU21&lt;&gt;"",VLOOKUP(AU21,CATALOGOS!$AC:$AE,2,FALSE),""),"ERROR")</f>
        <v/>
      </c>
      <c r="AU21" s="9"/>
      <c r="AV21" s="6" t="str">
        <f t="shared" si="4"/>
        <v/>
      </c>
      <c r="AW21" s="36"/>
      <c r="AX21" s="48" t="str">
        <f>IFERROR(IF(AY21&lt;&gt;"",VLOOKUP(AY21,CATALOGOS!$AG:$AI,2,FALSE),""),"ERROR")</f>
        <v/>
      </c>
      <c r="AY21" s="18"/>
      <c r="AZ21" s="19"/>
      <c r="BA21" s="6"/>
      <c r="BB21" s="36"/>
      <c r="BC21" s="48" t="str">
        <f>IFERROR(IF(BD21&lt;&gt;"",VLOOKUP(BD21,CATALOGOS!$AK:$AM,2,FALSE),""),"ERROR")</f>
        <v/>
      </c>
      <c r="BD21" s="15"/>
      <c r="BE21" s="7"/>
      <c r="BF21" s="53" t="str">
        <f>IFERROR(IF(BG21&lt;&gt;"",VLOOKUP(BG21,CATALOGOS!$AO:$AQ,2,FALSE),""),"ERROR")</f>
        <v/>
      </c>
      <c r="BG21" s="14"/>
      <c r="BH21" s="6" t="str">
        <f t="shared" si="5"/>
        <v/>
      </c>
      <c r="BI21" s="36"/>
      <c r="BJ21" s="48" t="str">
        <f>IFERROR(IF(BK21&lt;&gt;"",VLOOKUP(BK21,CATALOGOS!$AS:$AU,2,FALSE),""),"ERROR")</f>
        <v/>
      </c>
      <c r="BK21" s="15"/>
      <c r="BL21" s="6"/>
      <c r="BM21" s="145" t="str">
        <f t="shared" si="6"/>
        <v/>
      </c>
      <c r="BN21" s="110"/>
      <c r="BO21" s="62" t="str">
        <f>IFERROR(IF(BP21&lt;&gt;"",VLOOKUP(BP21,CATALOGOS!$AW:$AY,2,FALSE),""),"ERROR")</f>
        <v/>
      </c>
      <c r="BP21" s="60"/>
      <c r="BQ21" s="58"/>
      <c r="BR21" s="59"/>
      <c r="BS21" s="110"/>
      <c r="BT21" s="60"/>
      <c r="BU21" s="61"/>
      <c r="BV21" s="61"/>
      <c r="BW21" s="168" t="str">
        <f t="shared" si="7"/>
        <v/>
      </c>
      <c r="BX21" s="110"/>
      <c r="BY21" s="48" t="str">
        <f>IFERROR(IF(BZ21&lt;&gt;"",VLOOKUP(BZ21,CATALOGOS!$BA:$BC,2,FALSE),""),"ERROR")</f>
        <v/>
      </c>
      <c r="BZ21" s="10"/>
      <c r="CA21" s="5"/>
      <c r="CB21" s="49" t="str">
        <f>IFERROR(IF(CC21&lt;&gt;"",VLOOKUP(CC21,CATALOGOS!$BE:$BG,2,FALSE),""),"ERROR")</f>
        <v/>
      </c>
      <c r="CC21" s="9"/>
      <c r="CD21" s="6" t="str">
        <f t="shared" si="8"/>
        <v/>
      </c>
      <c r="CE21" s="80"/>
      <c r="CF21" s="48" t="str">
        <f>IFERROR(IF(CG21&lt;&gt;"",VLOOKUP(CG21,CATALOGOS!$BI:$BK,2,FALSE),""),"ERROR")</f>
        <v/>
      </c>
      <c r="CG21" s="10"/>
      <c r="CH21" s="5"/>
      <c r="CI21" s="150" t="str">
        <f>IFERROR(IF(CJ21&lt;&gt;"",VLOOKUP(CJ21,[1]CATALOGOS!$BM:$BO,2,FALSE),""),"ERROR")</f>
        <v/>
      </c>
      <c r="CJ21" s="9"/>
      <c r="CK21" s="169" t="str">
        <f t="shared" si="9"/>
        <v/>
      </c>
      <c r="CL21" s="110"/>
      <c r="CM21" s="60"/>
      <c r="CN21" s="61"/>
      <c r="CO21" s="61"/>
      <c r="CP21" s="168" t="str">
        <f t="shared" si="10"/>
        <v/>
      </c>
      <c r="CQ21" s="110"/>
      <c r="CR21" s="48" t="str">
        <f>IFERROR(IF(CS21&lt;&gt;"",VLOOKUP(CS21,CATALOGOS!$BQ:$BS,2,FALSE),""),"ERROR")</f>
        <v/>
      </c>
      <c r="CS21" s="60"/>
      <c r="CT21" s="6"/>
      <c r="CU21" s="145" t="str">
        <f t="shared" si="11"/>
        <v/>
      </c>
      <c r="CV21" s="110"/>
      <c r="CW21" s="48" t="str">
        <f>IFERROR(IF(CX21&lt;&gt;"",VLOOKUP(CX21,CATALOGOS!$BU:$BW,2,FALSE),""),"ERROR")</f>
        <v/>
      </c>
      <c r="CX21" s="60"/>
      <c r="CY21" s="6"/>
      <c r="CZ21" s="145" t="str">
        <f t="shared" si="12"/>
        <v/>
      </c>
      <c r="DA21" s="110"/>
      <c r="DB21" s="48" t="str">
        <f>IFERROR(IF(DC21&lt;&gt;"",VLOOKUP(DC21,CATALOGOS!$BY:$CA,2,FALSE),""),"ERROR")</f>
        <v/>
      </c>
      <c r="DC21" s="60"/>
      <c r="DD21" s="6"/>
      <c r="DE21" s="145" t="str">
        <f t="shared" si="13"/>
        <v/>
      </c>
      <c r="DF21" s="110"/>
      <c r="DG21" s="60"/>
      <c r="DH21" s="61"/>
      <c r="DI21" s="61"/>
      <c r="DJ21" s="168" t="str">
        <f t="shared" si="14"/>
        <v/>
      </c>
      <c r="DK21" s="110"/>
    </row>
    <row r="22" spans="1:121" s="1" customFormat="1" ht="13.25" customHeight="1" x14ac:dyDescent="0.25">
      <c r="A22" s="48" t="str">
        <f>IFERROR(IF(B22&lt;&gt;"",VLOOKUP(B22,CATALOGOS!$A:$B,2,FALSE),""),"ERROR")</f>
        <v/>
      </c>
      <c r="B22" s="48"/>
      <c r="C22" s="162"/>
      <c r="D22" s="162"/>
      <c r="E22" s="162"/>
      <c r="F22" s="110"/>
      <c r="G22" s="48" t="str">
        <f>IFERROR(IF(H22&lt;&gt;"",VLOOKUP(H22,CATALOGOS!$A:$B,2,FALSE),""),"ERROR")</f>
        <v/>
      </c>
      <c r="H22" s="18"/>
      <c r="I22" s="163"/>
      <c r="J22" s="163"/>
      <c r="K22" s="164"/>
      <c r="L22" s="165" t="str">
        <f t="shared" si="1"/>
        <v/>
      </c>
      <c r="M22" s="166" t="str">
        <f t="shared" si="0"/>
        <v/>
      </c>
      <c r="N22" s="110"/>
      <c r="O22" s="48" t="str">
        <f>IFERROR(IF(P22&lt;&gt;"",VLOOKUP(P22,CATALOGOS!$E:$G,2,FALSE),""),"ERROR")</f>
        <v/>
      </c>
      <c r="P22" s="82"/>
      <c r="Q22" s="83"/>
      <c r="R22" s="49" t="str">
        <f>IFERROR(IF(S22&lt;&gt;"",VLOOKUP(S22,CATALOGOS!$I:$K,2,FALSE),""),"ERROR")</f>
        <v/>
      </c>
      <c r="S22" s="85"/>
      <c r="T22" s="6" t="str">
        <f t="shared" si="2"/>
        <v/>
      </c>
      <c r="U22" s="34"/>
      <c r="V22" s="48" t="str">
        <f>IFERROR(IF(W22&lt;&gt;"",VLOOKUP(W22,CATALOGOS!$M:$O,2,FALSE),""),"ERROR")</f>
        <v/>
      </c>
      <c r="W22" s="15"/>
      <c r="X22" s="19"/>
      <c r="Y22" s="19"/>
      <c r="Z22" s="110"/>
      <c r="AA22" s="48" t="str">
        <f>IFERROR(IF(AB22&lt;&gt;"",VLOOKUP(AB22,CATALOGOS!$Q:$S,2,FALSE),""),"ERROR")</f>
        <v/>
      </c>
      <c r="AB22" s="18"/>
      <c r="AC22" s="19"/>
      <c r="AD22" s="51" t="str">
        <f>IFERROR(IF(AE22&lt;&gt;"",VLOOKUP(AE22,CATALOGOS!$U:$W,2,FALSE),""),"ERROR")</f>
        <v/>
      </c>
      <c r="AE22" s="9"/>
      <c r="AF22" s="6" t="str">
        <f t="shared" si="15"/>
        <v/>
      </c>
      <c r="AG22" s="34"/>
      <c r="AH22" s="10" t="str">
        <f t="shared" si="3"/>
        <v/>
      </c>
      <c r="AI22" s="19"/>
      <c r="AJ22" s="19"/>
      <c r="AK22" s="19"/>
      <c r="AL22" s="110"/>
      <c r="AM22" s="12"/>
      <c r="AN22" s="12"/>
      <c r="AO22" s="12"/>
      <c r="AP22" s="110"/>
      <c r="AQ22" s="48" t="str">
        <f>IFERROR(IF(AR22&lt;&gt;"",VLOOKUP(AR22,CATALOGOS!$Y:$AA,2,FALSE),""),"ERROR")</f>
        <v/>
      </c>
      <c r="AR22" s="15"/>
      <c r="AS22" s="7"/>
      <c r="AT22" s="52" t="str">
        <f>IFERROR(IF(AU22&lt;&gt;"",VLOOKUP(AU22,CATALOGOS!$AC:$AE,2,FALSE),""),"ERROR")</f>
        <v/>
      </c>
      <c r="AU22" s="9"/>
      <c r="AV22" s="6" t="str">
        <f t="shared" si="4"/>
        <v/>
      </c>
      <c r="AW22" s="36"/>
      <c r="AX22" s="48" t="str">
        <f>IFERROR(IF(AY22&lt;&gt;"",VLOOKUP(AY22,CATALOGOS!$AG:$AI,2,FALSE),""),"ERROR")</f>
        <v/>
      </c>
      <c r="AY22" s="18"/>
      <c r="AZ22" s="19"/>
      <c r="BA22" s="6"/>
      <c r="BB22" s="36"/>
      <c r="BC22" s="48" t="str">
        <f>IFERROR(IF(BD22&lt;&gt;"",VLOOKUP(BD22,CATALOGOS!$AK:$AM,2,FALSE),""),"ERROR")</f>
        <v/>
      </c>
      <c r="BD22" s="15"/>
      <c r="BE22" s="7"/>
      <c r="BF22" s="53" t="str">
        <f>IFERROR(IF(BG22&lt;&gt;"",VLOOKUP(BG22,CATALOGOS!$AO:$AQ,2,FALSE),""),"ERROR")</f>
        <v/>
      </c>
      <c r="BG22" s="14"/>
      <c r="BH22" s="6" t="str">
        <f t="shared" si="5"/>
        <v/>
      </c>
      <c r="BI22" s="36"/>
      <c r="BJ22" s="48" t="str">
        <f>IFERROR(IF(BK22&lt;&gt;"",VLOOKUP(BK22,CATALOGOS!$AS:$AU,2,FALSE),""),"ERROR")</f>
        <v/>
      </c>
      <c r="BK22" s="15"/>
      <c r="BL22" s="6"/>
      <c r="BM22" s="145" t="str">
        <f t="shared" si="6"/>
        <v/>
      </c>
      <c r="BN22" s="110"/>
      <c r="BO22" s="62" t="str">
        <f>IFERROR(IF(BP22&lt;&gt;"",VLOOKUP(BP22,CATALOGOS!$AW:$AY,2,FALSE),""),"ERROR")</f>
        <v/>
      </c>
      <c r="BP22" s="60"/>
      <c r="BQ22" s="58"/>
      <c r="BR22" s="59"/>
      <c r="BS22" s="110"/>
      <c r="BT22" s="60"/>
      <c r="BU22" s="61"/>
      <c r="BV22" s="61"/>
      <c r="BW22" s="168" t="str">
        <f t="shared" si="7"/>
        <v/>
      </c>
      <c r="BX22" s="110"/>
      <c r="BY22" s="48" t="str">
        <f>IFERROR(IF(BZ22&lt;&gt;"",VLOOKUP(BZ22,CATALOGOS!$BA:$BC,2,FALSE),""),"ERROR")</f>
        <v/>
      </c>
      <c r="BZ22" s="10"/>
      <c r="CA22" s="5"/>
      <c r="CB22" s="49" t="str">
        <f>IFERROR(IF(CC22&lt;&gt;"",VLOOKUP(CC22,CATALOGOS!$BE:$BG,2,FALSE),""),"ERROR")</f>
        <v/>
      </c>
      <c r="CC22" s="9"/>
      <c r="CD22" s="6" t="str">
        <f t="shared" si="8"/>
        <v/>
      </c>
      <c r="CE22" s="80"/>
      <c r="CF22" s="48" t="str">
        <f>IFERROR(IF(CG22&lt;&gt;"",VLOOKUP(CG22,CATALOGOS!$BI:$BK,2,FALSE),""),"ERROR")</f>
        <v/>
      </c>
      <c r="CG22" s="10"/>
      <c r="CH22" s="5"/>
      <c r="CI22" s="150" t="str">
        <f>IFERROR(IF(CJ22&lt;&gt;"",VLOOKUP(CJ22,[1]CATALOGOS!$BM:$BO,2,FALSE),""),"ERROR")</f>
        <v/>
      </c>
      <c r="CJ22" s="9"/>
      <c r="CK22" s="169" t="str">
        <f t="shared" si="9"/>
        <v/>
      </c>
      <c r="CL22" s="110"/>
      <c r="CM22" s="60"/>
      <c r="CN22" s="61"/>
      <c r="CO22" s="61"/>
      <c r="CP22" s="168" t="str">
        <f t="shared" si="10"/>
        <v/>
      </c>
      <c r="CQ22" s="110"/>
      <c r="CR22" s="48" t="str">
        <f>IFERROR(IF(CS22&lt;&gt;"",VLOOKUP(CS22,CATALOGOS!$BQ:$BS,2,FALSE),""),"ERROR")</f>
        <v/>
      </c>
      <c r="CS22" s="60"/>
      <c r="CT22" s="6"/>
      <c r="CU22" s="145" t="str">
        <f t="shared" si="11"/>
        <v/>
      </c>
      <c r="CV22" s="110"/>
      <c r="CW22" s="48" t="str">
        <f>IFERROR(IF(CX22&lt;&gt;"",VLOOKUP(CX22,CATALOGOS!$BU:$BW,2,FALSE),""),"ERROR")</f>
        <v/>
      </c>
      <c r="CX22" s="60"/>
      <c r="CY22" s="6"/>
      <c r="CZ22" s="145" t="str">
        <f t="shared" si="12"/>
        <v/>
      </c>
      <c r="DA22" s="110"/>
      <c r="DB22" s="48" t="str">
        <f>IFERROR(IF(DC22&lt;&gt;"",VLOOKUP(DC22,CATALOGOS!$BY:$CA,2,FALSE),""),"ERROR")</f>
        <v/>
      </c>
      <c r="DC22" s="60"/>
      <c r="DD22" s="6"/>
      <c r="DE22" s="145" t="str">
        <f t="shared" si="13"/>
        <v/>
      </c>
      <c r="DF22" s="110"/>
      <c r="DG22" s="60"/>
      <c r="DH22" s="61"/>
      <c r="DI22" s="61"/>
      <c r="DJ22" s="168" t="str">
        <f t="shared" si="14"/>
        <v/>
      </c>
      <c r="DK22" s="110"/>
    </row>
    <row r="23" spans="1:121" s="1" customFormat="1" ht="13.25" customHeight="1" x14ac:dyDescent="0.25">
      <c r="A23" s="48" t="str">
        <f>IFERROR(IF(B23&lt;&gt;"",VLOOKUP(B23,CATALOGOS!$A:$B,2,FALSE),""),"ERROR")</f>
        <v/>
      </c>
      <c r="B23" s="48"/>
      <c r="C23" s="48"/>
      <c r="D23" s="48"/>
      <c r="E23" s="48" t="str">
        <f>IF((IF(C23=0,0,D23-C23+1)+IF(C24=0,0,D24-C24+1))=0,"",IF(C23=0,0,D23-C23+1)+IF(C24=0,0,D24-C24+1))</f>
        <v/>
      </c>
      <c r="F23" s="110"/>
      <c r="G23" s="48" t="str">
        <f>IFERROR(IF(H23&lt;&gt;"",VLOOKUP(H23,CATALOGOS!$A:$B,2,FALSE),""),"ERROR")</f>
        <v/>
      </c>
      <c r="H23" s="18"/>
      <c r="I23" s="81"/>
      <c r="J23" s="81"/>
      <c r="K23" s="48" t="str">
        <f t="shared" ref="K23" si="16">IF((IF(I23=0,0,J23-I23+1)+IF(I24=0,0,J24-I24+1))=0,"",IF(I23=0,0,J23-I23+1)+IF(I24=0,0,J24-I24+1))</f>
        <v/>
      </c>
      <c r="L23" s="66" t="str">
        <f t="shared" si="1"/>
        <v/>
      </c>
      <c r="M23" s="161" t="str">
        <f t="shared" si="0"/>
        <v/>
      </c>
      <c r="N23" s="110"/>
      <c r="O23" s="48" t="str">
        <f>IFERROR(IF(P23&lt;&gt;"",VLOOKUP(P23,CATALOGOS!$E:$G,2,FALSE),""),"ERROR")</f>
        <v/>
      </c>
      <c r="P23" s="82"/>
      <c r="Q23" s="83"/>
      <c r="R23" s="49" t="str">
        <f>IFERROR(IF(S23&lt;&gt;"",VLOOKUP(S23,CATALOGOS!$I:$K,2,FALSE),""),"ERROR")</f>
        <v/>
      </c>
      <c r="S23" s="85"/>
      <c r="T23" s="6" t="str">
        <f t="shared" si="2"/>
        <v/>
      </c>
      <c r="U23" s="34"/>
      <c r="V23" s="48" t="str">
        <f>IFERROR(IF(W23&lt;&gt;"",VLOOKUP(W23,CATALOGOS!$M:$O,2,FALSE),""),"ERROR")</f>
        <v/>
      </c>
      <c r="W23" s="15"/>
      <c r="X23" s="19"/>
      <c r="Y23" s="19"/>
      <c r="Z23" s="110"/>
      <c r="AA23" s="48" t="str">
        <f>IFERROR(IF(AB23&lt;&gt;"",VLOOKUP(AB23,CATALOGOS!$Q:$S,2,FALSE),""),"ERROR")</f>
        <v/>
      </c>
      <c r="AB23" s="18"/>
      <c r="AC23" s="19"/>
      <c r="AD23" s="51" t="str">
        <f>IFERROR(IF(AE23&lt;&gt;"",VLOOKUP(AE23,CATALOGOS!$U:$W,2,FALSE),""),"ERROR")</f>
        <v/>
      </c>
      <c r="AE23" s="9"/>
      <c r="AF23" s="6" t="str">
        <f t="shared" si="15"/>
        <v/>
      </c>
      <c r="AG23" s="34"/>
      <c r="AH23" s="10" t="str">
        <f t="shared" si="3"/>
        <v/>
      </c>
      <c r="AI23" s="19"/>
      <c r="AJ23" s="19"/>
      <c r="AK23" s="19"/>
      <c r="AL23" s="110"/>
      <c r="AM23" s="12"/>
      <c r="AN23" s="12"/>
      <c r="AO23" s="12"/>
      <c r="AP23" s="110"/>
      <c r="AQ23" s="48" t="str">
        <f>IFERROR(IF(AR23&lt;&gt;"",VLOOKUP(AR23,CATALOGOS!$Y:$AA,2,FALSE),""),"ERROR")</f>
        <v/>
      </c>
      <c r="AR23" s="15"/>
      <c r="AS23" s="7"/>
      <c r="AT23" s="52" t="str">
        <f>IFERROR(IF(AU23&lt;&gt;"",VLOOKUP(AU23,CATALOGOS!$AC:$AE,2,FALSE),""),"ERROR")</f>
        <v/>
      </c>
      <c r="AU23" s="9"/>
      <c r="AV23" s="6" t="str">
        <f t="shared" si="4"/>
        <v/>
      </c>
      <c r="AW23" s="36"/>
      <c r="AX23" s="48" t="str">
        <f>IFERROR(IF(AY23&lt;&gt;"",VLOOKUP(AY23,CATALOGOS!$AG:$AI,2,FALSE),""),"ERROR")</f>
        <v/>
      </c>
      <c r="AY23" s="18"/>
      <c r="AZ23" s="19"/>
      <c r="BA23" s="6"/>
      <c r="BB23" s="36"/>
      <c r="BC23" s="48" t="str">
        <f>IFERROR(IF(BD23&lt;&gt;"",VLOOKUP(BD23,CATALOGOS!$AK:$AM,2,FALSE),""),"ERROR")</f>
        <v/>
      </c>
      <c r="BD23" s="15"/>
      <c r="BE23" s="7"/>
      <c r="BF23" s="53" t="str">
        <f>IFERROR(IF(BG23&lt;&gt;"",VLOOKUP(BG23,CATALOGOS!$AO:$AQ,2,FALSE),""),"ERROR")</f>
        <v/>
      </c>
      <c r="BG23" s="14"/>
      <c r="BH23" s="6" t="str">
        <f t="shared" si="5"/>
        <v/>
      </c>
      <c r="BI23" s="36"/>
      <c r="BJ23" s="48" t="str">
        <f>IFERROR(IF(BK23&lt;&gt;"",VLOOKUP(BK23,CATALOGOS!$AS:$AU,2,FALSE),""),"ERROR")</f>
        <v/>
      </c>
      <c r="BK23" s="15"/>
      <c r="BL23" s="6"/>
      <c r="BM23" s="145" t="str">
        <f t="shared" si="6"/>
        <v/>
      </c>
      <c r="BN23" s="110"/>
      <c r="BO23" s="62" t="str">
        <f>IFERROR(IF(BP23&lt;&gt;"",VLOOKUP(BP23,CATALOGOS!$AW:$AY,2,FALSE),""),"ERROR")</f>
        <v/>
      </c>
      <c r="BP23" s="60"/>
      <c r="BQ23" s="58"/>
      <c r="BR23" s="59"/>
      <c r="BS23" s="110"/>
      <c r="BT23" s="60"/>
      <c r="BU23" s="61"/>
      <c r="BV23" s="61"/>
      <c r="BW23" s="168" t="str">
        <f t="shared" si="7"/>
        <v/>
      </c>
      <c r="BX23" s="110"/>
      <c r="BY23" s="48" t="str">
        <f>IFERROR(IF(BZ23&lt;&gt;"",VLOOKUP(BZ23,CATALOGOS!$BA:$BC,2,FALSE),""),"ERROR")</f>
        <v/>
      </c>
      <c r="BZ23" s="10"/>
      <c r="CA23" s="5"/>
      <c r="CB23" s="49" t="str">
        <f>IFERROR(IF(CC23&lt;&gt;"",VLOOKUP(CC23,CATALOGOS!$BE:$BG,2,FALSE),""),"ERROR")</f>
        <v/>
      </c>
      <c r="CC23" s="9"/>
      <c r="CD23" s="6" t="str">
        <f t="shared" si="8"/>
        <v/>
      </c>
      <c r="CE23" s="80"/>
      <c r="CF23" s="48" t="str">
        <f>IFERROR(IF(CG23&lt;&gt;"",VLOOKUP(CG23,CATALOGOS!$BI:$BK,2,FALSE),""),"ERROR")</f>
        <v/>
      </c>
      <c r="CG23" s="10"/>
      <c r="CH23" s="5"/>
      <c r="CI23" s="150" t="str">
        <f>IFERROR(IF(CJ23&lt;&gt;"",VLOOKUP(CJ23,[1]CATALOGOS!$BM:$BO,2,FALSE),""),"ERROR")</f>
        <v/>
      </c>
      <c r="CJ23" s="9"/>
      <c r="CK23" s="169" t="str">
        <f t="shared" si="9"/>
        <v/>
      </c>
      <c r="CL23" s="110"/>
      <c r="CM23" s="60"/>
      <c r="CN23" s="61"/>
      <c r="CO23" s="61"/>
      <c r="CP23" s="168" t="str">
        <f t="shared" si="10"/>
        <v/>
      </c>
      <c r="CQ23" s="110"/>
      <c r="CR23" s="48" t="str">
        <f>IFERROR(IF(CS23&lt;&gt;"",VLOOKUP(CS23,CATALOGOS!$BQ:$BS,2,FALSE),""),"ERROR")</f>
        <v/>
      </c>
      <c r="CS23" s="60"/>
      <c r="CT23" s="6"/>
      <c r="CU23" s="145" t="str">
        <f t="shared" si="11"/>
        <v/>
      </c>
      <c r="CV23" s="110"/>
      <c r="CW23" s="48" t="str">
        <f>IFERROR(IF(CX23&lt;&gt;"",VLOOKUP(CX23,CATALOGOS!$BU:$BW,2,FALSE),""),"ERROR")</f>
        <v/>
      </c>
      <c r="CX23" s="60"/>
      <c r="CY23" s="6"/>
      <c r="CZ23" s="145" t="str">
        <f t="shared" si="12"/>
        <v/>
      </c>
      <c r="DA23" s="110"/>
      <c r="DB23" s="48" t="str">
        <f>IFERROR(IF(DC23&lt;&gt;"",VLOOKUP(DC23,CATALOGOS!$BY:$CA,2,FALSE),""),"ERROR")</f>
        <v/>
      </c>
      <c r="DC23" s="60"/>
      <c r="DD23" s="6"/>
      <c r="DE23" s="145" t="str">
        <f t="shared" si="13"/>
        <v/>
      </c>
      <c r="DF23" s="110"/>
      <c r="DG23" s="60"/>
      <c r="DH23" s="61"/>
      <c r="DI23" s="61"/>
      <c r="DJ23" s="168" t="str">
        <f t="shared" si="14"/>
        <v/>
      </c>
      <c r="DK23" s="110"/>
    </row>
    <row r="24" spans="1:121" s="1" customFormat="1" ht="13.25" customHeight="1" x14ac:dyDescent="0.25">
      <c r="A24" s="48" t="str">
        <f>IFERROR(IF(B24&lt;&gt;"",VLOOKUP(B24,CATALOGOS!$A:$B,2,FALSE),""),"ERROR")</f>
        <v/>
      </c>
      <c r="B24" s="48"/>
      <c r="C24" s="162"/>
      <c r="D24" s="162"/>
      <c r="E24" s="162"/>
      <c r="F24" s="110"/>
      <c r="G24" s="48" t="str">
        <f>IFERROR(IF(H24&lt;&gt;"",VLOOKUP(H24,CATALOGOS!$A:$B,2,FALSE),""),"ERROR")</f>
        <v/>
      </c>
      <c r="H24" s="18"/>
      <c r="I24" s="163"/>
      <c r="J24" s="163"/>
      <c r="K24" s="164"/>
      <c r="L24" s="165" t="str">
        <f t="shared" si="1"/>
        <v/>
      </c>
      <c r="M24" s="166" t="str">
        <f t="shared" si="0"/>
        <v/>
      </c>
      <c r="N24" s="110"/>
      <c r="O24" s="48" t="str">
        <f>IFERROR(IF(P24&lt;&gt;"",VLOOKUP(P24,CATALOGOS!$E:$G,2,FALSE),""),"ERROR")</f>
        <v/>
      </c>
      <c r="P24" s="82"/>
      <c r="Q24" s="83"/>
      <c r="R24" s="49" t="str">
        <f>IFERROR(IF(S24&lt;&gt;"",VLOOKUP(S24,CATALOGOS!$I:$K,2,FALSE),""),"ERROR")</f>
        <v/>
      </c>
      <c r="S24" s="85"/>
      <c r="T24" s="6" t="str">
        <f t="shared" si="2"/>
        <v/>
      </c>
      <c r="U24" s="34"/>
      <c r="V24" s="48" t="str">
        <f>IFERROR(IF(W24&lt;&gt;"",VLOOKUP(W24,CATALOGOS!$M:$O,2,FALSE),""),"ERROR")</f>
        <v/>
      </c>
      <c r="W24" s="15"/>
      <c r="X24" s="19"/>
      <c r="Y24" s="19"/>
      <c r="Z24" s="110"/>
      <c r="AA24" s="48" t="str">
        <f>IFERROR(IF(AB24&lt;&gt;"",VLOOKUP(AB24,CATALOGOS!$Q:$S,2,FALSE),""),"ERROR")</f>
        <v/>
      </c>
      <c r="AB24" s="18"/>
      <c r="AC24" s="19"/>
      <c r="AD24" s="51" t="str">
        <f>IFERROR(IF(AE24&lt;&gt;"",VLOOKUP(AE24,CATALOGOS!$U:$W,2,FALSE),""),"ERROR")</f>
        <v/>
      </c>
      <c r="AE24" s="9"/>
      <c r="AF24" s="6" t="str">
        <f t="shared" si="15"/>
        <v/>
      </c>
      <c r="AG24" s="34"/>
      <c r="AH24" s="10" t="str">
        <f t="shared" si="3"/>
        <v/>
      </c>
      <c r="AI24" s="19"/>
      <c r="AJ24" s="19"/>
      <c r="AK24" s="19"/>
      <c r="AL24" s="110"/>
      <c r="AM24" s="12"/>
      <c r="AN24" s="12"/>
      <c r="AO24" s="12"/>
      <c r="AP24" s="110"/>
      <c r="AQ24" s="48" t="str">
        <f>IFERROR(IF(AR24&lt;&gt;"",VLOOKUP(AR24,CATALOGOS!$Y:$AA,2,FALSE),""),"ERROR")</f>
        <v/>
      </c>
      <c r="AR24" s="15"/>
      <c r="AS24" s="7"/>
      <c r="AT24" s="52" t="str">
        <f>IFERROR(IF(AU24&lt;&gt;"",VLOOKUP(AU24,CATALOGOS!$AC:$AE,2,FALSE),""),"ERROR")</f>
        <v/>
      </c>
      <c r="AU24" s="9"/>
      <c r="AV24" s="6" t="str">
        <f t="shared" si="4"/>
        <v/>
      </c>
      <c r="AW24" s="36"/>
      <c r="AX24" s="48" t="str">
        <f>IFERROR(IF(AY24&lt;&gt;"",VLOOKUP(AY24,CATALOGOS!$AG:$AI,2,FALSE),""),"ERROR")</f>
        <v/>
      </c>
      <c r="AY24" s="18"/>
      <c r="AZ24" s="19"/>
      <c r="BA24" s="6"/>
      <c r="BB24" s="36"/>
      <c r="BC24" s="48" t="str">
        <f>IFERROR(IF(BD24&lt;&gt;"",VLOOKUP(BD24,CATALOGOS!$AK:$AM,2,FALSE),""),"ERROR")</f>
        <v/>
      </c>
      <c r="BD24" s="15"/>
      <c r="BE24" s="7"/>
      <c r="BF24" s="53" t="str">
        <f>IFERROR(IF(BG24&lt;&gt;"",VLOOKUP(BG24,CATALOGOS!$AO:$AQ,2,FALSE),""),"ERROR")</f>
        <v/>
      </c>
      <c r="BG24" s="14"/>
      <c r="BH24" s="6" t="str">
        <f t="shared" si="5"/>
        <v/>
      </c>
      <c r="BI24" s="36"/>
      <c r="BJ24" s="48" t="str">
        <f>IFERROR(IF(BK24&lt;&gt;"",VLOOKUP(BK24,CATALOGOS!$AS:$AU,2,FALSE),""),"ERROR")</f>
        <v/>
      </c>
      <c r="BK24" s="15"/>
      <c r="BL24" s="6"/>
      <c r="BM24" s="145" t="str">
        <f t="shared" si="6"/>
        <v/>
      </c>
      <c r="BN24" s="110"/>
      <c r="BO24" s="62" t="str">
        <f>IFERROR(IF(BP24&lt;&gt;"",VLOOKUP(BP24,CATALOGOS!$AW:$AY,2,FALSE),""),"ERROR")</f>
        <v/>
      </c>
      <c r="BP24" s="60"/>
      <c r="BQ24" s="58"/>
      <c r="BR24" s="59"/>
      <c r="BS24" s="110"/>
      <c r="BT24" s="60"/>
      <c r="BU24" s="61"/>
      <c r="BV24" s="61"/>
      <c r="BW24" s="168" t="str">
        <f t="shared" si="7"/>
        <v/>
      </c>
      <c r="BX24" s="110"/>
      <c r="BY24" s="48" t="str">
        <f>IFERROR(IF(BZ24&lt;&gt;"",VLOOKUP(BZ24,CATALOGOS!$BA:$BC,2,FALSE),""),"ERROR")</f>
        <v/>
      </c>
      <c r="BZ24" s="10"/>
      <c r="CA24" s="5"/>
      <c r="CB24" s="49" t="str">
        <f>IFERROR(IF(CC24&lt;&gt;"",VLOOKUP(CC24,CATALOGOS!$BE:$BG,2,FALSE),""),"ERROR")</f>
        <v/>
      </c>
      <c r="CC24" s="9"/>
      <c r="CD24" s="6" t="str">
        <f t="shared" si="8"/>
        <v/>
      </c>
      <c r="CE24" s="80"/>
      <c r="CF24" s="48" t="str">
        <f>IFERROR(IF(CG24&lt;&gt;"",VLOOKUP(CG24,CATALOGOS!$BI:$BK,2,FALSE),""),"ERROR")</f>
        <v/>
      </c>
      <c r="CG24" s="10"/>
      <c r="CH24" s="5"/>
      <c r="CI24" s="150" t="str">
        <f>IFERROR(IF(CJ24&lt;&gt;"",VLOOKUP(CJ24,[1]CATALOGOS!$BM:$BO,2,FALSE),""),"ERROR")</f>
        <v/>
      </c>
      <c r="CJ24" s="9"/>
      <c r="CK24" s="169" t="str">
        <f t="shared" si="9"/>
        <v/>
      </c>
      <c r="CL24" s="110"/>
      <c r="CM24" s="60"/>
      <c r="CN24" s="61"/>
      <c r="CO24" s="61"/>
      <c r="CP24" s="168" t="str">
        <f t="shared" si="10"/>
        <v/>
      </c>
      <c r="CQ24" s="110"/>
      <c r="CR24" s="48" t="str">
        <f>IFERROR(IF(CS24&lt;&gt;"",VLOOKUP(CS24,CATALOGOS!$BQ:$BS,2,FALSE),""),"ERROR")</f>
        <v/>
      </c>
      <c r="CS24" s="60"/>
      <c r="CT24" s="6"/>
      <c r="CU24" s="145" t="str">
        <f t="shared" si="11"/>
        <v/>
      </c>
      <c r="CV24" s="110"/>
      <c r="CW24" s="48" t="str">
        <f>IFERROR(IF(CX24&lt;&gt;"",VLOOKUP(CX24,CATALOGOS!$BU:$BW,2,FALSE),""),"ERROR")</f>
        <v/>
      </c>
      <c r="CX24" s="60"/>
      <c r="CY24" s="6"/>
      <c r="CZ24" s="145" t="str">
        <f t="shared" si="12"/>
        <v/>
      </c>
      <c r="DA24" s="110"/>
      <c r="DB24" s="48" t="str">
        <f>IFERROR(IF(DC24&lt;&gt;"",VLOOKUP(DC24,CATALOGOS!$BY:$CA,2,FALSE),""),"ERROR")</f>
        <v/>
      </c>
      <c r="DC24" s="60"/>
      <c r="DD24" s="6"/>
      <c r="DE24" s="145" t="str">
        <f t="shared" si="13"/>
        <v/>
      </c>
      <c r="DF24" s="110"/>
      <c r="DG24" s="60"/>
      <c r="DH24" s="61"/>
      <c r="DI24" s="61"/>
      <c r="DJ24" s="168" t="str">
        <f t="shared" si="14"/>
        <v/>
      </c>
      <c r="DK24" s="110"/>
    </row>
    <row r="25" spans="1:121" s="1" customFormat="1" ht="13.25" customHeight="1" x14ac:dyDescent="0.25">
      <c r="A25" s="48" t="str">
        <f>IFERROR(IF(B25&lt;&gt;"",VLOOKUP(B25,CATALOGOS!$A:$B,2,FALSE),""),"ERROR")</f>
        <v/>
      </c>
      <c r="B25" s="48"/>
      <c r="C25" s="48"/>
      <c r="D25" s="48"/>
      <c r="E25" s="48" t="str">
        <f>IF((IF(C25=0,0,D25-C25+1)+IF(C26=0,0,D26-C26+1))=0,"",IF(C25=0,0,D25-C25+1)+IF(C26=0,0,D26-C26+1))</f>
        <v/>
      </c>
      <c r="F25" s="110"/>
      <c r="G25" s="48" t="str">
        <f>IFERROR(IF(H25&lt;&gt;"",VLOOKUP(H25,CATALOGOS!$A:$B,2,FALSE),""),"ERROR")</f>
        <v/>
      </c>
      <c r="H25" s="18"/>
      <c r="I25" s="81"/>
      <c r="J25" s="81"/>
      <c r="K25" s="48" t="str">
        <f t="shared" ref="K25" si="17">IF((IF(I25=0,0,J25-I25+1)+IF(I26=0,0,J26-I26+1))=0,"",IF(I25=0,0,J25-I25+1)+IF(I26=0,0,J26-I26+1))</f>
        <v/>
      </c>
      <c r="L25" s="66" t="str">
        <f t="shared" si="1"/>
        <v/>
      </c>
      <c r="M25" s="161" t="str">
        <f t="shared" si="0"/>
        <v/>
      </c>
      <c r="N25" s="110"/>
      <c r="O25" s="48" t="str">
        <f>IFERROR(IF(P25&lt;&gt;"",VLOOKUP(P25,CATALOGOS!$E:$G,2,FALSE),""),"ERROR")</f>
        <v/>
      </c>
      <c r="P25" s="82"/>
      <c r="Q25" s="83"/>
      <c r="R25" s="49" t="str">
        <f>IFERROR(IF(S25&lt;&gt;"",VLOOKUP(S25,CATALOGOS!$I:$K,2,FALSE),""),"ERROR")</f>
        <v/>
      </c>
      <c r="S25" s="85"/>
      <c r="T25" s="6" t="str">
        <f t="shared" si="2"/>
        <v/>
      </c>
      <c r="U25" s="34"/>
      <c r="V25" s="48" t="str">
        <f>IFERROR(IF(W25&lt;&gt;"",VLOOKUP(W25,CATALOGOS!$M:$O,2,FALSE),""),"ERROR")</f>
        <v/>
      </c>
      <c r="W25" s="15"/>
      <c r="X25" s="19"/>
      <c r="Y25" s="19"/>
      <c r="Z25" s="110"/>
      <c r="AA25" s="48" t="str">
        <f>IFERROR(IF(AB25&lt;&gt;"",VLOOKUP(AB25,CATALOGOS!$Q:$S,2,FALSE),""),"ERROR")</f>
        <v/>
      </c>
      <c r="AB25" s="18"/>
      <c r="AC25" s="19"/>
      <c r="AD25" s="51" t="str">
        <f>IFERROR(IF(AE25&lt;&gt;"",VLOOKUP(AE25,CATALOGOS!$U:$W,2,FALSE),""),"ERROR")</f>
        <v/>
      </c>
      <c r="AE25" s="9"/>
      <c r="AF25" s="6" t="str">
        <f t="shared" si="15"/>
        <v/>
      </c>
      <c r="AG25" s="34"/>
      <c r="AH25" s="10" t="str">
        <f t="shared" si="3"/>
        <v/>
      </c>
      <c r="AI25" s="19"/>
      <c r="AJ25" s="19"/>
      <c r="AK25" s="19"/>
      <c r="AL25" s="110"/>
      <c r="AM25" s="12"/>
      <c r="AN25" s="12"/>
      <c r="AO25" s="12"/>
      <c r="AP25" s="110"/>
      <c r="AQ25" s="48" t="str">
        <f>IFERROR(IF(AR25&lt;&gt;"",VLOOKUP(AR25,CATALOGOS!$Y:$AA,2,FALSE),""),"ERROR")</f>
        <v/>
      </c>
      <c r="AR25" s="15"/>
      <c r="AS25" s="7"/>
      <c r="AT25" s="52" t="str">
        <f>IFERROR(IF(AU25&lt;&gt;"",VLOOKUP(AU25,CATALOGOS!$AC:$AE,2,FALSE),""),"ERROR")</f>
        <v/>
      </c>
      <c r="AU25" s="9"/>
      <c r="AV25" s="6" t="str">
        <f t="shared" si="4"/>
        <v/>
      </c>
      <c r="AW25" s="36"/>
      <c r="AX25" s="48" t="str">
        <f>IFERROR(IF(AY25&lt;&gt;"",VLOOKUP(AY25,CATALOGOS!$AG:$AI,2,FALSE),""),"ERROR")</f>
        <v/>
      </c>
      <c r="AY25" s="18"/>
      <c r="AZ25" s="19"/>
      <c r="BA25" s="6"/>
      <c r="BB25" s="36"/>
      <c r="BC25" s="48" t="str">
        <f>IFERROR(IF(BD25&lt;&gt;"",VLOOKUP(BD25,CATALOGOS!$AK:$AM,2,FALSE),""),"ERROR")</f>
        <v/>
      </c>
      <c r="BD25" s="15"/>
      <c r="BE25" s="7"/>
      <c r="BF25" s="53" t="str">
        <f>IFERROR(IF(BG25&lt;&gt;"",VLOOKUP(BG25,CATALOGOS!$AO:$AQ,2,FALSE),""),"ERROR")</f>
        <v/>
      </c>
      <c r="BG25" s="14"/>
      <c r="BH25" s="6" t="str">
        <f t="shared" si="5"/>
        <v/>
      </c>
      <c r="BI25" s="36"/>
      <c r="BJ25" s="48" t="str">
        <f>IFERROR(IF(BK25&lt;&gt;"",VLOOKUP(BK25,CATALOGOS!$AS:$AU,2,FALSE),""),"ERROR")</f>
        <v/>
      </c>
      <c r="BK25" s="15"/>
      <c r="BL25" s="6"/>
      <c r="BM25" s="145" t="str">
        <f t="shared" si="6"/>
        <v/>
      </c>
      <c r="BN25" s="110"/>
      <c r="BO25" s="62" t="str">
        <f>IFERROR(IF(BP25&lt;&gt;"",VLOOKUP(BP25,CATALOGOS!$AW:$AY,2,FALSE),""),"ERROR")</f>
        <v/>
      </c>
      <c r="BP25" s="60"/>
      <c r="BQ25" s="58"/>
      <c r="BR25" s="59"/>
      <c r="BS25" s="110"/>
      <c r="BT25" s="60"/>
      <c r="BU25" s="61"/>
      <c r="BV25" s="61"/>
      <c r="BW25" s="168" t="str">
        <f t="shared" si="7"/>
        <v/>
      </c>
      <c r="BX25" s="110"/>
      <c r="BY25" s="48" t="str">
        <f>IFERROR(IF(BZ25&lt;&gt;"",VLOOKUP(BZ25,CATALOGOS!$BA:$BC,2,FALSE),""),"ERROR")</f>
        <v/>
      </c>
      <c r="BZ25" s="10"/>
      <c r="CA25" s="5"/>
      <c r="CB25" s="49" t="str">
        <f>IFERROR(IF(CC25&lt;&gt;"",VLOOKUP(CC25,CATALOGOS!$BE:$BG,2,FALSE),""),"ERROR")</f>
        <v/>
      </c>
      <c r="CC25" s="9"/>
      <c r="CD25" s="6" t="str">
        <f t="shared" si="8"/>
        <v/>
      </c>
      <c r="CE25" s="80"/>
      <c r="CF25" s="48" t="str">
        <f>IFERROR(IF(CG25&lt;&gt;"",VLOOKUP(CG25,CATALOGOS!$BI:$BK,2,FALSE),""),"ERROR")</f>
        <v/>
      </c>
      <c r="CG25" s="10"/>
      <c r="CH25" s="5"/>
      <c r="CI25" s="150" t="str">
        <f>IFERROR(IF(CJ25&lt;&gt;"",VLOOKUP(CJ25,[1]CATALOGOS!$BM:$BO,2,FALSE),""),"ERROR")</f>
        <v/>
      </c>
      <c r="CJ25" s="9"/>
      <c r="CK25" s="169" t="str">
        <f t="shared" si="9"/>
        <v/>
      </c>
      <c r="CL25" s="110"/>
      <c r="CM25" s="60"/>
      <c r="CN25" s="61"/>
      <c r="CO25" s="61"/>
      <c r="CP25" s="168" t="str">
        <f t="shared" si="10"/>
        <v/>
      </c>
      <c r="CQ25" s="110"/>
      <c r="CR25" s="48" t="str">
        <f>IFERROR(IF(CS25&lt;&gt;"",VLOOKUP(CS25,CATALOGOS!$BQ:$BS,2,FALSE),""),"ERROR")</f>
        <v/>
      </c>
      <c r="CS25" s="60"/>
      <c r="CT25" s="6"/>
      <c r="CU25" s="145" t="str">
        <f t="shared" si="11"/>
        <v/>
      </c>
      <c r="CV25" s="110"/>
      <c r="CW25" s="48" t="str">
        <f>IFERROR(IF(CX25&lt;&gt;"",VLOOKUP(CX25,CATALOGOS!$BU:$BW,2,FALSE),""),"ERROR")</f>
        <v/>
      </c>
      <c r="CX25" s="60"/>
      <c r="CY25" s="6"/>
      <c r="CZ25" s="145" t="str">
        <f t="shared" si="12"/>
        <v/>
      </c>
      <c r="DA25" s="110"/>
      <c r="DB25" s="48" t="str">
        <f>IFERROR(IF(DC25&lt;&gt;"",VLOOKUP(DC25,CATALOGOS!$BY:$CA,2,FALSE),""),"ERROR")</f>
        <v/>
      </c>
      <c r="DC25" s="60"/>
      <c r="DD25" s="6"/>
      <c r="DE25" s="145" t="str">
        <f t="shared" si="13"/>
        <v/>
      </c>
      <c r="DF25" s="110"/>
      <c r="DG25" s="60"/>
      <c r="DH25" s="61"/>
      <c r="DI25" s="61"/>
      <c r="DJ25" s="168" t="str">
        <f t="shared" si="14"/>
        <v/>
      </c>
      <c r="DK25" s="110"/>
    </row>
    <row r="26" spans="1:121" s="1" customFormat="1" ht="13.25" customHeight="1" x14ac:dyDescent="0.25">
      <c r="A26" s="48" t="str">
        <f>IFERROR(IF(B26&lt;&gt;"",VLOOKUP(B26,CATALOGOS!$A:$B,2,FALSE),""),"ERROR")</f>
        <v/>
      </c>
      <c r="B26" s="48"/>
      <c r="C26" s="162"/>
      <c r="D26" s="162"/>
      <c r="E26" s="162"/>
      <c r="F26" s="110"/>
      <c r="G26" s="48" t="str">
        <f>IFERROR(IF(H26&lt;&gt;"",VLOOKUP(H26,CATALOGOS!$A:$B,2,FALSE),""),"ERROR")</f>
        <v/>
      </c>
      <c r="H26" s="18"/>
      <c r="I26" s="163"/>
      <c r="J26" s="163"/>
      <c r="K26" s="164"/>
      <c r="L26" s="165" t="str">
        <f t="shared" si="1"/>
        <v/>
      </c>
      <c r="M26" s="166" t="str">
        <f t="shared" si="0"/>
        <v/>
      </c>
      <c r="N26" s="110"/>
      <c r="O26" s="48" t="str">
        <f>IFERROR(IF(P26&lt;&gt;"",VLOOKUP(P26,CATALOGOS!$E:$G,2,FALSE),""),"ERROR")</f>
        <v/>
      </c>
      <c r="P26" s="82"/>
      <c r="Q26" s="83"/>
      <c r="R26" s="49" t="str">
        <f>IFERROR(IF(S26&lt;&gt;"",VLOOKUP(S26,CATALOGOS!$I:$K,2,FALSE),""),"ERROR")</f>
        <v/>
      </c>
      <c r="S26" s="85"/>
      <c r="T26" s="6" t="str">
        <f t="shared" si="2"/>
        <v/>
      </c>
      <c r="U26" s="34"/>
      <c r="V26" s="48" t="str">
        <f>IFERROR(IF(W26&lt;&gt;"",VLOOKUP(W26,CATALOGOS!$M:$O,2,FALSE),""),"ERROR")</f>
        <v/>
      </c>
      <c r="W26" s="15"/>
      <c r="X26" s="19"/>
      <c r="Y26" s="19"/>
      <c r="Z26" s="110"/>
      <c r="AA26" s="48" t="str">
        <f>IFERROR(IF(AB26&lt;&gt;"",VLOOKUP(AB26,CATALOGOS!$Q:$S,2,FALSE),""),"ERROR")</f>
        <v/>
      </c>
      <c r="AB26" s="18"/>
      <c r="AC26" s="19"/>
      <c r="AD26" s="51" t="str">
        <f>IFERROR(IF(AE26&lt;&gt;"",VLOOKUP(AE26,CATALOGOS!$U:$W,2,FALSE),""),"ERROR")</f>
        <v/>
      </c>
      <c r="AE26" s="9"/>
      <c r="AF26" s="6" t="str">
        <f t="shared" si="15"/>
        <v/>
      </c>
      <c r="AG26" s="34"/>
      <c r="AH26" s="10" t="str">
        <f t="shared" si="3"/>
        <v/>
      </c>
      <c r="AI26" s="19"/>
      <c r="AJ26" s="19"/>
      <c r="AK26" s="19"/>
      <c r="AL26" s="110"/>
      <c r="AM26" s="12"/>
      <c r="AN26" s="12"/>
      <c r="AO26" s="12"/>
      <c r="AP26" s="110"/>
      <c r="AQ26" s="48" t="str">
        <f>IFERROR(IF(AR26&lt;&gt;"",VLOOKUP(AR26,CATALOGOS!$Y:$AA,2,FALSE),""),"ERROR")</f>
        <v/>
      </c>
      <c r="AR26" s="15"/>
      <c r="AS26" s="7"/>
      <c r="AT26" s="52" t="str">
        <f>IFERROR(IF(AU26&lt;&gt;"",VLOOKUP(AU26,CATALOGOS!$AC:$AE,2,FALSE),""),"ERROR")</f>
        <v/>
      </c>
      <c r="AU26" s="9"/>
      <c r="AV26" s="6" t="str">
        <f t="shared" si="4"/>
        <v/>
      </c>
      <c r="AW26" s="36"/>
      <c r="AX26" s="48" t="str">
        <f>IFERROR(IF(AY26&lt;&gt;"",VLOOKUP(AY26,CATALOGOS!$AG:$AI,2,FALSE),""),"ERROR")</f>
        <v/>
      </c>
      <c r="AY26" s="18"/>
      <c r="AZ26" s="19"/>
      <c r="BA26" s="6"/>
      <c r="BB26" s="36"/>
      <c r="BC26" s="48" t="str">
        <f>IFERROR(IF(BD26&lt;&gt;"",VLOOKUP(BD26,CATALOGOS!$AK:$AM,2,FALSE),""),"ERROR")</f>
        <v/>
      </c>
      <c r="BD26" s="15"/>
      <c r="BE26" s="7"/>
      <c r="BF26" s="53" t="str">
        <f>IFERROR(IF(BG26&lt;&gt;"",VLOOKUP(BG26,CATALOGOS!$AO:$AQ,2,FALSE),""),"ERROR")</f>
        <v/>
      </c>
      <c r="BG26" s="14"/>
      <c r="BH26" s="6" t="str">
        <f t="shared" si="5"/>
        <v/>
      </c>
      <c r="BI26" s="36"/>
      <c r="BJ26" s="48" t="str">
        <f>IFERROR(IF(BK26&lt;&gt;"",VLOOKUP(BK26,CATALOGOS!$AS:$AU,2,FALSE),""),"ERROR")</f>
        <v/>
      </c>
      <c r="BK26" s="15"/>
      <c r="BL26" s="6"/>
      <c r="BM26" s="145" t="str">
        <f t="shared" si="6"/>
        <v/>
      </c>
      <c r="BN26" s="110"/>
      <c r="BO26" s="62" t="str">
        <f>IFERROR(IF(BP26&lt;&gt;"",VLOOKUP(BP26,CATALOGOS!$AW:$AY,2,FALSE),""),"ERROR")</f>
        <v/>
      </c>
      <c r="BP26" s="60"/>
      <c r="BQ26" s="58"/>
      <c r="BR26" s="59"/>
      <c r="BS26" s="110"/>
      <c r="BT26" s="60"/>
      <c r="BU26" s="61"/>
      <c r="BV26" s="61"/>
      <c r="BW26" s="168" t="str">
        <f t="shared" si="7"/>
        <v/>
      </c>
      <c r="BX26" s="110"/>
      <c r="BY26" s="48" t="str">
        <f>IFERROR(IF(BZ26&lt;&gt;"",VLOOKUP(BZ26,CATALOGOS!$BA:$BC,2,FALSE),""),"ERROR")</f>
        <v/>
      </c>
      <c r="BZ26" s="10"/>
      <c r="CA26" s="5"/>
      <c r="CB26" s="49" t="str">
        <f>IFERROR(IF(CC26&lt;&gt;"",VLOOKUP(CC26,CATALOGOS!$BE:$BG,2,FALSE),""),"ERROR")</f>
        <v/>
      </c>
      <c r="CC26" s="9"/>
      <c r="CD26" s="6" t="str">
        <f t="shared" si="8"/>
        <v/>
      </c>
      <c r="CE26" s="80"/>
      <c r="CF26" s="48" t="str">
        <f>IFERROR(IF(CG26&lt;&gt;"",VLOOKUP(CG26,CATALOGOS!$BI:$BK,2,FALSE),""),"ERROR")</f>
        <v/>
      </c>
      <c r="CG26" s="10"/>
      <c r="CH26" s="5"/>
      <c r="CI26" s="150" t="str">
        <f>IFERROR(IF(CJ26&lt;&gt;"",VLOOKUP(CJ26,[1]CATALOGOS!$BM:$BO,2,FALSE),""),"ERROR")</f>
        <v/>
      </c>
      <c r="CJ26" s="9"/>
      <c r="CK26" s="169" t="str">
        <f t="shared" si="9"/>
        <v/>
      </c>
      <c r="CL26" s="110"/>
      <c r="CM26" s="60"/>
      <c r="CN26" s="61"/>
      <c r="CO26" s="61"/>
      <c r="CP26" s="168" t="str">
        <f t="shared" si="10"/>
        <v/>
      </c>
      <c r="CQ26" s="110"/>
      <c r="CR26" s="48" t="str">
        <f>IFERROR(IF(CS26&lt;&gt;"",VLOOKUP(CS26,CATALOGOS!$BQ:$BS,2,FALSE),""),"ERROR")</f>
        <v/>
      </c>
      <c r="CS26" s="60"/>
      <c r="CT26" s="6"/>
      <c r="CU26" s="145" t="str">
        <f t="shared" si="11"/>
        <v/>
      </c>
      <c r="CV26" s="110"/>
      <c r="CW26" s="48" t="str">
        <f>IFERROR(IF(CX26&lt;&gt;"",VLOOKUP(CX26,CATALOGOS!$BU:$BW,2,FALSE),""),"ERROR")</f>
        <v/>
      </c>
      <c r="CX26" s="60"/>
      <c r="CY26" s="6"/>
      <c r="CZ26" s="145" t="str">
        <f t="shared" si="12"/>
        <v/>
      </c>
      <c r="DA26" s="110"/>
      <c r="DB26" s="48" t="str">
        <f>IFERROR(IF(DC26&lt;&gt;"",VLOOKUP(DC26,CATALOGOS!$BY:$CA,2,FALSE),""),"ERROR")</f>
        <v/>
      </c>
      <c r="DC26" s="60"/>
      <c r="DD26" s="6"/>
      <c r="DE26" s="145" t="str">
        <f t="shared" si="13"/>
        <v/>
      </c>
      <c r="DF26" s="110"/>
      <c r="DG26" s="60"/>
      <c r="DH26" s="61"/>
      <c r="DI26" s="61"/>
      <c r="DJ26" s="168" t="str">
        <f t="shared" si="14"/>
        <v/>
      </c>
      <c r="DK26" s="110"/>
    </row>
    <row r="27" spans="1:121" s="1" customFormat="1" ht="13.25" customHeight="1" x14ac:dyDescent="0.25">
      <c r="A27" s="48" t="str">
        <f>IFERROR(IF(B27&lt;&gt;"",VLOOKUP(B27,CATALOGOS!$A:$B,2,FALSE),""),"ERROR")</f>
        <v/>
      </c>
      <c r="B27" s="48"/>
      <c r="C27" s="48"/>
      <c r="D27" s="48"/>
      <c r="E27" s="48" t="str">
        <f>IF((IF(C27=0,0,D27-C27+1)+IF(C28=0,0,D28-C28+1))=0,"",IF(C27=0,0,D27-C27+1)+IF(C28=0,0,D28-C28+1))</f>
        <v/>
      </c>
      <c r="F27" s="110"/>
      <c r="G27" s="48" t="str">
        <f>IFERROR(IF(H27&lt;&gt;"",VLOOKUP(H27,CATALOGOS!$A:$B,2,FALSE),""),"ERROR")</f>
        <v/>
      </c>
      <c r="H27" s="23"/>
      <c r="I27" s="81"/>
      <c r="J27" s="81"/>
      <c r="K27" s="48" t="str">
        <f t="shared" ref="K27" si="18">IF((IF(I27=0,0,J27-I27+1)+IF(I28=0,0,J28-I28+1))=0,"",IF(I27=0,0,J27-I27+1)+IF(I28=0,0,J28-I28+1))</f>
        <v/>
      </c>
      <c r="L27" s="66" t="str">
        <f t="shared" si="1"/>
        <v/>
      </c>
      <c r="M27" s="161" t="str">
        <f t="shared" si="0"/>
        <v/>
      </c>
      <c r="N27" s="110"/>
      <c r="O27" s="48" t="str">
        <f>IFERROR(IF(P27&lt;&gt;"",VLOOKUP(P27,CATALOGOS!$E:$G,2,FALSE),""),"ERROR")</f>
        <v/>
      </c>
      <c r="P27" s="82"/>
      <c r="Q27" s="84"/>
      <c r="R27" s="49" t="str">
        <f>IFERROR(IF(S27&lt;&gt;"",VLOOKUP(S27,CATALOGOS!$I:$K,2,FALSE),""),"ERROR")</f>
        <v/>
      </c>
      <c r="S27" s="86"/>
      <c r="T27" s="6" t="str">
        <f t="shared" si="2"/>
        <v/>
      </c>
      <c r="U27" s="34"/>
      <c r="V27" s="48" t="str">
        <f>IFERROR(IF(W27&lt;&gt;"",VLOOKUP(W27,CATALOGOS!$M:$O,2,FALSE),""),"ERROR")</f>
        <v/>
      </c>
      <c r="W27" s="24"/>
      <c r="X27" s="24"/>
      <c r="Y27" s="24"/>
      <c r="Z27" s="110"/>
      <c r="AA27" s="48" t="str">
        <f>IFERROR(IF(AB27&lt;&gt;"",VLOOKUP(AB27,CATALOGOS!$Q:$S,2,FALSE),""),"ERROR")</f>
        <v/>
      </c>
      <c r="AB27" s="23"/>
      <c r="AC27" s="24"/>
      <c r="AD27" s="51" t="str">
        <f>IFERROR(IF(AE27&lt;&gt;"",VLOOKUP(AE27,CATALOGOS!$U:$W,2,FALSE),""),"ERROR")</f>
        <v/>
      </c>
      <c r="AE27" s="46"/>
      <c r="AF27" s="6" t="str">
        <f t="shared" si="15"/>
        <v/>
      </c>
      <c r="AG27" s="34"/>
      <c r="AH27" s="10" t="str">
        <f t="shared" si="3"/>
        <v/>
      </c>
      <c r="AI27" s="24"/>
      <c r="AJ27" s="24"/>
      <c r="AK27" s="24"/>
      <c r="AL27" s="110"/>
      <c r="AM27" s="2"/>
      <c r="AN27" s="20"/>
      <c r="AO27" s="2"/>
      <c r="AP27" s="110"/>
      <c r="AQ27" s="48" t="str">
        <f>IFERROR(IF(AR27&lt;&gt;"",VLOOKUP(AR27,CATALOGOS!$Y:$AA,2,FALSE),""),"ERROR")</f>
        <v/>
      </c>
      <c r="AR27" s="24"/>
      <c r="AS27" s="43"/>
      <c r="AT27" s="52" t="str">
        <f>IFERROR(IF(AU27&lt;&gt;"",VLOOKUP(AU27,CATALOGOS!$AC:$AE,2,FALSE),""),"ERROR")</f>
        <v/>
      </c>
      <c r="AU27" s="46"/>
      <c r="AV27" s="6" t="str">
        <f t="shared" si="4"/>
        <v/>
      </c>
      <c r="AW27" s="36"/>
      <c r="AX27" s="48" t="str">
        <f>IFERROR(IF(AY27&lt;&gt;"",VLOOKUP(AY27,CATALOGOS!$AG:$AI,2,FALSE),""),"ERROR")</f>
        <v/>
      </c>
      <c r="AY27" s="23"/>
      <c r="AZ27" s="24"/>
      <c r="BA27" s="45"/>
      <c r="BB27" s="36"/>
      <c r="BC27" s="48" t="str">
        <f>IFERROR(IF(BD27&lt;&gt;"",VLOOKUP(BD27,CATALOGOS!$AK:$AM,2,FALSE),""),"ERROR")</f>
        <v/>
      </c>
      <c r="BD27" s="24"/>
      <c r="BE27" s="43"/>
      <c r="BF27" s="53" t="str">
        <f>IFERROR(IF(BG27&lt;&gt;"",VLOOKUP(BG27,CATALOGOS!$AO:$AQ,2,FALSE),""),"ERROR")</f>
        <v/>
      </c>
      <c r="BG27" s="47"/>
      <c r="BH27" s="6" t="str">
        <f t="shared" si="5"/>
        <v/>
      </c>
      <c r="BI27" s="36"/>
      <c r="BJ27" s="48" t="str">
        <f>IFERROR(IF(BK27&lt;&gt;"",VLOOKUP(BK27,CATALOGOS!$AS:$AU,2,FALSE),""),"ERROR")</f>
        <v/>
      </c>
      <c r="BK27" s="24"/>
      <c r="BL27" s="45"/>
      <c r="BM27" s="145" t="str">
        <f t="shared" si="6"/>
        <v/>
      </c>
      <c r="BN27" s="110"/>
      <c r="BO27" s="62" t="str">
        <f>IFERROR(IF(BP27&lt;&gt;"",VLOOKUP(BP27,CATALOGOS!$AW:$AY,2,FALSE),""),"ERROR")</f>
        <v/>
      </c>
      <c r="BP27" s="63"/>
      <c r="BQ27" s="64"/>
      <c r="BR27" s="59"/>
      <c r="BS27" s="110"/>
      <c r="BT27" s="63"/>
      <c r="BU27" s="63"/>
      <c r="BV27" s="61"/>
      <c r="BW27" s="168" t="str">
        <f t="shared" si="7"/>
        <v/>
      </c>
      <c r="BX27" s="110"/>
      <c r="BY27" s="48" t="str">
        <f>IFERROR(IF(BZ27&lt;&gt;"",VLOOKUP(BZ27,CATALOGOS!$BA:$BC,2,FALSE),""),"ERROR")</f>
        <v/>
      </c>
      <c r="BZ27" s="43"/>
      <c r="CA27" s="44"/>
      <c r="CB27" s="49" t="str">
        <f>IFERROR(IF(CC27&lt;&gt;"",VLOOKUP(CC27,CATALOGOS!$BE:$BG,2,FALSE),""),"ERROR")</f>
        <v/>
      </c>
      <c r="CC27" s="54"/>
      <c r="CD27" s="6" t="str">
        <f t="shared" si="8"/>
        <v/>
      </c>
      <c r="CE27" s="80"/>
      <c r="CF27" s="48" t="str">
        <f>IFERROR(IF(CG27&lt;&gt;"",VLOOKUP(CG27,CATALOGOS!$BI:$BK,2,FALSE),""),"ERROR")</f>
        <v/>
      </c>
      <c r="CG27" s="43"/>
      <c r="CH27" s="44"/>
      <c r="CI27" s="150" t="str">
        <f>IFERROR(IF(CJ27&lt;&gt;"",VLOOKUP(CJ27,[1]CATALOGOS!$BM:$BO,2,FALSE),""),"ERROR")</f>
        <v/>
      </c>
      <c r="CJ27" s="54"/>
      <c r="CK27" s="169" t="str">
        <f t="shared" si="9"/>
        <v/>
      </c>
      <c r="CL27" s="110"/>
      <c r="CM27" s="63"/>
      <c r="CN27" s="63"/>
      <c r="CO27" s="61"/>
      <c r="CP27" s="168" t="str">
        <f t="shared" si="10"/>
        <v/>
      </c>
      <c r="CQ27" s="110"/>
      <c r="CR27" s="48" t="str">
        <f>IFERROR(IF(CS27&lt;&gt;"",VLOOKUP(CS27,CATALOGOS!$BQ:$BS,2,FALSE),""),"ERROR")</f>
        <v/>
      </c>
      <c r="CS27" s="63"/>
      <c r="CT27" s="45"/>
      <c r="CU27" s="145" t="str">
        <f t="shared" si="11"/>
        <v/>
      </c>
      <c r="CV27" s="110"/>
      <c r="CW27" s="48" t="str">
        <f>IFERROR(IF(CX27&lt;&gt;"",VLOOKUP(CX27,CATALOGOS!$BU:$BW,2,FALSE),""),"ERROR")</f>
        <v/>
      </c>
      <c r="CX27" s="63"/>
      <c r="CY27" s="45"/>
      <c r="CZ27" s="145" t="str">
        <f t="shared" si="12"/>
        <v/>
      </c>
      <c r="DA27" s="110"/>
      <c r="DB27" s="48" t="str">
        <f>IFERROR(IF(DC27&lt;&gt;"",VLOOKUP(DC27,CATALOGOS!$BY:$CA,2,FALSE),""),"ERROR")</f>
        <v/>
      </c>
      <c r="DC27" s="63"/>
      <c r="DD27" s="45"/>
      <c r="DE27" s="145" t="str">
        <f t="shared" si="13"/>
        <v/>
      </c>
      <c r="DF27" s="110"/>
      <c r="DG27" s="63"/>
      <c r="DH27" s="63"/>
      <c r="DI27" s="61"/>
      <c r="DJ27" s="168" t="str">
        <f t="shared" si="14"/>
        <v/>
      </c>
      <c r="DK27" s="110"/>
    </row>
    <row r="28" spans="1:121" ht="13.25" customHeight="1" x14ac:dyDescent="0.25">
      <c r="A28" s="48" t="str">
        <f>IFERROR(IF(B28&lt;&gt;"",VLOOKUP(B28,CATALOGOS!$A:$B,2,FALSE),""),"ERROR")</f>
        <v/>
      </c>
      <c r="B28" s="48"/>
      <c r="C28" s="162"/>
      <c r="D28" s="162"/>
      <c r="E28" s="162"/>
      <c r="F28" s="110"/>
      <c r="G28" s="48" t="str">
        <f>IFERROR(IF(H28&lt;&gt;"",VLOOKUP(H28,CATALOGOS!$A:$B,2,FALSE),""),"ERROR")</f>
        <v/>
      </c>
      <c r="H28" s="23"/>
      <c r="I28" s="163"/>
      <c r="J28" s="163"/>
      <c r="K28" s="164"/>
      <c r="L28" s="165" t="str">
        <f t="shared" si="1"/>
        <v/>
      </c>
      <c r="M28" s="166" t="str">
        <f t="shared" si="0"/>
        <v/>
      </c>
      <c r="N28" s="110"/>
      <c r="O28" s="48" t="str">
        <f>IFERROR(IF(P28&lt;&gt;"",VLOOKUP(P28,CATALOGOS!$E:$G,2,FALSE),""),"ERROR")</f>
        <v/>
      </c>
      <c r="P28" s="82"/>
      <c r="Q28" s="84"/>
      <c r="R28" s="49" t="str">
        <f>IFERROR(IF(S28&lt;&gt;"",VLOOKUP(S28,CATALOGOS!$I:$K,2,FALSE),""),"ERROR")</f>
        <v/>
      </c>
      <c r="S28" s="86"/>
      <c r="T28" s="6" t="str">
        <f t="shared" si="2"/>
        <v/>
      </c>
      <c r="U28" s="34"/>
      <c r="V28" s="48" t="str">
        <f>IFERROR(IF(W28&lt;&gt;"",VLOOKUP(W28,CATALOGOS!$M:$O,2,FALSE),""),"ERROR")</f>
        <v/>
      </c>
      <c r="W28" s="24"/>
      <c r="X28" s="24"/>
      <c r="Y28" s="24"/>
      <c r="Z28" s="110"/>
      <c r="AA28" s="48" t="str">
        <f>IFERROR(IF(AB28&lt;&gt;"",VLOOKUP(AB28,CATALOGOS!$Q:$S,2,FALSE),""),"ERROR")</f>
        <v/>
      </c>
      <c r="AB28" s="23"/>
      <c r="AC28" s="24"/>
      <c r="AD28" s="51" t="str">
        <f>IFERROR(IF(AE28&lt;&gt;"",VLOOKUP(AE28,CATALOGOS!$U:$W,2,FALSE),""),"ERROR")</f>
        <v/>
      </c>
      <c r="AE28" s="46"/>
      <c r="AF28" s="6" t="str">
        <f t="shared" si="15"/>
        <v/>
      </c>
      <c r="AG28" s="34"/>
      <c r="AH28" s="10" t="str">
        <f t="shared" si="3"/>
        <v/>
      </c>
      <c r="AI28" s="24"/>
      <c r="AJ28" s="24"/>
      <c r="AK28" s="24"/>
      <c r="AL28" s="110"/>
      <c r="AM28" s="2"/>
      <c r="AN28" s="20"/>
      <c r="AO28" s="2"/>
      <c r="AP28" s="110"/>
      <c r="AQ28" s="48" t="str">
        <f>IFERROR(IF(AR28&lt;&gt;"",VLOOKUP(AR28,CATALOGOS!$Y:$AA,2,FALSE),""),"ERROR")</f>
        <v/>
      </c>
      <c r="AR28" s="24"/>
      <c r="AS28" s="43"/>
      <c r="AT28" s="52" t="str">
        <f>IFERROR(IF(AU28&lt;&gt;"",VLOOKUP(AU28,CATALOGOS!$AC:$AE,2,FALSE),""),"ERROR")</f>
        <v/>
      </c>
      <c r="AU28" s="46"/>
      <c r="AV28" s="6" t="str">
        <f t="shared" si="4"/>
        <v/>
      </c>
      <c r="AW28" s="36"/>
      <c r="AX28" s="48" t="str">
        <f>IFERROR(IF(AY28&lt;&gt;"",VLOOKUP(AY28,CATALOGOS!$AG:$AI,2,FALSE),""),"ERROR")</f>
        <v/>
      </c>
      <c r="AY28" s="23"/>
      <c r="AZ28" s="24"/>
      <c r="BA28" s="45"/>
      <c r="BB28" s="36"/>
      <c r="BC28" s="48" t="str">
        <f>IFERROR(IF(BD28&lt;&gt;"",VLOOKUP(BD28,CATALOGOS!$AK:$AM,2,FALSE),""),"ERROR")</f>
        <v/>
      </c>
      <c r="BD28" s="24"/>
      <c r="BE28" s="43"/>
      <c r="BF28" s="53" t="str">
        <f>IFERROR(IF(BG28&lt;&gt;"",VLOOKUP(BG28,CATALOGOS!$AO:$AQ,2,FALSE),""),"ERROR")</f>
        <v/>
      </c>
      <c r="BG28" s="47"/>
      <c r="BH28" s="6" t="str">
        <f t="shared" si="5"/>
        <v/>
      </c>
      <c r="BI28" s="36"/>
      <c r="BJ28" s="48" t="str">
        <f>IFERROR(IF(BK28&lt;&gt;"",VLOOKUP(BK28,CATALOGOS!$AS:$AU,2,FALSE),""),"ERROR")</f>
        <v/>
      </c>
      <c r="BK28" s="24"/>
      <c r="BL28" s="45"/>
      <c r="BM28" s="145" t="str">
        <f t="shared" si="6"/>
        <v/>
      </c>
      <c r="BN28" s="110"/>
      <c r="BO28" s="62" t="str">
        <f>IFERROR(IF(BP28&lt;&gt;"",VLOOKUP(BP28,CATALOGOS!$AW:$AY,2,FALSE),""),"ERROR")</f>
        <v/>
      </c>
      <c r="BP28" s="63"/>
      <c r="BQ28" s="64"/>
      <c r="BR28" s="59"/>
      <c r="BS28" s="110"/>
      <c r="BT28" s="63"/>
      <c r="BU28" s="63"/>
      <c r="BV28" s="61"/>
      <c r="BW28" s="168" t="str">
        <f t="shared" si="7"/>
        <v/>
      </c>
      <c r="BX28" s="110"/>
      <c r="BY28" s="48" t="str">
        <f>IFERROR(IF(BZ28&lt;&gt;"",VLOOKUP(BZ28,CATALOGOS!$BA:$BC,2,FALSE),""),"ERROR")</f>
        <v/>
      </c>
      <c r="BZ28" s="43"/>
      <c r="CA28" s="44"/>
      <c r="CB28" s="49" t="str">
        <f>IFERROR(IF(CC28&lt;&gt;"",VLOOKUP(CC28,CATALOGOS!$BE:$BG,2,FALSE),""),"ERROR")</f>
        <v/>
      </c>
      <c r="CC28" s="54"/>
      <c r="CD28" s="6" t="str">
        <f t="shared" si="8"/>
        <v/>
      </c>
      <c r="CF28" s="48" t="str">
        <f>IFERROR(IF(CG28&lt;&gt;"",VLOOKUP(CG28,CATALOGOS!$BI:$BK,2,FALSE),""),"ERROR")</f>
        <v/>
      </c>
      <c r="CG28" s="43"/>
      <c r="CH28" s="44"/>
      <c r="CI28" s="150" t="str">
        <f>IFERROR(IF(CJ28&lt;&gt;"",VLOOKUP(CJ28,[1]CATALOGOS!$BM:$BO,2,FALSE),""),"ERROR")</f>
        <v/>
      </c>
      <c r="CJ28" s="54"/>
      <c r="CK28" s="169" t="str">
        <f t="shared" si="9"/>
        <v/>
      </c>
      <c r="CL28" s="110"/>
      <c r="CM28" s="63"/>
      <c r="CN28" s="63"/>
      <c r="CO28" s="61"/>
      <c r="CP28" s="168" t="str">
        <f t="shared" si="10"/>
        <v/>
      </c>
      <c r="CQ28" s="110"/>
      <c r="CR28" s="48" t="str">
        <f>IFERROR(IF(CS28&lt;&gt;"",VLOOKUP(CS28,CATALOGOS!$BQ:$BS,2,FALSE),""),"ERROR")</f>
        <v/>
      </c>
      <c r="CS28" s="63"/>
      <c r="CT28" s="45"/>
      <c r="CU28" s="145" t="str">
        <f t="shared" si="11"/>
        <v/>
      </c>
      <c r="CV28" s="110"/>
      <c r="CW28" s="48" t="str">
        <f>IFERROR(IF(CX28&lt;&gt;"",VLOOKUP(CX28,CATALOGOS!$BU:$BW,2,FALSE),""),"ERROR")</f>
        <v/>
      </c>
      <c r="CX28" s="63"/>
      <c r="CY28" s="45"/>
      <c r="CZ28" s="145" t="str">
        <f t="shared" si="12"/>
        <v/>
      </c>
      <c r="DA28" s="110"/>
      <c r="DB28" s="48" t="str">
        <f>IFERROR(IF(DC28&lt;&gt;"",VLOOKUP(DC28,CATALOGOS!$BY:$CA,2,FALSE),""),"ERROR")</f>
        <v/>
      </c>
      <c r="DC28" s="63"/>
      <c r="DD28" s="45"/>
      <c r="DE28" s="145" t="str">
        <f t="shared" si="13"/>
        <v/>
      </c>
      <c r="DF28" s="110"/>
      <c r="DG28" s="63"/>
      <c r="DH28" s="63"/>
      <c r="DI28" s="61"/>
      <c r="DJ28" s="168" t="str">
        <f t="shared" si="14"/>
        <v/>
      </c>
      <c r="DK28" s="110"/>
      <c r="DQ28"/>
    </row>
    <row r="29" spans="1:121" ht="13.25" customHeight="1" x14ac:dyDescent="0.25">
      <c r="A29" s="48" t="str">
        <f>IFERROR(IF(B29&lt;&gt;"",VLOOKUP(B29,CATALOGOS!$A:$B,2,FALSE),""),"ERROR")</f>
        <v/>
      </c>
      <c r="B29" s="48"/>
      <c r="C29" s="48"/>
      <c r="D29" s="48"/>
      <c r="E29" s="48" t="str">
        <f>IF((IF(C29=0,0,D29-C29+1)+IF(C30=0,0,D30-C30+1))=0,"",IF(C29=0,0,D29-C29+1)+IF(C30=0,0,D30-C30+1))</f>
        <v/>
      </c>
      <c r="F29" s="110"/>
      <c r="G29" s="48" t="str">
        <f>IFERROR(IF(H29&lt;&gt;"",VLOOKUP(H29,CATALOGOS!$A:$B,2,FALSE),""),"ERROR")</f>
        <v/>
      </c>
      <c r="H29" s="23"/>
      <c r="I29" s="81"/>
      <c r="J29" s="81"/>
      <c r="K29" s="48" t="str">
        <f t="shared" ref="K29" si="19">IF((IF(I29=0,0,J29-I29+1)+IF(I30=0,0,J30-I30+1))=0,"",IF(I29=0,0,J29-I29+1)+IF(I30=0,0,J30-I30+1))</f>
        <v/>
      </c>
      <c r="L29" s="66" t="str">
        <f t="shared" si="1"/>
        <v/>
      </c>
      <c r="M29" s="161" t="str">
        <f t="shared" si="0"/>
        <v/>
      </c>
      <c r="N29" s="110"/>
      <c r="O29" s="48" t="str">
        <f>IFERROR(IF(P29&lt;&gt;"",VLOOKUP(P29,CATALOGOS!$E:$G,2,FALSE),""),"ERROR")</f>
        <v/>
      </c>
      <c r="P29" s="82"/>
      <c r="Q29" s="84"/>
      <c r="R29" s="49" t="str">
        <f>IFERROR(IF(S29&lt;&gt;"",VLOOKUP(S29,CATALOGOS!$I:$K,2,FALSE),""),"ERROR")</f>
        <v/>
      </c>
      <c r="S29" s="86"/>
      <c r="T29" s="6" t="str">
        <f t="shared" si="2"/>
        <v/>
      </c>
      <c r="U29" s="34"/>
      <c r="V29" s="48" t="str">
        <f>IFERROR(IF(W29&lt;&gt;"",VLOOKUP(W29,CATALOGOS!$M:$O,2,FALSE),""),"ERROR")</f>
        <v/>
      </c>
      <c r="W29" s="24"/>
      <c r="X29" s="24"/>
      <c r="Y29" s="24"/>
      <c r="Z29" s="110"/>
      <c r="AA29" s="48" t="str">
        <f>IFERROR(IF(AB29&lt;&gt;"",VLOOKUP(AB29,CATALOGOS!$Q:$S,2,FALSE),""),"ERROR")</f>
        <v/>
      </c>
      <c r="AB29" s="23"/>
      <c r="AC29" s="24"/>
      <c r="AD29" s="51" t="str">
        <f>IFERROR(IF(AE29&lt;&gt;"",VLOOKUP(AE29,CATALOGOS!$U:$W,2,FALSE),""),"ERROR")</f>
        <v/>
      </c>
      <c r="AE29" s="46"/>
      <c r="AF29" s="6" t="str">
        <f t="shared" si="15"/>
        <v/>
      </c>
      <c r="AG29" s="34"/>
      <c r="AH29" s="10" t="str">
        <f t="shared" si="3"/>
        <v/>
      </c>
      <c r="AI29" s="24"/>
      <c r="AJ29" s="24"/>
      <c r="AK29" s="24"/>
      <c r="AL29" s="110"/>
      <c r="AM29" s="2"/>
      <c r="AN29" s="20"/>
      <c r="AO29" s="2"/>
      <c r="AP29" s="110"/>
      <c r="AQ29" s="48" t="str">
        <f>IFERROR(IF(AR29&lt;&gt;"",VLOOKUP(AR29,CATALOGOS!$Y:$AA,2,FALSE),""),"ERROR")</f>
        <v/>
      </c>
      <c r="AR29" s="24"/>
      <c r="AS29" s="43"/>
      <c r="AT29" s="52" t="str">
        <f>IFERROR(IF(AU29&lt;&gt;"",VLOOKUP(AU29,CATALOGOS!$AC:$AE,2,FALSE),""),"ERROR")</f>
        <v/>
      </c>
      <c r="AU29" s="46"/>
      <c r="AV29" s="6" t="str">
        <f t="shared" si="4"/>
        <v/>
      </c>
      <c r="AW29" s="36"/>
      <c r="AX29" s="48" t="str">
        <f>IFERROR(IF(AY29&lt;&gt;"",VLOOKUP(AY29,CATALOGOS!$AG:$AI,2,FALSE),""),"ERROR")</f>
        <v/>
      </c>
      <c r="AY29" s="23"/>
      <c r="AZ29" s="24"/>
      <c r="BA29" s="45"/>
      <c r="BB29" s="36"/>
      <c r="BC29" s="48" t="str">
        <f>IFERROR(IF(BD29&lt;&gt;"",VLOOKUP(BD29,CATALOGOS!$AK:$AM,2,FALSE),""),"ERROR")</f>
        <v/>
      </c>
      <c r="BD29" s="24"/>
      <c r="BE29" s="43"/>
      <c r="BF29" s="53" t="str">
        <f>IFERROR(IF(BG29&lt;&gt;"",VLOOKUP(BG29,CATALOGOS!$AO:$AQ,2,FALSE),""),"ERROR")</f>
        <v/>
      </c>
      <c r="BG29" s="47"/>
      <c r="BH29" s="6" t="str">
        <f t="shared" si="5"/>
        <v/>
      </c>
      <c r="BI29" s="36"/>
      <c r="BJ29" s="48" t="str">
        <f>IFERROR(IF(BK29&lt;&gt;"",VLOOKUP(BK29,CATALOGOS!$AS:$AU,2,FALSE),""),"ERROR")</f>
        <v/>
      </c>
      <c r="BK29" s="24"/>
      <c r="BL29" s="45"/>
      <c r="BM29" s="145" t="str">
        <f t="shared" si="6"/>
        <v/>
      </c>
      <c r="BN29" s="110"/>
      <c r="BO29" s="62" t="str">
        <f>IFERROR(IF(BP29&lt;&gt;"",VLOOKUP(BP29,CATALOGOS!$AW:$AY,2,FALSE),""),"ERROR")</f>
        <v/>
      </c>
      <c r="BP29" s="63"/>
      <c r="BQ29" s="64"/>
      <c r="BR29" s="59"/>
      <c r="BS29" s="110"/>
      <c r="BT29" s="63"/>
      <c r="BU29" s="63"/>
      <c r="BV29" s="61"/>
      <c r="BW29" s="168" t="str">
        <f t="shared" si="7"/>
        <v/>
      </c>
      <c r="BX29" s="110"/>
      <c r="BY29" s="48" t="str">
        <f>IFERROR(IF(BZ29&lt;&gt;"",VLOOKUP(BZ29,CATALOGOS!$BA:$BC,2,FALSE),""),"ERROR")</f>
        <v/>
      </c>
      <c r="BZ29" s="43"/>
      <c r="CA29" s="44"/>
      <c r="CB29" s="49" t="str">
        <f>IFERROR(IF(CC29&lt;&gt;"",VLOOKUP(CC29,CATALOGOS!$BE:$BG,2,FALSE),""),"ERROR")</f>
        <v/>
      </c>
      <c r="CC29" s="54"/>
      <c r="CD29" s="6" t="str">
        <f t="shared" si="8"/>
        <v/>
      </c>
      <c r="CF29" s="48" t="str">
        <f>IFERROR(IF(CG29&lt;&gt;"",VLOOKUP(CG29,CATALOGOS!$BI:$BK,2,FALSE),""),"ERROR")</f>
        <v/>
      </c>
      <c r="CG29" s="43"/>
      <c r="CH29" s="44"/>
      <c r="CI29" s="150" t="str">
        <f>IFERROR(IF(CJ29&lt;&gt;"",VLOOKUP(CJ29,[1]CATALOGOS!$BM:$BO,2,FALSE),""),"ERROR")</f>
        <v/>
      </c>
      <c r="CJ29" s="54"/>
      <c r="CK29" s="169" t="str">
        <f t="shared" si="9"/>
        <v/>
      </c>
      <c r="CL29" s="110"/>
      <c r="CM29" s="63"/>
      <c r="CN29" s="63"/>
      <c r="CO29" s="61"/>
      <c r="CP29" s="168" t="str">
        <f t="shared" si="10"/>
        <v/>
      </c>
      <c r="CQ29" s="110"/>
      <c r="CR29" s="48" t="str">
        <f>IFERROR(IF(CS29&lt;&gt;"",VLOOKUP(CS29,CATALOGOS!$BQ:$BS,2,FALSE),""),"ERROR")</f>
        <v/>
      </c>
      <c r="CS29" s="63"/>
      <c r="CT29" s="45"/>
      <c r="CU29" s="145" t="str">
        <f t="shared" si="11"/>
        <v/>
      </c>
      <c r="CV29" s="110"/>
      <c r="CW29" s="48" t="str">
        <f>IFERROR(IF(CX29&lt;&gt;"",VLOOKUP(CX29,CATALOGOS!$BU:$BW,2,FALSE),""),"ERROR")</f>
        <v/>
      </c>
      <c r="CX29" s="63"/>
      <c r="CY29" s="45"/>
      <c r="CZ29" s="145" t="str">
        <f t="shared" si="12"/>
        <v/>
      </c>
      <c r="DA29" s="110"/>
      <c r="DB29" s="48" t="str">
        <f>IFERROR(IF(DC29&lt;&gt;"",VLOOKUP(DC29,CATALOGOS!$BY:$CA,2,FALSE),""),"ERROR")</f>
        <v/>
      </c>
      <c r="DC29" s="63"/>
      <c r="DD29" s="45"/>
      <c r="DE29" s="145" t="str">
        <f t="shared" si="13"/>
        <v/>
      </c>
      <c r="DF29" s="110"/>
      <c r="DG29" s="63"/>
      <c r="DH29" s="63"/>
      <c r="DI29" s="61"/>
      <c r="DJ29" s="168" t="str">
        <f t="shared" si="14"/>
        <v/>
      </c>
      <c r="DK29" s="110"/>
      <c r="DQ29"/>
    </row>
    <row r="30" spans="1:121" ht="13.25" customHeight="1" x14ac:dyDescent="0.25">
      <c r="A30" s="48" t="str">
        <f>IFERROR(IF(B30&lt;&gt;"",VLOOKUP(B30,CATALOGOS!$A:$B,2,FALSE),""),"ERROR")</f>
        <v/>
      </c>
      <c r="B30" s="48"/>
      <c r="C30" s="162"/>
      <c r="D30" s="162"/>
      <c r="E30" s="162"/>
      <c r="F30" s="110"/>
      <c r="G30" s="48" t="str">
        <f>IFERROR(IF(H30&lt;&gt;"",VLOOKUP(H30,CATALOGOS!$A:$B,2,FALSE),""),"ERROR")</f>
        <v/>
      </c>
      <c r="H30" s="23"/>
      <c r="I30" s="163"/>
      <c r="J30" s="163"/>
      <c r="K30" s="164"/>
      <c r="L30" s="165" t="str">
        <f t="shared" si="1"/>
        <v/>
      </c>
      <c r="M30" s="166" t="str">
        <f t="shared" si="0"/>
        <v/>
      </c>
      <c r="N30" s="110"/>
      <c r="O30" s="48" t="str">
        <f>IFERROR(IF(P30&lt;&gt;"",VLOOKUP(P30,CATALOGOS!$E:$G,2,FALSE),""),"ERROR")</f>
        <v/>
      </c>
      <c r="P30" s="82"/>
      <c r="Q30" s="84"/>
      <c r="R30" s="49" t="str">
        <f>IFERROR(IF(S30&lt;&gt;"",VLOOKUP(S30,CATALOGOS!$I:$K,2,FALSE),""),"ERROR")</f>
        <v/>
      </c>
      <c r="S30" s="86"/>
      <c r="T30" s="6" t="str">
        <f t="shared" si="2"/>
        <v/>
      </c>
      <c r="U30" s="34"/>
      <c r="V30" s="48" t="str">
        <f>IFERROR(IF(W30&lt;&gt;"",VLOOKUP(W30,CATALOGOS!$M:$O,2,FALSE),""),"ERROR")</f>
        <v/>
      </c>
      <c r="W30" s="24"/>
      <c r="X30" s="24"/>
      <c r="Y30" s="24"/>
      <c r="Z30" s="110"/>
      <c r="AA30" s="48" t="str">
        <f>IFERROR(IF(AB30&lt;&gt;"",VLOOKUP(AB30,CATALOGOS!$Q:$S,2,FALSE),""),"ERROR")</f>
        <v/>
      </c>
      <c r="AB30" s="23"/>
      <c r="AC30" s="24"/>
      <c r="AD30" s="51" t="str">
        <f>IFERROR(IF(AE30&lt;&gt;"",VLOOKUP(AE30,CATALOGOS!$U:$W,2,FALSE),""),"ERROR")</f>
        <v/>
      </c>
      <c r="AE30" s="46"/>
      <c r="AF30" s="6" t="str">
        <f t="shared" si="15"/>
        <v/>
      </c>
      <c r="AG30" s="34"/>
      <c r="AH30" s="10" t="str">
        <f t="shared" si="3"/>
        <v/>
      </c>
      <c r="AI30" s="24"/>
      <c r="AJ30" s="24"/>
      <c r="AK30" s="24"/>
      <c r="AL30" s="110"/>
      <c r="AM30" s="2"/>
      <c r="AN30" s="20"/>
      <c r="AO30" s="2"/>
      <c r="AP30" s="110"/>
      <c r="AQ30" s="48" t="str">
        <f>IFERROR(IF(AR30&lt;&gt;"",VLOOKUP(AR30,CATALOGOS!$Y:$AA,2,FALSE),""),"ERROR")</f>
        <v/>
      </c>
      <c r="AR30" s="24"/>
      <c r="AS30" s="43"/>
      <c r="AT30" s="52" t="str">
        <f>IFERROR(IF(AU30&lt;&gt;"",VLOOKUP(AU30,CATALOGOS!$AC:$AE,2,FALSE),""),"ERROR")</f>
        <v/>
      </c>
      <c r="AU30" s="46"/>
      <c r="AV30" s="6" t="str">
        <f t="shared" si="4"/>
        <v/>
      </c>
      <c r="AW30" s="36"/>
      <c r="AX30" s="48" t="str">
        <f>IFERROR(IF(AY30&lt;&gt;"",VLOOKUP(AY30,CATALOGOS!$AG:$AI,2,FALSE),""),"ERROR")</f>
        <v/>
      </c>
      <c r="AY30" s="23"/>
      <c r="AZ30" s="24"/>
      <c r="BA30" s="45"/>
      <c r="BB30" s="36"/>
      <c r="BC30" s="48" t="str">
        <f>IFERROR(IF(BD30&lt;&gt;"",VLOOKUP(BD30,CATALOGOS!$AK:$AM,2,FALSE),""),"ERROR")</f>
        <v/>
      </c>
      <c r="BD30" s="24"/>
      <c r="BE30" s="43"/>
      <c r="BF30" s="53" t="str">
        <f>IFERROR(IF(BG30&lt;&gt;"",VLOOKUP(BG30,CATALOGOS!$AO:$AQ,2,FALSE),""),"ERROR")</f>
        <v/>
      </c>
      <c r="BG30" s="47"/>
      <c r="BH30" s="6" t="str">
        <f t="shared" si="5"/>
        <v/>
      </c>
      <c r="BI30" s="36"/>
      <c r="BJ30" s="48" t="str">
        <f>IFERROR(IF(BK30&lt;&gt;"",VLOOKUP(BK30,CATALOGOS!$AS:$AU,2,FALSE),""),"ERROR")</f>
        <v/>
      </c>
      <c r="BK30" s="24"/>
      <c r="BL30" s="45"/>
      <c r="BM30" s="145" t="str">
        <f t="shared" si="6"/>
        <v/>
      </c>
      <c r="BN30" s="110"/>
      <c r="BO30" s="62" t="str">
        <f>IFERROR(IF(BP30&lt;&gt;"",VLOOKUP(BP30,CATALOGOS!$AW:$AY,2,FALSE),""),"ERROR")</f>
        <v/>
      </c>
      <c r="BP30" s="63"/>
      <c r="BQ30" s="64"/>
      <c r="BR30" s="59"/>
      <c r="BS30" s="110"/>
      <c r="BT30" s="63"/>
      <c r="BU30" s="63"/>
      <c r="BV30" s="61"/>
      <c r="BW30" s="168" t="str">
        <f t="shared" si="7"/>
        <v/>
      </c>
      <c r="BX30" s="110"/>
      <c r="BY30" s="48" t="str">
        <f>IFERROR(IF(BZ30&lt;&gt;"",VLOOKUP(BZ30,CATALOGOS!$BA:$BC,2,FALSE),""),"ERROR")</f>
        <v/>
      </c>
      <c r="BZ30" s="43"/>
      <c r="CA30" s="44"/>
      <c r="CB30" s="49" t="str">
        <f>IFERROR(IF(CC30&lt;&gt;"",VLOOKUP(CC30,CATALOGOS!$BE:$BG,2,FALSE),""),"ERROR")</f>
        <v/>
      </c>
      <c r="CC30" s="54"/>
      <c r="CD30" s="6" t="str">
        <f t="shared" si="8"/>
        <v/>
      </c>
      <c r="CF30" s="48" t="str">
        <f>IFERROR(IF(CG30&lt;&gt;"",VLOOKUP(CG30,CATALOGOS!$BI:$BK,2,FALSE),""),"ERROR")</f>
        <v/>
      </c>
      <c r="CG30" s="43"/>
      <c r="CH30" s="44"/>
      <c r="CI30" s="150" t="str">
        <f>IFERROR(IF(CJ30&lt;&gt;"",VLOOKUP(CJ30,[1]CATALOGOS!$BM:$BO,2,FALSE),""),"ERROR")</f>
        <v/>
      </c>
      <c r="CJ30" s="54"/>
      <c r="CK30" s="169" t="str">
        <f t="shared" si="9"/>
        <v/>
      </c>
      <c r="CL30" s="110"/>
      <c r="CM30" s="63"/>
      <c r="CN30" s="63"/>
      <c r="CO30" s="61"/>
      <c r="CP30" s="168" t="str">
        <f t="shared" si="10"/>
        <v/>
      </c>
      <c r="CQ30" s="110"/>
      <c r="CR30" s="48" t="str">
        <f>IFERROR(IF(CS30&lt;&gt;"",VLOOKUP(CS30,CATALOGOS!$BQ:$BS,2,FALSE),""),"ERROR")</f>
        <v/>
      </c>
      <c r="CS30" s="63"/>
      <c r="CT30" s="45"/>
      <c r="CU30" s="145" t="str">
        <f t="shared" si="11"/>
        <v/>
      </c>
      <c r="CV30" s="110"/>
      <c r="CW30" s="48" t="str">
        <f>IFERROR(IF(CX30&lt;&gt;"",VLOOKUP(CX30,CATALOGOS!$BU:$BW,2,FALSE),""),"ERROR")</f>
        <v/>
      </c>
      <c r="CX30" s="63"/>
      <c r="CY30" s="45"/>
      <c r="CZ30" s="145" t="str">
        <f t="shared" si="12"/>
        <v/>
      </c>
      <c r="DA30" s="110"/>
      <c r="DB30" s="48" t="str">
        <f>IFERROR(IF(DC30&lt;&gt;"",VLOOKUP(DC30,CATALOGOS!$BY:$CA,2,FALSE),""),"ERROR")</f>
        <v/>
      </c>
      <c r="DC30" s="63"/>
      <c r="DD30" s="45"/>
      <c r="DE30" s="145" t="str">
        <f t="shared" si="13"/>
        <v/>
      </c>
      <c r="DF30" s="110"/>
      <c r="DG30" s="63"/>
      <c r="DH30" s="63"/>
      <c r="DI30" s="61"/>
      <c r="DJ30" s="168" t="str">
        <f t="shared" si="14"/>
        <v/>
      </c>
      <c r="DK30" s="110"/>
      <c r="DQ30"/>
    </row>
    <row r="31" spans="1:121" ht="13.25" customHeight="1" x14ac:dyDescent="0.25">
      <c r="A31" s="48" t="str">
        <f>IFERROR(IF(B31&lt;&gt;"",VLOOKUP(B31,CATALOGOS!$A:$B,2,FALSE),""),"ERROR")</f>
        <v/>
      </c>
      <c r="B31" s="48"/>
      <c r="C31" s="48"/>
      <c r="D31" s="48"/>
      <c r="E31" s="48" t="str">
        <f>IF((IF(C31=0,0,D31-C31+1)+IF(C32=0,0,D32-C32+1))=0,"",IF(C31=0,0,D31-C31+1)+IF(C32=0,0,D32-C32+1))</f>
        <v/>
      </c>
      <c r="F31" s="110"/>
      <c r="G31" s="48" t="str">
        <f>IFERROR(IF(H31&lt;&gt;"",VLOOKUP(H31,CATALOGOS!$A:$B,2,FALSE),""),"ERROR")</f>
        <v/>
      </c>
      <c r="H31" s="23"/>
      <c r="I31" s="81"/>
      <c r="J31" s="81"/>
      <c r="K31" s="48" t="str">
        <f t="shared" ref="K31" si="20">IF((IF(I31=0,0,J31-I31+1)+IF(I32=0,0,J32-I32+1))=0,"",IF(I31=0,0,J31-I31+1)+IF(I32=0,0,J32-I32+1))</f>
        <v/>
      </c>
      <c r="L31" s="66" t="str">
        <f t="shared" si="1"/>
        <v/>
      </c>
      <c r="M31" s="161" t="str">
        <f t="shared" si="0"/>
        <v/>
      </c>
      <c r="N31" s="110"/>
      <c r="O31" s="48" t="str">
        <f>IFERROR(IF(P31&lt;&gt;"",VLOOKUP(P31,CATALOGOS!$E:$G,2,FALSE),""),"ERROR")</f>
        <v/>
      </c>
      <c r="P31" s="82"/>
      <c r="Q31" s="84"/>
      <c r="R31" s="49" t="str">
        <f>IFERROR(IF(S31&lt;&gt;"",VLOOKUP(S31,CATALOGOS!$I:$K,2,FALSE),""),"ERROR")</f>
        <v/>
      </c>
      <c r="S31" s="86"/>
      <c r="T31" s="6" t="str">
        <f t="shared" si="2"/>
        <v/>
      </c>
      <c r="U31" s="34"/>
      <c r="V31" s="48" t="str">
        <f>IFERROR(IF(W31&lt;&gt;"",VLOOKUP(W31,CATALOGOS!$M:$O,2,FALSE),""),"ERROR")</f>
        <v/>
      </c>
      <c r="W31" s="24"/>
      <c r="X31" s="24"/>
      <c r="Y31" s="24"/>
      <c r="Z31" s="110"/>
      <c r="AA31" s="48" t="str">
        <f>IFERROR(IF(AB31&lt;&gt;"",VLOOKUP(AB31,CATALOGOS!$Q:$S,2,FALSE),""),"ERROR")</f>
        <v/>
      </c>
      <c r="AB31" s="23"/>
      <c r="AC31" s="24"/>
      <c r="AD31" s="51" t="str">
        <f>IFERROR(IF(AE31&lt;&gt;"",VLOOKUP(AE31,CATALOGOS!$U:$W,2,FALSE),""),"ERROR")</f>
        <v/>
      </c>
      <c r="AE31" s="46"/>
      <c r="AF31" s="6" t="str">
        <f t="shared" si="15"/>
        <v/>
      </c>
      <c r="AG31" s="34"/>
      <c r="AH31" s="10" t="str">
        <f t="shared" si="3"/>
        <v/>
      </c>
      <c r="AI31" s="24"/>
      <c r="AJ31" s="24"/>
      <c r="AK31" s="24"/>
      <c r="AL31" s="110"/>
      <c r="AM31" s="2"/>
      <c r="AN31" s="20"/>
      <c r="AO31" s="2"/>
      <c r="AP31" s="110"/>
      <c r="AQ31" s="48" t="str">
        <f>IFERROR(IF(AR31&lt;&gt;"",VLOOKUP(AR31,CATALOGOS!$Y:$AA,2,FALSE),""),"ERROR")</f>
        <v/>
      </c>
      <c r="AR31" s="24"/>
      <c r="AS31" s="43"/>
      <c r="AT31" s="52" t="str">
        <f>IFERROR(IF(AU31&lt;&gt;"",VLOOKUP(AU31,CATALOGOS!$AC:$AE,2,FALSE),""),"ERROR")</f>
        <v/>
      </c>
      <c r="AU31" s="46"/>
      <c r="AV31" s="6" t="str">
        <f t="shared" si="4"/>
        <v/>
      </c>
      <c r="AW31" s="36"/>
      <c r="AX31" s="48" t="str">
        <f>IFERROR(IF(AY31&lt;&gt;"",VLOOKUP(AY31,CATALOGOS!$AG:$AI,2,FALSE),""),"ERROR")</f>
        <v/>
      </c>
      <c r="AY31" s="23"/>
      <c r="AZ31" s="24"/>
      <c r="BA31" s="45"/>
      <c r="BB31" s="36"/>
      <c r="BC31" s="48" t="str">
        <f>IFERROR(IF(BD31&lt;&gt;"",VLOOKUP(BD31,CATALOGOS!$AK:$AM,2,FALSE),""),"ERROR")</f>
        <v/>
      </c>
      <c r="BD31" s="24"/>
      <c r="BE31" s="43"/>
      <c r="BF31" s="53" t="str">
        <f>IFERROR(IF(BG31&lt;&gt;"",VLOOKUP(BG31,CATALOGOS!$AO:$AQ,2,FALSE),""),"ERROR")</f>
        <v/>
      </c>
      <c r="BG31" s="47"/>
      <c r="BH31" s="6" t="str">
        <f t="shared" si="5"/>
        <v/>
      </c>
      <c r="BI31" s="36"/>
      <c r="BJ31" s="48" t="str">
        <f>IFERROR(IF(BK31&lt;&gt;"",VLOOKUP(BK31,CATALOGOS!$AS:$AU,2,FALSE),""),"ERROR")</f>
        <v/>
      </c>
      <c r="BK31" s="24"/>
      <c r="BL31" s="45"/>
      <c r="BM31" s="145" t="str">
        <f t="shared" si="6"/>
        <v/>
      </c>
      <c r="BN31" s="110"/>
      <c r="BO31" s="62" t="str">
        <f>IFERROR(IF(BP31&lt;&gt;"",VLOOKUP(BP31,CATALOGOS!$AW:$AY,2,FALSE),""),"ERROR")</f>
        <v/>
      </c>
      <c r="BP31" s="63"/>
      <c r="BQ31" s="64"/>
      <c r="BR31" s="59"/>
      <c r="BS31" s="110"/>
      <c r="BT31" s="63"/>
      <c r="BU31" s="63"/>
      <c r="BV31" s="61"/>
      <c r="BW31" s="168" t="str">
        <f t="shared" si="7"/>
        <v/>
      </c>
      <c r="BX31" s="110"/>
      <c r="BY31" s="48" t="str">
        <f>IFERROR(IF(BZ31&lt;&gt;"",VLOOKUP(BZ31,CATALOGOS!$BA:$BC,2,FALSE),""),"ERROR")</f>
        <v/>
      </c>
      <c r="BZ31" s="43"/>
      <c r="CA31" s="44"/>
      <c r="CB31" s="49" t="str">
        <f>IFERROR(IF(CC31&lt;&gt;"",VLOOKUP(CC31,CATALOGOS!$BE:$BG,2,FALSE),""),"ERROR")</f>
        <v/>
      </c>
      <c r="CC31" s="54"/>
      <c r="CD31" s="6" t="str">
        <f t="shared" si="8"/>
        <v/>
      </c>
      <c r="CF31" s="48" t="str">
        <f>IFERROR(IF(CG31&lt;&gt;"",VLOOKUP(CG31,CATALOGOS!$BI:$BK,2,FALSE),""),"ERROR")</f>
        <v/>
      </c>
      <c r="CG31" s="43"/>
      <c r="CH31" s="44"/>
      <c r="CI31" s="150" t="str">
        <f>IFERROR(IF(CJ31&lt;&gt;"",VLOOKUP(CJ31,[1]CATALOGOS!$BM:$BO,2,FALSE),""),"ERROR")</f>
        <v/>
      </c>
      <c r="CJ31" s="54"/>
      <c r="CK31" s="169" t="str">
        <f t="shared" si="9"/>
        <v/>
      </c>
      <c r="CL31" s="110"/>
      <c r="CM31" s="63"/>
      <c r="CN31" s="63"/>
      <c r="CO31" s="61"/>
      <c r="CP31" s="168" t="str">
        <f t="shared" si="10"/>
        <v/>
      </c>
      <c r="CQ31" s="110"/>
      <c r="CR31" s="48" t="str">
        <f>IFERROR(IF(CS31&lt;&gt;"",VLOOKUP(CS31,CATALOGOS!$BQ:$BS,2,FALSE),""),"ERROR")</f>
        <v/>
      </c>
      <c r="CS31" s="63"/>
      <c r="CT31" s="45"/>
      <c r="CU31" s="145" t="str">
        <f t="shared" si="11"/>
        <v/>
      </c>
      <c r="CV31" s="110"/>
      <c r="CW31" s="48" t="str">
        <f>IFERROR(IF(CX31&lt;&gt;"",VLOOKUP(CX31,CATALOGOS!$BU:$BW,2,FALSE),""),"ERROR")</f>
        <v/>
      </c>
      <c r="CX31" s="63"/>
      <c r="CY31" s="45"/>
      <c r="CZ31" s="145" t="str">
        <f t="shared" si="12"/>
        <v/>
      </c>
      <c r="DA31" s="110"/>
      <c r="DB31" s="48" t="str">
        <f>IFERROR(IF(DC31&lt;&gt;"",VLOOKUP(DC31,CATALOGOS!$BY:$CA,2,FALSE),""),"ERROR")</f>
        <v/>
      </c>
      <c r="DC31" s="63"/>
      <c r="DD31" s="45"/>
      <c r="DE31" s="145" t="str">
        <f t="shared" si="13"/>
        <v/>
      </c>
      <c r="DF31" s="110"/>
      <c r="DG31" s="63"/>
      <c r="DH31" s="63"/>
      <c r="DI31" s="61"/>
      <c r="DJ31" s="168" t="str">
        <f t="shared" si="14"/>
        <v/>
      </c>
      <c r="DK31" s="110"/>
      <c r="DQ31"/>
    </row>
    <row r="32" spans="1:121" ht="13.25" customHeight="1" x14ac:dyDescent="0.25">
      <c r="A32" s="48" t="str">
        <f>IFERROR(IF(B32&lt;&gt;"",VLOOKUP(B32,CATALOGOS!$A:$B,2,FALSE),""),"ERROR")</f>
        <v/>
      </c>
      <c r="B32" s="48"/>
      <c r="C32" s="162"/>
      <c r="D32" s="162"/>
      <c r="E32" s="162"/>
      <c r="F32" s="110"/>
      <c r="G32" s="48" t="str">
        <f>IFERROR(IF(H32&lt;&gt;"",VLOOKUP(H32,CATALOGOS!$A:$B,2,FALSE),""),"ERROR")</f>
        <v/>
      </c>
      <c r="H32" s="23"/>
      <c r="I32" s="163"/>
      <c r="J32" s="163"/>
      <c r="K32" s="164"/>
      <c r="L32" s="165" t="str">
        <f t="shared" si="1"/>
        <v/>
      </c>
      <c r="M32" s="166" t="str">
        <f t="shared" si="0"/>
        <v/>
      </c>
      <c r="N32" s="110"/>
      <c r="O32" s="48" t="str">
        <f>IFERROR(IF(P32&lt;&gt;"",VLOOKUP(P32,CATALOGOS!$E:$G,2,FALSE),""),"ERROR")</f>
        <v/>
      </c>
      <c r="P32" s="82"/>
      <c r="Q32" s="84"/>
      <c r="R32" s="49" t="str">
        <f>IFERROR(IF(S32&lt;&gt;"",VLOOKUP(S32,CATALOGOS!$I:$K,2,FALSE),""),"ERROR")</f>
        <v/>
      </c>
      <c r="S32" s="86"/>
      <c r="T32" s="6" t="str">
        <f t="shared" si="2"/>
        <v/>
      </c>
      <c r="U32" s="34"/>
      <c r="V32" s="48" t="str">
        <f>IFERROR(IF(W32&lt;&gt;"",VLOOKUP(W32,CATALOGOS!$M:$O,2,FALSE),""),"ERROR")</f>
        <v/>
      </c>
      <c r="W32" s="24"/>
      <c r="X32" s="24"/>
      <c r="Y32" s="24"/>
      <c r="Z32" s="110"/>
      <c r="AA32" s="48" t="str">
        <f>IFERROR(IF(AB32&lt;&gt;"",VLOOKUP(AB32,CATALOGOS!$Q:$S,2,FALSE),""),"ERROR")</f>
        <v/>
      </c>
      <c r="AB32" s="23"/>
      <c r="AC32" s="24"/>
      <c r="AD32" s="51" t="str">
        <f>IFERROR(IF(AE32&lt;&gt;"",VLOOKUP(AE32,CATALOGOS!$U:$W,2,FALSE),""),"ERROR")</f>
        <v/>
      </c>
      <c r="AE32" s="46"/>
      <c r="AF32" s="6" t="str">
        <f t="shared" si="15"/>
        <v/>
      </c>
      <c r="AG32" s="34"/>
      <c r="AH32" s="10" t="str">
        <f t="shared" si="3"/>
        <v/>
      </c>
      <c r="AI32" s="24"/>
      <c r="AJ32" s="24"/>
      <c r="AK32" s="24"/>
      <c r="AL32" s="110"/>
      <c r="AM32" s="2"/>
      <c r="AN32" s="20"/>
      <c r="AO32" s="2"/>
      <c r="AP32" s="110"/>
      <c r="AQ32" s="48" t="str">
        <f>IFERROR(IF(AR32&lt;&gt;"",VLOOKUP(AR32,CATALOGOS!$Y:$AA,2,FALSE),""),"ERROR")</f>
        <v/>
      </c>
      <c r="AR32" s="24"/>
      <c r="AS32" s="43"/>
      <c r="AT32" s="52" t="str">
        <f>IFERROR(IF(AU32&lt;&gt;"",VLOOKUP(AU32,CATALOGOS!$AC:$AE,2,FALSE),""),"ERROR")</f>
        <v/>
      </c>
      <c r="AU32" s="46"/>
      <c r="AV32" s="6" t="str">
        <f t="shared" si="4"/>
        <v/>
      </c>
      <c r="AW32" s="36"/>
      <c r="AX32" s="48" t="str">
        <f>IFERROR(IF(AY32&lt;&gt;"",VLOOKUP(AY32,CATALOGOS!$AG:$AI,2,FALSE),""),"ERROR")</f>
        <v/>
      </c>
      <c r="AY32" s="23"/>
      <c r="AZ32" s="24"/>
      <c r="BA32" s="45"/>
      <c r="BB32" s="36"/>
      <c r="BC32" s="48" t="str">
        <f>IFERROR(IF(BD32&lt;&gt;"",VLOOKUP(BD32,CATALOGOS!$AK:$AM,2,FALSE),""),"ERROR")</f>
        <v/>
      </c>
      <c r="BD32" s="24"/>
      <c r="BE32" s="43"/>
      <c r="BF32" s="53" t="str">
        <f>IFERROR(IF(BG32&lt;&gt;"",VLOOKUP(BG32,CATALOGOS!$AO:$AQ,2,FALSE),""),"ERROR")</f>
        <v/>
      </c>
      <c r="BG32" s="47"/>
      <c r="BH32" s="6" t="str">
        <f t="shared" si="5"/>
        <v/>
      </c>
      <c r="BI32" s="36"/>
      <c r="BJ32" s="48" t="str">
        <f>IFERROR(IF(BK32&lt;&gt;"",VLOOKUP(BK32,CATALOGOS!$AS:$AU,2,FALSE),""),"ERROR")</f>
        <v/>
      </c>
      <c r="BK32" s="24"/>
      <c r="BL32" s="45"/>
      <c r="BM32" s="145" t="str">
        <f t="shared" si="6"/>
        <v/>
      </c>
      <c r="BN32" s="110"/>
      <c r="BO32" s="62" t="str">
        <f>IFERROR(IF(BP32&lt;&gt;"",VLOOKUP(BP32,CATALOGOS!$AW:$AY,2,FALSE),""),"ERROR")</f>
        <v/>
      </c>
      <c r="BP32" s="63"/>
      <c r="BQ32" s="64"/>
      <c r="BR32" s="59"/>
      <c r="BS32" s="110"/>
      <c r="BT32" s="63"/>
      <c r="BU32" s="63"/>
      <c r="BV32" s="61"/>
      <c r="BW32" s="168" t="str">
        <f t="shared" si="7"/>
        <v/>
      </c>
      <c r="BX32" s="110"/>
      <c r="BY32" s="48" t="str">
        <f>IFERROR(IF(BZ32&lt;&gt;"",VLOOKUP(BZ32,CATALOGOS!$BA:$BC,2,FALSE),""),"ERROR")</f>
        <v/>
      </c>
      <c r="BZ32" s="43"/>
      <c r="CA32" s="44"/>
      <c r="CB32" s="49" t="str">
        <f>IFERROR(IF(CC32&lt;&gt;"",VLOOKUP(CC32,CATALOGOS!$BE:$BG,2,FALSE),""),"ERROR")</f>
        <v/>
      </c>
      <c r="CC32" s="54"/>
      <c r="CD32" s="6" t="str">
        <f t="shared" si="8"/>
        <v/>
      </c>
      <c r="CF32" s="48" t="str">
        <f>IFERROR(IF(CG32&lt;&gt;"",VLOOKUP(CG32,CATALOGOS!$BI:$BK,2,FALSE),""),"ERROR")</f>
        <v/>
      </c>
      <c r="CG32" s="43"/>
      <c r="CH32" s="44"/>
      <c r="CI32" s="150" t="str">
        <f>IFERROR(IF(CJ32&lt;&gt;"",VLOOKUP(CJ32,[1]CATALOGOS!$BM:$BO,2,FALSE),""),"ERROR")</f>
        <v/>
      </c>
      <c r="CJ32" s="54"/>
      <c r="CK32" s="169" t="str">
        <f t="shared" si="9"/>
        <v/>
      </c>
      <c r="CL32" s="110"/>
      <c r="CM32" s="63"/>
      <c r="CN32" s="63"/>
      <c r="CO32" s="61"/>
      <c r="CP32" s="168" t="str">
        <f t="shared" si="10"/>
        <v/>
      </c>
      <c r="CQ32" s="110"/>
      <c r="CR32" s="48" t="str">
        <f>IFERROR(IF(CS32&lt;&gt;"",VLOOKUP(CS32,CATALOGOS!$BQ:$BS,2,FALSE),""),"ERROR")</f>
        <v/>
      </c>
      <c r="CS32" s="63"/>
      <c r="CT32" s="45"/>
      <c r="CU32" s="145" t="str">
        <f t="shared" si="11"/>
        <v/>
      </c>
      <c r="CV32" s="110"/>
      <c r="CW32" s="48" t="str">
        <f>IFERROR(IF(CX32&lt;&gt;"",VLOOKUP(CX32,CATALOGOS!$BU:$BW,2,FALSE),""),"ERROR")</f>
        <v/>
      </c>
      <c r="CX32" s="63"/>
      <c r="CY32" s="45"/>
      <c r="CZ32" s="145" t="str">
        <f t="shared" si="12"/>
        <v/>
      </c>
      <c r="DA32" s="110"/>
      <c r="DB32" s="48" t="str">
        <f>IFERROR(IF(DC32&lt;&gt;"",VLOOKUP(DC32,CATALOGOS!$BY:$CA,2,FALSE),""),"ERROR")</f>
        <v/>
      </c>
      <c r="DC32" s="63"/>
      <c r="DD32" s="45"/>
      <c r="DE32" s="145" t="str">
        <f t="shared" si="13"/>
        <v/>
      </c>
      <c r="DF32" s="110"/>
      <c r="DG32" s="63"/>
      <c r="DH32" s="63"/>
      <c r="DI32" s="61"/>
      <c r="DJ32" s="168" t="str">
        <f t="shared" si="14"/>
        <v/>
      </c>
      <c r="DK32" s="110"/>
      <c r="DQ32"/>
    </row>
    <row r="33" spans="1:121" ht="13.25" customHeight="1" x14ac:dyDescent="0.25">
      <c r="A33" s="48" t="str">
        <f>IFERROR(IF(B33&lt;&gt;"",VLOOKUP(B33,CATALOGOS!$A:$B,2,FALSE),""),"ERROR")</f>
        <v/>
      </c>
      <c r="B33" s="48"/>
      <c r="C33" s="48"/>
      <c r="D33" s="48"/>
      <c r="E33" s="48" t="str">
        <f>IF((IF(C33=0,0,D33-C33+1)+IF(C34=0,0,D34-C34+1))=0,"",IF(C33=0,0,D33-C33+1)+IF(C34=0,0,D34-C34+1))</f>
        <v/>
      </c>
      <c r="F33" s="110"/>
      <c r="G33" s="48" t="str">
        <f>IFERROR(IF(H33&lt;&gt;"",VLOOKUP(H33,CATALOGOS!$A:$B,2,FALSE),""),"ERROR")</f>
        <v/>
      </c>
      <c r="H33" s="23"/>
      <c r="I33" s="81"/>
      <c r="J33" s="81"/>
      <c r="K33" s="48" t="str">
        <f t="shared" ref="K33" si="21">IF((IF(I33=0,0,J33-I33+1)+IF(I34=0,0,J34-I34+1))=0,"",IF(I33=0,0,J33-I33+1)+IF(I34=0,0,J34-I34+1))</f>
        <v/>
      </c>
      <c r="L33" s="66" t="str">
        <f t="shared" si="1"/>
        <v/>
      </c>
      <c r="M33" s="161" t="str">
        <f t="shared" si="0"/>
        <v/>
      </c>
      <c r="N33" s="110"/>
      <c r="O33" s="48" t="str">
        <f>IFERROR(IF(P33&lt;&gt;"",VLOOKUP(P33,CATALOGOS!$E:$G,2,FALSE),""),"ERROR")</f>
        <v/>
      </c>
      <c r="P33" s="82"/>
      <c r="Q33" s="84"/>
      <c r="R33" s="49" t="str">
        <f>IFERROR(IF(S33&lt;&gt;"",VLOOKUP(S33,CATALOGOS!$I:$K,2,FALSE),""),"ERROR")</f>
        <v/>
      </c>
      <c r="S33" s="86"/>
      <c r="T33" s="6" t="str">
        <f t="shared" si="2"/>
        <v/>
      </c>
      <c r="U33" s="34"/>
      <c r="V33" s="48" t="str">
        <f>IFERROR(IF(W33&lt;&gt;"",VLOOKUP(W33,CATALOGOS!$M:$O,2,FALSE),""),"ERROR")</f>
        <v/>
      </c>
      <c r="W33" s="24"/>
      <c r="X33" s="24"/>
      <c r="Y33" s="24"/>
      <c r="Z33" s="110"/>
      <c r="AA33" s="48" t="str">
        <f>IFERROR(IF(AB33&lt;&gt;"",VLOOKUP(AB33,CATALOGOS!$Q:$S,2,FALSE),""),"ERROR")</f>
        <v/>
      </c>
      <c r="AB33" s="23"/>
      <c r="AC33" s="24"/>
      <c r="AD33" s="51" t="str">
        <f>IFERROR(IF(AE33&lt;&gt;"",VLOOKUP(AE33,CATALOGOS!$U:$W,2,FALSE),""),"ERROR")</f>
        <v/>
      </c>
      <c r="AE33" s="46"/>
      <c r="AF33" s="6" t="str">
        <f t="shared" si="15"/>
        <v/>
      </c>
      <c r="AG33" s="34"/>
      <c r="AH33" s="10" t="str">
        <f t="shared" si="3"/>
        <v/>
      </c>
      <c r="AI33" s="24"/>
      <c r="AJ33" s="24"/>
      <c r="AK33" s="24"/>
      <c r="AL33" s="110"/>
      <c r="AM33" s="2"/>
      <c r="AN33" s="20"/>
      <c r="AO33" s="2"/>
      <c r="AP33" s="110"/>
      <c r="AQ33" s="48" t="str">
        <f>IFERROR(IF(AR33&lt;&gt;"",VLOOKUP(AR33,CATALOGOS!$Y:$AA,2,FALSE),""),"ERROR")</f>
        <v/>
      </c>
      <c r="AR33" s="24"/>
      <c r="AS33" s="43"/>
      <c r="AT33" s="52" t="str">
        <f>IFERROR(IF(AU33&lt;&gt;"",VLOOKUP(AU33,CATALOGOS!$AC:$AE,2,FALSE),""),"ERROR")</f>
        <v/>
      </c>
      <c r="AU33" s="46"/>
      <c r="AV33" s="6" t="str">
        <f t="shared" si="4"/>
        <v/>
      </c>
      <c r="AW33" s="36"/>
      <c r="AX33" s="48" t="str">
        <f>IFERROR(IF(AY33&lt;&gt;"",VLOOKUP(AY33,CATALOGOS!$AG:$AI,2,FALSE),""),"ERROR")</f>
        <v/>
      </c>
      <c r="AY33" s="23"/>
      <c r="AZ33" s="24"/>
      <c r="BA33" s="45"/>
      <c r="BB33" s="36"/>
      <c r="BC33" s="48" t="str">
        <f>IFERROR(IF(BD33&lt;&gt;"",VLOOKUP(BD33,CATALOGOS!$AK:$AM,2,FALSE),""),"ERROR")</f>
        <v/>
      </c>
      <c r="BD33" s="24"/>
      <c r="BE33" s="43"/>
      <c r="BF33" s="53" t="str">
        <f>IFERROR(IF(BG33&lt;&gt;"",VLOOKUP(BG33,CATALOGOS!$AO:$AQ,2,FALSE),""),"ERROR")</f>
        <v/>
      </c>
      <c r="BG33" s="47"/>
      <c r="BH33" s="6" t="str">
        <f t="shared" si="5"/>
        <v/>
      </c>
      <c r="BI33" s="36"/>
      <c r="BJ33" s="48" t="str">
        <f>IFERROR(IF(BK33&lt;&gt;"",VLOOKUP(BK33,CATALOGOS!$AS:$AU,2,FALSE),""),"ERROR")</f>
        <v/>
      </c>
      <c r="BK33" s="24"/>
      <c r="BL33" s="45"/>
      <c r="BM33" s="145" t="str">
        <f t="shared" si="6"/>
        <v/>
      </c>
      <c r="BN33" s="110"/>
      <c r="BO33" s="62" t="str">
        <f>IFERROR(IF(BP33&lt;&gt;"",VLOOKUP(BP33,CATALOGOS!$AW:$AY,2,FALSE),""),"ERROR")</f>
        <v/>
      </c>
      <c r="BP33" s="63"/>
      <c r="BQ33" s="64"/>
      <c r="BR33" s="59"/>
      <c r="BS33" s="110"/>
      <c r="BT33" s="63"/>
      <c r="BU33" s="63"/>
      <c r="BV33" s="61"/>
      <c r="BW33" s="168" t="str">
        <f t="shared" si="7"/>
        <v/>
      </c>
      <c r="BX33" s="110"/>
      <c r="BY33" s="48" t="str">
        <f>IFERROR(IF(BZ33&lt;&gt;"",VLOOKUP(BZ33,CATALOGOS!$BA:$BC,2,FALSE),""),"ERROR")</f>
        <v/>
      </c>
      <c r="BZ33" s="43"/>
      <c r="CA33" s="44"/>
      <c r="CB33" s="49" t="str">
        <f>IFERROR(IF(CC33&lt;&gt;"",VLOOKUP(CC33,CATALOGOS!$BE:$BG,2,FALSE),""),"ERROR")</f>
        <v/>
      </c>
      <c r="CC33" s="54"/>
      <c r="CD33" s="6" t="str">
        <f t="shared" si="8"/>
        <v/>
      </c>
      <c r="CF33" s="48" t="str">
        <f>IFERROR(IF(CG33&lt;&gt;"",VLOOKUP(CG33,CATALOGOS!$BI:$BK,2,FALSE),""),"ERROR")</f>
        <v/>
      </c>
      <c r="CG33" s="43"/>
      <c r="CH33" s="44"/>
      <c r="CI33" s="150" t="str">
        <f>IFERROR(IF(CJ33&lt;&gt;"",VLOOKUP(CJ33,[1]CATALOGOS!$BM:$BO,2,FALSE),""),"ERROR")</f>
        <v/>
      </c>
      <c r="CJ33" s="54"/>
      <c r="CK33" s="169" t="str">
        <f t="shared" si="9"/>
        <v/>
      </c>
      <c r="CL33" s="110"/>
      <c r="CM33" s="63"/>
      <c r="CN33" s="63"/>
      <c r="CO33" s="61"/>
      <c r="CP33" s="168" t="str">
        <f t="shared" si="10"/>
        <v/>
      </c>
      <c r="CQ33" s="110"/>
      <c r="CR33" s="48" t="str">
        <f>IFERROR(IF(CS33&lt;&gt;"",VLOOKUP(CS33,CATALOGOS!$BQ:$BS,2,FALSE),""),"ERROR")</f>
        <v/>
      </c>
      <c r="CS33" s="63"/>
      <c r="CT33" s="45"/>
      <c r="CU33" s="145" t="str">
        <f t="shared" si="11"/>
        <v/>
      </c>
      <c r="CV33" s="110"/>
      <c r="CW33" s="48" t="str">
        <f>IFERROR(IF(CX33&lt;&gt;"",VLOOKUP(CX33,CATALOGOS!$BU:$BW,2,FALSE),""),"ERROR")</f>
        <v/>
      </c>
      <c r="CX33" s="63"/>
      <c r="CY33" s="45"/>
      <c r="CZ33" s="145" t="str">
        <f t="shared" si="12"/>
        <v/>
      </c>
      <c r="DA33" s="110"/>
      <c r="DB33" s="48" t="str">
        <f>IFERROR(IF(DC33&lt;&gt;"",VLOOKUP(DC33,CATALOGOS!$BY:$CA,2,FALSE),""),"ERROR")</f>
        <v/>
      </c>
      <c r="DC33" s="63"/>
      <c r="DD33" s="45"/>
      <c r="DE33" s="145" t="str">
        <f t="shared" si="13"/>
        <v/>
      </c>
      <c r="DF33" s="110"/>
      <c r="DG33" s="63"/>
      <c r="DH33" s="63"/>
      <c r="DI33" s="61"/>
      <c r="DJ33" s="168" t="str">
        <f t="shared" si="14"/>
        <v/>
      </c>
      <c r="DK33" s="110"/>
      <c r="DQ33"/>
    </row>
    <row r="34" spans="1:121" ht="13.25" customHeight="1" x14ac:dyDescent="0.25">
      <c r="A34" s="48" t="str">
        <f>IFERROR(IF(B34&lt;&gt;"",VLOOKUP(B34,CATALOGOS!$A:$B,2,FALSE),""),"ERROR")</f>
        <v/>
      </c>
      <c r="B34" s="48"/>
      <c r="C34" s="162"/>
      <c r="D34" s="162"/>
      <c r="E34" s="162"/>
      <c r="F34" s="110"/>
      <c r="G34" s="48" t="str">
        <f>IFERROR(IF(H34&lt;&gt;"",VLOOKUP(H34,CATALOGOS!$A:$B,2,FALSE),""),"ERROR")</f>
        <v/>
      </c>
      <c r="H34" s="23"/>
      <c r="I34" s="163"/>
      <c r="J34" s="163"/>
      <c r="K34" s="164"/>
      <c r="L34" s="165" t="str">
        <f t="shared" si="1"/>
        <v/>
      </c>
      <c r="M34" s="166" t="str">
        <f t="shared" si="0"/>
        <v/>
      </c>
      <c r="N34" s="110"/>
      <c r="O34" s="48" t="str">
        <f>IFERROR(IF(P34&lt;&gt;"",VLOOKUP(P34,CATALOGOS!$E:$G,2,FALSE),""),"ERROR")</f>
        <v/>
      </c>
      <c r="P34" s="82"/>
      <c r="Q34" s="84"/>
      <c r="R34" s="49" t="str">
        <f>IFERROR(IF(S34&lt;&gt;"",VLOOKUP(S34,CATALOGOS!$I:$K,2,FALSE),""),"ERROR")</f>
        <v/>
      </c>
      <c r="S34" s="86"/>
      <c r="T34" s="6" t="str">
        <f t="shared" si="2"/>
        <v/>
      </c>
      <c r="U34" s="34"/>
      <c r="V34" s="48" t="str">
        <f>IFERROR(IF(W34&lt;&gt;"",VLOOKUP(W34,CATALOGOS!$M:$O,2,FALSE),""),"ERROR")</f>
        <v/>
      </c>
      <c r="W34" s="24"/>
      <c r="X34" s="24"/>
      <c r="Y34" s="24"/>
      <c r="Z34" s="110"/>
      <c r="AA34" s="48" t="str">
        <f>IFERROR(IF(AB34&lt;&gt;"",VLOOKUP(AB34,CATALOGOS!$Q:$S,2,FALSE),""),"ERROR")</f>
        <v/>
      </c>
      <c r="AB34" s="23"/>
      <c r="AC34" s="24"/>
      <c r="AD34" s="51" t="str">
        <f>IFERROR(IF(AE34&lt;&gt;"",VLOOKUP(AE34,CATALOGOS!$U:$W,2,FALSE),""),"ERROR")</f>
        <v/>
      </c>
      <c r="AE34" s="46"/>
      <c r="AF34" s="6" t="str">
        <f t="shared" si="15"/>
        <v/>
      </c>
      <c r="AG34" s="34"/>
      <c r="AH34" s="10" t="str">
        <f t="shared" si="3"/>
        <v/>
      </c>
      <c r="AI34" s="24"/>
      <c r="AJ34" s="24"/>
      <c r="AK34" s="24"/>
      <c r="AL34" s="110"/>
      <c r="AM34" s="2"/>
      <c r="AN34" s="20"/>
      <c r="AO34" s="2"/>
      <c r="AP34" s="110"/>
      <c r="AQ34" s="48" t="str">
        <f>IFERROR(IF(AR34&lt;&gt;"",VLOOKUP(AR34,CATALOGOS!$Y:$AA,2,FALSE),""),"ERROR")</f>
        <v/>
      </c>
      <c r="AR34" s="24"/>
      <c r="AS34" s="43"/>
      <c r="AT34" s="52" t="str">
        <f>IFERROR(IF(AU34&lt;&gt;"",VLOOKUP(AU34,CATALOGOS!$AC:$AE,2,FALSE),""),"ERROR")</f>
        <v/>
      </c>
      <c r="AU34" s="46"/>
      <c r="AV34" s="6" t="str">
        <f t="shared" si="4"/>
        <v/>
      </c>
      <c r="AW34" s="36"/>
      <c r="AX34" s="48" t="str">
        <f>IFERROR(IF(AY34&lt;&gt;"",VLOOKUP(AY34,CATALOGOS!$AG:$AI,2,FALSE),""),"ERROR")</f>
        <v/>
      </c>
      <c r="AY34" s="23"/>
      <c r="AZ34" s="24"/>
      <c r="BA34" s="45"/>
      <c r="BB34" s="36"/>
      <c r="BC34" s="48" t="str">
        <f>IFERROR(IF(BD34&lt;&gt;"",VLOOKUP(BD34,CATALOGOS!$AK:$AM,2,FALSE),""),"ERROR")</f>
        <v/>
      </c>
      <c r="BD34" s="24"/>
      <c r="BE34" s="43"/>
      <c r="BF34" s="53" t="str">
        <f>IFERROR(IF(BG34&lt;&gt;"",VLOOKUP(BG34,CATALOGOS!$AO:$AQ,2,FALSE),""),"ERROR")</f>
        <v/>
      </c>
      <c r="BG34" s="47"/>
      <c r="BH34" s="6" t="str">
        <f t="shared" si="5"/>
        <v/>
      </c>
      <c r="BI34" s="36"/>
      <c r="BJ34" s="48" t="str">
        <f>IFERROR(IF(BK34&lt;&gt;"",VLOOKUP(BK34,CATALOGOS!$AS:$AU,2,FALSE),""),"ERROR")</f>
        <v/>
      </c>
      <c r="BK34" s="24"/>
      <c r="BL34" s="45"/>
      <c r="BM34" s="145" t="str">
        <f t="shared" si="6"/>
        <v/>
      </c>
      <c r="BN34" s="110"/>
      <c r="BO34" s="62" t="str">
        <f>IFERROR(IF(BP34&lt;&gt;"",VLOOKUP(BP34,CATALOGOS!$AW:$AY,2,FALSE),""),"ERROR")</f>
        <v/>
      </c>
      <c r="BP34" s="63"/>
      <c r="BQ34" s="64"/>
      <c r="BR34" s="59"/>
      <c r="BS34" s="110"/>
      <c r="BT34" s="63"/>
      <c r="BU34" s="63"/>
      <c r="BV34" s="61"/>
      <c r="BW34" s="168" t="str">
        <f t="shared" si="7"/>
        <v/>
      </c>
      <c r="BX34" s="110"/>
      <c r="BY34" s="48" t="str">
        <f>IFERROR(IF(BZ34&lt;&gt;"",VLOOKUP(BZ34,CATALOGOS!$BA:$BC,2,FALSE),""),"ERROR")</f>
        <v/>
      </c>
      <c r="BZ34" s="43"/>
      <c r="CA34" s="44"/>
      <c r="CB34" s="49" t="str">
        <f>IFERROR(IF(CC34&lt;&gt;"",VLOOKUP(CC34,CATALOGOS!$BE:$BG,2,FALSE),""),"ERROR")</f>
        <v/>
      </c>
      <c r="CC34" s="54"/>
      <c r="CD34" s="6" t="str">
        <f t="shared" si="8"/>
        <v/>
      </c>
      <c r="CF34" s="48" t="str">
        <f>IFERROR(IF(CG34&lt;&gt;"",VLOOKUP(CG34,CATALOGOS!$BI:$BK,2,FALSE),""),"ERROR")</f>
        <v/>
      </c>
      <c r="CG34" s="43"/>
      <c r="CH34" s="44"/>
      <c r="CI34" s="150" t="str">
        <f>IFERROR(IF(CJ34&lt;&gt;"",VLOOKUP(CJ34,[1]CATALOGOS!$BM:$BO,2,FALSE),""),"ERROR")</f>
        <v/>
      </c>
      <c r="CJ34" s="54"/>
      <c r="CK34" s="169" t="str">
        <f t="shared" si="9"/>
        <v/>
      </c>
      <c r="CL34" s="110"/>
      <c r="CM34" s="63"/>
      <c r="CN34" s="63"/>
      <c r="CO34" s="61"/>
      <c r="CP34" s="168" t="str">
        <f t="shared" si="10"/>
        <v/>
      </c>
      <c r="CQ34" s="110"/>
      <c r="CR34" s="48" t="str">
        <f>IFERROR(IF(CS34&lt;&gt;"",VLOOKUP(CS34,CATALOGOS!$BQ:$BS,2,FALSE),""),"ERROR")</f>
        <v/>
      </c>
      <c r="CS34" s="63"/>
      <c r="CT34" s="45"/>
      <c r="CU34" s="145" t="str">
        <f t="shared" si="11"/>
        <v/>
      </c>
      <c r="CV34" s="110"/>
      <c r="CW34" s="48" t="str">
        <f>IFERROR(IF(CX34&lt;&gt;"",VLOOKUP(CX34,CATALOGOS!$BU:$BW,2,FALSE),""),"ERROR")</f>
        <v/>
      </c>
      <c r="CX34" s="63"/>
      <c r="CY34" s="45"/>
      <c r="CZ34" s="145" t="str">
        <f t="shared" si="12"/>
        <v/>
      </c>
      <c r="DA34" s="110"/>
      <c r="DB34" s="48" t="str">
        <f>IFERROR(IF(DC34&lt;&gt;"",VLOOKUP(DC34,CATALOGOS!$BY:$CA,2,FALSE),""),"ERROR")</f>
        <v/>
      </c>
      <c r="DC34" s="63"/>
      <c r="DD34" s="45"/>
      <c r="DE34" s="145" t="str">
        <f t="shared" si="13"/>
        <v/>
      </c>
      <c r="DF34" s="110"/>
      <c r="DG34" s="63"/>
      <c r="DH34" s="63"/>
      <c r="DI34" s="61"/>
      <c r="DJ34" s="168" t="str">
        <f t="shared" si="14"/>
        <v/>
      </c>
      <c r="DK34" s="110"/>
      <c r="DQ34"/>
    </row>
    <row r="35" spans="1:121" ht="13.25" customHeight="1" x14ac:dyDescent="0.25">
      <c r="A35" s="48" t="str">
        <f>IFERROR(IF(B35&lt;&gt;"",VLOOKUP(B35,CATALOGOS!$A:$B,2,FALSE),""),"ERROR")</f>
        <v/>
      </c>
      <c r="B35" s="48"/>
      <c r="C35" s="48"/>
      <c r="D35" s="48"/>
      <c r="E35" s="48" t="str">
        <f>IF((IF(C35=0,0,D35-C35+1)+IF(C36=0,0,D36-C36+1))=0,"",IF(C35=0,0,D35-C35+1)+IF(C36=0,0,D36-C36+1))</f>
        <v/>
      </c>
      <c r="F35" s="110"/>
      <c r="G35" s="48" t="str">
        <f>IFERROR(IF(H35&lt;&gt;"",VLOOKUP(H35,CATALOGOS!$A:$B,2,FALSE),""),"ERROR")</f>
        <v/>
      </c>
      <c r="H35" s="23"/>
      <c r="I35" s="81"/>
      <c r="J35" s="81"/>
      <c r="K35" s="48" t="str">
        <f t="shared" ref="K35" si="22">IF((IF(I35=0,0,J35-I35+1)+IF(I36=0,0,J36-I36+1))=0,"",IF(I35=0,0,J35-I35+1)+IF(I36=0,0,J36-I36+1))</f>
        <v/>
      </c>
      <c r="L35" s="66" t="str">
        <f t="shared" si="1"/>
        <v/>
      </c>
      <c r="M35" s="161" t="str">
        <f t="shared" si="0"/>
        <v/>
      </c>
      <c r="N35" s="110"/>
      <c r="O35" s="48" t="str">
        <f>IFERROR(IF(P35&lt;&gt;"",VLOOKUP(P35,CATALOGOS!$E:$G,2,FALSE),""),"ERROR")</f>
        <v/>
      </c>
      <c r="P35" s="82"/>
      <c r="Q35" s="84"/>
      <c r="R35" s="49" t="str">
        <f>IFERROR(IF(S35&lt;&gt;"",VLOOKUP(S35,CATALOGOS!$I:$K,2,FALSE),""),"ERROR")</f>
        <v/>
      </c>
      <c r="S35" s="86"/>
      <c r="T35" s="6" t="str">
        <f t="shared" si="2"/>
        <v/>
      </c>
      <c r="U35" s="34"/>
      <c r="V35" s="48" t="str">
        <f>IFERROR(IF(W35&lt;&gt;"",VLOOKUP(W35,CATALOGOS!$M:$O,2,FALSE),""),"ERROR")</f>
        <v/>
      </c>
      <c r="W35" s="24"/>
      <c r="X35" s="24"/>
      <c r="Y35" s="24"/>
      <c r="Z35" s="110"/>
      <c r="AA35" s="48" t="str">
        <f>IFERROR(IF(AB35&lt;&gt;"",VLOOKUP(AB35,CATALOGOS!$Q:$S,2,FALSE),""),"ERROR")</f>
        <v/>
      </c>
      <c r="AB35" s="23"/>
      <c r="AC35" s="24"/>
      <c r="AD35" s="51" t="str">
        <f>IFERROR(IF(AE35&lt;&gt;"",VLOOKUP(AE35,CATALOGOS!$U:$W,2,FALSE),""),"ERROR")</f>
        <v/>
      </c>
      <c r="AE35" s="46"/>
      <c r="AF35" s="6" t="str">
        <f t="shared" si="15"/>
        <v/>
      </c>
      <c r="AG35" s="34"/>
      <c r="AH35" s="10" t="str">
        <f t="shared" si="3"/>
        <v/>
      </c>
      <c r="AI35" s="24"/>
      <c r="AJ35" s="24"/>
      <c r="AK35" s="24"/>
      <c r="AL35" s="110"/>
      <c r="AM35" s="2"/>
      <c r="AN35" s="20"/>
      <c r="AO35" s="2"/>
      <c r="AP35" s="110"/>
      <c r="AQ35" s="48" t="str">
        <f>IFERROR(IF(AR35&lt;&gt;"",VLOOKUP(AR35,CATALOGOS!$Y:$AA,2,FALSE),""),"ERROR")</f>
        <v/>
      </c>
      <c r="AR35" s="24"/>
      <c r="AS35" s="43"/>
      <c r="AT35" s="52" t="str">
        <f>IFERROR(IF(AU35&lt;&gt;"",VLOOKUP(AU35,CATALOGOS!$AC:$AE,2,FALSE),""),"ERROR")</f>
        <v/>
      </c>
      <c r="AU35" s="46"/>
      <c r="AV35" s="6" t="str">
        <f t="shared" si="4"/>
        <v/>
      </c>
      <c r="AW35" s="36"/>
      <c r="AX35" s="48" t="str">
        <f>IFERROR(IF(AY35&lt;&gt;"",VLOOKUP(AY35,CATALOGOS!$AG:$AI,2,FALSE),""),"ERROR")</f>
        <v/>
      </c>
      <c r="AY35" s="23"/>
      <c r="AZ35" s="24"/>
      <c r="BA35" s="45"/>
      <c r="BB35" s="36"/>
      <c r="BC35" s="48" t="str">
        <f>IFERROR(IF(BD35&lt;&gt;"",VLOOKUP(BD35,CATALOGOS!$AK:$AM,2,FALSE),""),"ERROR")</f>
        <v/>
      </c>
      <c r="BD35" s="24"/>
      <c r="BE35" s="43"/>
      <c r="BF35" s="53" t="str">
        <f>IFERROR(IF(BG35&lt;&gt;"",VLOOKUP(BG35,CATALOGOS!$AO:$AQ,2,FALSE),""),"ERROR")</f>
        <v/>
      </c>
      <c r="BG35" s="47"/>
      <c r="BH35" s="6" t="str">
        <f t="shared" si="5"/>
        <v/>
      </c>
      <c r="BI35" s="36"/>
      <c r="BJ35" s="48" t="str">
        <f>IFERROR(IF(BK35&lt;&gt;"",VLOOKUP(BK35,CATALOGOS!$AS:$AU,2,FALSE),""),"ERROR")</f>
        <v/>
      </c>
      <c r="BK35" s="24"/>
      <c r="BL35" s="45"/>
      <c r="BM35" s="145" t="str">
        <f t="shared" si="6"/>
        <v/>
      </c>
      <c r="BN35" s="110"/>
      <c r="BO35" s="62" t="str">
        <f>IFERROR(IF(BP35&lt;&gt;"",VLOOKUP(BP35,CATALOGOS!$AW:$AY,2,FALSE),""),"ERROR")</f>
        <v/>
      </c>
      <c r="BP35" s="63"/>
      <c r="BQ35" s="64"/>
      <c r="BR35" s="59"/>
      <c r="BS35" s="110"/>
      <c r="BT35" s="63"/>
      <c r="BU35" s="63"/>
      <c r="BV35" s="61"/>
      <c r="BW35" s="168" t="str">
        <f t="shared" si="7"/>
        <v/>
      </c>
      <c r="BX35" s="110"/>
      <c r="BY35" s="48" t="str">
        <f>IFERROR(IF(BZ35&lt;&gt;"",VLOOKUP(BZ35,CATALOGOS!$BA:$BC,2,FALSE),""),"ERROR")</f>
        <v/>
      </c>
      <c r="BZ35" s="43"/>
      <c r="CA35" s="44"/>
      <c r="CB35" s="49" t="str">
        <f>IFERROR(IF(CC35&lt;&gt;"",VLOOKUP(CC35,CATALOGOS!$BE:$BG,2,FALSE),""),"ERROR")</f>
        <v/>
      </c>
      <c r="CC35" s="54"/>
      <c r="CD35" s="6" t="str">
        <f t="shared" si="8"/>
        <v/>
      </c>
      <c r="CF35" s="48" t="str">
        <f>IFERROR(IF(CG35&lt;&gt;"",VLOOKUP(CG35,CATALOGOS!$BI:$BK,2,FALSE),""),"ERROR")</f>
        <v/>
      </c>
      <c r="CG35" s="43"/>
      <c r="CH35" s="44"/>
      <c r="CI35" s="150" t="str">
        <f>IFERROR(IF(CJ35&lt;&gt;"",VLOOKUP(CJ35,[1]CATALOGOS!$BM:$BO,2,FALSE),""),"ERROR")</f>
        <v/>
      </c>
      <c r="CJ35" s="54"/>
      <c r="CK35" s="169" t="str">
        <f t="shared" si="9"/>
        <v/>
      </c>
      <c r="CL35" s="110"/>
      <c r="CM35" s="63"/>
      <c r="CN35" s="63"/>
      <c r="CO35" s="61"/>
      <c r="CP35" s="168" t="str">
        <f t="shared" si="10"/>
        <v/>
      </c>
      <c r="CQ35" s="110"/>
      <c r="CR35" s="48" t="str">
        <f>IFERROR(IF(CS35&lt;&gt;"",VLOOKUP(CS35,CATALOGOS!$BQ:$BS,2,FALSE),""),"ERROR")</f>
        <v/>
      </c>
      <c r="CS35" s="63"/>
      <c r="CT35" s="45"/>
      <c r="CU35" s="145" t="str">
        <f t="shared" si="11"/>
        <v/>
      </c>
      <c r="CV35" s="110"/>
      <c r="CW35" s="48" t="str">
        <f>IFERROR(IF(CX35&lt;&gt;"",VLOOKUP(CX35,CATALOGOS!$BU:$BW,2,FALSE),""),"ERROR")</f>
        <v/>
      </c>
      <c r="CX35" s="63"/>
      <c r="CY35" s="45"/>
      <c r="CZ35" s="145" t="str">
        <f t="shared" si="12"/>
        <v/>
      </c>
      <c r="DA35" s="110"/>
      <c r="DB35" s="48" t="str">
        <f>IFERROR(IF(DC35&lt;&gt;"",VLOOKUP(DC35,CATALOGOS!$BY:$CA,2,FALSE),""),"ERROR")</f>
        <v/>
      </c>
      <c r="DC35" s="63"/>
      <c r="DD35" s="45"/>
      <c r="DE35" s="145" t="str">
        <f t="shared" si="13"/>
        <v/>
      </c>
      <c r="DF35" s="110"/>
      <c r="DG35" s="63"/>
      <c r="DH35" s="63"/>
      <c r="DI35" s="61"/>
      <c r="DJ35" s="168" t="str">
        <f t="shared" si="14"/>
        <v/>
      </c>
      <c r="DK35" s="110"/>
      <c r="DQ35"/>
    </row>
    <row r="36" spans="1:121" ht="13.25" customHeight="1" x14ac:dyDescent="0.25">
      <c r="A36" s="48" t="str">
        <f>IFERROR(IF(B36&lt;&gt;"",VLOOKUP(B36,CATALOGOS!$A:$B,2,FALSE),""),"ERROR")</f>
        <v/>
      </c>
      <c r="B36" s="48"/>
      <c r="C36" s="162"/>
      <c r="D36" s="162"/>
      <c r="E36" s="162"/>
      <c r="F36" s="110"/>
      <c r="G36" s="48" t="str">
        <f>IFERROR(IF(H36&lt;&gt;"",VLOOKUP(H36,CATALOGOS!$A:$B,2,FALSE),""),"ERROR")</f>
        <v/>
      </c>
      <c r="H36" s="23"/>
      <c r="I36" s="163"/>
      <c r="J36" s="163"/>
      <c r="K36" s="164"/>
      <c r="L36" s="165" t="str">
        <f t="shared" si="1"/>
        <v/>
      </c>
      <c r="M36" s="166" t="str">
        <f t="shared" si="0"/>
        <v/>
      </c>
      <c r="N36" s="110"/>
      <c r="O36" s="48" t="str">
        <f>IFERROR(IF(P36&lt;&gt;"",VLOOKUP(P36,CATALOGOS!$E:$G,2,FALSE),""),"ERROR")</f>
        <v/>
      </c>
      <c r="P36" s="82"/>
      <c r="Q36" s="84"/>
      <c r="R36" s="49" t="str">
        <f>IFERROR(IF(S36&lt;&gt;"",VLOOKUP(S36,CATALOGOS!$I:$K,2,FALSE),""),"ERROR")</f>
        <v/>
      </c>
      <c r="S36" s="86"/>
      <c r="T36" s="6" t="str">
        <f t="shared" si="2"/>
        <v/>
      </c>
      <c r="U36" s="34"/>
      <c r="V36" s="48" t="str">
        <f>IFERROR(IF(W36&lt;&gt;"",VLOOKUP(W36,CATALOGOS!$M:$O,2,FALSE),""),"ERROR")</f>
        <v/>
      </c>
      <c r="W36" s="24"/>
      <c r="X36" s="24"/>
      <c r="Y36" s="24"/>
      <c r="Z36" s="110"/>
      <c r="AA36" s="48" t="str">
        <f>IFERROR(IF(AB36&lt;&gt;"",VLOOKUP(AB36,CATALOGOS!$Q:$S,2,FALSE),""),"ERROR")</f>
        <v/>
      </c>
      <c r="AB36" s="23"/>
      <c r="AC36" s="24"/>
      <c r="AD36" s="51" t="str">
        <f>IFERROR(IF(AE36&lt;&gt;"",VLOOKUP(AE36,CATALOGOS!$U:$W,2,FALSE),""),"ERROR")</f>
        <v/>
      </c>
      <c r="AE36" s="46"/>
      <c r="AF36" s="6" t="str">
        <f t="shared" si="15"/>
        <v/>
      </c>
      <c r="AG36" s="34"/>
      <c r="AH36" s="10" t="str">
        <f t="shared" si="3"/>
        <v/>
      </c>
      <c r="AI36" s="24"/>
      <c r="AJ36" s="24"/>
      <c r="AK36" s="24"/>
      <c r="AL36" s="110"/>
      <c r="AM36" s="2"/>
      <c r="AN36" s="20"/>
      <c r="AO36" s="2"/>
      <c r="AP36" s="110"/>
      <c r="AQ36" s="48" t="str">
        <f>IFERROR(IF(AR36&lt;&gt;"",VLOOKUP(AR36,CATALOGOS!$Y:$AA,2,FALSE),""),"ERROR")</f>
        <v/>
      </c>
      <c r="AR36" s="24"/>
      <c r="AS36" s="43"/>
      <c r="AT36" s="52" t="str">
        <f>IFERROR(IF(AU36&lt;&gt;"",VLOOKUP(AU36,CATALOGOS!$AC:$AE,2,FALSE),""),"ERROR")</f>
        <v/>
      </c>
      <c r="AU36" s="46"/>
      <c r="AV36" s="6" t="str">
        <f t="shared" si="4"/>
        <v/>
      </c>
      <c r="AW36" s="36"/>
      <c r="AX36" s="48" t="str">
        <f>IFERROR(IF(AY36&lt;&gt;"",VLOOKUP(AY36,CATALOGOS!$AG:$AI,2,FALSE),""),"ERROR")</f>
        <v/>
      </c>
      <c r="AY36" s="23"/>
      <c r="AZ36" s="24"/>
      <c r="BA36" s="45"/>
      <c r="BB36" s="36"/>
      <c r="BC36" s="48" t="str">
        <f>IFERROR(IF(BD36&lt;&gt;"",VLOOKUP(BD36,CATALOGOS!$AK:$AM,2,FALSE),""),"ERROR")</f>
        <v/>
      </c>
      <c r="BD36" s="24"/>
      <c r="BE36" s="43"/>
      <c r="BF36" s="53" t="str">
        <f>IFERROR(IF(BG36&lt;&gt;"",VLOOKUP(BG36,CATALOGOS!$AO:$AQ,2,FALSE),""),"ERROR")</f>
        <v/>
      </c>
      <c r="BG36" s="47"/>
      <c r="BH36" s="6" t="str">
        <f t="shared" si="5"/>
        <v/>
      </c>
      <c r="BI36" s="36"/>
      <c r="BJ36" s="48" t="str">
        <f>IFERROR(IF(BK36&lt;&gt;"",VLOOKUP(BK36,CATALOGOS!$AS:$AU,2,FALSE),""),"ERROR")</f>
        <v/>
      </c>
      <c r="BK36" s="24"/>
      <c r="BL36" s="45"/>
      <c r="BM36" s="145" t="str">
        <f t="shared" si="6"/>
        <v/>
      </c>
      <c r="BN36" s="110"/>
      <c r="BO36" s="62" t="str">
        <f>IFERROR(IF(BP36&lt;&gt;"",VLOOKUP(BP36,CATALOGOS!$AW:$AY,2,FALSE),""),"ERROR")</f>
        <v/>
      </c>
      <c r="BP36" s="63"/>
      <c r="BQ36" s="64"/>
      <c r="BR36" s="59"/>
      <c r="BS36" s="110"/>
      <c r="BT36" s="63"/>
      <c r="BU36" s="63"/>
      <c r="BV36" s="61"/>
      <c r="BW36" s="168" t="str">
        <f t="shared" si="7"/>
        <v/>
      </c>
      <c r="BX36" s="110"/>
      <c r="BY36" s="48" t="str">
        <f>IFERROR(IF(BZ36&lt;&gt;"",VLOOKUP(BZ36,CATALOGOS!$BA:$BC,2,FALSE),""),"ERROR")</f>
        <v/>
      </c>
      <c r="BZ36" s="43"/>
      <c r="CA36" s="44"/>
      <c r="CB36" s="49" t="str">
        <f>IFERROR(IF(CC36&lt;&gt;"",VLOOKUP(CC36,CATALOGOS!$BE:$BG,2,FALSE),""),"ERROR")</f>
        <v/>
      </c>
      <c r="CC36" s="54"/>
      <c r="CD36" s="6" t="str">
        <f t="shared" si="8"/>
        <v/>
      </c>
      <c r="CF36" s="48" t="str">
        <f>IFERROR(IF(CG36&lt;&gt;"",VLOOKUP(CG36,CATALOGOS!$BI:$BK,2,FALSE),""),"ERROR")</f>
        <v/>
      </c>
      <c r="CG36" s="43"/>
      <c r="CH36" s="44"/>
      <c r="CI36" s="150" t="str">
        <f>IFERROR(IF(CJ36&lt;&gt;"",VLOOKUP(CJ36,[1]CATALOGOS!$BM:$BO,2,FALSE),""),"ERROR")</f>
        <v/>
      </c>
      <c r="CJ36" s="54"/>
      <c r="CK36" s="169" t="str">
        <f t="shared" si="9"/>
        <v/>
      </c>
      <c r="CL36" s="110"/>
      <c r="CM36" s="63"/>
      <c r="CN36" s="63"/>
      <c r="CO36" s="61"/>
      <c r="CP36" s="168" t="str">
        <f t="shared" si="10"/>
        <v/>
      </c>
      <c r="CQ36" s="110"/>
      <c r="CR36" s="48" t="str">
        <f>IFERROR(IF(CS36&lt;&gt;"",VLOOKUP(CS36,CATALOGOS!$BQ:$BS,2,FALSE),""),"ERROR")</f>
        <v/>
      </c>
      <c r="CS36" s="63"/>
      <c r="CT36" s="45"/>
      <c r="CU36" s="145" t="str">
        <f t="shared" si="11"/>
        <v/>
      </c>
      <c r="CV36" s="110"/>
      <c r="CW36" s="48" t="str">
        <f>IFERROR(IF(CX36&lt;&gt;"",VLOOKUP(CX36,CATALOGOS!$BU:$BW,2,FALSE),""),"ERROR")</f>
        <v/>
      </c>
      <c r="CX36" s="63"/>
      <c r="CY36" s="45"/>
      <c r="CZ36" s="145" t="str">
        <f t="shared" si="12"/>
        <v/>
      </c>
      <c r="DA36" s="110"/>
      <c r="DB36" s="48" t="str">
        <f>IFERROR(IF(DC36&lt;&gt;"",VLOOKUP(DC36,CATALOGOS!$BY:$CA,2,FALSE),""),"ERROR")</f>
        <v/>
      </c>
      <c r="DC36" s="63"/>
      <c r="DD36" s="45"/>
      <c r="DE36" s="145" t="str">
        <f t="shared" si="13"/>
        <v/>
      </c>
      <c r="DF36" s="110"/>
      <c r="DG36" s="63"/>
      <c r="DH36" s="63"/>
      <c r="DI36" s="61"/>
      <c r="DJ36" s="168" t="str">
        <f t="shared" si="14"/>
        <v/>
      </c>
      <c r="DK36" s="110"/>
      <c r="DQ36"/>
    </row>
    <row r="37" spans="1:121" ht="13.25" customHeight="1" x14ac:dyDescent="0.25">
      <c r="A37" s="48" t="str">
        <f>IFERROR(IF(B37&lt;&gt;"",VLOOKUP(B37,CATALOGOS!$A:$B,2,FALSE),""),"ERROR")</f>
        <v/>
      </c>
      <c r="B37" s="48"/>
      <c r="C37" s="48"/>
      <c r="D37" s="48"/>
      <c r="E37" s="48" t="str">
        <f>IF((IF(C37=0,0,D37-C37+1)+IF(C38=0,0,D38-C38+1))=0,"",IF(C37=0,0,D37-C37+1)+IF(C38=0,0,D38-C38+1))</f>
        <v/>
      </c>
      <c r="F37" s="110"/>
      <c r="G37" s="48" t="str">
        <f>IFERROR(IF(H37&lt;&gt;"",VLOOKUP(H37,CATALOGOS!$A:$B,2,FALSE),""),"ERROR")</f>
        <v/>
      </c>
      <c r="H37" s="23"/>
      <c r="I37" s="81"/>
      <c r="J37" s="81"/>
      <c r="K37" s="48" t="str">
        <f t="shared" ref="K37" si="23">IF((IF(I37=0,0,J37-I37+1)+IF(I38=0,0,J38-I38+1))=0,"",IF(I37=0,0,J37-I37+1)+IF(I38=0,0,J38-I38+1))</f>
        <v/>
      </c>
      <c r="L37" s="66" t="str">
        <f t="shared" si="1"/>
        <v/>
      </c>
      <c r="M37" s="161" t="str">
        <f t="shared" ref="M37:M68" si="24">IF(E37=0,"",E37)</f>
        <v/>
      </c>
      <c r="N37" s="110"/>
      <c r="O37" s="48" t="str">
        <f>IFERROR(IF(P37&lt;&gt;"",VLOOKUP(P37,CATALOGOS!$E:$G,2,FALSE),""),"ERROR")</f>
        <v/>
      </c>
      <c r="P37" s="82"/>
      <c r="Q37" s="84"/>
      <c r="R37" s="49" t="str">
        <f>IFERROR(IF(S37&lt;&gt;"",VLOOKUP(S37,CATALOGOS!$I:$K,2,FALSE),""),"ERROR")</f>
        <v/>
      </c>
      <c r="S37" s="86"/>
      <c r="T37" s="6" t="str">
        <f t="shared" si="2"/>
        <v/>
      </c>
      <c r="U37" s="34"/>
      <c r="V37" s="48" t="str">
        <f>IFERROR(IF(W37&lt;&gt;"",VLOOKUP(W37,CATALOGOS!$M:$O,2,FALSE),""),"ERROR")</f>
        <v/>
      </c>
      <c r="W37" s="24"/>
      <c r="X37" s="24"/>
      <c r="Y37" s="24"/>
      <c r="Z37" s="110"/>
      <c r="AA37" s="48" t="str">
        <f>IFERROR(IF(AB37&lt;&gt;"",VLOOKUP(AB37,CATALOGOS!$Q:$S,2,FALSE),""),"ERROR")</f>
        <v/>
      </c>
      <c r="AB37" s="23"/>
      <c r="AC37" s="24"/>
      <c r="AD37" s="51" t="str">
        <f>IFERROR(IF(AE37&lt;&gt;"",VLOOKUP(AE37,CATALOGOS!$U:$W,2,FALSE),""),"ERROR")</f>
        <v/>
      </c>
      <c r="AE37" s="46"/>
      <c r="AF37" s="6" t="str">
        <f t="shared" si="15"/>
        <v/>
      </c>
      <c r="AG37" s="34"/>
      <c r="AH37" s="10" t="str">
        <f t="shared" si="3"/>
        <v/>
      </c>
      <c r="AI37" s="24"/>
      <c r="AJ37" s="24"/>
      <c r="AK37" s="24"/>
      <c r="AL37" s="110"/>
      <c r="AM37" s="2"/>
      <c r="AN37" s="20"/>
      <c r="AO37" s="2"/>
      <c r="AP37" s="110"/>
      <c r="AQ37" s="48" t="str">
        <f>IFERROR(IF(AR37&lt;&gt;"",VLOOKUP(AR37,CATALOGOS!$Y:$AA,2,FALSE),""),"ERROR")</f>
        <v/>
      </c>
      <c r="AR37" s="24"/>
      <c r="AS37" s="43"/>
      <c r="AT37" s="52" t="str">
        <f>IFERROR(IF(AU37&lt;&gt;"",VLOOKUP(AU37,CATALOGOS!$AC:$AE,2,FALSE),""),"ERROR")</f>
        <v/>
      </c>
      <c r="AU37" s="46"/>
      <c r="AV37" s="6" t="str">
        <f t="shared" si="4"/>
        <v/>
      </c>
      <c r="AW37" s="36"/>
      <c r="AX37" s="48" t="str">
        <f>IFERROR(IF(AY37&lt;&gt;"",VLOOKUP(AY37,CATALOGOS!$AG:$AI,2,FALSE),""),"ERROR")</f>
        <v/>
      </c>
      <c r="AY37" s="23"/>
      <c r="AZ37" s="24"/>
      <c r="BA37" s="45"/>
      <c r="BB37" s="36"/>
      <c r="BC37" s="48" t="str">
        <f>IFERROR(IF(BD37&lt;&gt;"",VLOOKUP(BD37,CATALOGOS!$AK:$AM,2,FALSE),""),"ERROR")</f>
        <v/>
      </c>
      <c r="BD37" s="24"/>
      <c r="BE37" s="43"/>
      <c r="BF37" s="53" t="str">
        <f>IFERROR(IF(BG37&lt;&gt;"",VLOOKUP(BG37,CATALOGOS!$AO:$AQ,2,FALSE),""),"ERROR")</f>
        <v/>
      </c>
      <c r="BG37" s="47"/>
      <c r="BH37" s="6" t="str">
        <f t="shared" si="5"/>
        <v/>
      </c>
      <c r="BI37" s="36"/>
      <c r="BJ37" s="48" t="str">
        <f>IFERROR(IF(BK37&lt;&gt;"",VLOOKUP(BK37,CATALOGOS!$AS:$AU,2,FALSE),""),"ERROR")</f>
        <v/>
      </c>
      <c r="BK37" s="24"/>
      <c r="BL37" s="45"/>
      <c r="BM37" s="145" t="str">
        <f t="shared" si="6"/>
        <v/>
      </c>
      <c r="BN37" s="110"/>
      <c r="BO37" s="62" t="str">
        <f>IFERROR(IF(BP37&lt;&gt;"",VLOOKUP(BP37,CATALOGOS!$AW:$AY,2,FALSE),""),"ERROR")</f>
        <v/>
      </c>
      <c r="BP37" s="63"/>
      <c r="BQ37" s="64"/>
      <c r="BR37" s="59"/>
      <c r="BS37" s="110"/>
      <c r="BT37" s="63"/>
      <c r="BU37" s="63"/>
      <c r="BV37" s="61"/>
      <c r="BW37" s="168" t="str">
        <f t="shared" si="7"/>
        <v/>
      </c>
      <c r="BX37" s="110"/>
      <c r="BY37" s="48" t="str">
        <f>IFERROR(IF(BZ37&lt;&gt;"",VLOOKUP(BZ37,CATALOGOS!$BA:$BC,2,FALSE),""),"ERROR")</f>
        <v/>
      </c>
      <c r="BZ37" s="43"/>
      <c r="CA37" s="44"/>
      <c r="CB37" s="49" t="str">
        <f>IFERROR(IF(CC37&lt;&gt;"",VLOOKUP(CC37,CATALOGOS!$BE:$BG,2,FALSE),""),"ERROR")</f>
        <v/>
      </c>
      <c r="CC37" s="54"/>
      <c r="CD37" s="6" t="str">
        <f t="shared" si="8"/>
        <v/>
      </c>
      <c r="CF37" s="48" t="str">
        <f>IFERROR(IF(CG37&lt;&gt;"",VLOOKUP(CG37,CATALOGOS!$BI:$BK,2,FALSE),""),"ERROR")</f>
        <v/>
      </c>
      <c r="CG37" s="43"/>
      <c r="CH37" s="44"/>
      <c r="CI37" s="150" t="str">
        <f>IFERROR(IF(CJ37&lt;&gt;"",VLOOKUP(CJ37,[1]CATALOGOS!$BM:$BO,2,FALSE),""),"ERROR")</f>
        <v/>
      </c>
      <c r="CJ37" s="54"/>
      <c r="CK37" s="169" t="str">
        <f t="shared" si="9"/>
        <v/>
      </c>
      <c r="CL37" s="110"/>
      <c r="CM37" s="63"/>
      <c r="CN37" s="63"/>
      <c r="CO37" s="61"/>
      <c r="CP37" s="168" t="str">
        <f t="shared" si="10"/>
        <v/>
      </c>
      <c r="CQ37" s="110"/>
      <c r="CR37" s="48" t="str">
        <f>IFERROR(IF(CS37&lt;&gt;"",VLOOKUP(CS37,CATALOGOS!$BQ:$BS,2,FALSE),""),"ERROR")</f>
        <v/>
      </c>
      <c r="CS37" s="63"/>
      <c r="CT37" s="45"/>
      <c r="CU37" s="145" t="str">
        <f t="shared" si="11"/>
        <v/>
      </c>
      <c r="CV37" s="110"/>
      <c r="CW37" s="48" t="str">
        <f>IFERROR(IF(CX37&lt;&gt;"",VLOOKUP(CX37,CATALOGOS!$BU:$BW,2,FALSE),""),"ERROR")</f>
        <v/>
      </c>
      <c r="CX37" s="63"/>
      <c r="CY37" s="45"/>
      <c r="CZ37" s="145" t="str">
        <f t="shared" si="12"/>
        <v/>
      </c>
      <c r="DA37" s="110"/>
      <c r="DB37" s="48" t="str">
        <f>IFERROR(IF(DC37&lt;&gt;"",VLOOKUP(DC37,CATALOGOS!$BY:$CA,2,FALSE),""),"ERROR")</f>
        <v/>
      </c>
      <c r="DC37" s="63"/>
      <c r="DD37" s="45"/>
      <c r="DE37" s="145" t="str">
        <f t="shared" si="13"/>
        <v/>
      </c>
      <c r="DF37" s="110"/>
      <c r="DG37" s="63"/>
      <c r="DH37" s="63"/>
      <c r="DI37" s="61"/>
      <c r="DJ37" s="168" t="str">
        <f t="shared" si="14"/>
        <v/>
      </c>
      <c r="DK37" s="110"/>
      <c r="DQ37"/>
    </row>
    <row r="38" spans="1:121" ht="13.25" customHeight="1" x14ac:dyDescent="0.25">
      <c r="A38" s="48" t="str">
        <f>IFERROR(IF(B38&lt;&gt;"",VLOOKUP(B38,CATALOGOS!$A:$B,2,FALSE),""),"ERROR")</f>
        <v/>
      </c>
      <c r="B38" s="48"/>
      <c r="C38" s="162"/>
      <c r="D38" s="162"/>
      <c r="E38" s="162"/>
      <c r="F38" s="110"/>
      <c r="G38" s="48" t="str">
        <f>IFERROR(IF(H38&lt;&gt;"",VLOOKUP(H38,CATALOGOS!$A:$B,2,FALSE),""),"ERROR")</f>
        <v/>
      </c>
      <c r="H38" s="23"/>
      <c r="I38" s="163"/>
      <c r="J38" s="163"/>
      <c r="K38" s="164"/>
      <c r="L38" s="165" t="str">
        <f t="shared" si="1"/>
        <v/>
      </c>
      <c r="M38" s="166" t="str">
        <f t="shared" si="24"/>
        <v/>
      </c>
      <c r="N38" s="110"/>
      <c r="O38" s="48" t="str">
        <f>IFERROR(IF(P38&lt;&gt;"",VLOOKUP(P38,CATALOGOS!$E:$G,2,FALSE),""),"ERROR")</f>
        <v/>
      </c>
      <c r="P38" s="82"/>
      <c r="Q38" s="84"/>
      <c r="R38" s="49" t="str">
        <f>IFERROR(IF(S38&lt;&gt;"",VLOOKUP(S38,CATALOGOS!$I:$K,2,FALSE),""),"ERROR")</f>
        <v/>
      </c>
      <c r="S38" s="86"/>
      <c r="T38" s="6" t="str">
        <f t="shared" si="2"/>
        <v/>
      </c>
      <c r="U38" s="34"/>
      <c r="V38" s="48" t="str">
        <f>IFERROR(IF(W38&lt;&gt;"",VLOOKUP(W38,CATALOGOS!$M:$O,2,FALSE),""),"ERROR")</f>
        <v/>
      </c>
      <c r="W38" s="24"/>
      <c r="X38" s="24"/>
      <c r="Y38" s="24"/>
      <c r="Z38" s="110"/>
      <c r="AA38" s="48" t="str">
        <f>IFERROR(IF(AB38&lt;&gt;"",VLOOKUP(AB38,CATALOGOS!$Q:$S,2,FALSE),""),"ERROR")</f>
        <v/>
      </c>
      <c r="AB38" s="23"/>
      <c r="AC38" s="24"/>
      <c r="AD38" s="51" t="str">
        <f>IFERROR(IF(AE38&lt;&gt;"",VLOOKUP(AE38,CATALOGOS!$U:$W,2,FALSE),""),"ERROR")</f>
        <v/>
      </c>
      <c r="AE38" s="46"/>
      <c r="AF38" s="6" t="str">
        <f t="shared" si="15"/>
        <v/>
      </c>
      <c r="AG38" s="34"/>
      <c r="AH38" s="10" t="str">
        <f t="shared" si="3"/>
        <v/>
      </c>
      <c r="AI38" s="24"/>
      <c r="AJ38" s="24"/>
      <c r="AK38" s="24"/>
      <c r="AL38" s="110"/>
      <c r="AM38" s="2"/>
      <c r="AN38" s="20"/>
      <c r="AO38" s="2"/>
      <c r="AP38" s="110"/>
      <c r="AQ38" s="48" t="str">
        <f>IFERROR(IF(AR38&lt;&gt;"",VLOOKUP(AR38,CATALOGOS!$Y:$AA,2,FALSE),""),"ERROR")</f>
        <v/>
      </c>
      <c r="AR38" s="24"/>
      <c r="AS38" s="43"/>
      <c r="AT38" s="52" t="str">
        <f>IFERROR(IF(AU38&lt;&gt;"",VLOOKUP(AU38,CATALOGOS!$AC:$AE,2,FALSE),""),"ERROR")</f>
        <v/>
      </c>
      <c r="AU38" s="46"/>
      <c r="AV38" s="6" t="str">
        <f t="shared" si="4"/>
        <v/>
      </c>
      <c r="AW38" s="36"/>
      <c r="AX38" s="48" t="str">
        <f>IFERROR(IF(AY38&lt;&gt;"",VLOOKUP(AY38,CATALOGOS!$AG:$AI,2,FALSE),""),"ERROR")</f>
        <v/>
      </c>
      <c r="AY38" s="23"/>
      <c r="AZ38" s="24"/>
      <c r="BA38" s="45"/>
      <c r="BB38" s="36"/>
      <c r="BC38" s="48" t="str">
        <f>IFERROR(IF(BD38&lt;&gt;"",VLOOKUP(BD38,CATALOGOS!$AK:$AM,2,FALSE),""),"ERROR")</f>
        <v/>
      </c>
      <c r="BD38" s="24"/>
      <c r="BE38" s="43"/>
      <c r="BF38" s="53" t="str">
        <f>IFERROR(IF(BG38&lt;&gt;"",VLOOKUP(BG38,CATALOGOS!$AO:$AQ,2,FALSE),""),"ERROR")</f>
        <v/>
      </c>
      <c r="BG38" s="47"/>
      <c r="BH38" s="6" t="str">
        <f t="shared" si="5"/>
        <v/>
      </c>
      <c r="BI38" s="36"/>
      <c r="BJ38" s="48" t="str">
        <f>IFERROR(IF(BK38&lt;&gt;"",VLOOKUP(BK38,CATALOGOS!$AS:$AU,2,FALSE),""),"ERROR")</f>
        <v/>
      </c>
      <c r="BK38" s="24"/>
      <c r="BL38" s="45"/>
      <c r="BM38" s="145" t="str">
        <f t="shared" si="6"/>
        <v/>
      </c>
      <c r="BN38" s="110"/>
      <c r="BO38" s="62" t="str">
        <f>IFERROR(IF(BP38&lt;&gt;"",VLOOKUP(BP38,CATALOGOS!$AW:$AY,2,FALSE),""),"ERROR")</f>
        <v/>
      </c>
      <c r="BP38" s="63"/>
      <c r="BQ38" s="64"/>
      <c r="BR38" s="59"/>
      <c r="BS38" s="110"/>
      <c r="BT38" s="63"/>
      <c r="BU38" s="63"/>
      <c r="BV38" s="61"/>
      <c r="BW38" s="168" t="str">
        <f t="shared" si="7"/>
        <v/>
      </c>
      <c r="BX38" s="110"/>
      <c r="BY38" s="48" t="str">
        <f>IFERROR(IF(BZ38&lt;&gt;"",VLOOKUP(BZ38,CATALOGOS!$BA:$BC,2,FALSE),""),"ERROR")</f>
        <v/>
      </c>
      <c r="BZ38" s="43"/>
      <c r="CA38" s="44"/>
      <c r="CB38" s="49" t="str">
        <f>IFERROR(IF(CC38&lt;&gt;"",VLOOKUP(CC38,CATALOGOS!$BE:$BG,2,FALSE),""),"ERROR")</f>
        <v/>
      </c>
      <c r="CC38" s="54"/>
      <c r="CD38" s="6" t="str">
        <f t="shared" si="8"/>
        <v/>
      </c>
      <c r="CF38" s="48" t="str">
        <f>IFERROR(IF(CG38&lt;&gt;"",VLOOKUP(CG38,CATALOGOS!$BI:$BK,2,FALSE),""),"ERROR")</f>
        <v/>
      </c>
      <c r="CG38" s="43"/>
      <c r="CH38" s="44"/>
      <c r="CI38" s="150" t="str">
        <f>IFERROR(IF(CJ38&lt;&gt;"",VLOOKUP(CJ38,[1]CATALOGOS!$BM:$BO,2,FALSE),""),"ERROR")</f>
        <v/>
      </c>
      <c r="CJ38" s="54"/>
      <c r="CK38" s="169" t="str">
        <f t="shared" si="9"/>
        <v/>
      </c>
      <c r="CL38" s="110"/>
      <c r="CM38" s="63"/>
      <c r="CN38" s="63"/>
      <c r="CO38" s="61"/>
      <c r="CP38" s="168" t="str">
        <f t="shared" si="10"/>
        <v/>
      </c>
      <c r="CQ38" s="110"/>
      <c r="CR38" s="48" t="str">
        <f>IFERROR(IF(CS38&lt;&gt;"",VLOOKUP(CS38,CATALOGOS!$BQ:$BS,2,FALSE),""),"ERROR")</f>
        <v/>
      </c>
      <c r="CS38" s="63"/>
      <c r="CT38" s="45"/>
      <c r="CU38" s="145" t="str">
        <f t="shared" si="11"/>
        <v/>
      </c>
      <c r="CV38" s="110"/>
      <c r="CW38" s="48" t="str">
        <f>IFERROR(IF(CX38&lt;&gt;"",VLOOKUP(CX38,CATALOGOS!$BU:$BW,2,FALSE),""),"ERROR")</f>
        <v/>
      </c>
      <c r="CX38" s="63"/>
      <c r="CY38" s="45"/>
      <c r="CZ38" s="145" t="str">
        <f t="shared" si="12"/>
        <v/>
      </c>
      <c r="DA38" s="110"/>
      <c r="DB38" s="48" t="str">
        <f>IFERROR(IF(DC38&lt;&gt;"",VLOOKUP(DC38,CATALOGOS!$BY:$CA,2,FALSE),""),"ERROR")</f>
        <v/>
      </c>
      <c r="DC38" s="63"/>
      <c r="DD38" s="45"/>
      <c r="DE38" s="145" t="str">
        <f t="shared" si="13"/>
        <v/>
      </c>
      <c r="DF38" s="110"/>
      <c r="DG38" s="63"/>
      <c r="DH38" s="63"/>
      <c r="DI38" s="61"/>
      <c r="DJ38" s="168" t="str">
        <f t="shared" si="14"/>
        <v/>
      </c>
      <c r="DK38" s="110"/>
      <c r="DQ38"/>
    </row>
    <row r="39" spans="1:121" ht="13.25" customHeight="1" x14ac:dyDescent="0.25">
      <c r="A39" s="48" t="str">
        <f>IFERROR(IF(B39&lt;&gt;"",VLOOKUP(B39,CATALOGOS!$A:$B,2,FALSE),""),"ERROR")</f>
        <v/>
      </c>
      <c r="B39" s="48"/>
      <c r="C39" s="48"/>
      <c r="D39" s="48"/>
      <c r="E39" s="48" t="str">
        <f>IF((IF(C39=0,0,D39-C39+1)+IF(C40=0,0,D40-C40+1))=0,"",IF(C39=0,0,D39-C39+1)+IF(C40=0,0,D40-C40+1))</f>
        <v/>
      </c>
      <c r="F39" s="110"/>
      <c r="G39" s="48" t="str">
        <f>IFERROR(IF(H39&lt;&gt;"",VLOOKUP(H39,CATALOGOS!$A:$B,2,FALSE),""),"ERROR")</f>
        <v/>
      </c>
      <c r="H39" s="23"/>
      <c r="I39" s="81"/>
      <c r="J39" s="81"/>
      <c r="K39" s="48" t="str">
        <f t="shared" ref="K39" si="25">IF((IF(I39=0,0,J39-I39+1)+IF(I40=0,0,J40-I40+1))=0,"",IF(I39=0,0,J39-I39+1)+IF(I40=0,0,J40-I40+1))</f>
        <v/>
      </c>
      <c r="L39" s="66" t="str">
        <f t="shared" si="1"/>
        <v/>
      </c>
      <c r="M39" s="161" t="str">
        <f t="shared" si="24"/>
        <v/>
      </c>
      <c r="N39" s="110"/>
      <c r="O39" s="48" t="str">
        <f>IFERROR(IF(P39&lt;&gt;"",VLOOKUP(P39,CATALOGOS!$E:$G,2,FALSE),""),"ERROR")</f>
        <v/>
      </c>
      <c r="P39" s="82"/>
      <c r="Q39" s="84"/>
      <c r="R39" s="49" t="str">
        <f>IFERROR(IF(S39&lt;&gt;"",VLOOKUP(S39,CATALOGOS!$I:$K,2,FALSE),""),"ERROR")</f>
        <v/>
      </c>
      <c r="S39" s="86"/>
      <c r="T39" s="6" t="str">
        <f t="shared" si="2"/>
        <v/>
      </c>
      <c r="U39" s="34"/>
      <c r="V39" s="48" t="str">
        <f>IFERROR(IF(W39&lt;&gt;"",VLOOKUP(W39,CATALOGOS!$M:$O,2,FALSE),""),"ERROR")</f>
        <v/>
      </c>
      <c r="W39" s="24"/>
      <c r="X39" s="24"/>
      <c r="Y39" s="24"/>
      <c r="Z39" s="110"/>
      <c r="AA39" s="48" t="str">
        <f>IFERROR(IF(AB39&lt;&gt;"",VLOOKUP(AB39,CATALOGOS!$Q:$S,2,FALSE),""),"ERROR")</f>
        <v/>
      </c>
      <c r="AB39" s="23"/>
      <c r="AC39" s="24"/>
      <c r="AD39" s="51" t="str">
        <f>IFERROR(IF(AE39&lt;&gt;"",VLOOKUP(AE39,CATALOGOS!$U:$W,2,FALSE),""),"ERROR")</f>
        <v/>
      </c>
      <c r="AE39" s="46"/>
      <c r="AF39" s="6" t="str">
        <f t="shared" si="15"/>
        <v/>
      </c>
      <c r="AG39" s="34"/>
      <c r="AH39" s="10" t="str">
        <f t="shared" si="3"/>
        <v/>
      </c>
      <c r="AI39" s="24"/>
      <c r="AJ39" s="24"/>
      <c r="AK39" s="24"/>
      <c r="AL39" s="110"/>
      <c r="AM39" s="2"/>
      <c r="AN39" s="20"/>
      <c r="AO39" s="2"/>
      <c r="AP39" s="110"/>
      <c r="AQ39" s="48" t="str">
        <f>IFERROR(IF(AR39&lt;&gt;"",VLOOKUP(AR39,CATALOGOS!$Y:$AA,2,FALSE),""),"ERROR")</f>
        <v/>
      </c>
      <c r="AR39" s="24"/>
      <c r="AS39" s="43"/>
      <c r="AT39" s="52" t="str">
        <f>IFERROR(IF(AU39&lt;&gt;"",VLOOKUP(AU39,CATALOGOS!$AC:$AE,2,FALSE),""),"ERROR")</f>
        <v/>
      </c>
      <c r="AU39" s="46"/>
      <c r="AV39" s="6" t="str">
        <f t="shared" si="4"/>
        <v/>
      </c>
      <c r="AW39" s="36"/>
      <c r="AX39" s="48" t="str">
        <f>IFERROR(IF(AY39&lt;&gt;"",VLOOKUP(AY39,CATALOGOS!$AG:$AI,2,FALSE),""),"ERROR")</f>
        <v/>
      </c>
      <c r="AY39" s="23"/>
      <c r="AZ39" s="24"/>
      <c r="BA39" s="45"/>
      <c r="BB39" s="36"/>
      <c r="BC39" s="48" t="str">
        <f>IFERROR(IF(BD39&lt;&gt;"",VLOOKUP(BD39,CATALOGOS!$AK:$AM,2,FALSE),""),"ERROR")</f>
        <v/>
      </c>
      <c r="BD39" s="24"/>
      <c r="BE39" s="43"/>
      <c r="BF39" s="53" t="str">
        <f>IFERROR(IF(BG39&lt;&gt;"",VLOOKUP(BG39,CATALOGOS!$AO:$AQ,2,FALSE),""),"ERROR")</f>
        <v/>
      </c>
      <c r="BG39" s="47"/>
      <c r="BH39" s="6" t="str">
        <f t="shared" si="5"/>
        <v/>
      </c>
      <c r="BI39" s="36"/>
      <c r="BJ39" s="48" t="str">
        <f>IFERROR(IF(BK39&lt;&gt;"",VLOOKUP(BK39,CATALOGOS!$AS:$AU,2,FALSE),""),"ERROR")</f>
        <v/>
      </c>
      <c r="BK39" s="24"/>
      <c r="BL39" s="45"/>
      <c r="BM39" s="145" t="str">
        <f t="shared" si="6"/>
        <v/>
      </c>
      <c r="BN39" s="110"/>
      <c r="BO39" s="62" t="str">
        <f>IFERROR(IF(BP39&lt;&gt;"",VLOOKUP(BP39,CATALOGOS!$AW:$AY,2,FALSE),""),"ERROR")</f>
        <v/>
      </c>
      <c r="BP39" s="63"/>
      <c r="BQ39" s="64"/>
      <c r="BR39" s="59"/>
      <c r="BS39" s="110"/>
      <c r="BT39" s="63"/>
      <c r="BU39" s="63"/>
      <c r="BV39" s="61"/>
      <c r="BW39" s="168" t="str">
        <f t="shared" si="7"/>
        <v/>
      </c>
      <c r="BX39" s="110"/>
      <c r="BY39" s="48" t="str">
        <f>IFERROR(IF(BZ39&lt;&gt;"",VLOOKUP(BZ39,CATALOGOS!$BA:$BC,2,FALSE),""),"ERROR")</f>
        <v/>
      </c>
      <c r="BZ39" s="43"/>
      <c r="CA39" s="44"/>
      <c r="CB39" s="49" t="str">
        <f>IFERROR(IF(CC39&lt;&gt;"",VLOOKUP(CC39,CATALOGOS!$BE:$BG,2,FALSE),""),"ERROR")</f>
        <v/>
      </c>
      <c r="CC39" s="54"/>
      <c r="CD39" s="6" t="str">
        <f t="shared" si="8"/>
        <v/>
      </c>
      <c r="CF39" s="48" t="str">
        <f>IFERROR(IF(CG39&lt;&gt;"",VLOOKUP(CG39,CATALOGOS!$BI:$BK,2,FALSE),""),"ERROR")</f>
        <v/>
      </c>
      <c r="CG39" s="43"/>
      <c r="CH39" s="44"/>
      <c r="CI39" s="150" t="str">
        <f>IFERROR(IF(CJ39&lt;&gt;"",VLOOKUP(CJ39,[1]CATALOGOS!$BM:$BO,2,FALSE),""),"ERROR")</f>
        <v/>
      </c>
      <c r="CJ39" s="54"/>
      <c r="CK39" s="169" t="str">
        <f t="shared" si="9"/>
        <v/>
      </c>
      <c r="CL39" s="110"/>
      <c r="CM39" s="63"/>
      <c r="CN39" s="63"/>
      <c r="CO39" s="61"/>
      <c r="CP39" s="168" t="str">
        <f t="shared" si="10"/>
        <v/>
      </c>
      <c r="CQ39" s="110"/>
      <c r="CR39" s="48" t="str">
        <f>IFERROR(IF(CS39&lt;&gt;"",VLOOKUP(CS39,CATALOGOS!$BQ:$BS,2,FALSE),""),"ERROR")</f>
        <v/>
      </c>
      <c r="CS39" s="63"/>
      <c r="CT39" s="45"/>
      <c r="CU39" s="145" t="str">
        <f t="shared" si="11"/>
        <v/>
      </c>
      <c r="CV39" s="110"/>
      <c r="CW39" s="48" t="str">
        <f>IFERROR(IF(CX39&lt;&gt;"",VLOOKUP(CX39,CATALOGOS!$BU:$BW,2,FALSE),""),"ERROR")</f>
        <v/>
      </c>
      <c r="CX39" s="63"/>
      <c r="CY39" s="45"/>
      <c r="CZ39" s="145" t="str">
        <f t="shared" si="12"/>
        <v/>
      </c>
      <c r="DA39" s="110"/>
      <c r="DB39" s="48" t="str">
        <f>IFERROR(IF(DC39&lt;&gt;"",VLOOKUP(DC39,CATALOGOS!$BY:$CA,2,FALSE),""),"ERROR")</f>
        <v/>
      </c>
      <c r="DC39" s="63"/>
      <c r="DD39" s="45"/>
      <c r="DE39" s="145" t="str">
        <f t="shared" si="13"/>
        <v/>
      </c>
      <c r="DF39" s="110"/>
      <c r="DG39" s="63"/>
      <c r="DH39" s="63"/>
      <c r="DI39" s="61"/>
      <c r="DJ39" s="168" t="str">
        <f t="shared" si="14"/>
        <v/>
      </c>
      <c r="DK39" s="110"/>
      <c r="DQ39"/>
    </row>
    <row r="40" spans="1:121" ht="13.25" customHeight="1" x14ac:dyDescent="0.25">
      <c r="A40" s="48" t="str">
        <f>IFERROR(IF(B40&lt;&gt;"",VLOOKUP(B40,CATALOGOS!$A:$B,2,FALSE),""),"ERROR")</f>
        <v/>
      </c>
      <c r="B40" s="48"/>
      <c r="C40" s="162"/>
      <c r="D40" s="162"/>
      <c r="E40" s="162"/>
      <c r="F40" s="110"/>
      <c r="G40" s="48" t="str">
        <f>IFERROR(IF(H40&lt;&gt;"",VLOOKUP(H40,CATALOGOS!$A:$B,2,FALSE),""),"ERROR")</f>
        <v/>
      </c>
      <c r="H40" s="23"/>
      <c r="I40" s="163"/>
      <c r="J40" s="163"/>
      <c r="K40" s="164"/>
      <c r="L40" s="165" t="str">
        <f t="shared" si="1"/>
        <v/>
      </c>
      <c r="M40" s="166" t="str">
        <f t="shared" si="24"/>
        <v/>
      </c>
      <c r="N40" s="110"/>
      <c r="O40" s="48" t="str">
        <f>IFERROR(IF(P40&lt;&gt;"",VLOOKUP(P40,CATALOGOS!$E:$G,2,FALSE),""),"ERROR")</f>
        <v/>
      </c>
      <c r="P40" s="82"/>
      <c r="Q40" s="84"/>
      <c r="R40" s="49" t="str">
        <f>IFERROR(IF(S40&lt;&gt;"",VLOOKUP(S40,CATALOGOS!$I:$K,2,FALSE),""),"ERROR")</f>
        <v/>
      </c>
      <c r="S40" s="86"/>
      <c r="T40" s="6" t="str">
        <f t="shared" si="2"/>
        <v/>
      </c>
      <c r="U40" s="34"/>
      <c r="V40" s="48" t="str">
        <f>IFERROR(IF(W40&lt;&gt;"",VLOOKUP(W40,CATALOGOS!$M:$O,2,FALSE),""),"ERROR")</f>
        <v/>
      </c>
      <c r="W40" s="24"/>
      <c r="X40" s="24"/>
      <c r="Y40" s="24"/>
      <c r="Z40" s="110"/>
      <c r="AA40" s="48" t="str">
        <f>IFERROR(IF(AB40&lt;&gt;"",VLOOKUP(AB40,CATALOGOS!$Q:$S,2,FALSE),""),"ERROR")</f>
        <v/>
      </c>
      <c r="AB40" s="23"/>
      <c r="AC40" s="24"/>
      <c r="AD40" s="51" t="str">
        <f>IFERROR(IF(AE40&lt;&gt;"",VLOOKUP(AE40,CATALOGOS!$U:$W,2,FALSE),""),"ERROR")</f>
        <v/>
      </c>
      <c r="AE40" s="46"/>
      <c r="AF40" s="6" t="str">
        <f t="shared" si="15"/>
        <v/>
      </c>
      <c r="AG40" s="34"/>
      <c r="AH40" s="10" t="str">
        <f t="shared" si="3"/>
        <v/>
      </c>
      <c r="AI40" s="24"/>
      <c r="AJ40" s="24"/>
      <c r="AK40" s="24"/>
      <c r="AL40" s="110"/>
      <c r="AM40" s="2"/>
      <c r="AN40" s="20"/>
      <c r="AO40" s="2"/>
      <c r="AP40" s="110"/>
      <c r="AQ40" s="48" t="str">
        <f>IFERROR(IF(AR40&lt;&gt;"",VLOOKUP(AR40,CATALOGOS!$Y:$AA,2,FALSE),""),"ERROR")</f>
        <v/>
      </c>
      <c r="AR40" s="24"/>
      <c r="AS40" s="43"/>
      <c r="AT40" s="52" t="str">
        <f>IFERROR(IF(AU40&lt;&gt;"",VLOOKUP(AU40,CATALOGOS!$AC:$AE,2,FALSE),""),"ERROR")</f>
        <v/>
      </c>
      <c r="AU40" s="46"/>
      <c r="AV40" s="6" t="str">
        <f t="shared" si="4"/>
        <v/>
      </c>
      <c r="AW40" s="36"/>
      <c r="AX40" s="48" t="str">
        <f>IFERROR(IF(AY40&lt;&gt;"",VLOOKUP(AY40,CATALOGOS!$AG:$AI,2,FALSE),""),"ERROR")</f>
        <v/>
      </c>
      <c r="AY40" s="23"/>
      <c r="AZ40" s="24"/>
      <c r="BA40" s="45"/>
      <c r="BB40" s="36"/>
      <c r="BC40" s="48" t="str">
        <f>IFERROR(IF(BD40&lt;&gt;"",VLOOKUP(BD40,CATALOGOS!$AK:$AM,2,FALSE),""),"ERROR")</f>
        <v/>
      </c>
      <c r="BD40" s="24"/>
      <c r="BE40" s="43"/>
      <c r="BF40" s="53" t="str">
        <f>IFERROR(IF(BG40&lt;&gt;"",VLOOKUP(BG40,CATALOGOS!$AO:$AQ,2,FALSE),""),"ERROR")</f>
        <v/>
      </c>
      <c r="BG40" s="47"/>
      <c r="BH40" s="6" t="str">
        <f t="shared" si="5"/>
        <v/>
      </c>
      <c r="BI40" s="36"/>
      <c r="BJ40" s="48" t="str">
        <f>IFERROR(IF(BK40&lt;&gt;"",VLOOKUP(BK40,CATALOGOS!$AS:$AU,2,FALSE),""),"ERROR")</f>
        <v/>
      </c>
      <c r="BK40" s="24"/>
      <c r="BL40" s="45"/>
      <c r="BM40" s="145" t="str">
        <f t="shared" si="6"/>
        <v/>
      </c>
      <c r="BN40" s="110"/>
      <c r="BO40" s="62" t="str">
        <f>IFERROR(IF(BP40&lt;&gt;"",VLOOKUP(BP40,CATALOGOS!$AW:$AY,2,FALSE),""),"ERROR")</f>
        <v/>
      </c>
      <c r="BP40" s="63"/>
      <c r="BQ40" s="64"/>
      <c r="BR40" s="59"/>
      <c r="BS40" s="110"/>
      <c r="BT40" s="63"/>
      <c r="BU40" s="63"/>
      <c r="BV40" s="61"/>
      <c r="BW40" s="168" t="str">
        <f t="shared" si="7"/>
        <v/>
      </c>
      <c r="BX40" s="110"/>
      <c r="BY40" s="48" t="str">
        <f>IFERROR(IF(BZ40&lt;&gt;"",VLOOKUP(BZ40,CATALOGOS!$BA:$BC,2,FALSE),""),"ERROR")</f>
        <v/>
      </c>
      <c r="BZ40" s="43"/>
      <c r="CA40" s="44"/>
      <c r="CB40" s="49" t="str">
        <f>IFERROR(IF(CC40&lt;&gt;"",VLOOKUP(CC40,CATALOGOS!$BE:$BG,2,FALSE),""),"ERROR")</f>
        <v/>
      </c>
      <c r="CC40" s="54"/>
      <c r="CD40" s="6" t="str">
        <f t="shared" si="8"/>
        <v/>
      </c>
      <c r="CF40" s="48" t="str">
        <f>IFERROR(IF(CG40&lt;&gt;"",VLOOKUP(CG40,CATALOGOS!$BI:$BK,2,FALSE),""),"ERROR")</f>
        <v/>
      </c>
      <c r="CG40" s="43"/>
      <c r="CH40" s="44"/>
      <c r="CI40" s="150" t="str">
        <f>IFERROR(IF(CJ40&lt;&gt;"",VLOOKUP(CJ40,[1]CATALOGOS!$BM:$BO,2,FALSE),""),"ERROR")</f>
        <v/>
      </c>
      <c r="CJ40" s="54"/>
      <c r="CK40" s="169" t="str">
        <f t="shared" si="9"/>
        <v/>
      </c>
      <c r="CL40" s="110"/>
      <c r="CM40" s="63"/>
      <c r="CN40" s="63"/>
      <c r="CO40" s="61"/>
      <c r="CP40" s="168" t="str">
        <f t="shared" si="10"/>
        <v/>
      </c>
      <c r="CQ40" s="110"/>
      <c r="CR40" s="48" t="str">
        <f>IFERROR(IF(CS40&lt;&gt;"",VLOOKUP(CS40,CATALOGOS!$BQ:$BS,2,FALSE),""),"ERROR")</f>
        <v/>
      </c>
      <c r="CS40" s="63"/>
      <c r="CT40" s="45"/>
      <c r="CU40" s="145" t="str">
        <f t="shared" si="11"/>
        <v/>
      </c>
      <c r="CV40" s="110"/>
      <c r="CW40" s="48" t="str">
        <f>IFERROR(IF(CX40&lt;&gt;"",VLOOKUP(CX40,CATALOGOS!$BU:$BW,2,FALSE),""),"ERROR")</f>
        <v/>
      </c>
      <c r="CX40" s="63"/>
      <c r="CY40" s="45"/>
      <c r="CZ40" s="145" t="str">
        <f t="shared" si="12"/>
        <v/>
      </c>
      <c r="DA40" s="110"/>
      <c r="DB40" s="48" t="str">
        <f>IFERROR(IF(DC40&lt;&gt;"",VLOOKUP(DC40,CATALOGOS!$BY:$CA,2,FALSE),""),"ERROR")</f>
        <v/>
      </c>
      <c r="DC40" s="63"/>
      <c r="DD40" s="45"/>
      <c r="DE40" s="145" t="str">
        <f t="shared" si="13"/>
        <v/>
      </c>
      <c r="DF40" s="110"/>
      <c r="DG40" s="63"/>
      <c r="DH40" s="63"/>
      <c r="DI40" s="61"/>
      <c r="DJ40" s="168" t="str">
        <f t="shared" si="14"/>
        <v/>
      </c>
      <c r="DK40" s="110"/>
      <c r="DQ40"/>
    </row>
    <row r="41" spans="1:121" ht="13.25" customHeight="1" x14ac:dyDescent="0.25">
      <c r="A41" s="48" t="str">
        <f>IFERROR(IF(B41&lt;&gt;"",VLOOKUP(B41,CATALOGOS!$A:$B,2,FALSE),""),"ERROR")</f>
        <v/>
      </c>
      <c r="B41" s="48"/>
      <c r="C41" s="48"/>
      <c r="D41" s="48"/>
      <c r="E41" s="48" t="str">
        <f>IF((IF(C41=0,0,D41-C41+1)+IF(C42=0,0,D42-C42+1))=0,"",IF(C41=0,0,D41-C41+1)+IF(C42=0,0,D42-C42+1))</f>
        <v/>
      </c>
      <c r="F41" s="110"/>
      <c r="G41" s="48" t="str">
        <f>IFERROR(IF(H41&lt;&gt;"",VLOOKUP(H41,CATALOGOS!$A:$B,2,FALSE),""),"ERROR")</f>
        <v/>
      </c>
      <c r="H41" s="23"/>
      <c r="I41" s="81"/>
      <c r="J41" s="81"/>
      <c r="K41" s="48" t="str">
        <f t="shared" ref="K41" si="26">IF((IF(I41=0,0,J41-I41+1)+IF(I42=0,0,J42-I42+1))=0,"",IF(I41=0,0,J41-I41+1)+IF(I42=0,0,J42-I42+1))</f>
        <v/>
      </c>
      <c r="L41" s="66" t="str">
        <f t="shared" si="1"/>
        <v/>
      </c>
      <c r="M41" s="161" t="str">
        <f t="shared" si="24"/>
        <v/>
      </c>
      <c r="N41" s="110"/>
      <c r="O41" s="48" t="str">
        <f>IFERROR(IF(P41&lt;&gt;"",VLOOKUP(P41,CATALOGOS!$E:$G,2,FALSE),""),"ERROR")</f>
        <v/>
      </c>
      <c r="P41" s="82"/>
      <c r="Q41" s="84"/>
      <c r="R41" s="49" t="str">
        <f>IFERROR(IF(S41&lt;&gt;"",VLOOKUP(S41,CATALOGOS!$I:$K,2,FALSE),""),"ERROR")</f>
        <v/>
      </c>
      <c r="S41" s="86"/>
      <c r="T41" s="6" t="str">
        <f t="shared" si="2"/>
        <v/>
      </c>
      <c r="U41" s="34"/>
      <c r="V41" s="48" t="str">
        <f>IFERROR(IF(W41&lt;&gt;"",VLOOKUP(W41,CATALOGOS!$M:$O,2,FALSE),""),"ERROR")</f>
        <v/>
      </c>
      <c r="W41" s="24"/>
      <c r="X41" s="24"/>
      <c r="Y41" s="24"/>
      <c r="Z41" s="110"/>
      <c r="AA41" s="48" t="str">
        <f>IFERROR(IF(AB41&lt;&gt;"",VLOOKUP(AB41,CATALOGOS!$Q:$S,2,FALSE),""),"ERROR")</f>
        <v/>
      </c>
      <c r="AB41" s="23"/>
      <c r="AC41" s="24"/>
      <c r="AD41" s="51" t="str">
        <f>IFERROR(IF(AE41&lt;&gt;"",VLOOKUP(AE41,CATALOGOS!$U:$W,2,FALSE),""),"ERROR")</f>
        <v/>
      </c>
      <c r="AE41" s="46"/>
      <c r="AF41" s="6" t="str">
        <f t="shared" si="15"/>
        <v/>
      </c>
      <c r="AG41" s="34"/>
      <c r="AH41" s="10" t="str">
        <f t="shared" si="3"/>
        <v/>
      </c>
      <c r="AI41" s="24"/>
      <c r="AJ41" s="24"/>
      <c r="AK41" s="24"/>
      <c r="AL41" s="110"/>
      <c r="AM41" s="2"/>
      <c r="AN41" s="20"/>
      <c r="AO41" s="2"/>
      <c r="AP41" s="110"/>
      <c r="AQ41" s="48" t="str">
        <f>IFERROR(IF(AR41&lt;&gt;"",VLOOKUP(AR41,CATALOGOS!$Y:$AA,2,FALSE),""),"ERROR")</f>
        <v/>
      </c>
      <c r="AR41" s="24"/>
      <c r="AS41" s="43"/>
      <c r="AT41" s="52" t="str">
        <f>IFERROR(IF(AU41&lt;&gt;"",VLOOKUP(AU41,CATALOGOS!$AC:$AE,2,FALSE),""),"ERROR")</f>
        <v/>
      </c>
      <c r="AU41" s="46"/>
      <c r="AV41" s="6" t="str">
        <f t="shared" si="4"/>
        <v/>
      </c>
      <c r="AW41" s="36"/>
      <c r="AX41" s="48" t="str">
        <f>IFERROR(IF(AY41&lt;&gt;"",VLOOKUP(AY41,CATALOGOS!$AG:$AI,2,FALSE),""),"ERROR")</f>
        <v/>
      </c>
      <c r="AY41" s="23"/>
      <c r="AZ41" s="24"/>
      <c r="BA41" s="45"/>
      <c r="BB41" s="36"/>
      <c r="BC41" s="48" t="str">
        <f>IFERROR(IF(BD41&lt;&gt;"",VLOOKUP(BD41,CATALOGOS!$AK:$AM,2,FALSE),""),"ERROR")</f>
        <v/>
      </c>
      <c r="BD41" s="24"/>
      <c r="BE41" s="43"/>
      <c r="BF41" s="53" t="str">
        <f>IFERROR(IF(BG41&lt;&gt;"",VLOOKUP(BG41,CATALOGOS!$AO:$AQ,2,FALSE),""),"ERROR")</f>
        <v/>
      </c>
      <c r="BG41" s="47"/>
      <c r="BH41" s="6" t="str">
        <f t="shared" si="5"/>
        <v/>
      </c>
      <c r="BI41" s="36"/>
      <c r="BJ41" s="48" t="str">
        <f>IFERROR(IF(BK41&lt;&gt;"",VLOOKUP(BK41,CATALOGOS!$AS:$AU,2,FALSE),""),"ERROR")</f>
        <v/>
      </c>
      <c r="BK41" s="24"/>
      <c r="BL41" s="45"/>
      <c r="BM41" s="145" t="str">
        <f t="shared" si="6"/>
        <v/>
      </c>
      <c r="BN41" s="110"/>
      <c r="BO41" s="62" t="str">
        <f>IFERROR(IF(BP41&lt;&gt;"",VLOOKUP(BP41,CATALOGOS!$AW:$AY,2,FALSE),""),"ERROR")</f>
        <v/>
      </c>
      <c r="BP41" s="63"/>
      <c r="BQ41" s="64"/>
      <c r="BR41" s="59"/>
      <c r="BS41" s="110"/>
      <c r="BT41" s="63"/>
      <c r="BU41" s="63"/>
      <c r="BV41" s="61"/>
      <c r="BW41" s="168" t="str">
        <f t="shared" si="7"/>
        <v/>
      </c>
      <c r="BX41" s="110"/>
      <c r="BY41" s="48" t="str">
        <f>IFERROR(IF(BZ41&lt;&gt;"",VLOOKUP(BZ41,CATALOGOS!$BA:$BC,2,FALSE),""),"ERROR")</f>
        <v/>
      </c>
      <c r="BZ41" s="43"/>
      <c r="CA41" s="44"/>
      <c r="CB41" s="49" t="str">
        <f>IFERROR(IF(CC41&lt;&gt;"",VLOOKUP(CC41,CATALOGOS!$BE:$BG,2,FALSE),""),"ERROR")</f>
        <v/>
      </c>
      <c r="CC41" s="54"/>
      <c r="CD41" s="6" t="str">
        <f t="shared" si="8"/>
        <v/>
      </c>
      <c r="CF41" s="48" t="str">
        <f>IFERROR(IF(CG41&lt;&gt;"",VLOOKUP(CG41,CATALOGOS!$BI:$BK,2,FALSE),""),"ERROR")</f>
        <v/>
      </c>
      <c r="CG41" s="43"/>
      <c r="CH41" s="44"/>
      <c r="CI41" s="150" t="str">
        <f>IFERROR(IF(CJ41&lt;&gt;"",VLOOKUP(CJ41,[1]CATALOGOS!$BM:$BO,2,FALSE),""),"ERROR")</f>
        <v/>
      </c>
      <c r="CJ41" s="54"/>
      <c r="CK41" s="169" t="str">
        <f t="shared" si="9"/>
        <v/>
      </c>
      <c r="CL41" s="110"/>
      <c r="CM41" s="63"/>
      <c r="CN41" s="63"/>
      <c r="CO41" s="61"/>
      <c r="CP41" s="168" t="str">
        <f t="shared" si="10"/>
        <v/>
      </c>
      <c r="CQ41" s="110"/>
      <c r="CR41" s="48" t="str">
        <f>IFERROR(IF(CS41&lt;&gt;"",VLOOKUP(CS41,CATALOGOS!$BQ:$BS,2,FALSE),""),"ERROR")</f>
        <v/>
      </c>
      <c r="CS41" s="63"/>
      <c r="CT41" s="45"/>
      <c r="CU41" s="145" t="str">
        <f t="shared" si="11"/>
        <v/>
      </c>
      <c r="CV41" s="110"/>
      <c r="CW41" s="48" t="str">
        <f>IFERROR(IF(CX41&lt;&gt;"",VLOOKUP(CX41,CATALOGOS!$BU:$BW,2,FALSE),""),"ERROR")</f>
        <v/>
      </c>
      <c r="CX41" s="63"/>
      <c r="CY41" s="45"/>
      <c r="CZ41" s="145" t="str">
        <f t="shared" si="12"/>
        <v/>
      </c>
      <c r="DA41" s="110"/>
      <c r="DB41" s="48" t="str">
        <f>IFERROR(IF(DC41&lt;&gt;"",VLOOKUP(DC41,CATALOGOS!$BY:$CA,2,FALSE),""),"ERROR")</f>
        <v/>
      </c>
      <c r="DC41" s="63"/>
      <c r="DD41" s="45"/>
      <c r="DE41" s="145" t="str">
        <f t="shared" si="13"/>
        <v/>
      </c>
      <c r="DF41" s="110"/>
      <c r="DG41" s="63"/>
      <c r="DH41" s="63"/>
      <c r="DI41" s="61"/>
      <c r="DJ41" s="168" t="str">
        <f t="shared" si="14"/>
        <v/>
      </c>
      <c r="DK41" s="110"/>
      <c r="DQ41"/>
    </row>
    <row r="42" spans="1:121" ht="13.25" customHeight="1" x14ac:dyDescent="0.25">
      <c r="A42" s="48" t="str">
        <f>IFERROR(IF(B42&lt;&gt;"",VLOOKUP(B42,CATALOGOS!$A:$B,2,FALSE),""),"ERROR")</f>
        <v/>
      </c>
      <c r="B42" s="48"/>
      <c r="C42" s="162"/>
      <c r="D42" s="162"/>
      <c r="E42" s="162"/>
      <c r="F42" s="110"/>
      <c r="G42" s="48" t="str">
        <f>IFERROR(IF(H42&lt;&gt;"",VLOOKUP(H42,CATALOGOS!$A:$B,2,FALSE),""),"ERROR")</f>
        <v/>
      </c>
      <c r="H42" s="23"/>
      <c r="I42" s="163"/>
      <c r="J42" s="163"/>
      <c r="K42" s="164"/>
      <c r="L42" s="165" t="str">
        <f t="shared" si="1"/>
        <v/>
      </c>
      <c r="M42" s="166" t="str">
        <f t="shared" si="24"/>
        <v/>
      </c>
      <c r="N42" s="110"/>
      <c r="O42" s="48" t="str">
        <f>IFERROR(IF(P42&lt;&gt;"",VLOOKUP(P42,CATALOGOS!$E:$G,2,FALSE),""),"ERROR")</f>
        <v/>
      </c>
      <c r="P42" s="82"/>
      <c r="Q42" s="84"/>
      <c r="R42" s="49" t="str">
        <f>IFERROR(IF(S42&lt;&gt;"",VLOOKUP(S42,CATALOGOS!$I:$K,2,FALSE),""),"ERROR")</f>
        <v/>
      </c>
      <c r="S42" s="86"/>
      <c r="T42" s="6" t="str">
        <f t="shared" si="2"/>
        <v/>
      </c>
      <c r="U42" s="34"/>
      <c r="V42" s="48" t="str">
        <f>IFERROR(IF(W42&lt;&gt;"",VLOOKUP(W42,CATALOGOS!$M:$O,2,FALSE),""),"ERROR")</f>
        <v/>
      </c>
      <c r="W42" s="24"/>
      <c r="X42" s="24"/>
      <c r="Y42" s="24"/>
      <c r="Z42" s="110"/>
      <c r="AA42" s="48" t="str">
        <f>IFERROR(IF(AB42&lt;&gt;"",VLOOKUP(AB42,CATALOGOS!$Q:$S,2,FALSE),""),"ERROR")</f>
        <v/>
      </c>
      <c r="AB42" s="23"/>
      <c r="AC42" s="24"/>
      <c r="AD42" s="51" t="str">
        <f>IFERROR(IF(AE42&lt;&gt;"",VLOOKUP(AE42,CATALOGOS!$U:$W,2,FALSE),""),"ERROR")</f>
        <v/>
      </c>
      <c r="AE42" s="46"/>
      <c r="AF42" s="6" t="str">
        <f t="shared" si="15"/>
        <v/>
      </c>
      <c r="AG42" s="34"/>
      <c r="AH42" s="10" t="str">
        <f t="shared" si="3"/>
        <v/>
      </c>
      <c r="AI42" s="24"/>
      <c r="AJ42" s="24"/>
      <c r="AK42" s="24"/>
      <c r="AL42" s="110"/>
      <c r="AM42" s="2"/>
      <c r="AN42" s="20"/>
      <c r="AO42" s="2"/>
      <c r="AP42" s="110"/>
      <c r="AQ42" s="48" t="str">
        <f>IFERROR(IF(AR42&lt;&gt;"",VLOOKUP(AR42,CATALOGOS!$Y:$AA,2,FALSE),""),"ERROR")</f>
        <v/>
      </c>
      <c r="AR42" s="24"/>
      <c r="AS42" s="43"/>
      <c r="AT42" s="52" t="str">
        <f>IFERROR(IF(AU42&lt;&gt;"",VLOOKUP(AU42,CATALOGOS!$AC:$AE,2,FALSE),""),"ERROR")</f>
        <v/>
      </c>
      <c r="AU42" s="46"/>
      <c r="AV42" s="6" t="str">
        <f t="shared" si="4"/>
        <v/>
      </c>
      <c r="AW42" s="36"/>
      <c r="AX42" s="48" t="str">
        <f>IFERROR(IF(AY42&lt;&gt;"",VLOOKUP(AY42,CATALOGOS!$AG:$AI,2,FALSE),""),"ERROR")</f>
        <v/>
      </c>
      <c r="AY42" s="23"/>
      <c r="AZ42" s="24"/>
      <c r="BA42" s="45"/>
      <c r="BB42" s="36"/>
      <c r="BC42" s="48" t="str">
        <f>IFERROR(IF(BD42&lt;&gt;"",VLOOKUP(BD42,CATALOGOS!$AK:$AM,2,FALSE),""),"ERROR")</f>
        <v/>
      </c>
      <c r="BD42" s="24"/>
      <c r="BE42" s="43"/>
      <c r="BF42" s="53" t="str">
        <f>IFERROR(IF(BG42&lt;&gt;"",VLOOKUP(BG42,CATALOGOS!$AO:$AQ,2,FALSE),""),"ERROR")</f>
        <v/>
      </c>
      <c r="BG42" s="47"/>
      <c r="BH42" s="6" t="str">
        <f t="shared" si="5"/>
        <v/>
      </c>
      <c r="BI42" s="36"/>
      <c r="BJ42" s="48" t="str">
        <f>IFERROR(IF(BK42&lt;&gt;"",VLOOKUP(BK42,CATALOGOS!$AS:$AU,2,FALSE),""),"ERROR")</f>
        <v/>
      </c>
      <c r="BK42" s="24"/>
      <c r="BL42" s="45"/>
      <c r="BM42" s="145" t="str">
        <f t="shared" si="6"/>
        <v/>
      </c>
      <c r="BN42" s="110"/>
      <c r="BO42" s="62" t="str">
        <f>IFERROR(IF(BP42&lt;&gt;"",VLOOKUP(BP42,CATALOGOS!$AW:$AY,2,FALSE),""),"ERROR")</f>
        <v/>
      </c>
      <c r="BP42" s="63"/>
      <c r="BQ42" s="64"/>
      <c r="BR42" s="59"/>
      <c r="BS42" s="110"/>
      <c r="BT42" s="63"/>
      <c r="BU42" s="63"/>
      <c r="BV42" s="61"/>
      <c r="BW42" s="168" t="str">
        <f t="shared" si="7"/>
        <v/>
      </c>
      <c r="BX42" s="110"/>
      <c r="BY42" s="48" t="str">
        <f>IFERROR(IF(BZ42&lt;&gt;"",VLOOKUP(BZ42,CATALOGOS!$BA:$BC,2,FALSE),""),"ERROR")</f>
        <v/>
      </c>
      <c r="BZ42" s="43"/>
      <c r="CA42" s="44"/>
      <c r="CB42" s="49" t="str">
        <f>IFERROR(IF(CC42&lt;&gt;"",VLOOKUP(CC42,CATALOGOS!$BE:$BG,2,FALSE),""),"ERROR")</f>
        <v/>
      </c>
      <c r="CC42" s="54"/>
      <c r="CD42" s="6" t="str">
        <f t="shared" si="8"/>
        <v/>
      </c>
      <c r="CF42" s="48" t="str">
        <f>IFERROR(IF(CG42&lt;&gt;"",VLOOKUP(CG42,CATALOGOS!$BI:$BK,2,FALSE),""),"ERROR")</f>
        <v/>
      </c>
      <c r="CG42" s="43"/>
      <c r="CH42" s="44"/>
      <c r="CI42" s="150" t="str">
        <f>IFERROR(IF(CJ42&lt;&gt;"",VLOOKUP(CJ42,[1]CATALOGOS!$BM:$BO,2,FALSE),""),"ERROR")</f>
        <v/>
      </c>
      <c r="CJ42" s="54"/>
      <c r="CK42" s="169" t="str">
        <f t="shared" si="9"/>
        <v/>
      </c>
      <c r="CL42" s="110"/>
      <c r="CM42" s="63"/>
      <c r="CN42" s="63"/>
      <c r="CO42" s="61"/>
      <c r="CP42" s="168" t="str">
        <f t="shared" si="10"/>
        <v/>
      </c>
      <c r="CQ42" s="110"/>
      <c r="CR42" s="48" t="str">
        <f>IFERROR(IF(CS42&lt;&gt;"",VLOOKUP(CS42,CATALOGOS!$BQ:$BS,2,FALSE),""),"ERROR")</f>
        <v/>
      </c>
      <c r="CS42" s="63"/>
      <c r="CT42" s="45"/>
      <c r="CU42" s="145" t="str">
        <f t="shared" si="11"/>
        <v/>
      </c>
      <c r="CV42" s="110"/>
      <c r="CW42" s="48" t="str">
        <f>IFERROR(IF(CX42&lt;&gt;"",VLOOKUP(CX42,CATALOGOS!$BU:$BW,2,FALSE),""),"ERROR")</f>
        <v/>
      </c>
      <c r="CX42" s="63"/>
      <c r="CY42" s="45"/>
      <c r="CZ42" s="145" t="str">
        <f t="shared" si="12"/>
        <v/>
      </c>
      <c r="DA42" s="110"/>
      <c r="DB42" s="48" t="str">
        <f>IFERROR(IF(DC42&lt;&gt;"",VLOOKUP(DC42,CATALOGOS!$BY:$CA,2,FALSE),""),"ERROR")</f>
        <v/>
      </c>
      <c r="DC42" s="63"/>
      <c r="DD42" s="45"/>
      <c r="DE42" s="145" t="str">
        <f t="shared" si="13"/>
        <v/>
      </c>
      <c r="DF42" s="110"/>
      <c r="DG42" s="63"/>
      <c r="DH42" s="63"/>
      <c r="DI42" s="61"/>
      <c r="DJ42" s="168" t="str">
        <f t="shared" si="14"/>
        <v/>
      </c>
      <c r="DK42" s="110"/>
      <c r="DQ42"/>
    </row>
    <row r="43" spans="1:121" ht="13.25" customHeight="1" x14ac:dyDescent="0.25">
      <c r="A43" s="48" t="str">
        <f>IFERROR(IF(B43&lt;&gt;"",VLOOKUP(B43,CATALOGOS!$A:$B,2,FALSE),""),"ERROR")</f>
        <v/>
      </c>
      <c r="B43" s="48"/>
      <c r="C43" s="48"/>
      <c r="D43" s="48"/>
      <c r="E43" s="48" t="str">
        <f>IF((IF(C43=0,0,D43-C43+1)+IF(C44=0,0,D44-C44+1))=0,"",IF(C43=0,0,D43-C43+1)+IF(C44=0,0,D44-C44+1))</f>
        <v/>
      </c>
      <c r="F43" s="110"/>
      <c r="G43" s="48" t="str">
        <f>IFERROR(IF(H43&lt;&gt;"",VLOOKUP(H43,CATALOGOS!$A:$B,2,FALSE),""),"ERROR")</f>
        <v/>
      </c>
      <c r="H43" s="23"/>
      <c r="I43" s="81"/>
      <c r="J43" s="81"/>
      <c r="K43" s="48" t="str">
        <f t="shared" ref="K43" si="27">IF((IF(I43=0,0,J43-I43+1)+IF(I44=0,0,J44-I44+1))=0,"",IF(I43=0,0,J43-I43+1)+IF(I44=0,0,J44-I44+1))</f>
        <v/>
      </c>
      <c r="L43" s="66" t="str">
        <f t="shared" si="1"/>
        <v/>
      </c>
      <c r="M43" s="161" t="str">
        <f t="shared" si="24"/>
        <v/>
      </c>
      <c r="N43" s="110"/>
      <c r="O43" s="48" t="str">
        <f>IFERROR(IF(P43&lt;&gt;"",VLOOKUP(P43,CATALOGOS!$E:$G,2,FALSE),""),"ERROR")</f>
        <v/>
      </c>
      <c r="P43" s="82"/>
      <c r="Q43" s="84"/>
      <c r="R43" s="49" t="str">
        <f>IFERROR(IF(S43&lt;&gt;"",VLOOKUP(S43,CATALOGOS!$I:$K,2,FALSE),""),"ERROR")</f>
        <v/>
      </c>
      <c r="S43" s="86"/>
      <c r="T43" s="6" t="str">
        <f t="shared" si="2"/>
        <v/>
      </c>
      <c r="U43" s="34"/>
      <c r="V43" s="48" t="str">
        <f>IFERROR(IF(W43&lt;&gt;"",VLOOKUP(W43,CATALOGOS!$M:$O,2,FALSE),""),"ERROR")</f>
        <v/>
      </c>
      <c r="W43" s="24"/>
      <c r="X43" s="24"/>
      <c r="Y43" s="24"/>
      <c r="Z43" s="110"/>
      <c r="AA43" s="48" t="str">
        <f>IFERROR(IF(AB43&lt;&gt;"",VLOOKUP(AB43,CATALOGOS!$Q:$S,2,FALSE),""),"ERROR")</f>
        <v/>
      </c>
      <c r="AB43" s="23"/>
      <c r="AC43" s="24"/>
      <c r="AD43" s="51" t="str">
        <f>IFERROR(IF(AE43&lt;&gt;"",VLOOKUP(AE43,CATALOGOS!$U:$W,2,FALSE),""),"ERROR")</f>
        <v/>
      </c>
      <c r="AE43" s="46"/>
      <c r="AF43" s="6" t="str">
        <f t="shared" si="15"/>
        <v/>
      </c>
      <c r="AG43" s="34"/>
      <c r="AH43" s="10" t="str">
        <f t="shared" si="3"/>
        <v/>
      </c>
      <c r="AI43" s="24"/>
      <c r="AJ43" s="24"/>
      <c r="AK43" s="24"/>
      <c r="AL43" s="110"/>
      <c r="AM43" s="2"/>
      <c r="AN43" s="20"/>
      <c r="AO43" s="2"/>
      <c r="AP43" s="110"/>
      <c r="AQ43" s="48" t="str">
        <f>IFERROR(IF(AR43&lt;&gt;"",VLOOKUP(AR43,CATALOGOS!$Y:$AA,2,FALSE),""),"ERROR")</f>
        <v/>
      </c>
      <c r="AR43" s="24"/>
      <c r="AS43" s="43"/>
      <c r="AT43" s="52" t="str">
        <f>IFERROR(IF(AU43&lt;&gt;"",VLOOKUP(AU43,CATALOGOS!$AC:$AE,2,FALSE),""),"ERROR")</f>
        <v/>
      </c>
      <c r="AU43" s="46"/>
      <c r="AV43" s="6" t="str">
        <f t="shared" si="4"/>
        <v/>
      </c>
      <c r="AW43" s="36"/>
      <c r="AX43" s="48" t="str">
        <f>IFERROR(IF(AY43&lt;&gt;"",VLOOKUP(AY43,CATALOGOS!$AG:$AI,2,FALSE),""),"ERROR")</f>
        <v/>
      </c>
      <c r="AY43" s="23"/>
      <c r="AZ43" s="24"/>
      <c r="BA43" s="45"/>
      <c r="BB43" s="36"/>
      <c r="BC43" s="48" t="str">
        <f>IFERROR(IF(BD43&lt;&gt;"",VLOOKUP(BD43,CATALOGOS!$AK:$AM,2,FALSE),""),"ERROR")</f>
        <v/>
      </c>
      <c r="BD43" s="24"/>
      <c r="BE43" s="43"/>
      <c r="BF43" s="53" t="str">
        <f>IFERROR(IF(BG43&lt;&gt;"",VLOOKUP(BG43,CATALOGOS!$AO:$AQ,2,FALSE),""),"ERROR")</f>
        <v/>
      </c>
      <c r="BG43" s="47"/>
      <c r="BH43" s="6" t="str">
        <f t="shared" si="5"/>
        <v/>
      </c>
      <c r="BI43" s="36"/>
      <c r="BJ43" s="48" t="str">
        <f>IFERROR(IF(BK43&lt;&gt;"",VLOOKUP(BK43,CATALOGOS!$AS:$AU,2,FALSE),""),"ERROR")</f>
        <v/>
      </c>
      <c r="BK43" s="24"/>
      <c r="BL43" s="45"/>
      <c r="BM43" s="145" t="str">
        <f t="shared" si="6"/>
        <v/>
      </c>
      <c r="BN43" s="110"/>
      <c r="BO43" s="62" t="str">
        <f>IFERROR(IF(BP43&lt;&gt;"",VLOOKUP(BP43,CATALOGOS!$AW:$AY,2,FALSE),""),"ERROR")</f>
        <v/>
      </c>
      <c r="BP43" s="63"/>
      <c r="BQ43" s="64"/>
      <c r="BR43" s="59"/>
      <c r="BS43" s="110"/>
      <c r="BT43" s="63"/>
      <c r="BU43" s="63"/>
      <c r="BV43" s="61"/>
      <c r="BW43" s="168" t="str">
        <f t="shared" si="7"/>
        <v/>
      </c>
      <c r="BX43" s="110"/>
      <c r="BY43" s="48" t="str">
        <f>IFERROR(IF(BZ43&lt;&gt;"",VLOOKUP(BZ43,CATALOGOS!$BA:$BC,2,FALSE),""),"ERROR")</f>
        <v/>
      </c>
      <c r="BZ43" s="43"/>
      <c r="CA43" s="44"/>
      <c r="CB43" s="49" t="str">
        <f>IFERROR(IF(CC43&lt;&gt;"",VLOOKUP(CC43,CATALOGOS!$BE:$BG,2,FALSE),""),"ERROR")</f>
        <v/>
      </c>
      <c r="CC43" s="54"/>
      <c r="CD43" s="6" t="str">
        <f t="shared" si="8"/>
        <v/>
      </c>
      <c r="CF43" s="48" t="str">
        <f>IFERROR(IF(CG43&lt;&gt;"",VLOOKUP(CG43,CATALOGOS!$BI:$BK,2,FALSE),""),"ERROR")</f>
        <v/>
      </c>
      <c r="CG43" s="43"/>
      <c r="CH43" s="44"/>
      <c r="CI43" s="150" t="str">
        <f>IFERROR(IF(CJ43&lt;&gt;"",VLOOKUP(CJ43,[1]CATALOGOS!$BM:$BO,2,FALSE),""),"ERROR")</f>
        <v/>
      </c>
      <c r="CJ43" s="54"/>
      <c r="CK43" s="169" t="str">
        <f t="shared" si="9"/>
        <v/>
      </c>
      <c r="CL43" s="110"/>
      <c r="CM43" s="63"/>
      <c r="CN43" s="63"/>
      <c r="CO43" s="61"/>
      <c r="CP43" s="168" t="str">
        <f t="shared" si="10"/>
        <v/>
      </c>
      <c r="CQ43" s="110"/>
      <c r="CR43" s="48" t="str">
        <f>IFERROR(IF(CS43&lt;&gt;"",VLOOKUP(CS43,CATALOGOS!$BQ:$BS,2,FALSE),""),"ERROR")</f>
        <v/>
      </c>
      <c r="CS43" s="63"/>
      <c r="CT43" s="45"/>
      <c r="CU43" s="145" t="str">
        <f t="shared" si="11"/>
        <v/>
      </c>
      <c r="CV43" s="110"/>
      <c r="CW43" s="48" t="str">
        <f>IFERROR(IF(CX43&lt;&gt;"",VLOOKUP(CX43,CATALOGOS!$BU:$BW,2,FALSE),""),"ERROR")</f>
        <v/>
      </c>
      <c r="CX43" s="63"/>
      <c r="CY43" s="45"/>
      <c r="CZ43" s="145" t="str">
        <f t="shared" si="12"/>
        <v/>
      </c>
      <c r="DA43" s="110"/>
      <c r="DB43" s="48" t="str">
        <f>IFERROR(IF(DC43&lt;&gt;"",VLOOKUP(DC43,CATALOGOS!$BY:$CA,2,FALSE),""),"ERROR")</f>
        <v/>
      </c>
      <c r="DC43" s="63"/>
      <c r="DD43" s="45"/>
      <c r="DE43" s="145" t="str">
        <f t="shared" si="13"/>
        <v/>
      </c>
      <c r="DF43" s="110"/>
      <c r="DG43" s="63"/>
      <c r="DH43" s="63"/>
      <c r="DI43" s="61"/>
      <c r="DJ43" s="168" t="str">
        <f t="shared" si="14"/>
        <v/>
      </c>
      <c r="DK43" s="110"/>
      <c r="DQ43"/>
    </row>
    <row r="44" spans="1:121" ht="13.25" customHeight="1" x14ac:dyDescent="0.25">
      <c r="A44" s="48" t="str">
        <f>IFERROR(IF(B44&lt;&gt;"",VLOOKUP(B44,CATALOGOS!$A:$B,2,FALSE),""),"ERROR")</f>
        <v/>
      </c>
      <c r="B44" s="48"/>
      <c r="C44" s="162"/>
      <c r="D44" s="162"/>
      <c r="E44" s="162"/>
      <c r="F44" s="110"/>
      <c r="G44" s="48" t="str">
        <f>IFERROR(IF(H44&lt;&gt;"",VLOOKUP(H44,CATALOGOS!$A:$B,2,FALSE),""),"ERROR")</f>
        <v/>
      </c>
      <c r="H44" s="23"/>
      <c r="I44" s="163"/>
      <c r="J44" s="163"/>
      <c r="K44" s="164"/>
      <c r="L44" s="165" t="str">
        <f t="shared" si="1"/>
        <v/>
      </c>
      <c r="M44" s="166" t="str">
        <f t="shared" si="24"/>
        <v/>
      </c>
      <c r="N44" s="110"/>
      <c r="O44" s="48" t="str">
        <f>IFERROR(IF(P44&lt;&gt;"",VLOOKUP(P44,CATALOGOS!$E:$G,2,FALSE),""),"ERROR")</f>
        <v/>
      </c>
      <c r="P44" s="82"/>
      <c r="Q44" s="84"/>
      <c r="R44" s="49" t="str">
        <f>IFERROR(IF(S44&lt;&gt;"",VLOOKUP(S44,CATALOGOS!$I:$K,2,FALSE),""),"ERROR")</f>
        <v/>
      </c>
      <c r="S44" s="86"/>
      <c r="T44" s="6" t="str">
        <f t="shared" si="2"/>
        <v/>
      </c>
      <c r="U44" s="34"/>
      <c r="V44" s="48" t="str">
        <f>IFERROR(IF(W44&lt;&gt;"",VLOOKUP(W44,CATALOGOS!$M:$O,2,FALSE),""),"ERROR")</f>
        <v/>
      </c>
      <c r="W44" s="24"/>
      <c r="X44" s="24"/>
      <c r="Y44" s="24"/>
      <c r="Z44" s="110"/>
      <c r="AA44" s="48" t="str">
        <f>IFERROR(IF(AB44&lt;&gt;"",VLOOKUP(AB44,CATALOGOS!$Q:$S,2,FALSE),""),"ERROR")</f>
        <v/>
      </c>
      <c r="AB44" s="23"/>
      <c r="AC44" s="24"/>
      <c r="AD44" s="51" t="str">
        <f>IFERROR(IF(AE44&lt;&gt;"",VLOOKUP(AE44,CATALOGOS!$U:$W,2,FALSE),""),"ERROR")</f>
        <v/>
      </c>
      <c r="AE44" s="46"/>
      <c r="AF44" s="6" t="str">
        <f t="shared" si="15"/>
        <v/>
      </c>
      <c r="AG44" s="34"/>
      <c r="AH44" s="10" t="str">
        <f t="shared" si="3"/>
        <v/>
      </c>
      <c r="AI44" s="24"/>
      <c r="AJ44" s="24"/>
      <c r="AK44" s="24"/>
      <c r="AL44" s="110"/>
      <c r="AM44" s="2"/>
      <c r="AN44" s="20"/>
      <c r="AO44" s="2"/>
      <c r="AP44" s="110"/>
      <c r="AQ44" s="48" t="str">
        <f>IFERROR(IF(AR44&lt;&gt;"",VLOOKUP(AR44,CATALOGOS!$Y:$AA,2,FALSE),""),"ERROR")</f>
        <v/>
      </c>
      <c r="AR44" s="24"/>
      <c r="AS44" s="43"/>
      <c r="AT44" s="52" t="str">
        <f>IFERROR(IF(AU44&lt;&gt;"",VLOOKUP(AU44,CATALOGOS!$AC:$AE,2,FALSE),""),"ERROR")</f>
        <v/>
      </c>
      <c r="AU44" s="46"/>
      <c r="AV44" s="6" t="str">
        <f t="shared" si="4"/>
        <v/>
      </c>
      <c r="AW44" s="36"/>
      <c r="AX44" s="48" t="str">
        <f>IFERROR(IF(AY44&lt;&gt;"",VLOOKUP(AY44,CATALOGOS!$AG:$AI,2,FALSE),""),"ERROR")</f>
        <v/>
      </c>
      <c r="AY44" s="23"/>
      <c r="AZ44" s="24"/>
      <c r="BA44" s="45"/>
      <c r="BB44" s="36"/>
      <c r="BC44" s="48" t="str">
        <f>IFERROR(IF(BD44&lt;&gt;"",VLOOKUP(BD44,CATALOGOS!$AK:$AM,2,FALSE),""),"ERROR")</f>
        <v/>
      </c>
      <c r="BD44" s="24"/>
      <c r="BE44" s="43"/>
      <c r="BF44" s="53" t="str">
        <f>IFERROR(IF(BG44&lt;&gt;"",VLOOKUP(BG44,CATALOGOS!$AO:$AQ,2,FALSE),""),"ERROR")</f>
        <v/>
      </c>
      <c r="BG44" s="47"/>
      <c r="BH44" s="6" t="str">
        <f t="shared" si="5"/>
        <v/>
      </c>
      <c r="BI44" s="36"/>
      <c r="BJ44" s="48" t="str">
        <f>IFERROR(IF(BK44&lt;&gt;"",VLOOKUP(BK44,CATALOGOS!$AS:$AU,2,FALSE),""),"ERROR")</f>
        <v/>
      </c>
      <c r="BK44" s="24"/>
      <c r="BL44" s="45"/>
      <c r="BM44" s="145" t="str">
        <f t="shared" si="6"/>
        <v/>
      </c>
      <c r="BN44" s="110"/>
      <c r="BO44" s="62" t="str">
        <f>IFERROR(IF(BP44&lt;&gt;"",VLOOKUP(BP44,CATALOGOS!$AW:$AY,2,FALSE),""),"ERROR")</f>
        <v/>
      </c>
      <c r="BP44" s="63"/>
      <c r="BQ44" s="64"/>
      <c r="BR44" s="59"/>
      <c r="BS44" s="110"/>
      <c r="BT44" s="63"/>
      <c r="BU44" s="63"/>
      <c r="BV44" s="61"/>
      <c r="BW44" s="168" t="str">
        <f t="shared" si="7"/>
        <v/>
      </c>
      <c r="BX44" s="110"/>
      <c r="BY44" s="48" t="str">
        <f>IFERROR(IF(BZ44&lt;&gt;"",VLOOKUP(BZ44,CATALOGOS!$BA:$BC,2,FALSE),""),"ERROR")</f>
        <v/>
      </c>
      <c r="BZ44" s="43"/>
      <c r="CA44" s="44"/>
      <c r="CB44" s="49" t="str">
        <f>IFERROR(IF(CC44&lt;&gt;"",VLOOKUP(CC44,CATALOGOS!$BE:$BG,2,FALSE),""),"ERROR")</f>
        <v/>
      </c>
      <c r="CC44" s="54"/>
      <c r="CD44" s="6" t="str">
        <f t="shared" si="8"/>
        <v/>
      </c>
      <c r="CF44" s="48" t="str">
        <f>IFERROR(IF(CG44&lt;&gt;"",VLOOKUP(CG44,CATALOGOS!$BI:$BK,2,FALSE),""),"ERROR")</f>
        <v/>
      </c>
      <c r="CG44" s="43"/>
      <c r="CH44" s="44"/>
      <c r="CI44" s="150" t="str">
        <f>IFERROR(IF(CJ44&lt;&gt;"",VLOOKUP(CJ44,[1]CATALOGOS!$BM:$BO,2,FALSE),""),"ERROR")</f>
        <v/>
      </c>
      <c r="CJ44" s="54"/>
      <c r="CK44" s="169" t="str">
        <f t="shared" si="9"/>
        <v/>
      </c>
      <c r="CL44" s="110"/>
      <c r="CM44" s="63"/>
      <c r="CN44" s="63"/>
      <c r="CO44" s="61"/>
      <c r="CP44" s="168" t="str">
        <f t="shared" si="10"/>
        <v/>
      </c>
      <c r="CQ44" s="110"/>
      <c r="CR44" s="48" t="str">
        <f>IFERROR(IF(CS44&lt;&gt;"",VLOOKUP(CS44,CATALOGOS!$BQ:$BS,2,FALSE),""),"ERROR")</f>
        <v/>
      </c>
      <c r="CS44" s="63"/>
      <c r="CT44" s="45"/>
      <c r="CU44" s="145" t="str">
        <f t="shared" si="11"/>
        <v/>
      </c>
      <c r="CV44" s="110"/>
      <c r="CW44" s="48" t="str">
        <f>IFERROR(IF(CX44&lt;&gt;"",VLOOKUP(CX44,CATALOGOS!$BU:$BW,2,FALSE),""),"ERROR")</f>
        <v/>
      </c>
      <c r="CX44" s="63"/>
      <c r="CY44" s="45"/>
      <c r="CZ44" s="145" t="str">
        <f t="shared" si="12"/>
        <v/>
      </c>
      <c r="DA44" s="110"/>
      <c r="DB44" s="48" t="str">
        <f>IFERROR(IF(DC44&lt;&gt;"",VLOOKUP(DC44,CATALOGOS!$BY:$CA,2,FALSE),""),"ERROR")</f>
        <v/>
      </c>
      <c r="DC44" s="63"/>
      <c r="DD44" s="45"/>
      <c r="DE44" s="145" t="str">
        <f t="shared" si="13"/>
        <v/>
      </c>
      <c r="DF44" s="110"/>
      <c r="DG44" s="63"/>
      <c r="DH44" s="63"/>
      <c r="DI44" s="61"/>
      <c r="DJ44" s="168" t="str">
        <f t="shared" si="14"/>
        <v/>
      </c>
      <c r="DK44" s="110"/>
      <c r="DQ44"/>
    </row>
    <row r="45" spans="1:121" ht="13.25" customHeight="1" x14ac:dyDescent="0.25">
      <c r="A45" s="48" t="str">
        <f>IFERROR(IF(B45&lt;&gt;"",VLOOKUP(B45,CATALOGOS!$A:$B,2,FALSE),""),"ERROR")</f>
        <v/>
      </c>
      <c r="B45" s="48"/>
      <c r="C45" s="48"/>
      <c r="D45" s="48"/>
      <c r="E45" s="48" t="str">
        <f>IF((IF(C45=0,0,D45-C45+1)+IF(C46=0,0,D46-C46+1))=0,"",IF(C45=0,0,D45-C45+1)+IF(C46=0,0,D46-C46+1))</f>
        <v/>
      </c>
      <c r="F45" s="110"/>
      <c r="G45" s="48" t="str">
        <f>IFERROR(IF(H45&lt;&gt;"",VLOOKUP(H45,CATALOGOS!$A:$B,2,FALSE),""),"ERROR")</f>
        <v/>
      </c>
      <c r="H45" s="23"/>
      <c r="I45" s="81"/>
      <c r="J45" s="81"/>
      <c r="K45" s="48" t="str">
        <f t="shared" ref="K45" si="28">IF((IF(I45=0,0,J45-I45+1)+IF(I46=0,0,J46-I46+1))=0,"",IF(I45=0,0,J45-I45+1)+IF(I46=0,0,J46-I46+1))</f>
        <v/>
      </c>
      <c r="L45" s="66" t="str">
        <f t="shared" si="1"/>
        <v/>
      </c>
      <c r="M45" s="161" t="str">
        <f t="shared" si="24"/>
        <v/>
      </c>
      <c r="N45" s="110"/>
      <c r="O45" s="48" t="str">
        <f>IFERROR(IF(P45&lt;&gt;"",VLOOKUP(P45,CATALOGOS!$E:$G,2,FALSE),""),"ERROR")</f>
        <v/>
      </c>
      <c r="P45" s="82"/>
      <c r="Q45" s="84"/>
      <c r="R45" s="49" t="str">
        <f>IFERROR(IF(S45&lt;&gt;"",VLOOKUP(S45,CATALOGOS!$I:$K,2,FALSE),""),"ERROR")</f>
        <v/>
      </c>
      <c r="S45" s="86"/>
      <c r="T45" s="6" t="str">
        <f t="shared" si="2"/>
        <v/>
      </c>
      <c r="U45" s="34"/>
      <c r="V45" s="48" t="str">
        <f>IFERROR(IF(W45&lt;&gt;"",VLOOKUP(W45,CATALOGOS!$M:$O,2,FALSE),""),"ERROR")</f>
        <v/>
      </c>
      <c r="W45" s="24"/>
      <c r="X45" s="24"/>
      <c r="Y45" s="24"/>
      <c r="Z45" s="110"/>
      <c r="AA45" s="48" t="str">
        <f>IFERROR(IF(AB45&lt;&gt;"",VLOOKUP(AB45,CATALOGOS!$Q:$S,2,FALSE),""),"ERROR")</f>
        <v/>
      </c>
      <c r="AB45" s="23"/>
      <c r="AC45" s="24"/>
      <c r="AD45" s="51" t="str">
        <f>IFERROR(IF(AE45&lt;&gt;"",VLOOKUP(AE45,CATALOGOS!$U:$W,2,FALSE),""),"ERROR")</f>
        <v/>
      </c>
      <c r="AE45" s="46"/>
      <c r="AF45" s="6" t="str">
        <f t="shared" si="15"/>
        <v/>
      </c>
      <c r="AG45" s="34"/>
      <c r="AH45" s="10" t="str">
        <f t="shared" si="3"/>
        <v/>
      </c>
      <c r="AI45" s="24"/>
      <c r="AJ45" s="24"/>
      <c r="AK45" s="24"/>
      <c r="AL45" s="110"/>
      <c r="AM45" s="2"/>
      <c r="AN45" s="20"/>
      <c r="AO45" s="2"/>
      <c r="AP45" s="110"/>
      <c r="AQ45" s="48" t="str">
        <f>IFERROR(IF(AR45&lt;&gt;"",VLOOKUP(AR45,CATALOGOS!$Y:$AA,2,FALSE),""),"ERROR")</f>
        <v/>
      </c>
      <c r="AR45" s="24"/>
      <c r="AS45" s="43"/>
      <c r="AT45" s="52" t="str">
        <f>IFERROR(IF(AU45&lt;&gt;"",VLOOKUP(AU45,CATALOGOS!$AC:$AE,2,FALSE),""),"ERROR")</f>
        <v/>
      </c>
      <c r="AU45" s="46"/>
      <c r="AV45" s="6" t="str">
        <f t="shared" si="4"/>
        <v/>
      </c>
      <c r="AW45" s="36"/>
      <c r="AX45" s="48" t="str">
        <f>IFERROR(IF(AY45&lt;&gt;"",VLOOKUP(AY45,CATALOGOS!$AG:$AI,2,FALSE),""),"ERROR")</f>
        <v/>
      </c>
      <c r="AY45" s="23"/>
      <c r="AZ45" s="24"/>
      <c r="BA45" s="45"/>
      <c r="BB45" s="36"/>
      <c r="BC45" s="48" t="str">
        <f>IFERROR(IF(BD45&lt;&gt;"",VLOOKUP(BD45,CATALOGOS!$AK:$AM,2,FALSE),""),"ERROR")</f>
        <v/>
      </c>
      <c r="BD45" s="24"/>
      <c r="BE45" s="43"/>
      <c r="BF45" s="53" t="str">
        <f>IFERROR(IF(BG45&lt;&gt;"",VLOOKUP(BG45,CATALOGOS!$AO:$AQ,2,FALSE),""),"ERROR")</f>
        <v/>
      </c>
      <c r="BG45" s="47"/>
      <c r="BH45" s="6" t="str">
        <f t="shared" si="5"/>
        <v/>
      </c>
      <c r="BI45" s="36"/>
      <c r="BJ45" s="48" t="str">
        <f>IFERROR(IF(BK45&lt;&gt;"",VLOOKUP(BK45,CATALOGOS!$AS:$AU,2,FALSE),""),"ERROR")</f>
        <v/>
      </c>
      <c r="BK45" s="24"/>
      <c r="BL45" s="45"/>
      <c r="BM45" s="145" t="str">
        <f t="shared" si="6"/>
        <v/>
      </c>
      <c r="BN45" s="110"/>
      <c r="BO45" s="62" t="str">
        <f>IFERROR(IF(BP45&lt;&gt;"",VLOOKUP(BP45,CATALOGOS!$AW:$AY,2,FALSE),""),"ERROR")</f>
        <v/>
      </c>
      <c r="BP45" s="63"/>
      <c r="BQ45" s="64"/>
      <c r="BR45" s="59"/>
      <c r="BS45" s="110"/>
      <c r="BT45" s="63"/>
      <c r="BU45" s="63"/>
      <c r="BV45" s="61"/>
      <c r="BW45" s="168" t="str">
        <f t="shared" si="7"/>
        <v/>
      </c>
      <c r="BX45" s="110"/>
      <c r="BY45" s="48" t="str">
        <f>IFERROR(IF(BZ45&lt;&gt;"",VLOOKUP(BZ45,CATALOGOS!$BA:$BC,2,FALSE),""),"ERROR")</f>
        <v/>
      </c>
      <c r="BZ45" s="43"/>
      <c r="CA45" s="44"/>
      <c r="CB45" s="49" t="str">
        <f>IFERROR(IF(CC45&lt;&gt;"",VLOOKUP(CC45,CATALOGOS!$BE:$BG,2,FALSE),""),"ERROR")</f>
        <v/>
      </c>
      <c r="CC45" s="54"/>
      <c r="CD45" s="6" t="str">
        <f t="shared" si="8"/>
        <v/>
      </c>
      <c r="CF45" s="48" t="str">
        <f>IFERROR(IF(CG45&lt;&gt;"",VLOOKUP(CG45,CATALOGOS!$BI:$BK,2,FALSE),""),"ERROR")</f>
        <v/>
      </c>
      <c r="CG45" s="43"/>
      <c r="CH45" s="44"/>
      <c r="CI45" s="150" t="str">
        <f>IFERROR(IF(CJ45&lt;&gt;"",VLOOKUP(CJ45,[1]CATALOGOS!$BM:$BO,2,FALSE),""),"ERROR")</f>
        <v/>
      </c>
      <c r="CJ45" s="54"/>
      <c r="CK45" s="169" t="str">
        <f t="shared" si="9"/>
        <v/>
      </c>
      <c r="CL45" s="110"/>
      <c r="CM45" s="63"/>
      <c r="CN45" s="63"/>
      <c r="CO45" s="61"/>
      <c r="CP45" s="168" t="str">
        <f t="shared" si="10"/>
        <v/>
      </c>
      <c r="CQ45" s="110"/>
      <c r="CR45" s="48" t="str">
        <f>IFERROR(IF(CS45&lt;&gt;"",VLOOKUP(CS45,CATALOGOS!$BQ:$BS,2,FALSE),""),"ERROR")</f>
        <v/>
      </c>
      <c r="CS45" s="63"/>
      <c r="CT45" s="45"/>
      <c r="CU45" s="145" t="str">
        <f t="shared" si="11"/>
        <v/>
      </c>
      <c r="CV45" s="110"/>
      <c r="CW45" s="48" t="str">
        <f>IFERROR(IF(CX45&lt;&gt;"",VLOOKUP(CX45,CATALOGOS!$BU:$BW,2,FALSE),""),"ERROR")</f>
        <v/>
      </c>
      <c r="CX45" s="63"/>
      <c r="CY45" s="45"/>
      <c r="CZ45" s="145" t="str">
        <f t="shared" si="12"/>
        <v/>
      </c>
      <c r="DA45" s="110"/>
      <c r="DB45" s="48" t="str">
        <f>IFERROR(IF(DC45&lt;&gt;"",VLOOKUP(DC45,CATALOGOS!$BY:$CA,2,FALSE),""),"ERROR")</f>
        <v/>
      </c>
      <c r="DC45" s="63"/>
      <c r="DD45" s="45"/>
      <c r="DE45" s="145" t="str">
        <f t="shared" si="13"/>
        <v/>
      </c>
      <c r="DF45" s="110"/>
      <c r="DG45" s="63"/>
      <c r="DH45" s="63"/>
      <c r="DI45" s="61"/>
      <c r="DJ45" s="168" t="str">
        <f t="shared" si="14"/>
        <v/>
      </c>
      <c r="DK45" s="110"/>
      <c r="DQ45"/>
    </row>
    <row r="46" spans="1:121" ht="13.25" customHeight="1" x14ac:dyDescent="0.25">
      <c r="A46" s="48" t="str">
        <f>IFERROR(IF(B46&lt;&gt;"",VLOOKUP(B46,CATALOGOS!$A:$B,2,FALSE),""),"ERROR")</f>
        <v/>
      </c>
      <c r="B46" s="48"/>
      <c r="C46" s="162"/>
      <c r="D46" s="162"/>
      <c r="E46" s="162"/>
      <c r="F46" s="110"/>
      <c r="G46" s="48" t="str">
        <f>IFERROR(IF(H46&lt;&gt;"",VLOOKUP(H46,CATALOGOS!$A:$B,2,FALSE),""),"ERROR")</f>
        <v/>
      </c>
      <c r="H46" s="23"/>
      <c r="I46" s="163"/>
      <c r="J46" s="163"/>
      <c r="K46" s="164"/>
      <c r="L46" s="165" t="str">
        <f t="shared" si="1"/>
        <v/>
      </c>
      <c r="M46" s="166" t="str">
        <f t="shared" si="24"/>
        <v/>
      </c>
      <c r="N46" s="110"/>
      <c r="O46" s="48" t="str">
        <f>IFERROR(IF(P46&lt;&gt;"",VLOOKUP(P46,CATALOGOS!$E:$G,2,FALSE),""),"ERROR")</f>
        <v/>
      </c>
      <c r="P46" s="43"/>
      <c r="Q46" s="44"/>
      <c r="R46" s="49" t="str">
        <f>IFERROR(IF(S46&lt;&gt;"",VLOOKUP(S46,CATALOGOS!$I:$K,2,FALSE),""),"ERROR")</f>
        <v/>
      </c>
      <c r="S46" s="54"/>
      <c r="T46" s="6" t="str">
        <f t="shared" si="2"/>
        <v/>
      </c>
      <c r="U46" s="34"/>
      <c r="V46" s="48" t="str">
        <f>IFERROR(IF(W46&lt;&gt;"",VLOOKUP(W46,CATALOGOS!$M:$O,2,FALSE),""),"ERROR")</f>
        <v/>
      </c>
      <c r="W46" s="24"/>
      <c r="X46" s="24"/>
      <c r="Y46" s="24"/>
      <c r="Z46" s="110"/>
      <c r="AA46" s="48" t="str">
        <f>IFERROR(IF(AB46&lt;&gt;"",VLOOKUP(AB46,CATALOGOS!$Q:$S,2,FALSE),""),"ERROR")</f>
        <v/>
      </c>
      <c r="AB46" s="23"/>
      <c r="AC46" s="24"/>
      <c r="AD46" s="51" t="str">
        <f>IFERROR(IF(AE46&lt;&gt;"",VLOOKUP(AE46,CATALOGOS!$U:$W,2,FALSE),""),"ERROR")</f>
        <v/>
      </c>
      <c r="AE46" s="46"/>
      <c r="AF46" s="6" t="str">
        <f t="shared" si="15"/>
        <v/>
      </c>
      <c r="AG46" s="34"/>
      <c r="AH46" s="10" t="str">
        <f t="shared" si="3"/>
        <v/>
      </c>
      <c r="AI46" s="24"/>
      <c r="AJ46" s="24"/>
      <c r="AK46" s="24"/>
      <c r="AL46" s="110"/>
      <c r="AM46" s="2"/>
      <c r="AN46" s="20"/>
      <c r="AO46" s="2"/>
      <c r="AP46" s="110"/>
      <c r="AQ46" s="48" t="str">
        <f>IFERROR(IF(AR46&lt;&gt;"",VLOOKUP(AR46,CATALOGOS!$Y:$AA,2,FALSE),""),"ERROR")</f>
        <v/>
      </c>
      <c r="AR46" s="24"/>
      <c r="AS46" s="43"/>
      <c r="AT46" s="52" t="str">
        <f>IFERROR(IF(AU46&lt;&gt;"",VLOOKUP(AU46,CATALOGOS!$AC:$AE,2,FALSE),""),"ERROR")</f>
        <v/>
      </c>
      <c r="AU46" s="46"/>
      <c r="AV46" s="6" t="str">
        <f t="shared" si="4"/>
        <v/>
      </c>
      <c r="AW46" s="36"/>
      <c r="AX46" s="48" t="str">
        <f>IFERROR(IF(AY46&lt;&gt;"",VLOOKUP(AY46,CATALOGOS!$AG:$AI,2,FALSE),""),"ERROR")</f>
        <v/>
      </c>
      <c r="AY46" s="23"/>
      <c r="AZ46" s="24"/>
      <c r="BA46" s="45"/>
      <c r="BB46" s="36"/>
      <c r="BC46" s="48" t="str">
        <f>IFERROR(IF(BD46&lt;&gt;"",VLOOKUP(BD46,CATALOGOS!$AK:$AM,2,FALSE),""),"ERROR")</f>
        <v/>
      </c>
      <c r="BD46" s="24"/>
      <c r="BE46" s="43"/>
      <c r="BF46" s="53" t="str">
        <f>IFERROR(IF(BG46&lt;&gt;"",VLOOKUP(BG46,CATALOGOS!$AO:$AQ,2,FALSE),""),"ERROR")</f>
        <v/>
      </c>
      <c r="BG46" s="47"/>
      <c r="BH46" s="6" t="str">
        <f t="shared" si="5"/>
        <v/>
      </c>
      <c r="BI46" s="36"/>
      <c r="BJ46" s="48" t="str">
        <f>IFERROR(IF(BK46&lt;&gt;"",VLOOKUP(BK46,CATALOGOS!$AS:$AU,2,FALSE),""),"ERROR")</f>
        <v/>
      </c>
      <c r="BK46" s="24"/>
      <c r="BL46" s="45"/>
      <c r="BM46" s="145" t="str">
        <f t="shared" si="6"/>
        <v/>
      </c>
      <c r="BN46" s="110"/>
      <c r="BO46" s="62" t="str">
        <f>IFERROR(IF(BP46&lt;&gt;"",VLOOKUP(BP46,CATALOGOS!$AW:$AY,2,FALSE),""),"ERROR")</f>
        <v/>
      </c>
      <c r="BP46" s="63"/>
      <c r="BQ46" s="64"/>
      <c r="BR46" s="59"/>
      <c r="BS46" s="110"/>
      <c r="BT46" s="63"/>
      <c r="BU46" s="63"/>
      <c r="BV46" s="61"/>
      <c r="BW46" s="168" t="str">
        <f t="shared" si="7"/>
        <v/>
      </c>
      <c r="BX46" s="110"/>
      <c r="BY46" s="48" t="str">
        <f>IFERROR(IF(BZ46&lt;&gt;"",VLOOKUP(BZ46,CATALOGOS!$BA:$BC,2,FALSE),""),"ERROR")</f>
        <v/>
      </c>
      <c r="BZ46" s="43"/>
      <c r="CA46" s="44"/>
      <c r="CB46" s="49" t="str">
        <f>IFERROR(IF(CC46&lt;&gt;"",VLOOKUP(CC46,CATALOGOS!$BE:$BG,2,FALSE),""),"ERROR")</f>
        <v/>
      </c>
      <c r="CC46" s="54"/>
      <c r="CD46" s="6" t="str">
        <f t="shared" si="8"/>
        <v/>
      </c>
      <c r="CF46" s="48" t="str">
        <f>IFERROR(IF(CG46&lt;&gt;"",VLOOKUP(CG46,CATALOGOS!$BI:$BK,2,FALSE),""),"ERROR")</f>
        <v/>
      </c>
      <c r="CG46" s="43"/>
      <c r="CH46" s="44"/>
      <c r="CI46" s="150" t="str">
        <f>IFERROR(IF(CJ46&lt;&gt;"",VLOOKUP(CJ46,[1]CATALOGOS!$BM:$BO,2,FALSE),""),"ERROR")</f>
        <v/>
      </c>
      <c r="CJ46" s="54"/>
      <c r="CK46" s="169" t="str">
        <f t="shared" si="9"/>
        <v/>
      </c>
      <c r="CL46" s="110"/>
      <c r="CM46" s="63"/>
      <c r="CN46" s="63"/>
      <c r="CO46" s="61"/>
      <c r="CP46" s="168" t="str">
        <f t="shared" si="10"/>
        <v/>
      </c>
      <c r="CQ46" s="110"/>
      <c r="CR46" s="48" t="str">
        <f>IFERROR(IF(CS46&lt;&gt;"",VLOOKUP(CS46,CATALOGOS!$BQ:$BS,2,FALSE),""),"ERROR")</f>
        <v/>
      </c>
      <c r="CS46" s="63"/>
      <c r="CT46" s="45"/>
      <c r="CU46" s="145" t="str">
        <f t="shared" si="11"/>
        <v/>
      </c>
      <c r="CV46" s="110"/>
      <c r="CW46" s="48" t="str">
        <f>IFERROR(IF(CX46&lt;&gt;"",VLOOKUP(CX46,CATALOGOS!$BU:$BW,2,FALSE),""),"ERROR")</f>
        <v/>
      </c>
      <c r="CX46" s="63"/>
      <c r="CY46" s="45"/>
      <c r="CZ46" s="145" t="str">
        <f t="shared" si="12"/>
        <v/>
      </c>
      <c r="DA46" s="110"/>
      <c r="DB46" s="48" t="str">
        <f>IFERROR(IF(DC46&lt;&gt;"",VLOOKUP(DC46,CATALOGOS!$BY:$CA,2,FALSE),""),"ERROR")</f>
        <v/>
      </c>
      <c r="DC46" s="63"/>
      <c r="DD46" s="45"/>
      <c r="DE46" s="145" t="str">
        <f t="shared" si="13"/>
        <v/>
      </c>
      <c r="DF46" s="110"/>
      <c r="DG46" s="63"/>
      <c r="DH46" s="63"/>
      <c r="DI46" s="61"/>
      <c r="DJ46" s="168" t="str">
        <f t="shared" si="14"/>
        <v/>
      </c>
      <c r="DK46" s="110"/>
      <c r="DQ46"/>
    </row>
    <row r="47" spans="1:121" ht="13.25" customHeight="1" x14ac:dyDescent="0.25">
      <c r="A47" s="48" t="str">
        <f>IFERROR(IF(B47&lt;&gt;"",VLOOKUP(B47,CATALOGOS!$A:$B,2,FALSE),""),"ERROR")</f>
        <v/>
      </c>
      <c r="B47" s="48"/>
      <c r="C47" s="48"/>
      <c r="D47" s="48"/>
      <c r="E47" s="48" t="str">
        <f>IF((IF(C47=0,0,D47-C47+1)+IF(C48=0,0,D48-C48+1))=0,"",IF(C47=0,0,D47-C47+1)+IF(C48=0,0,D48-C48+1))</f>
        <v/>
      </c>
      <c r="F47" s="110"/>
      <c r="G47" s="48" t="str">
        <f>IFERROR(IF(H47&lt;&gt;"",VLOOKUP(H47,CATALOGOS!$A:$B,2,FALSE),""),"ERROR")</f>
        <v/>
      </c>
      <c r="H47" s="23"/>
      <c r="I47" s="81"/>
      <c r="J47" s="81"/>
      <c r="K47" s="48" t="str">
        <f t="shared" ref="K47" si="29">IF((IF(I47=0,0,J47-I47+1)+IF(I48=0,0,J48-I48+1))=0,"",IF(I47=0,0,J47-I47+1)+IF(I48=0,0,J48-I48+1))</f>
        <v/>
      </c>
      <c r="L47" s="66" t="str">
        <f t="shared" si="1"/>
        <v/>
      </c>
      <c r="M47" s="161" t="str">
        <f t="shared" si="24"/>
        <v/>
      </c>
      <c r="N47" s="110"/>
      <c r="O47" s="48" t="str">
        <f>IFERROR(IF(P47&lt;&gt;"",VLOOKUP(P47,CATALOGOS!$E:$G,2,FALSE),""),"ERROR")</f>
        <v/>
      </c>
      <c r="P47" s="43"/>
      <c r="Q47" s="44"/>
      <c r="R47" s="49" t="str">
        <f>IFERROR(IF(S47&lt;&gt;"",VLOOKUP(S47,CATALOGOS!$I:$K,2,FALSE),""),"ERROR")</f>
        <v/>
      </c>
      <c r="S47" s="54"/>
      <c r="T47" s="6" t="str">
        <f t="shared" si="2"/>
        <v/>
      </c>
      <c r="U47" s="34"/>
      <c r="V47" s="48" t="str">
        <f>IFERROR(IF(W47&lt;&gt;"",VLOOKUP(W47,CATALOGOS!$M:$O,2,FALSE),""),"ERROR")</f>
        <v/>
      </c>
      <c r="W47" s="24"/>
      <c r="X47" s="24"/>
      <c r="Y47" s="24"/>
      <c r="Z47" s="110"/>
      <c r="AA47" s="48" t="str">
        <f>IFERROR(IF(AB47&lt;&gt;"",VLOOKUP(AB47,CATALOGOS!$Q:$S,2,FALSE),""),"ERROR")</f>
        <v/>
      </c>
      <c r="AB47" s="23"/>
      <c r="AC47" s="24"/>
      <c r="AD47" s="51" t="str">
        <f>IFERROR(IF(AE47&lt;&gt;"",VLOOKUP(AE47,CATALOGOS!$U:$W,2,FALSE),""),"ERROR")</f>
        <v/>
      </c>
      <c r="AE47" s="46"/>
      <c r="AF47" s="6" t="str">
        <f t="shared" si="15"/>
        <v/>
      </c>
      <c r="AG47" s="34"/>
      <c r="AH47" s="10" t="str">
        <f t="shared" si="3"/>
        <v/>
      </c>
      <c r="AI47" s="24"/>
      <c r="AJ47" s="24"/>
      <c r="AK47" s="24"/>
      <c r="AL47" s="110"/>
      <c r="AM47" s="2"/>
      <c r="AN47" s="20"/>
      <c r="AO47" s="2"/>
      <c r="AP47" s="110"/>
      <c r="AQ47" s="48" t="str">
        <f>IFERROR(IF(AR47&lt;&gt;"",VLOOKUP(AR47,CATALOGOS!$Y:$AA,2,FALSE),""),"ERROR")</f>
        <v/>
      </c>
      <c r="AR47" s="24"/>
      <c r="AS47" s="43"/>
      <c r="AT47" s="52" t="str">
        <f>IFERROR(IF(AU47&lt;&gt;"",VLOOKUP(AU47,CATALOGOS!$AC:$AE,2,FALSE),""),"ERROR")</f>
        <v/>
      </c>
      <c r="AU47" s="46"/>
      <c r="AV47" s="6" t="str">
        <f t="shared" si="4"/>
        <v/>
      </c>
      <c r="AW47" s="36"/>
      <c r="AX47" s="48" t="str">
        <f>IFERROR(IF(AY47&lt;&gt;"",VLOOKUP(AY47,CATALOGOS!$AG:$AI,2,FALSE),""),"ERROR")</f>
        <v/>
      </c>
      <c r="AY47" s="23"/>
      <c r="AZ47" s="24"/>
      <c r="BA47" s="45"/>
      <c r="BB47" s="36"/>
      <c r="BC47" s="48" t="str">
        <f>IFERROR(IF(BD47&lt;&gt;"",VLOOKUP(BD47,CATALOGOS!$AK:$AM,2,FALSE),""),"ERROR")</f>
        <v/>
      </c>
      <c r="BD47" s="24"/>
      <c r="BE47" s="43"/>
      <c r="BF47" s="53" t="str">
        <f>IFERROR(IF(BG47&lt;&gt;"",VLOOKUP(BG47,CATALOGOS!$AO:$AQ,2,FALSE),""),"ERROR")</f>
        <v/>
      </c>
      <c r="BG47" s="47"/>
      <c r="BH47" s="6" t="str">
        <f t="shared" si="5"/>
        <v/>
      </c>
      <c r="BI47" s="36"/>
      <c r="BJ47" s="48" t="str">
        <f>IFERROR(IF(BK47&lt;&gt;"",VLOOKUP(BK47,CATALOGOS!$AS:$AU,2,FALSE),""),"ERROR")</f>
        <v/>
      </c>
      <c r="BK47" s="24"/>
      <c r="BL47" s="45"/>
      <c r="BM47" s="145" t="str">
        <f t="shared" si="6"/>
        <v/>
      </c>
      <c r="BN47" s="110"/>
      <c r="BO47" s="62" t="str">
        <f>IFERROR(IF(BP47&lt;&gt;"",VLOOKUP(BP47,CATALOGOS!$AW:$AY,2,FALSE),""),"ERROR")</f>
        <v/>
      </c>
      <c r="BP47" s="63"/>
      <c r="BQ47" s="64"/>
      <c r="BR47" s="59"/>
      <c r="BS47" s="110"/>
      <c r="BT47" s="63"/>
      <c r="BU47" s="63"/>
      <c r="BV47" s="61"/>
      <c r="BW47" s="168" t="str">
        <f t="shared" si="7"/>
        <v/>
      </c>
      <c r="BX47" s="110"/>
      <c r="BY47" s="48" t="str">
        <f>IFERROR(IF(BZ47&lt;&gt;"",VLOOKUP(BZ47,CATALOGOS!$BA:$BC,2,FALSE),""),"ERROR")</f>
        <v/>
      </c>
      <c r="BZ47" s="43"/>
      <c r="CA47" s="44"/>
      <c r="CB47" s="49" t="str">
        <f>IFERROR(IF(CC47&lt;&gt;"",VLOOKUP(CC47,CATALOGOS!$BE:$BG,2,FALSE),""),"ERROR")</f>
        <v/>
      </c>
      <c r="CC47" s="54"/>
      <c r="CD47" s="6" t="str">
        <f t="shared" si="8"/>
        <v/>
      </c>
      <c r="CF47" s="48" t="str">
        <f>IFERROR(IF(CG47&lt;&gt;"",VLOOKUP(CG47,CATALOGOS!$BI:$BK,2,FALSE),""),"ERROR")</f>
        <v/>
      </c>
      <c r="CG47" s="43"/>
      <c r="CH47" s="44"/>
      <c r="CI47" s="150" t="str">
        <f>IFERROR(IF(CJ47&lt;&gt;"",VLOOKUP(CJ47,[1]CATALOGOS!$BM:$BO,2,FALSE),""),"ERROR")</f>
        <v/>
      </c>
      <c r="CJ47" s="54"/>
      <c r="CK47" s="169" t="str">
        <f t="shared" si="9"/>
        <v/>
      </c>
      <c r="CL47" s="110"/>
      <c r="CM47" s="63"/>
      <c r="CN47" s="63"/>
      <c r="CO47" s="61"/>
      <c r="CP47" s="168" t="str">
        <f t="shared" si="10"/>
        <v/>
      </c>
      <c r="CQ47" s="110"/>
      <c r="CR47" s="48" t="str">
        <f>IFERROR(IF(CS47&lt;&gt;"",VLOOKUP(CS47,CATALOGOS!$BQ:$BS,2,FALSE),""),"ERROR")</f>
        <v/>
      </c>
      <c r="CS47" s="63"/>
      <c r="CT47" s="45"/>
      <c r="CU47" s="145" t="str">
        <f t="shared" si="11"/>
        <v/>
      </c>
      <c r="CV47" s="110"/>
      <c r="CW47" s="48" t="str">
        <f>IFERROR(IF(CX47&lt;&gt;"",VLOOKUP(CX47,CATALOGOS!$BU:$BW,2,FALSE),""),"ERROR")</f>
        <v/>
      </c>
      <c r="CX47" s="63"/>
      <c r="CY47" s="45"/>
      <c r="CZ47" s="145" t="str">
        <f t="shared" si="12"/>
        <v/>
      </c>
      <c r="DA47" s="110"/>
      <c r="DB47" s="48" t="str">
        <f>IFERROR(IF(DC47&lt;&gt;"",VLOOKUP(DC47,CATALOGOS!$BY:$CA,2,FALSE),""),"ERROR")</f>
        <v/>
      </c>
      <c r="DC47" s="63"/>
      <c r="DD47" s="45"/>
      <c r="DE47" s="145" t="str">
        <f t="shared" si="13"/>
        <v/>
      </c>
      <c r="DF47" s="110"/>
      <c r="DG47" s="63"/>
      <c r="DH47" s="63"/>
      <c r="DI47" s="61"/>
      <c r="DJ47" s="168" t="str">
        <f t="shared" si="14"/>
        <v/>
      </c>
      <c r="DK47" s="110"/>
      <c r="DQ47"/>
    </row>
    <row r="48" spans="1:121" ht="13.25" customHeight="1" x14ac:dyDescent="0.25">
      <c r="A48" s="48" t="str">
        <f>IFERROR(IF(B48&lt;&gt;"",VLOOKUP(B48,CATALOGOS!$A:$B,2,FALSE),""),"ERROR")</f>
        <v/>
      </c>
      <c r="B48" s="48"/>
      <c r="C48" s="162"/>
      <c r="D48" s="162"/>
      <c r="E48" s="162"/>
      <c r="F48" s="110"/>
      <c r="G48" s="48" t="str">
        <f>IFERROR(IF(H48&lt;&gt;"",VLOOKUP(H48,CATALOGOS!$A:$B,2,FALSE),""),"ERROR")</f>
        <v/>
      </c>
      <c r="H48" s="23"/>
      <c r="I48" s="163"/>
      <c r="J48" s="163"/>
      <c r="K48" s="164"/>
      <c r="L48" s="165" t="str">
        <f t="shared" si="1"/>
        <v/>
      </c>
      <c r="M48" s="166" t="str">
        <f t="shared" si="24"/>
        <v/>
      </c>
      <c r="N48" s="110"/>
      <c r="O48" s="48" t="str">
        <f>IFERROR(IF(P48&lt;&gt;"",VLOOKUP(P48,CATALOGOS!$E:$G,2,FALSE),""),"ERROR")</f>
        <v/>
      </c>
      <c r="P48" s="43"/>
      <c r="Q48" s="44"/>
      <c r="R48" s="49" t="str">
        <f>IFERROR(IF(S48&lt;&gt;"",VLOOKUP(S48,CATALOGOS!$I:$K,2,FALSE),""),"ERROR")</f>
        <v/>
      </c>
      <c r="S48" s="54"/>
      <c r="T48" s="6" t="str">
        <f t="shared" si="2"/>
        <v/>
      </c>
      <c r="U48" s="34"/>
      <c r="V48" s="48" t="str">
        <f>IFERROR(IF(W48&lt;&gt;"",VLOOKUP(W48,CATALOGOS!$M:$O,2,FALSE),""),"ERROR")</f>
        <v/>
      </c>
      <c r="W48" s="24"/>
      <c r="X48" s="24"/>
      <c r="Y48" s="24"/>
      <c r="Z48" s="110"/>
      <c r="AA48" s="48" t="str">
        <f>IFERROR(IF(AB48&lt;&gt;"",VLOOKUP(AB48,CATALOGOS!$Q:$S,2,FALSE),""),"ERROR")</f>
        <v/>
      </c>
      <c r="AB48" s="23"/>
      <c r="AC48" s="24"/>
      <c r="AD48" s="51" t="str">
        <f>IFERROR(IF(AE48&lt;&gt;"",VLOOKUP(AE48,CATALOGOS!$U:$W,2,FALSE),""),"ERROR")</f>
        <v/>
      </c>
      <c r="AE48" s="46"/>
      <c r="AF48" s="6" t="str">
        <f t="shared" si="15"/>
        <v/>
      </c>
      <c r="AG48" s="34"/>
      <c r="AH48" s="10" t="str">
        <f t="shared" si="3"/>
        <v/>
      </c>
      <c r="AI48" s="24"/>
      <c r="AJ48" s="24"/>
      <c r="AK48" s="24"/>
      <c r="AL48" s="110"/>
      <c r="AM48" s="2"/>
      <c r="AN48" s="20"/>
      <c r="AO48" s="2"/>
      <c r="AP48" s="110"/>
      <c r="AQ48" s="48" t="str">
        <f>IFERROR(IF(AR48&lt;&gt;"",VLOOKUP(AR48,CATALOGOS!$Y:$AA,2,FALSE),""),"ERROR")</f>
        <v/>
      </c>
      <c r="AR48" s="24"/>
      <c r="AS48" s="43"/>
      <c r="AT48" s="52" t="str">
        <f>IFERROR(IF(AU48&lt;&gt;"",VLOOKUP(AU48,CATALOGOS!$AC:$AE,2,FALSE),""),"ERROR")</f>
        <v/>
      </c>
      <c r="AU48" s="46"/>
      <c r="AV48" s="6" t="str">
        <f t="shared" si="4"/>
        <v/>
      </c>
      <c r="AW48" s="36"/>
      <c r="AX48" s="48" t="str">
        <f>IFERROR(IF(AY48&lt;&gt;"",VLOOKUP(AY48,CATALOGOS!$AG:$AI,2,FALSE),""),"ERROR")</f>
        <v/>
      </c>
      <c r="AY48" s="23"/>
      <c r="AZ48" s="24"/>
      <c r="BA48" s="45"/>
      <c r="BB48" s="36"/>
      <c r="BC48" s="48" t="str">
        <f>IFERROR(IF(BD48&lt;&gt;"",VLOOKUP(BD48,CATALOGOS!$AK:$AM,2,FALSE),""),"ERROR")</f>
        <v/>
      </c>
      <c r="BD48" s="24"/>
      <c r="BE48" s="43"/>
      <c r="BF48" s="53" t="str">
        <f>IFERROR(IF(BG48&lt;&gt;"",VLOOKUP(BG48,CATALOGOS!$AO:$AQ,2,FALSE),""),"ERROR")</f>
        <v/>
      </c>
      <c r="BG48" s="47"/>
      <c r="BH48" s="6" t="str">
        <f t="shared" si="5"/>
        <v/>
      </c>
      <c r="BI48" s="36"/>
      <c r="BJ48" s="48" t="str">
        <f>IFERROR(IF(BK48&lt;&gt;"",VLOOKUP(BK48,CATALOGOS!$AS:$AU,2,FALSE),""),"ERROR")</f>
        <v/>
      </c>
      <c r="BK48" s="24"/>
      <c r="BL48" s="45"/>
      <c r="BM48" s="145" t="str">
        <f t="shared" si="6"/>
        <v/>
      </c>
      <c r="BN48" s="110"/>
      <c r="BO48" s="62" t="str">
        <f>IFERROR(IF(BP48&lt;&gt;"",VLOOKUP(BP48,CATALOGOS!$AW:$AY,2,FALSE),""),"ERROR")</f>
        <v/>
      </c>
      <c r="BP48" s="63"/>
      <c r="BQ48" s="64"/>
      <c r="BR48" s="59"/>
      <c r="BS48" s="110"/>
      <c r="BT48" s="63"/>
      <c r="BU48" s="63"/>
      <c r="BV48" s="61"/>
      <c r="BW48" s="168" t="str">
        <f t="shared" si="7"/>
        <v/>
      </c>
      <c r="BX48" s="110"/>
      <c r="BY48" s="48" t="str">
        <f>IFERROR(IF(BZ48&lt;&gt;"",VLOOKUP(BZ48,CATALOGOS!$BA:$BC,2,FALSE),""),"ERROR")</f>
        <v/>
      </c>
      <c r="BZ48" s="43"/>
      <c r="CA48" s="44"/>
      <c r="CB48" s="49" t="str">
        <f>IFERROR(IF(CC48&lt;&gt;"",VLOOKUP(CC48,CATALOGOS!$BE:$BG,2,FALSE),""),"ERROR")</f>
        <v/>
      </c>
      <c r="CC48" s="54"/>
      <c r="CD48" s="6" t="str">
        <f t="shared" si="8"/>
        <v/>
      </c>
      <c r="CF48" s="48" t="str">
        <f>IFERROR(IF(CG48&lt;&gt;"",VLOOKUP(CG48,CATALOGOS!$BI:$BK,2,FALSE),""),"ERROR")</f>
        <v/>
      </c>
      <c r="CG48" s="43"/>
      <c r="CH48" s="44"/>
      <c r="CI48" s="150" t="str">
        <f>IFERROR(IF(CJ48&lt;&gt;"",VLOOKUP(CJ48,[1]CATALOGOS!$BM:$BO,2,FALSE),""),"ERROR")</f>
        <v/>
      </c>
      <c r="CJ48" s="54"/>
      <c r="CK48" s="169" t="str">
        <f t="shared" si="9"/>
        <v/>
      </c>
      <c r="CL48" s="110"/>
      <c r="CM48" s="63"/>
      <c r="CN48" s="63"/>
      <c r="CO48" s="61"/>
      <c r="CP48" s="168" t="str">
        <f t="shared" si="10"/>
        <v/>
      </c>
      <c r="CQ48" s="110"/>
      <c r="CR48" s="48" t="str">
        <f>IFERROR(IF(CS48&lt;&gt;"",VLOOKUP(CS48,CATALOGOS!$BQ:$BS,2,FALSE),""),"ERROR")</f>
        <v/>
      </c>
      <c r="CS48" s="63"/>
      <c r="CT48" s="45"/>
      <c r="CU48" s="145" t="str">
        <f t="shared" si="11"/>
        <v/>
      </c>
      <c r="CV48" s="110"/>
      <c r="CW48" s="48" t="str">
        <f>IFERROR(IF(CX48&lt;&gt;"",VLOOKUP(CX48,CATALOGOS!$BU:$BW,2,FALSE),""),"ERROR")</f>
        <v/>
      </c>
      <c r="CX48" s="63"/>
      <c r="CY48" s="45"/>
      <c r="CZ48" s="145" t="str">
        <f t="shared" si="12"/>
        <v/>
      </c>
      <c r="DA48" s="110"/>
      <c r="DB48" s="48" t="str">
        <f>IFERROR(IF(DC48&lt;&gt;"",VLOOKUP(DC48,CATALOGOS!$BY:$CA,2,FALSE),""),"ERROR")</f>
        <v/>
      </c>
      <c r="DC48" s="63"/>
      <c r="DD48" s="45"/>
      <c r="DE48" s="145" t="str">
        <f t="shared" si="13"/>
        <v/>
      </c>
      <c r="DF48" s="110"/>
      <c r="DG48" s="63"/>
      <c r="DH48" s="63"/>
      <c r="DI48" s="61"/>
      <c r="DJ48" s="168" t="str">
        <f t="shared" si="14"/>
        <v/>
      </c>
      <c r="DK48" s="110"/>
      <c r="DQ48"/>
    </row>
    <row r="49" spans="1:121" ht="13.25" customHeight="1" x14ac:dyDescent="0.25">
      <c r="A49" s="48" t="str">
        <f>IFERROR(IF(B49&lt;&gt;"",VLOOKUP(B49,CATALOGOS!$A:$B,2,FALSE),""),"ERROR")</f>
        <v/>
      </c>
      <c r="B49" s="48"/>
      <c r="C49" s="48"/>
      <c r="D49" s="48"/>
      <c r="E49" s="48" t="str">
        <f>IF((IF(C49=0,0,D49-C49+1)+IF(C50=0,0,D50-C50+1))=0,"",IF(C49=0,0,D49-C49+1)+IF(C50=0,0,D50-C50+1))</f>
        <v/>
      </c>
      <c r="F49" s="110"/>
      <c r="G49" s="48" t="str">
        <f>IFERROR(IF(H49&lt;&gt;"",VLOOKUP(H49,CATALOGOS!$A:$B,2,FALSE),""),"ERROR")</f>
        <v/>
      </c>
      <c r="H49" s="23"/>
      <c r="I49" s="81"/>
      <c r="J49" s="81"/>
      <c r="K49" s="48" t="str">
        <f t="shared" ref="K49" si="30">IF((IF(I49=0,0,J49-I49+1)+IF(I50=0,0,J50-I50+1))=0,"",IF(I49=0,0,J49-I49+1)+IF(I50=0,0,J50-I50+1))</f>
        <v/>
      </c>
      <c r="L49" s="66" t="str">
        <f t="shared" si="1"/>
        <v/>
      </c>
      <c r="M49" s="161" t="str">
        <f t="shared" si="24"/>
        <v/>
      </c>
      <c r="N49" s="110"/>
      <c r="O49" s="48" t="str">
        <f>IFERROR(IF(P49&lt;&gt;"",VLOOKUP(P49,CATALOGOS!$E:$G,2,FALSE),""),"ERROR")</f>
        <v/>
      </c>
      <c r="P49" s="43"/>
      <c r="Q49" s="44"/>
      <c r="R49" s="49" t="str">
        <f>IFERROR(IF(S49&lt;&gt;"",VLOOKUP(S49,CATALOGOS!$I:$K,2,FALSE),""),"ERROR")</f>
        <v/>
      </c>
      <c r="S49" s="54"/>
      <c r="T49" s="6" t="str">
        <f t="shared" si="2"/>
        <v/>
      </c>
      <c r="U49" s="34"/>
      <c r="V49" s="48" t="str">
        <f>IFERROR(IF(W49&lt;&gt;"",VLOOKUP(W49,CATALOGOS!$M:$O,2,FALSE),""),"ERROR")</f>
        <v/>
      </c>
      <c r="W49" s="24"/>
      <c r="X49" s="24"/>
      <c r="Y49" s="24"/>
      <c r="Z49" s="110"/>
      <c r="AA49" s="48" t="str">
        <f>IFERROR(IF(AB49&lt;&gt;"",VLOOKUP(AB49,CATALOGOS!$Q:$S,2,FALSE),""),"ERROR")</f>
        <v/>
      </c>
      <c r="AB49" s="23"/>
      <c r="AC49" s="24"/>
      <c r="AD49" s="51" t="str">
        <f>IFERROR(IF(AE49&lt;&gt;"",VLOOKUP(AE49,CATALOGOS!$U:$W,2,FALSE),""),"ERROR")</f>
        <v/>
      </c>
      <c r="AE49" s="46"/>
      <c r="AF49" s="6" t="str">
        <f t="shared" si="15"/>
        <v/>
      </c>
      <c r="AG49" s="34"/>
      <c r="AH49" s="10" t="str">
        <f t="shared" si="3"/>
        <v/>
      </c>
      <c r="AI49" s="24"/>
      <c r="AJ49" s="24"/>
      <c r="AK49" s="24"/>
      <c r="AL49" s="110"/>
      <c r="AM49" s="2"/>
      <c r="AN49" s="20"/>
      <c r="AO49" s="2"/>
      <c r="AP49" s="110"/>
      <c r="AQ49" s="48" t="str">
        <f>IFERROR(IF(AR49&lt;&gt;"",VLOOKUP(AR49,CATALOGOS!$Y:$AA,2,FALSE),""),"ERROR")</f>
        <v/>
      </c>
      <c r="AR49" s="24"/>
      <c r="AS49" s="43"/>
      <c r="AT49" s="52" t="str">
        <f>IFERROR(IF(AU49&lt;&gt;"",VLOOKUP(AU49,CATALOGOS!$AC:$AE,2,FALSE),""),"ERROR")</f>
        <v/>
      </c>
      <c r="AU49" s="46"/>
      <c r="AV49" s="6" t="str">
        <f t="shared" si="4"/>
        <v/>
      </c>
      <c r="AW49" s="36"/>
      <c r="AX49" s="48" t="str">
        <f>IFERROR(IF(AY49&lt;&gt;"",VLOOKUP(AY49,CATALOGOS!$AG:$AI,2,FALSE),""),"ERROR")</f>
        <v/>
      </c>
      <c r="AY49" s="23"/>
      <c r="AZ49" s="24"/>
      <c r="BA49" s="45"/>
      <c r="BB49" s="36"/>
      <c r="BC49" s="48" t="str">
        <f>IFERROR(IF(BD49&lt;&gt;"",VLOOKUP(BD49,CATALOGOS!$AK:$AM,2,FALSE),""),"ERROR")</f>
        <v/>
      </c>
      <c r="BD49" s="24"/>
      <c r="BE49" s="43"/>
      <c r="BF49" s="53" t="str">
        <f>IFERROR(IF(BG49&lt;&gt;"",VLOOKUP(BG49,CATALOGOS!$AO:$AQ,2,FALSE),""),"ERROR")</f>
        <v/>
      </c>
      <c r="BG49" s="47"/>
      <c r="BH49" s="6" t="str">
        <f t="shared" si="5"/>
        <v/>
      </c>
      <c r="BI49" s="36"/>
      <c r="BJ49" s="48" t="str">
        <f>IFERROR(IF(BK49&lt;&gt;"",VLOOKUP(BK49,CATALOGOS!$AS:$AU,2,FALSE),""),"ERROR")</f>
        <v/>
      </c>
      <c r="BK49" s="24"/>
      <c r="BL49" s="45"/>
      <c r="BM49" s="145" t="str">
        <f t="shared" si="6"/>
        <v/>
      </c>
      <c r="BN49" s="110"/>
      <c r="BO49" s="62" t="str">
        <f>IFERROR(IF(BP49&lt;&gt;"",VLOOKUP(BP49,CATALOGOS!$AW:$AY,2,FALSE),""),"ERROR")</f>
        <v/>
      </c>
      <c r="BP49" s="63"/>
      <c r="BQ49" s="64"/>
      <c r="BR49" s="59"/>
      <c r="BS49" s="110"/>
      <c r="BT49" s="63"/>
      <c r="BU49" s="63"/>
      <c r="BV49" s="61"/>
      <c r="BW49" s="168" t="str">
        <f t="shared" si="7"/>
        <v/>
      </c>
      <c r="BX49" s="110"/>
      <c r="BY49" s="48" t="str">
        <f>IFERROR(IF(BZ49&lt;&gt;"",VLOOKUP(BZ49,CATALOGOS!$BA:$BC,2,FALSE),""),"ERROR")</f>
        <v/>
      </c>
      <c r="BZ49" s="43"/>
      <c r="CA49" s="44"/>
      <c r="CB49" s="49" t="str">
        <f>IFERROR(IF(CC49&lt;&gt;"",VLOOKUP(CC49,CATALOGOS!$BE:$BG,2,FALSE),""),"ERROR")</f>
        <v/>
      </c>
      <c r="CC49" s="54"/>
      <c r="CD49" s="6" t="str">
        <f t="shared" si="8"/>
        <v/>
      </c>
      <c r="CF49" s="48" t="str">
        <f>IFERROR(IF(CG49&lt;&gt;"",VLOOKUP(CG49,CATALOGOS!$BI:$BK,2,FALSE),""),"ERROR")</f>
        <v/>
      </c>
      <c r="CG49" s="43"/>
      <c r="CH49" s="44"/>
      <c r="CI49" s="150" t="str">
        <f>IFERROR(IF(CJ49&lt;&gt;"",VLOOKUP(CJ49,[1]CATALOGOS!$BM:$BO,2,FALSE),""),"ERROR")</f>
        <v/>
      </c>
      <c r="CJ49" s="54"/>
      <c r="CK49" s="169" t="str">
        <f t="shared" si="9"/>
        <v/>
      </c>
      <c r="CL49" s="110"/>
      <c r="CM49" s="63"/>
      <c r="CN49" s="63"/>
      <c r="CO49" s="61"/>
      <c r="CP49" s="168" t="str">
        <f t="shared" si="10"/>
        <v/>
      </c>
      <c r="CQ49" s="110"/>
      <c r="CR49" s="48" t="str">
        <f>IFERROR(IF(CS49&lt;&gt;"",VLOOKUP(CS49,CATALOGOS!$BQ:$BS,2,FALSE),""),"ERROR")</f>
        <v/>
      </c>
      <c r="CS49" s="63"/>
      <c r="CT49" s="45"/>
      <c r="CU49" s="145" t="str">
        <f t="shared" si="11"/>
        <v/>
      </c>
      <c r="CV49" s="110"/>
      <c r="CW49" s="48" t="str">
        <f>IFERROR(IF(CX49&lt;&gt;"",VLOOKUP(CX49,CATALOGOS!$BU:$BW,2,FALSE),""),"ERROR")</f>
        <v/>
      </c>
      <c r="CX49" s="63"/>
      <c r="CY49" s="45"/>
      <c r="CZ49" s="145" t="str">
        <f t="shared" si="12"/>
        <v/>
      </c>
      <c r="DA49" s="110"/>
      <c r="DB49" s="48" t="str">
        <f>IFERROR(IF(DC49&lt;&gt;"",VLOOKUP(DC49,CATALOGOS!$BY:$CA,2,FALSE),""),"ERROR")</f>
        <v/>
      </c>
      <c r="DC49" s="63"/>
      <c r="DD49" s="45"/>
      <c r="DE49" s="145" t="str">
        <f t="shared" si="13"/>
        <v/>
      </c>
      <c r="DF49" s="110"/>
      <c r="DG49" s="63"/>
      <c r="DH49" s="63"/>
      <c r="DI49" s="61"/>
      <c r="DJ49" s="168" t="str">
        <f t="shared" si="14"/>
        <v/>
      </c>
      <c r="DK49" s="110"/>
      <c r="DQ49"/>
    </row>
    <row r="50" spans="1:121" ht="13.25" customHeight="1" x14ac:dyDescent="0.25">
      <c r="A50" s="48" t="str">
        <f>IFERROR(IF(B50&lt;&gt;"",VLOOKUP(B50,CATALOGOS!$A:$B,2,FALSE),""),"ERROR")</f>
        <v/>
      </c>
      <c r="B50" s="48"/>
      <c r="C50" s="162"/>
      <c r="D50" s="162"/>
      <c r="E50" s="162"/>
      <c r="F50" s="110"/>
      <c r="G50" s="48" t="str">
        <f>IFERROR(IF(H50&lt;&gt;"",VLOOKUP(H50,CATALOGOS!$A:$B,2,FALSE),""),"ERROR")</f>
        <v/>
      </c>
      <c r="H50" s="23"/>
      <c r="I50" s="163"/>
      <c r="J50" s="163"/>
      <c r="K50" s="164"/>
      <c r="L50" s="165" t="str">
        <f t="shared" si="1"/>
        <v/>
      </c>
      <c r="M50" s="166" t="str">
        <f t="shared" si="24"/>
        <v/>
      </c>
      <c r="N50" s="110"/>
      <c r="O50" s="48" t="str">
        <f>IFERROR(IF(P50&lt;&gt;"",VLOOKUP(P50,CATALOGOS!$E:$G,2,FALSE),""),"ERROR")</f>
        <v/>
      </c>
      <c r="P50" s="43"/>
      <c r="Q50" s="44"/>
      <c r="R50" s="49" t="str">
        <f>IFERROR(IF(S50&lt;&gt;"",VLOOKUP(S50,CATALOGOS!$I:$K,2,FALSE),""),"ERROR")</f>
        <v/>
      </c>
      <c r="S50" s="54"/>
      <c r="T50" s="6" t="str">
        <f t="shared" si="2"/>
        <v/>
      </c>
      <c r="U50" s="34"/>
      <c r="V50" s="48" t="str">
        <f>IFERROR(IF(W50&lt;&gt;"",VLOOKUP(W50,CATALOGOS!$M:$O,2,FALSE),""),"ERROR")</f>
        <v/>
      </c>
      <c r="W50" s="24"/>
      <c r="X50" s="24"/>
      <c r="Y50" s="24"/>
      <c r="Z50" s="110"/>
      <c r="AA50" s="48" t="str">
        <f>IFERROR(IF(AB50&lt;&gt;"",VLOOKUP(AB50,CATALOGOS!$Q:$S,2,FALSE),""),"ERROR")</f>
        <v/>
      </c>
      <c r="AB50" s="23"/>
      <c r="AC50" s="24"/>
      <c r="AD50" s="51" t="str">
        <f>IFERROR(IF(AE50&lt;&gt;"",VLOOKUP(AE50,CATALOGOS!$U:$W,2,FALSE),""),"ERROR")</f>
        <v/>
      </c>
      <c r="AE50" s="46"/>
      <c r="AF50" s="6" t="str">
        <f t="shared" si="15"/>
        <v/>
      </c>
      <c r="AG50" s="34"/>
      <c r="AH50" s="10" t="str">
        <f t="shared" si="3"/>
        <v/>
      </c>
      <c r="AI50" s="24"/>
      <c r="AJ50" s="24"/>
      <c r="AK50" s="24"/>
      <c r="AL50" s="110"/>
      <c r="AM50" s="2"/>
      <c r="AN50" s="20"/>
      <c r="AO50" s="2"/>
      <c r="AP50" s="110"/>
      <c r="AQ50" s="48" t="str">
        <f>IFERROR(IF(AR50&lt;&gt;"",VLOOKUP(AR50,CATALOGOS!$Y:$AA,2,FALSE),""),"ERROR")</f>
        <v/>
      </c>
      <c r="AR50" s="24"/>
      <c r="AS50" s="43"/>
      <c r="AT50" s="52" t="str">
        <f>IFERROR(IF(AU50&lt;&gt;"",VLOOKUP(AU50,CATALOGOS!$AC:$AE,2,FALSE),""),"ERROR")</f>
        <v/>
      </c>
      <c r="AU50" s="46"/>
      <c r="AV50" s="6" t="str">
        <f t="shared" si="4"/>
        <v/>
      </c>
      <c r="AW50" s="36"/>
      <c r="AX50" s="48" t="str">
        <f>IFERROR(IF(AY50&lt;&gt;"",VLOOKUP(AY50,CATALOGOS!$AG:$AI,2,FALSE),""),"ERROR")</f>
        <v/>
      </c>
      <c r="AY50" s="23"/>
      <c r="AZ50" s="24"/>
      <c r="BA50" s="45"/>
      <c r="BB50" s="36"/>
      <c r="BC50" s="48" t="str">
        <f>IFERROR(IF(BD50&lt;&gt;"",VLOOKUP(BD50,CATALOGOS!$AK:$AM,2,FALSE),""),"ERROR")</f>
        <v/>
      </c>
      <c r="BD50" s="24"/>
      <c r="BE50" s="43"/>
      <c r="BF50" s="53" t="str">
        <f>IFERROR(IF(BG50&lt;&gt;"",VLOOKUP(BG50,CATALOGOS!$AO:$AQ,2,FALSE),""),"ERROR")</f>
        <v/>
      </c>
      <c r="BG50" s="47"/>
      <c r="BH50" s="6" t="str">
        <f t="shared" si="5"/>
        <v/>
      </c>
      <c r="BI50" s="36"/>
      <c r="BJ50" s="48" t="str">
        <f>IFERROR(IF(BK50&lt;&gt;"",VLOOKUP(BK50,CATALOGOS!$AS:$AU,2,FALSE),""),"ERROR")</f>
        <v/>
      </c>
      <c r="BK50" s="24"/>
      <c r="BL50" s="45"/>
      <c r="BM50" s="145" t="str">
        <f t="shared" si="6"/>
        <v/>
      </c>
      <c r="BN50" s="110"/>
      <c r="BO50" s="62" t="str">
        <f>IFERROR(IF(BP50&lt;&gt;"",VLOOKUP(BP50,CATALOGOS!$AW:$AY,2,FALSE),""),"ERROR")</f>
        <v/>
      </c>
      <c r="BP50" s="63"/>
      <c r="BQ50" s="64"/>
      <c r="BR50" s="59"/>
      <c r="BS50" s="110"/>
      <c r="BT50" s="63"/>
      <c r="BU50" s="63"/>
      <c r="BV50" s="61"/>
      <c r="BW50" s="168" t="str">
        <f t="shared" si="7"/>
        <v/>
      </c>
      <c r="BX50" s="110"/>
      <c r="BY50" s="48" t="str">
        <f>IFERROR(IF(BZ50&lt;&gt;"",VLOOKUP(BZ50,CATALOGOS!$BA:$BC,2,FALSE),""),"ERROR")</f>
        <v/>
      </c>
      <c r="BZ50" s="43"/>
      <c r="CA50" s="44"/>
      <c r="CB50" s="49" t="str">
        <f>IFERROR(IF(CC50&lt;&gt;"",VLOOKUP(CC50,CATALOGOS!$BE:$BG,2,FALSE),""),"ERROR")</f>
        <v/>
      </c>
      <c r="CC50" s="54"/>
      <c r="CD50" s="6" t="str">
        <f t="shared" si="8"/>
        <v/>
      </c>
      <c r="CF50" s="48" t="str">
        <f>IFERROR(IF(CG50&lt;&gt;"",VLOOKUP(CG50,CATALOGOS!$BI:$BK,2,FALSE),""),"ERROR")</f>
        <v/>
      </c>
      <c r="CG50" s="43"/>
      <c r="CH50" s="44"/>
      <c r="CI50" s="150" t="str">
        <f>IFERROR(IF(CJ50&lt;&gt;"",VLOOKUP(CJ50,[1]CATALOGOS!$BM:$BO,2,FALSE),""),"ERROR")</f>
        <v/>
      </c>
      <c r="CJ50" s="54"/>
      <c r="CK50" s="169" t="str">
        <f t="shared" si="9"/>
        <v/>
      </c>
      <c r="CL50" s="110"/>
      <c r="CM50" s="63"/>
      <c r="CN50" s="63"/>
      <c r="CO50" s="61"/>
      <c r="CP50" s="168" t="str">
        <f t="shared" si="10"/>
        <v/>
      </c>
      <c r="CQ50" s="110"/>
      <c r="CR50" s="48" t="str">
        <f>IFERROR(IF(CS50&lt;&gt;"",VLOOKUP(CS50,CATALOGOS!$BQ:$BS,2,FALSE),""),"ERROR")</f>
        <v/>
      </c>
      <c r="CS50" s="63"/>
      <c r="CT50" s="45"/>
      <c r="CU50" s="145" t="str">
        <f t="shared" si="11"/>
        <v/>
      </c>
      <c r="CV50" s="110"/>
      <c r="CW50" s="48" t="str">
        <f>IFERROR(IF(CX50&lt;&gt;"",VLOOKUP(CX50,CATALOGOS!$BU:$BW,2,FALSE),""),"ERROR")</f>
        <v/>
      </c>
      <c r="CX50" s="63"/>
      <c r="CY50" s="45"/>
      <c r="CZ50" s="145" t="str">
        <f t="shared" si="12"/>
        <v/>
      </c>
      <c r="DA50" s="110"/>
      <c r="DB50" s="48" t="str">
        <f>IFERROR(IF(DC50&lt;&gt;"",VLOOKUP(DC50,CATALOGOS!$BY:$CA,2,FALSE),""),"ERROR")</f>
        <v/>
      </c>
      <c r="DC50" s="63"/>
      <c r="DD50" s="45"/>
      <c r="DE50" s="145" t="str">
        <f t="shared" si="13"/>
        <v/>
      </c>
      <c r="DF50" s="110"/>
      <c r="DG50" s="63"/>
      <c r="DH50" s="63"/>
      <c r="DI50" s="61"/>
      <c r="DJ50" s="168" t="str">
        <f t="shared" si="14"/>
        <v/>
      </c>
      <c r="DK50" s="110"/>
      <c r="DQ50"/>
    </row>
    <row r="51" spans="1:121" ht="13.25" customHeight="1" x14ac:dyDescent="0.25">
      <c r="A51" s="48" t="str">
        <f>IFERROR(IF(B51&lt;&gt;"",VLOOKUP(B51,CATALOGOS!$A:$B,2,FALSE),""),"ERROR")</f>
        <v/>
      </c>
      <c r="B51" s="48"/>
      <c r="C51" s="48"/>
      <c r="D51" s="48"/>
      <c r="E51" s="48" t="str">
        <f>IF((IF(C51=0,0,D51-C51+1)+IF(C52=0,0,D52-C52+1))=0,"",IF(C51=0,0,D51-C51+1)+IF(C52=0,0,D52-C52+1))</f>
        <v/>
      </c>
      <c r="F51" s="110"/>
      <c r="G51" s="48" t="str">
        <f>IFERROR(IF(H51&lt;&gt;"",VLOOKUP(H51,CATALOGOS!$A:$B,2,FALSE),""),"ERROR")</f>
        <v/>
      </c>
      <c r="H51" s="23"/>
      <c r="I51" s="81"/>
      <c r="J51" s="81"/>
      <c r="K51" s="48" t="str">
        <f t="shared" ref="K51" si="31">IF((IF(I51=0,0,J51-I51+1)+IF(I52=0,0,J52-I52+1))=0,"",IF(I51=0,0,J51-I51+1)+IF(I52=0,0,J52-I52+1))</f>
        <v/>
      </c>
      <c r="L51" s="66" t="str">
        <f t="shared" si="1"/>
        <v/>
      </c>
      <c r="M51" s="161" t="str">
        <f t="shared" si="24"/>
        <v/>
      </c>
      <c r="N51" s="110"/>
      <c r="O51" s="48" t="str">
        <f>IFERROR(IF(P51&lt;&gt;"",VLOOKUP(P51,CATALOGOS!$E:$G,2,FALSE),""),"ERROR")</f>
        <v/>
      </c>
      <c r="P51" s="43"/>
      <c r="Q51" s="44"/>
      <c r="R51" s="49" t="str">
        <f>IFERROR(IF(S51&lt;&gt;"",VLOOKUP(S51,CATALOGOS!$I:$K,2,FALSE),""),"ERROR")</f>
        <v/>
      </c>
      <c r="S51" s="54"/>
      <c r="T51" s="6" t="str">
        <f t="shared" si="2"/>
        <v/>
      </c>
      <c r="U51" s="34"/>
      <c r="V51" s="48" t="str">
        <f>IFERROR(IF(W51&lt;&gt;"",VLOOKUP(W51,CATALOGOS!$M:$O,2,FALSE),""),"ERROR")</f>
        <v/>
      </c>
      <c r="W51" s="24"/>
      <c r="X51" s="24"/>
      <c r="Y51" s="24"/>
      <c r="Z51" s="110"/>
      <c r="AA51" s="48" t="str">
        <f>IFERROR(IF(AB51&lt;&gt;"",VLOOKUP(AB51,CATALOGOS!$Q:$S,2,FALSE),""),"ERROR")</f>
        <v/>
      </c>
      <c r="AB51" s="23"/>
      <c r="AC51" s="24"/>
      <c r="AD51" s="51" t="str">
        <f>IFERROR(IF(AE51&lt;&gt;"",VLOOKUP(AE51,CATALOGOS!$U:$W,2,FALSE),""),"ERROR")</f>
        <v/>
      </c>
      <c r="AE51" s="46"/>
      <c r="AF51" s="6" t="str">
        <f t="shared" si="15"/>
        <v/>
      </c>
      <c r="AG51" s="34"/>
      <c r="AH51" s="10" t="str">
        <f t="shared" si="3"/>
        <v/>
      </c>
      <c r="AI51" s="24"/>
      <c r="AJ51" s="24"/>
      <c r="AK51" s="24"/>
      <c r="AL51" s="110"/>
      <c r="AM51" s="2"/>
      <c r="AN51" s="20"/>
      <c r="AO51" s="2"/>
      <c r="AP51" s="110"/>
      <c r="AQ51" s="48" t="str">
        <f>IFERROR(IF(AR51&lt;&gt;"",VLOOKUP(AR51,CATALOGOS!$Y:$AA,2,FALSE),""),"ERROR")</f>
        <v/>
      </c>
      <c r="AR51" s="24"/>
      <c r="AS51" s="43"/>
      <c r="AT51" s="52" t="str">
        <f>IFERROR(IF(AU51&lt;&gt;"",VLOOKUP(AU51,CATALOGOS!$AC:$AE,2,FALSE),""),"ERROR")</f>
        <v/>
      </c>
      <c r="AU51" s="46"/>
      <c r="AV51" s="6" t="str">
        <f t="shared" si="4"/>
        <v/>
      </c>
      <c r="AW51" s="36"/>
      <c r="AX51" s="48" t="str">
        <f>IFERROR(IF(AY51&lt;&gt;"",VLOOKUP(AY51,CATALOGOS!$AG:$AI,2,FALSE),""),"ERROR")</f>
        <v/>
      </c>
      <c r="AY51" s="23"/>
      <c r="AZ51" s="24"/>
      <c r="BA51" s="45"/>
      <c r="BB51" s="36"/>
      <c r="BC51" s="48" t="str">
        <f>IFERROR(IF(BD51&lt;&gt;"",VLOOKUP(BD51,CATALOGOS!$AK:$AM,2,FALSE),""),"ERROR")</f>
        <v/>
      </c>
      <c r="BD51" s="24"/>
      <c r="BE51" s="43"/>
      <c r="BF51" s="53" t="str">
        <f>IFERROR(IF(BG51&lt;&gt;"",VLOOKUP(BG51,CATALOGOS!$AO:$AQ,2,FALSE),""),"ERROR")</f>
        <v/>
      </c>
      <c r="BG51" s="47"/>
      <c r="BH51" s="6" t="str">
        <f t="shared" si="5"/>
        <v/>
      </c>
      <c r="BI51" s="36"/>
      <c r="BJ51" s="48" t="str">
        <f>IFERROR(IF(BK51&lt;&gt;"",VLOOKUP(BK51,CATALOGOS!$AS:$AU,2,FALSE),""),"ERROR")</f>
        <v/>
      </c>
      <c r="BK51" s="24"/>
      <c r="BL51" s="45"/>
      <c r="BM51" s="145" t="str">
        <f t="shared" si="6"/>
        <v/>
      </c>
      <c r="BN51" s="110"/>
      <c r="BO51" s="62" t="str">
        <f>IFERROR(IF(BP51&lt;&gt;"",VLOOKUP(BP51,CATALOGOS!$AW:$AY,2,FALSE),""),"ERROR")</f>
        <v/>
      </c>
      <c r="BP51" s="63"/>
      <c r="BQ51" s="64"/>
      <c r="BR51" s="59"/>
      <c r="BS51" s="110"/>
      <c r="BT51" s="63"/>
      <c r="BU51" s="63"/>
      <c r="BV51" s="61"/>
      <c r="BW51" s="168" t="str">
        <f t="shared" si="7"/>
        <v/>
      </c>
      <c r="BX51" s="110"/>
      <c r="BY51" s="48" t="str">
        <f>IFERROR(IF(BZ51&lt;&gt;"",VLOOKUP(BZ51,CATALOGOS!$BA:$BC,2,FALSE),""),"ERROR")</f>
        <v/>
      </c>
      <c r="BZ51" s="43"/>
      <c r="CA51" s="44"/>
      <c r="CB51" s="49" t="str">
        <f>IFERROR(IF(CC51&lt;&gt;"",VLOOKUP(CC51,CATALOGOS!$BE:$BG,2,FALSE),""),"ERROR")</f>
        <v/>
      </c>
      <c r="CC51" s="54"/>
      <c r="CD51" s="6" t="str">
        <f t="shared" si="8"/>
        <v/>
      </c>
      <c r="CF51" s="48" t="str">
        <f>IFERROR(IF(CG51&lt;&gt;"",VLOOKUP(CG51,CATALOGOS!$BI:$BK,2,FALSE),""),"ERROR")</f>
        <v/>
      </c>
      <c r="CG51" s="43"/>
      <c r="CH51" s="44"/>
      <c r="CI51" s="150" t="str">
        <f>IFERROR(IF(CJ51&lt;&gt;"",VLOOKUP(CJ51,[1]CATALOGOS!$BM:$BO,2,FALSE),""),"ERROR")</f>
        <v/>
      </c>
      <c r="CJ51" s="54"/>
      <c r="CK51" s="169" t="str">
        <f t="shared" si="9"/>
        <v/>
      </c>
      <c r="CL51" s="110"/>
      <c r="CM51" s="63"/>
      <c r="CN51" s="63"/>
      <c r="CO51" s="61"/>
      <c r="CP51" s="168" t="str">
        <f t="shared" si="10"/>
        <v/>
      </c>
      <c r="CQ51" s="110"/>
      <c r="CR51" s="48" t="str">
        <f>IFERROR(IF(CS51&lt;&gt;"",VLOOKUP(CS51,CATALOGOS!$BQ:$BS,2,FALSE),""),"ERROR")</f>
        <v/>
      </c>
      <c r="CS51" s="63"/>
      <c r="CT51" s="45"/>
      <c r="CU51" s="145" t="str">
        <f t="shared" si="11"/>
        <v/>
      </c>
      <c r="CV51" s="110"/>
      <c r="CW51" s="48" t="str">
        <f>IFERROR(IF(CX51&lt;&gt;"",VLOOKUP(CX51,CATALOGOS!$BU:$BW,2,FALSE),""),"ERROR")</f>
        <v/>
      </c>
      <c r="CX51" s="63"/>
      <c r="CY51" s="45"/>
      <c r="CZ51" s="145" t="str">
        <f t="shared" si="12"/>
        <v/>
      </c>
      <c r="DA51" s="110"/>
      <c r="DB51" s="48" t="str">
        <f>IFERROR(IF(DC51&lt;&gt;"",VLOOKUP(DC51,CATALOGOS!$BY:$CA,2,FALSE),""),"ERROR")</f>
        <v/>
      </c>
      <c r="DC51" s="63"/>
      <c r="DD51" s="45"/>
      <c r="DE51" s="145" t="str">
        <f t="shared" si="13"/>
        <v/>
      </c>
      <c r="DF51" s="110"/>
      <c r="DG51" s="63"/>
      <c r="DH51" s="63"/>
      <c r="DI51" s="61"/>
      <c r="DJ51" s="168" t="str">
        <f t="shared" si="14"/>
        <v/>
      </c>
      <c r="DK51" s="110"/>
      <c r="DQ51"/>
    </row>
    <row r="52" spans="1:121" ht="13.25" customHeight="1" x14ac:dyDescent="0.25">
      <c r="A52" s="48" t="str">
        <f>IFERROR(IF(B52&lt;&gt;"",VLOOKUP(B52,CATALOGOS!$A:$B,2,FALSE),""),"ERROR")</f>
        <v/>
      </c>
      <c r="B52" s="48"/>
      <c r="C52" s="162"/>
      <c r="D52" s="162"/>
      <c r="E52" s="162"/>
      <c r="F52" s="110"/>
      <c r="G52" s="48" t="str">
        <f>IFERROR(IF(H52&lt;&gt;"",VLOOKUP(H52,CATALOGOS!$A:$B,2,FALSE),""),"ERROR")</f>
        <v/>
      </c>
      <c r="H52" s="23"/>
      <c r="I52" s="163"/>
      <c r="J52" s="163"/>
      <c r="K52" s="164"/>
      <c r="L52" s="165" t="str">
        <f t="shared" si="1"/>
        <v/>
      </c>
      <c r="M52" s="166" t="str">
        <f t="shared" si="24"/>
        <v/>
      </c>
      <c r="N52" s="110"/>
      <c r="O52" s="48" t="str">
        <f>IFERROR(IF(P52&lt;&gt;"",VLOOKUP(P52,CATALOGOS!$E:$G,2,FALSE),""),"ERROR")</f>
        <v/>
      </c>
      <c r="P52" s="43"/>
      <c r="Q52" s="44"/>
      <c r="R52" s="49" t="str">
        <f>IFERROR(IF(S52&lt;&gt;"",VLOOKUP(S52,CATALOGOS!$I:$K,2,FALSE),""),"ERROR")</f>
        <v/>
      </c>
      <c r="S52" s="54"/>
      <c r="T52" s="6" t="str">
        <f t="shared" si="2"/>
        <v/>
      </c>
      <c r="U52" s="34"/>
      <c r="V52" s="48" t="str">
        <f>IFERROR(IF(W52&lt;&gt;"",VLOOKUP(W52,CATALOGOS!$M:$O,2,FALSE),""),"ERROR")</f>
        <v/>
      </c>
      <c r="W52" s="24"/>
      <c r="X52" s="24"/>
      <c r="Y52" s="24"/>
      <c r="Z52" s="110"/>
      <c r="AA52" s="48" t="str">
        <f>IFERROR(IF(AB52&lt;&gt;"",VLOOKUP(AB52,CATALOGOS!$Q:$S,2,FALSE),""),"ERROR")</f>
        <v/>
      </c>
      <c r="AB52" s="23"/>
      <c r="AC52" s="24"/>
      <c r="AD52" s="51" t="str">
        <f>IFERROR(IF(AE52&lt;&gt;"",VLOOKUP(AE52,CATALOGOS!$U:$W,2,FALSE),""),"ERROR")</f>
        <v/>
      </c>
      <c r="AE52" s="46"/>
      <c r="AF52" s="6" t="str">
        <f t="shared" si="15"/>
        <v/>
      </c>
      <c r="AG52" s="34"/>
      <c r="AH52" s="10" t="str">
        <f t="shared" si="3"/>
        <v/>
      </c>
      <c r="AI52" s="24"/>
      <c r="AJ52" s="24"/>
      <c r="AK52" s="24"/>
      <c r="AL52" s="110"/>
      <c r="AM52" s="2"/>
      <c r="AN52" s="20"/>
      <c r="AO52" s="2"/>
      <c r="AP52" s="110"/>
      <c r="AQ52" s="48" t="str">
        <f>IFERROR(IF(AR52&lt;&gt;"",VLOOKUP(AR52,CATALOGOS!$Y:$AA,2,FALSE),""),"ERROR")</f>
        <v/>
      </c>
      <c r="AR52" s="24"/>
      <c r="AS52" s="43"/>
      <c r="AT52" s="52" t="str">
        <f>IFERROR(IF(AU52&lt;&gt;"",VLOOKUP(AU52,CATALOGOS!$AC:$AE,2,FALSE),""),"ERROR")</f>
        <v/>
      </c>
      <c r="AU52" s="46"/>
      <c r="AV52" s="6" t="str">
        <f t="shared" si="4"/>
        <v/>
      </c>
      <c r="AW52" s="36"/>
      <c r="AX52" s="48" t="str">
        <f>IFERROR(IF(AY52&lt;&gt;"",VLOOKUP(AY52,CATALOGOS!$AG:$AI,2,FALSE),""),"ERROR")</f>
        <v/>
      </c>
      <c r="AY52" s="23"/>
      <c r="AZ52" s="24"/>
      <c r="BA52" s="45"/>
      <c r="BB52" s="36"/>
      <c r="BC52" s="48" t="str">
        <f>IFERROR(IF(BD52&lt;&gt;"",VLOOKUP(BD52,CATALOGOS!$AK:$AM,2,FALSE),""),"ERROR")</f>
        <v/>
      </c>
      <c r="BD52" s="24"/>
      <c r="BE52" s="43"/>
      <c r="BF52" s="53" t="str">
        <f>IFERROR(IF(BG52&lt;&gt;"",VLOOKUP(BG52,CATALOGOS!$AO:$AQ,2,FALSE),""),"ERROR")</f>
        <v/>
      </c>
      <c r="BG52" s="47"/>
      <c r="BH52" s="6" t="str">
        <f t="shared" si="5"/>
        <v/>
      </c>
      <c r="BI52" s="36"/>
      <c r="BJ52" s="48" t="str">
        <f>IFERROR(IF(BK52&lt;&gt;"",VLOOKUP(BK52,CATALOGOS!$AS:$AU,2,FALSE),""),"ERROR")</f>
        <v/>
      </c>
      <c r="BK52" s="24"/>
      <c r="BL52" s="45"/>
      <c r="BM52" s="145" t="str">
        <f t="shared" si="6"/>
        <v/>
      </c>
      <c r="BN52" s="110"/>
      <c r="BO52" s="62" t="str">
        <f>IFERROR(IF(BP52&lt;&gt;"",VLOOKUP(BP52,CATALOGOS!$AW:$AY,2,FALSE),""),"ERROR")</f>
        <v/>
      </c>
      <c r="BP52" s="63"/>
      <c r="BQ52" s="64"/>
      <c r="BR52" s="59"/>
      <c r="BS52" s="110"/>
      <c r="BT52" s="63"/>
      <c r="BU52" s="63"/>
      <c r="BV52" s="61"/>
      <c r="BW52" s="168" t="str">
        <f t="shared" si="7"/>
        <v/>
      </c>
      <c r="BX52" s="110"/>
      <c r="BY52" s="48" t="str">
        <f>IFERROR(IF(BZ52&lt;&gt;"",VLOOKUP(BZ52,CATALOGOS!$BA:$BC,2,FALSE),""),"ERROR")</f>
        <v/>
      </c>
      <c r="BZ52" s="43"/>
      <c r="CA52" s="44"/>
      <c r="CB52" s="49" t="str">
        <f>IFERROR(IF(CC52&lt;&gt;"",VLOOKUP(CC52,CATALOGOS!$BE:$BG,2,FALSE),""),"ERROR")</f>
        <v/>
      </c>
      <c r="CC52" s="54"/>
      <c r="CD52" s="6" t="str">
        <f t="shared" si="8"/>
        <v/>
      </c>
      <c r="CF52" s="48" t="str">
        <f>IFERROR(IF(CG52&lt;&gt;"",VLOOKUP(CG52,CATALOGOS!$BI:$BK,2,FALSE),""),"ERROR")</f>
        <v/>
      </c>
      <c r="CG52" s="43"/>
      <c r="CH52" s="44"/>
      <c r="CI52" s="150" t="str">
        <f>IFERROR(IF(CJ52&lt;&gt;"",VLOOKUP(CJ52,[1]CATALOGOS!$BM:$BO,2,FALSE),""),"ERROR")</f>
        <v/>
      </c>
      <c r="CJ52" s="54"/>
      <c r="CK52" s="169" t="str">
        <f t="shared" si="9"/>
        <v/>
      </c>
      <c r="CL52" s="110"/>
      <c r="CM52" s="63"/>
      <c r="CN52" s="63"/>
      <c r="CO52" s="61"/>
      <c r="CP52" s="168" t="str">
        <f t="shared" si="10"/>
        <v/>
      </c>
      <c r="CQ52" s="110"/>
      <c r="CR52" s="48" t="str">
        <f>IFERROR(IF(CS52&lt;&gt;"",VLOOKUP(CS52,CATALOGOS!$BQ:$BS,2,FALSE),""),"ERROR")</f>
        <v/>
      </c>
      <c r="CS52" s="63"/>
      <c r="CT52" s="45"/>
      <c r="CU52" s="145" t="str">
        <f t="shared" si="11"/>
        <v/>
      </c>
      <c r="CV52" s="110"/>
      <c r="CW52" s="48" t="str">
        <f>IFERROR(IF(CX52&lt;&gt;"",VLOOKUP(CX52,CATALOGOS!$BU:$BW,2,FALSE),""),"ERROR")</f>
        <v/>
      </c>
      <c r="CX52" s="63"/>
      <c r="CY52" s="45"/>
      <c r="CZ52" s="145" t="str">
        <f t="shared" si="12"/>
        <v/>
      </c>
      <c r="DA52" s="110"/>
      <c r="DB52" s="48" t="str">
        <f>IFERROR(IF(DC52&lt;&gt;"",VLOOKUP(DC52,CATALOGOS!$BY:$CA,2,FALSE),""),"ERROR")</f>
        <v/>
      </c>
      <c r="DC52" s="63"/>
      <c r="DD52" s="45"/>
      <c r="DE52" s="145" t="str">
        <f t="shared" si="13"/>
        <v/>
      </c>
      <c r="DF52" s="110"/>
      <c r="DG52" s="63"/>
      <c r="DH52" s="63"/>
      <c r="DI52" s="61"/>
      <c r="DJ52" s="168" t="str">
        <f t="shared" si="14"/>
        <v/>
      </c>
      <c r="DK52" s="110"/>
      <c r="DQ52"/>
    </row>
    <row r="53" spans="1:121" ht="13.25" customHeight="1" x14ac:dyDescent="0.25">
      <c r="A53" s="48" t="str">
        <f>IFERROR(IF(B53&lt;&gt;"",VLOOKUP(B53,CATALOGOS!$A:$B,2,FALSE),""),"ERROR")</f>
        <v/>
      </c>
      <c r="B53" s="48"/>
      <c r="C53" s="48"/>
      <c r="D53" s="48"/>
      <c r="E53" s="48" t="str">
        <f>IF((IF(C53=0,0,D53-C53+1)+IF(C54=0,0,D54-C54+1))=0,"",IF(C53=0,0,D53-C53+1)+IF(C54=0,0,D54-C54+1))</f>
        <v/>
      </c>
      <c r="F53" s="110"/>
      <c r="G53" s="48" t="str">
        <f>IFERROR(IF(H53&lt;&gt;"",VLOOKUP(H53,CATALOGOS!$A:$B,2,FALSE),""),"ERROR")</f>
        <v/>
      </c>
      <c r="H53" s="23"/>
      <c r="I53" s="81"/>
      <c r="J53" s="81"/>
      <c r="K53" s="48" t="str">
        <f t="shared" ref="K53" si="32">IF((IF(I53=0,0,J53-I53+1)+IF(I54=0,0,J54-I54+1))=0,"",IF(I53=0,0,J53-I53+1)+IF(I54=0,0,J54-I54+1))</f>
        <v/>
      </c>
      <c r="L53" s="66" t="str">
        <f t="shared" si="1"/>
        <v/>
      </c>
      <c r="M53" s="161" t="str">
        <f t="shared" si="24"/>
        <v/>
      </c>
      <c r="N53" s="110"/>
      <c r="O53" s="48" t="str">
        <f>IFERROR(IF(P53&lt;&gt;"",VLOOKUP(P53,CATALOGOS!$E:$G,2,FALSE),""),"ERROR")</f>
        <v/>
      </c>
      <c r="P53" s="43"/>
      <c r="Q53" s="44"/>
      <c r="R53" s="49" t="str">
        <f>IFERROR(IF(S53&lt;&gt;"",VLOOKUP(S53,CATALOGOS!$I:$K,2,FALSE),""),"ERROR")</f>
        <v/>
      </c>
      <c r="S53" s="54"/>
      <c r="T53" s="6" t="str">
        <f t="shared" si="2"/>
        <v/>
      </c>
      <c r="U53" s="34"/>
      <c r="V53" s="48" t="str">
        <f>IFERROR(IF(W53&lt;&gt;"",VLOOKUP(W53,CATALOGOS!$M:$O,2,FALSE),""),"ERROR")</f>
        <v/>
      </c>
      <c r="W53" s="24"/>
      <c r="X53" s="24"/>
      <c r="Y53" s="24"/>
      <c r="Z53" s="110"/>
      <c r="AA53" s="48" t="str">
        <f>IFERROR(IF(AB53&lt;&gt;"",VLOOKUP(AB53,CATALOGOS!$Q:$S,2,FALSE),""),"ERROR")</f>
        <v/>
      </c>
      <c r="AB53" s="23"/>
      <c r="AC53" s="24"/>
      <c r="AD53" s="51" t="str">
        <f>IFERROR(IF(AE53&lt;&gt;"",VLOOKUP(AE53,CATALOGOS!$U:$W,2,FALSE),""),"ERROR")</f>
        <v/>
      </c>
      <c r="AE53" s="46"/>
      <c r="AF53" s="6" t="str">
        <f t="shared" si="15"/>
        <v/>
      </c>
      <c r="AG53" s="34"/>
      <c r="AH53" s="10" t="str">
        <f t="shared" si="3"/>
        <v/>
      </c>
      <c r="AI53" s="24"/>
      <c r="AJ53" s="24"/>
      <c r="AK53" s="24"/>
      <c r="AL53" s="110"/>
      <c r="AM53" s="2"/>
      <c r="AN53" s="20"/>
      <c r="AO53" s="2"/>
      <c r="AP53" s="110"/>
      <c r="AQ53" s="48" t="str">
        <f>IFERROR(IF(AR53&lt;&gt;"",VLOOKUP(AR53,CATALOGOS!$Y:$AA,2,FALSE),""),"ERROR")</f>
        <v/>
      </c>
      <c r="AR53" s="24"/>
      <c r="AS53" s="43"/>
      <c r="AT53" s="52" t="str">
        <f>IFERROR(IF(AU53&lt;&gt;"",VLOOKUP(AU53,CATALOGOS!$AC:$AE,2,FALSE),""),"ERROR")</f>
        <v/>
      </c>
      <c r="AU53" s="46"/>
      <c r="AV53" s="6" t="str">
        <f t="shared" si="4"/>
        <v/>
      </c>
      <c r="AW53" s="36"/>
      <c r="AX53" s="48" t="str">
        <f>IFERROR(IF(AY53&lt;&gt;"",VLOOKUP(AY53,CATALOGOS!$AG:$AI,2,FALSE),""),"ERROR")</f>
        <v/>
      </c>
      <c r="AY53" s="23"/>
      <c r="AZ53" s="24"/>
      <c r="BA53" s="45"/>
      <c r="BB53" s="36"/>
      <c r="BC53" s="48" t="str">
        <f>IFERROR(IF(BD53&lt;&gt;"",VLOOKUP(BD53,CATALOGOS!$AK:$AM,2,FALSE),""),"ERROR")</f>
        <v/>
      </c>
      <c r="BD53" s="24"/>
      <c r="BE53" s="43"/>
      <c r="BF53" s="53" t="str">
        <f>IFERROR(IF(BG53&lt;&gt;"",VLOOKUP(BG53,CATALOGOS!$AO:$AQ,2,FALSE),""),"ERROR")</f>
        <v/>
      </c>
      <c r="BG53" s="47"/>
      <c r="BH53" s="6" t="str">
        <f t="shared" si="5"/>
        <v/>
      </c>
      <c r="BI53" s="36"/>
      <c r="BJ53" s="48" t="str">
        <f>IFERROR(IF(BK53&lt;&gt;"",VLOOKUP(BK53,CATALOGOS!$AS:$AU,2,FALSE),""),"ERROR")</f>
        <v/>
      </c>
      <c r="BK53" s="24"/>
      <c r="BL53" s="45"/>
      <c r="BM53" s="145" t="str">
        <f t="shared" si="6"/>
        <v/>
      </c>
      <c r="BN53" s="110"/>
      <c r="BO53" s="62" t="str">
        <f>IFERROR(IF(BP53&lt;&gt;"",VLOOKUP(BP53,CATALOGOS!$AW:$AY,2,FALSE),""),"ERROR")</f>
        <v/>
      </c>
      <c r="BP53" s="63"/>
      <c r="BQ53" s="64"/>
      <c r="BR53" s="59"/>
      <c r="BS53" s="110"/>
      <c r="BT53" s="63"/>
      <c r="BU53" s="63"/>
      <c r="BV53" s="61"/>
      <c r="BW53" s="168" t="str">
        <f t="shared" si="7"/>
        <v/>
      </c>
      <c r="BX53" s="110"/>
      <c r="BY53" s="48" t="str">
        <f>IFERROR(IF(BZ53&lt;&gt;"",VLOOKUP(BZ53,CATALOGOS!$BA:$BC,2,FALSE),""),"ERROR")</f>
        <v/>
      </c>
      <c r="BZ53" s="43"/>
      <c r="CA53" s="44"/>
      <c r="CB53" s="49" t="str">
        <f>IFERROR(IF(CC53&lt;&gt;"",VLOOKUP(CC53,CATALOGOS!$BE:$BG,2,FALSE),""),"ERROR")</f>
        <v/>
      </c>
      <c r="CC53" s="54"/>
      <c r="CD53" s="6" t="str">
        <f t="shared" si="8"/>
        <v/>
      </c>
      <c r="CF53" s="48" t="str">
        <f>IFERROR(IF(CG53&lt;&gt;"",VLOOKUP(CG53,CATALOGOS!$BI:$BK,2,FALSE),""),"ERROR")</f>
        <v/>
      </c>
      <c r="CG53" s="43"/>
      <c r="CH53" s="44"/>
      <c r="CI53" s="150" t="str">
        <f>IFERROR(IF(CJ53&lt;&gt;"",VLOOKUP(CJ53,[1]CATALOGOS!$BM:$BO,2,FALSE),""),"ERROR")</f>
        <v/>
      </c>
      <c r="CJ53" s="54"/>
      <c r="CK53" s="169" t="str">
        <f t="shared" si="9"/>
        <v/>
      </c>
      <c r="CL53" s="110"/>
      <c r="CM53" s="63"/>
      <c r="CN53" s="63"/>
      <c r="CO53" s="61"/>
      <c r="CP53" s="168" t="str">
        <f t="shared" si="10"/>
        <v/>
      </c>
      <c r="CQ53" s="110"/>
      <c r="CR53" s="48" t="str">
        <f>IFERROR(IF(CS53&lt;&gt;"",VLOOKUP(CS53,CATALOGOS!$BQ:$BS,2,FALSE),""),"ERROR")</f>
        <v/>
      </c>
      <c r="CS53" s="63"/>
      <c r="CT53" s="45"/>
      <c r="CU53" s="145" t="str">
        <f t="shared" si="11"/>
        <v/>
      </c>
      <c r="CV53" s="110"/>
      <c r="CW53" s="48" t="str">
        <f>IFERROR(IF(CX53&lt;&gt;"",VLOOKUP(CX53,CATALOGOS!$BU:$BW,2,FALSE),""),"ERROR")</f>
        <v/>
      </c>
      <c r="CX53" s="63"/>
      <c r="CY53" s="45"/>
      <c r="CZ53" s="145" t="str">
        <f t="shared" si="12"/>
        <v/>
      </c>
      <c r="DA53" s="110"/>
      <c r="DB53" s="48" t="str">
        <f>IFERROR(IF(DC53&lt;&gt;"",VLOOKUP(DC53,CATALOGOS!$BY:$CA,2,FALSE),""),"ERROR")</f>
        <v/>
      </c>
      <c r="DC53" s="63"/>
      <c r="DD53" s="45"/>
      <c r="DE53" s="145" t="str">
        <f t="shared" si="13"/>
        <v/>
      </c>
      <c r="DF53" s="110"/>
      <c r="DG53" s="63"/>
      <c r="DH53" s="63"/>
      <c r="DI53" s="61"/>
      <c r="DJ53" s="168" t="str">
        <f t="shared" si="14"/>
        <v/>
      </c>
      <c r="DK53" s="110"/>
      <c r="DQ53"/>
    </row>
    <row r="54" spans="1:121" ht="13.25" customHeight="1" x14ac:dyDescent="0.25">
      <c r="A54" s="48" t="str">
        <f>IFERROR(IF(B54&lt;&gt;"",VLOOKUP(B54,CATALOGOS!$A:$B,2,FALSE),""),"ERROR")</f>
        <v/>
      </c>
      <c r="B54" s="48"/>
      <c r="C54" s="162"/>
      <c r="D54" s="162"/>
      <c r="E54" s="162"/>
      <c r="F54" s="110"/>
      <c r="G54" s="48" t="str">
        <f>IFERROR(IF(H54&lt;&gt;"",VLOOKUP(H54,CATALOGOS!$A:$B,2,FALSE),""),"ERROR")</f>
        <v/>
      </c>
      <c r="H54" s="23"/>
      <c r="I54" s="163"/>
      <c r="J54" s="163"/>
      <c r="K54" s="164"/>
      <c r="L54" s="165" t="str">
        <f t="shared" si="1"/>
        <v/>
      </c>
      <c r="M54" s="166" t="str">
        <f t="shared" si="24"/>
        <v/>
      </c>
      <c r="N54" s="110"/>
      <c r="O54" s="48" t="str">
        <f>IFERROR(IF(P54&lt;&gt;"",VLOOKUP(P54,CATALOGOS!$E:$G,2,FALSE),""),"ERROR")</f>
        <v/>
      </c>
      <c r="P54" s="43"/>
      <c r="Q54" s="44"/>
      <c r="R54" s="49" t="str">
        <f>IFERROR(IF(S54&lt;&gt;"",VLOOKUP(S54,CATALOGOS!$I:$K,2,FALSE),""),"ERROR")</f>
        <v/>
      </c>
      <c r="S54" s="54"/>
      <c r="T54" s="6" t="str">
        <f t="shared" si="2"/>
        <v/>
      </c>
      <c r="U54" s="34"/>
      <c r="V54" s="48" t="str">
        <f>IFERROR(IF(W54&lt;&gt;"",VLOOKUP(W54,CATALOGOS!$M:$O,2,FALSE),""),"ERROR")</f>
        <v/>
      </c>
      <c r="W54" s="24"/>
      <c r="X54" s="24"/>
      <c r="Y54" s="24"/>
      <c r="Z54" s="110"/>
      <c r="AA54" s="48" t="str">
        <f>IFERROR(IF(AB54&lt;&gt;"",VLOOKUP(AB54,CATALOGOS!$Q:$S,2,FALSE),""),"ERROR")</f>
        <v/>
      </c>
      <c r="AB54" s="23"/>
      <c r="AC54" s="24"/>
      <c r="AD54" s="51" t="str">
        <f>IFERROR(IF(AE54&lt;&gt;"",VLOOKUP(AE54,CATALOGOS!$U:$W,2,FALSE),""),"ERROR")</f>
        <v/>
      </c>
      <c r="AE54" s="46"/>
      <c r="AF54" s="6" t="str">
        <f t="shared" si="15"/>
        <v/>
      </c>
      <c r="AG54" s="34"/>
      <c r="AH54" s="10" t="str">
        <f t="shared" si="3"/>
        <v/>
      </c>
      <c r="AI54" s="24"/>
      <c r="AJ54" s="24"/>
      <c r="AK54" s="24"/>
      <c r="AL54" s="110"/>
      <c r="AM54" s="2"/>
      <c r="AN54" s="20"/>
      <c r="AO54" s="2"/>
      <c r="AP54" s="110"/>
      <c r="AQ54" s="48" t="str">
        <f>IFERROR(IF(AR54&lt;&gt;"",VLOOKUP(AR54,CATALOGOS!$Y:$AA,2,FALSE),""),"ERROR")</f>
        <v/>
      </c>
      <c r="AR54" s="24"/>
      <c r="AS54" s="43"/>
      <c r="AT54" s="52" t="str">
        <f>IFERROR(IF(AU54&lt;&gt;"",VLOOKUP(AU54,CATALOGOS!$AC:$AE,2,FALSE),""),"ERROR")</f>
        <v/>
      </c>
      <c r="AU54" s="46"/>
      <c r="AV54" s="6" t="str">
        <f t="shared" si="4"/>
        <v/>
      </c>
      <c r="AW54" s="36"/>
      <c r="AX54" s="48" t="str">
        <f>IFERROR(IF(AY54&lt;&gt;"",VLOOKUP(AY54,CATALOGOS!$AG:$AI,2,FALSE),""),"ERROR")</f>
        <v/>
      </c>
      <c r="AY54" s="23"/>
      <c r="AZ54" s="24"/>
      <c r="BA54" s="45"/>
      <c r="BB54" s="36"/>
      <c r="BC54" s="48" t="str">
        <f>IFERROR(IF(BD54&lt;&gt;"",VLOOKUP(BD54,CATALOGOS!$AK:$AM,2,FALSE),""),"ERROR")</f>
        <v/>
      </c>
      <c r="BD54" s="24"/>
      <c r="BE54" s="43"/>
      <c r="BF54" s="53" t="str">
        <f>IFERROR(IF(BG54&lt;&gt;"",VLOOKUP(BG54,CATALOGOS!$AO:$AQ,2,FALSE),""),"ERROR")</f>
        <v/>
      </c>
      <c r="BG54" s="47"/>
      <c r="BH54" s="6" t="str">
        <f t="shared" si="5"/>
        <v/>
      </c>
      <c r="BI54" s="36"/>
      <c r="BJ54" s="48" t="str">
        <f>IFERROR(IF(BK54&lt;&gt;"",VLOOKUP(BK54,CATALOGOS!$AS:$AU,2,FALSE),""),"ERROR")</f>
        <v/>
      </c>
      <c r="BK54" s="24"/>
      <c r="BL54" s="45"/>
      <c r="BM54" s="145" t="str">
        <f t="shared" si="6"/>
        <v/>
      </c>
      <c r="BN54" s="110"/>
      <c r="BO54" s="62" t="str">
        <f>IFERROR(IF(BP54&lt;&gt;"",VLOOKUP(BP54,CATALOGOS!$AW:$AY,2,FALSE),""),"ERROR")</f>
        <v/>
      </c>
      <c r="BP54" s="63"/>
      <c r="BQ54" s="64"/>
      <c r="BR54" s="59"/>
      <c r="BS54" s="110"/>
      <c r="BT54" s="63"/>
      <c r="BU54" s="63"/>
      <c r="BV54" s="61"/>
      <c r="BW54" s="168" t="str">
        <f t="shared" si="7"/>
        <v/>
      </c>
      <c r="BX54" s="110"/>
      <c r="BY54" s="48" t="str">
        <f>IFERROR(IF(BZ54&lt;&gt;"",VLOOKUP(BZ54,CATALOGOS!$BA:$BC,2,FALSE),""),"ERROR")</f>
        <v/>
      </c>
      <c r="BZ54" s="43"/>
      <c r="CA54" s="44"/>
      <c r="CB54" s="49" t="str">
        <f>IFERROR(IF(CC54&lt;&gt;"",VLOOKUP(CC54,CATALOGOS!$BE:$BG,2,FALSE),""),"ERROR")</f>
        <v/>
      </c>
      <c r="CC54" s="54"/>
      <c r="CD54" s="6" t="str">
        <f t="shared" si="8"/>
        <v/>
      </c>
      <c r="CF54" s="48" t="str">
        <f>IFERROR(IF(CG54&lt;&gt;"",VLOOKUP(CG54,CATALOGOS!$BI:$BK,2,FALSE),""),"ERROR")</f>
        <v/>
      </c>
      <c r="CG54" s="43"/>
      <c r="CH54" s="44"/>
      <c r="CI54" s="150" t="str">
        <f>IFERROR(IF(CJ54&lt;&gt;"",VLOOKUP(CJ54,[1]CATALOGOS!$BM:$BO,2,FALSE),""),"ERROR")</f>
        <v/>
      </c>
      <c r="CJ54" s="54"/>
      <c r="CK54" s="169" t="str">
        <f t="shared" si="9"/>
        <v/>
      </c>
      <c r="CL54" s="110"/>
      <c r="CM54" s="63"/>
      <c r="CN54" s="63"/>
      <c r="CO54" s="61"/>
      <c r="CP54" s="168" t="str">
        <f t="shared" si="10"/>
        <v/>
      </c>
      <c r="CQ54" s="110"/>
      <c r="CR54" s="48" t="str">
        <f>IFERROR(IF(CS54&lt;&gt;"",VLOOKUP(CS54,CATALOGOS!$BQ:$BS,2,FALSE),""),"ERROR")</f>
        <v/>
      </c>
      <c r="CS54" s="63"/>
      <c r="CT54" s="45"/>
      <c r="CU54" s="145" t="str">
        <f t="shared" si="11"/>
        <v/>
      </c>
      <c r="CV54" s="110"/>
      <c r="CW54" s="48" t="str">
        <f>IFERROR(IF(CX54&lt;&gt;"",VLOOKUP(CX54,CATALOGOS!$BU:$BW,2,FALSE),""),"ERROR")</f>
        <v/>
      </c>
      <c r="CX54" s="63"/>
      <c r="CY54" s="45"/>
      <c r="CZ54" s="145" t="str">
        <f t="shared" si="12"/>
        <v/>
      </c>
      <c r="DA54" s="110"/>
      <c r="DB54" s="48" t="str">
        <f>IFERROR(IF(DC54&lt;&gt;"",VLOOKUP(DC54,CATALOGOS!$BY:$CA,2,FALSE),""),"ERROR")</f>
        <v/>
      </c>
      <c r="DC54" s="63"/>
      <c r="DD54" s="45"/>
      <c r="DE54" s="145" t="str">
        <f t="shared" si="13"/>
        <v/>
      </c>
      <c r="DF54" s="110"/>
      <c r="DG54" s="63"/>
      <c r="DH54" s="63"/>
      <c r="DI54" s="61"/>
      <c r="DJ54" s="168" t="str">
        <f t="shared" si="14"/>
        <v/>
      </c>
      <c r="DK54" s="110"/>
      <c r="DQ54"/>
    </row>
    <row r="55" spans="1:121" ht="13.25" customHeight="1" x14ac:dyDescent="0.25">
      <c r="A55" s="48" t="str">
        <f>IFERROR(IF(B55&lt;&gt;"",VLOOKUP(B55,CATALOGOS!$A:$B,2,FALSE),""),"ERROR")</f>
        <v/>
      </c>
      <c r="B55" s="48"/>
      <c r="C55" s="48"/>
      <c r="D55" s="48"/>
      <c r="E55" s="48" t="str">
        <f>IF((IF(C55=0,0,D55-C55+1)+IF(C56=0,0,D56-C56+1))=0,"",IF(C55=0,0,D55-C55+1)+IF(C56=0,0,D56-C56+1))</f>
        <v/>
      </c>
      <c r="F55" s="110"/>
      <c r="G55" s="48" t="str">
        <f>IFERROR(IF(H55&lt;&gt;"",VLOOKUP(H55,CATALOGOS!$A:$B,2,FALSE),""),"ERROR")</f>
        <v/>
      </c>
      <c r="H55" s="23"/>
      <c r="I55" s="81"/>
      <c r="J55" s="81"/>
      <c r="K55" s="48" t="str">
        <f t="shared" ref="K55" si="33">IF((IF(I55=0,0,J55-I55+1)+IF(I56=0,0,J56-I56+1))=0,"",IF(I55=0,0,J55-I55+1)+IF(I56=0,0,J56-I56+1))</f>
        <v/>
      </c>
      <c r="L55" s="66" t="str">
        <f t="shared" si="1"/>
        <v/>
      </c>
      <c r="M55" s="161" t="str">
        <f t="shared" si="24"/>
        <v/>
      </c>
      <c r="N55" s="110"/>
      <c r="O55" s="48" t="str">
        <f>IFERROR(IF(P55&lt;&gt;"",VLOOKUP(P55,CATALOGOS!$E:$G,2,FALSE),""),"ERROR")</f>
        <v/>
      </c>
      <c r="P55" s="43"/>
      <c r="Q55" s="44"/>
      <c r="R55" s="49" t="str">
        <f>IFERROR(IF(S55&lt;&gt;"",VLOOKUP(S55,CATALOGOS!$I:$K,2,FALSE),""),"ERROR")</f>
        <v/>
      </c>
      <c r="S55" s="54"/>
      <c r="T55" s="6" t="str">
        <f t="shared" si="2"/>
        <v/>
      </c>
      <c r="U55" s="34"/>
      <c r="V55" s="48" t="str">
        <f>IFERROR(IF(W55&lt;&gt;"",VLOOKUP(W55,CATALOGOS!$M:$O,2,FALSE),""),"ERROR")</f>
        <v/>
      </c>
      <c r="W55" s="24"/>
      <c r="X55" s="24"/>
      <c r="Y55" s="24"/>
      <c r="Z55" s="110"/>
      <c r="AA55" s="48" t="str">
        <f>IFERROR(IF(AB55&lt;&gt;"",VLOOKUP(AB55,CATALOGOS!$Q:$S,2,FALSE),""),"ERROR")</f>
        <v/>
      </c>
      <c r="AB55" s="23"/>
      <c r="AC55" s="24"/>
      <c r="AD55" s="51" t="str">
        <f>IFERROR(IF(AE55&lt;&gt;"",VLOOKUP(AE55,CATALOGOS!$U:$W,2,FALSE),""),"ERROR")</f>
        <v/>
      </c>
      <c r="AE55" s="46"/>
      <c r="AF55" s="6" t="str">
        <f t="shared" si="15"/>
        <v/>
      </c>
      <c r="AG55" s="34"/>
      <c r="AH55" s="10" t="str">
        <f t="shared" si="3"/>
        <v/>
      </c>
      <c r="AI55" s="24"/>
      <c r="AJ55" s="24"/>
      <c r="AK55" s="24"/>
      <c r="AL55" s="110"/>
      <c r="AM55" s="2"/>
      <c r="AN55" s="20"/>
      <c r="AO55" s="2"/>
      <c r="AP55" s="110"/>
      <c r="AQ55" s="48" t="str">
        <f>IFERROR(IF(AR55&lt;&gt;"",VLOOKUP(AR55,CATALOGOS!$Y:$AA,2,FALSE),""),"ERROR")</f>
        <v/>
      </c>
      <c r="AR55" s="24"/>
      <c r="AS55" s="43"/>
      <c r="AT55" s="52" t="str">
        <f>IFERROR(IF(AU55&lt;&gt;"",VLOOKUP(AU55,CATALOGOS!$AC:$AE,2,FALSE),""),"ERROR")</f>
        <v/>
      </c>
      <c r="AU55" s="46"/>
      <c r="AV55" s="6" t="str">
        <f t="shared" si="4"/>
        <v/>
      </c>
      <c r="AW55" s="36"/>
      <c r="AX55" s="48" t="str">
        <f>IFERROR(IF(AY55&lt;&gt;"",VLOOKUP(AY55,CATALOGOS!$AG:$AI,2,FALSE),""),"ERROR")</f>
        <v/>
      </c>
      <c r="AY55" s="23"/>
      <c r="AZ55" s="24"/>
      <c r="BA55" s="45"/>
      <c r="BB55" s="36"/>
      <c r="BC55" s="48" t="str">
        <f>IFERROR(IF(BD55&lt;&gt;"",VLOOKUP(BD55,CATALOGOS!$AK:$AM,2,FALSE),""),"ERROR")</f>
        <v/>
      </c>
      <c r="BD55" s="24"/>
      <c r="BE55" s="43"/>
      <c r="BF55" s="53" t="str">
        <f>IFERROR(IF(BG55&lt;&gt;"",VLOOKUP(BG55,CATALOGOS!$AO:$AQ,2,FALSE),""),"ERROR")</f>
        <v/>
      </c>
      <c r="BG55" s="47"/>
      <c r="BH55" s="6" t="str">
        <f t="shared" si="5"/>
        <v/>
      </c>
      <c r="BI55" s="36"/>
      <c r="BJ55" s="48" t="str">
        <f>IFERROR(IF(BK55&lt;&gt;"",VLOOKUP(BK55,CATALOGOS!$AS:$AU,2,FALSE),""),"ERROR")</f>
        <v/>
      </c>
      <c r="BK55" s="24"/>
      <c r="BL55" s="45"/>
      <c r="BM55" s="145" t="str">
        <f t="shared" si="6"/>
        <v/>
      </c>
      <c r="BN55" s="110"/>
      <c r="BO55" s="62" t="str">
        <f>IFERROR(IF(BP55&lt;&gt;"",VLOOKUP(BP55,CATALOGOS!$AW:$AY,2,FALSE),""),"ERROR")</f>
        <v/>
      </c>
      <c r="BP55" s="63"/>
      <c r="BQ55" s="64"/>
      <c r="BR55" s="59"/>
      <c r="BS55" s="110"/>
      <c r="BT55" s="63"/>
      <c r="BU55" s="63"/>
      <c r="BV55" s="61"/>
      <c r="BW55" s="168" t="str">
        <f t="shared" si="7"/>
        <v/>
      </c>
      <c r="BX55" s="110"/>
      <c r="BY55" s="48" t="str">
        <f>IFERROR(IF(BZ55&lt;&gt;"",VLOOKUP(BZ55,CATALOGOS!$BA:$BC,2,FALSE),""),"ERROR")</f>
        <v/>
      </c>
      <c r="BZ55" s="43"/>
      <c r="CA55" s="44"/>
      <c r="CB55" s="49" t="str">
        <f>IFERROR(IF(CC55&lt;&gt;"",VLOOKUP(CC55,CATALOGOS!$BE:$BG,2,FALSE),""),"ERROR")</f>
        <v/>
      </c>
      <c r="CC55" s="54"/>
      <c r="CD55" s="6" t="str">
        <f t="shared" si="8"/>
        <v/>
      </c>
      <c r="CF55" s="48" t="str">
        <f>IFERROR(IF(CG55&lt;&gt;"",VLOOKUP(CG55,CATALOGOS!$BI:$BK,2,FALSE),""),"ERROR")</f>
        <v/>
      </c>
      <c r="CG55" s="43"/>
      <c r="CH55" s="44"/>
      <c r="CI55" s="150" t="str">
        <f>IFERROR(IF(CJ55&lt;&gt;"",VLOOKUP(CJ55,[1]CATALOGOS!$BM:$BO,2,FALSE),""),"ERROR")</f>
        <v/>
      </c>
      <c r="CJ55" s="54"/>
      <c r="CK55" s="169" t="str">
        <f t="shared" si="9"/>
        <v/>
      </c>
      <c r="CL55" s="110"/>
      <c r="CM55" s="63"/>
      <c r="CN55" s="63"/>
      <c r="CO55" s="61"/>
      <c r="CP55" s="168" t="str">
        <f t="shared" si="10"/>
        <v/>
      </c>
      <c r="CQ55" s="110"/>
      <c r="CR55" s="48" t="str">
        <f>IFERROR(IF(CS55&lt;&gt;"",VLOOKUP(CS55,CATALOGOS!$BQ:$BS,2,FALSE),""),"ERROR")</f>
        <v/>
      </c>
      <c r="CS55" s="63"/>
      <c r="CT55" s="45"/>
      <c r="CU55" s="145" t="str">
        <f t="shared" si="11"/>
        <v/>
      </c>
      <c r="CV55" s="110"/>
      <c r="CW55" s="48" t="str">
        <f>IFERROR(IF(CX55&lt;&gt;"",VLOOKUP(CX55,CATALOGOS!$BU:$BW,2,FALSE),""),"ERROR")</f>
        <v/>
      </c>
      <c r="CX55" s="63"/>
      <c r="CY55" s="45"/>
      <c r="CZ55" s="145" t="str">
        <f t="shared" si="12"/>
        <v/>
      </c>
      <c r="DA55" s="110"/>
      <c r="DB55" s="48" t="str">
        <f>IFERROR(IF(DC55&lt;&gt;"",VLOOKUP(DC55,CATALOGOS!$BY:$CA,2,FALSE),""),"ERROR")</f>
        <v/>
      </c>
      <c r="DC55" s="63"/>
      <c r="DD55" s="45"/>
      <c r="DE55" s="145" t="str">
        <f t="shared" si="13"/>
        <v/>
      </c>
      <c r="DF55" s="110"/>
      <c r="DG55" s="63"/>
      <c r="DH55" s="63"/>
      <c r="DI55" s="61"/>
      <c r="DJ55" s="168" t="str">
        <f t="shared" si="14"/>
        <v/>
      </c>
      <c r="DK55" s="110"/>
      <c r="DQ55"/>
    </row>
    <row r="56" spans="1:121" ht="13.25" customHeight="1" x14ac:dyDescent="0.25">
      <c r="A56" s="48" t="str">
        <f>IFERROR(IF(B56&lt;&gt;"",VLOOKUP(B56,CATALOGOS!$A:$B,2,FALSE),""),"ERROR")</f>
        <v/>
      </c>
      <c r="B56" s="48"/>
      <c r="C56" s="162"/>
      <c r="D56" s="162"/>
      <c r="E56" s="162"/>
      <c r="F56" s="110"/>
      <c r="G56" s="48" t="str">
        <f>IFERROR(IF(H56&lt;&gt;"",VLOOKUP(H56,CATALOGOS!$A:$B,2,FALSE),""),"ERROR")</f>
        <v/>
      </c>
      <c r="H56" s="23"/>
      <c r="I56" s="163"/>
      <c r="J56" s="163"/>
      <c r="K56" s="164"/>
      <c r="L56" s="165" t="str">
        <f t="shared" si="1"/>
        <v/>
      </c>
      <c r="M56" s="166" t="str">
        <f t="shared" si="24"/>
        <v/>
      </c>
      <c r="N56" s="110"/>
      <c r="O56" s="48" t="str">
        <f>IFERROR(IF(P56&lt;&gt;"",VLOOKUP(P56,CATALOGOS!$E:$G,2,FALSE),""),"ERROR")</f>
        <v/>
      </c>
      <c r="P56" s="43"/>
      <c r="Q56" s="44"/>
      <c r="R56" s="49" t="str">
        <f>IFERROR(IF(S56&lt;&gt;"",VLOOKUP(S56,CATALOGOS!$I:$K,2,FALSE),""),"ERROR")</f>
        <v/>
      </c>
      <c r="S56" s="54"/>
      <c r="T56" s="6" t="str">
        <f t="shared" si="2"/>
        <v/>
      </c>
      <c r="U56" s="34"/>
      <c r="V56" s="48" t="str">
        <f>IFERROR(IF(W56&lt;&gt;"",VLOOKUP(W56,CATALOGOS!$M:$O,2,FALSE),""),"ERROR")</f>
        <v/>
      </c>
      <c r="W56" s="24"/>
      <c r="X56" s="24"/>
      <c r="Y56" s="24"/>
      <c r="Z56" s="110"/>
      <c r="AA56" s="48" t="str">
        <f>IFERROR(IF(AB56&lt;&gt;"",VLOOKUP(AB56,CATALOGOS!$Q:$S,2,FALSE),""),"ERROR")</f>
        <v/>
      </c>
      <c r="AB56" s="23"/>
      <c r="AC56" s="24"/>
      <c r="AD56" s="51" t="str">
        <f>IFERROR(IF(AE56&lt;&gt;"",VLOOKUP(AE56,CATALOGOS!$U:$W,2,FALSE),""),"ERROR")</f>
        <v/>
      </c>
      <c r="AE56" s="46"/>
      <c r="AF56" s="6" t="str">
        <f t="shared" si="15"/>
        <v/>
      </c>
      <c r="AG56" s="34"/>
      <c r="AH56" s="10" t="str">
        <f t="shared" si="3"/>
        <v/>
      </c>
      <c r="AI56" s="24"/>
      <c r="AJ56" s="24"/>
      <c r="AK56" s="24"/>
      <c r="AL56" s="110"/>
      <c r="AM56" s="2"/>
      <c r="AN56" s="20"/>
      <c r="AO56" s="2"/>
      <c r="AP56" s="110"/>
      <c r="AQ56" s="48" t="str">
        <f>IFERROR(IF(AR56&lt;&gt;"",VLOOKUP(AR56,CATALOGOS!$Y:$AA,2,FALSE),""),"ERROR")</f>
        <v/>
      </c>
      <c r="AR56" s="24"/>
      <c r="AS56" s="43"/>
      <c r="AT56" s="52" t="str">
        <f>IFERROR(IF(AU56&lt;&gt;"",VLOOKUP(AU56,CATALOGOS!$AC:$AE,2,FALSE),""),"ERROR")</f>
        <v/>
      </c>
      <c r="AU56" s="46"/>
      <c r="AV56" s="6" t="str">
        <f t="shared" si="4"/>
        <v/>
      </c>
      <c r="AW56" s="36"/>
      <c r="AX56" s="48" t="str">
        <f>IFERROR(IF(AY56&lt;&gt;"",VLOOKUP(AY56,CATALOGOS!$AG:$AI,2,FALSE),""),"ERROR")</f>
        <v/>
      </c>
      <c r="AY56" s="23"/>
      <c r="AZ56" s="24"/>
      <c r="BA56" s="45"/>
      <c r="BB56" s="36"/>
      <c r="BC56" s="48" t="str">
        <f>IFERROR(IF(BD56&lt;&gt;"",VLOOKUP(BD56,CATALOGOS!$AK:$AM,2,FALSE),""),"ERROR")</f>
        <v/>
      </c>
      <c r="BD56" s="24"/>
      <c r="BE56" s="43"/>
      <c r="BF56" s="53" t="str">
        <f>IFERROR(IF(BG56&lt;&gt;"",VLOOKUP(BG56,CATALOGOS!$AO:$AQ,2,FALSE),""),"ERROR")</f>
        <v/>
      </c>
      <c r="BG56" s="47"/>
      <c r="BH56" s="6" t="str">
        <f t="shared" si="5"/>
        <v/>
      </c>
      <c r="BI56" s="36"/>
      <c r="BJ56" s="48" t="str">
        <f>IFERROR(IF(BK56&lt;&gt;"",VLOOKUP(BK56,CATALOGOS!$AS:$AU,2,FALSE),""),"ERROR")</f>
        <v/>
      </c>
      <c r="BK56" s="24"/>
      <c r="BL56" s="45"/>
      <c r="BM56" s="145" t="str">
        <f t="shared" si="6"/>
        <v/>
      </c>
      <c r="BN56" s="110"/>
      <c r="BO56" s="62" t="str">
        <f>IFERROR(IF(BP56&lt;&gt;"",VLOOKUP(BP56,CATALOGOS!$AW:$AY,2,FALSE),""),"ERROR")</f>
        <v/>
      </c>
      <c r="BP56" s="63"/>
      <c r="BQ56" s="64"/>
      <c r="BR56" s="59"/>
      <c r="BS56" s="110"/>
      <c r="BT56" s="63"/>
      <c r="BU56" s="63"/>
      <c r="BV56" s="61"/>
      <c r="BW56" s="168" t="str">
        <f t="shared" si="7"/>
        <v/>
      </c>
      <c r="BX56" s="110"/>
      <c r="BY56" s="48" t="str">
        <f>IFERROR(IF(BZ56&lt;&gt;"",VLOOKUP(BZ56,CATALOGOS!$BA:$BC,2,FALSE),""),"ERROR")</f>
        <v/>
      </c>
      <c r="BZ56" s="43"/>
      <c r="CA56" s="44"/>
      <c r="CB56" s="49" t="str">
        <f>IFERROR(IF(CC56&lt;&gt;"",VLOOKUP(CC56,CATALOGOS!$BE:$BG,2,FALSE),""),"ERROR")</f>
        <v/>
      </c>
      <c r="CC56" s="54"/>
      <c r="CD56" s="6" t="str">
        <f t="shared" si="8"/>
        <v/>
      </c>
      <c r="CF56" s="48" t="str">
        <f>IFERROR(IF(CG56&lt;&gt;"",VLOOKUP(CG56,CATALOGOS!$BI:$BK,2,FALSE),""),"ERROR")</f>
        <v/>
      </c>
      <c r="CG56" s="43"/>
      <c r="CH56" s="44"/>
      <c r="CI56" s="150" t="str">
        <f>IFERROR(IF(CJ56&lt;&gt;"",VLOOKUP(CJ56,[1]CATALOGOS!$BM:$BO,2,FALSE),""),"ERROR")</f>
        <v/>
      </c>
      <c r="CJ56" s="54"/>
      <c r="CK56" s="169" t="str">
        <f t="shared" si="9"/>
        <v/>
      </c>
      <c r="CL56" s="110"/>
      <c r="CM56" s="63"/>
      <c r="CN56" s="63"/>
      <c r="CO56" s="61"/>
      <c r="CP56" s="168" t="str">
        <f t="shared" si="10"/>
        <v/>
      </c>
      <c r="CQ56" s="110"/>
      <c r="CR56" s="48" t="str">
        <f>IFERROR(IF(CS56&lt;&gt;"",VLOOKUP(CS56,CATALOGOS!$BQ:$BS,2,FALSE),""),"ERROR")</f>
        <v/>
      </c>
      <c r="CS56" s="63"/>
      <c r="CT56" s="45"/>
      <c r="CU56" s="145" t="str">
        <f t="shared" si="11"/>
        <v/>
      </c>
      <c r="CV56" s="110"/>
      <c r="CW56" s="48" t="str">
        <f>IFERROR(IF(CX56&lt;&gt;"",VLOOKUP(CX56,CATALOGOS!$BU:$BW,2,FALSE),""),"ERROR")</f>
        <v/>
      </c>
      <c r="CX56" s="63"/>
      <c r="CY56" s="45"/>
      <c r="CZ56" s="145" t="str">
        <f t="shared" si="12"/>
        <v/>
      </c>
      <c r="DA56" s="110"/>
      <c r="DB56" s="48" t="str">
        <f>IFERROR(IF(DC56&lt;&gt;"",VLOOKUP(DC56,CATALOGOS!$BY:$CA,2,FALSE),""),"ERROR")</f>
        <v/>
      </c>
      <c r="DC56" s="63"/>
      <c r="DD56" s="45"/>
      <c r="DE56" s="145" t="str">
        <f t="shared" si="13"/>
        <v/>
      </c>
      <c r="DF56" s="110"/>
      <c r="DG56" s="63"/>
      <c r="DH56" s="63"/>
      <c r="DI56" s="61"/>
      <c r="DJ56" s="168" t="str">
        <f t="shared" si="14"/>
        <v/>
      </c>
      <c r="DK56" s="110"/>
      <c r="DQ56"/>
    </row>
    <row r="57" spans="1:121" ht="13.25" customHeight="1" x14ac:dyDescent="0.25">
      <c r="A57" s="48" t="str">
        <f>IFERROR(IF(B57&lt;&gt;"",VLOOKUP(B57,CATALOGOS!$A:$B,2,FALSE),""),"ERROR")</f>
        <v/>
      </c>
      <c r="B57" s="48"/>
      <c r="C57" s="48"/>
      <c r="D57" s="48"/>
      <c r="E57" s="48" t="str">
        <f>IF((IF(C57=0,0,D57-C57+1)+IF(C58=0,0,D58-C58+1))=0,"",IF(C57=0,0,D57-C57+1)+IF(C58=0,0,D58-C58+1))</f>
        <v/>
      </c>
      <c r="F57" s="110"/>
      <c r="G57" s="48" t="str">
        <f>IFERROR(IF(H57&lt;&gt;"",VLOOKUP(H57,CATALOGOS!$A:$B,2,FALSE),""),"ERROR")</f>
        <v/>
      </c>
      <c r="H57" s="23"/>
      <c r="I57" s="81"/>
      <c r="J57" s="81"/>
      <c r="K57" s="48" t="str">
        <f t="shared" ref="K57" si="34">IF((IF(I57=0,0,J57-I57+1)+IF(I58=0,0,J58-I58+1))=0,"",IF(I57=0,0,J57-I57+1)+IF(I58=0,0,J58-I58+1))</f>
        <v/>
      </c>
      <c r="L57" s="66" t="str">
        <f t="shared" si="1"/>
        <v/>
      </c>
      <c r="M57" s="161" t="str">
        <f t="shared" si="24"/>
        <v/>
      </c>
      <c r="N57" s="110"/>
      <c r="O57" s="48" t="str">
        <f>IFERROR(IF(P57&lt;&gt;"",VLOOKUP(P57,CATALOGOS!$E:$G,2,FALSE),""),"ERROR")</f>
        <v/>
      </c>
      <c r="P57" s="43"/>
      <c r="Q57" s="44"/>
      <c r="R57" s="49" t="str">
        <f>IFERROR(IF(S57&lt;&gt;"",VLOOKUP(S57,CATALOGOS!$I:$K,2,FALSE),""),"ERROR")</f>
        <v/>
      </c>
      <c r="S57" s="54"/>
      <c r="T57" s="6" t="str">
        <f t="shared" si="2"/>
        <v/>
      </c>
      <c r="U57" s="34"/>
      <c r="V57" s="48" t="str">
        <f>IFERROR(IF(W57&lt;&gt;"",VLOOKUP(W57,CATALOGOS!$M:$O,2,FALSE),""),"ERROR")</f>
        <v/>
      </c>
      <c r="W57" s="24"/>
      <c r="X57" s="24"/>
      <c r="Y57" s="24"/>
      <c r="Z57" s="110"/>
      <c r="AA57" s="48" t="str">
        <f>IFERROR(IF(AB57&lt;&gt;"",VLOOKUP(AB57,CATALOGOS!$Q:$S,2,FALSE),""),"ERROR")</f>
        <v/>
      </c>
      <c r="AB57" s="23"/>
      <c r="AC57" s="24"/>
      <c r="AD57" s="51" t="str">
        <f>IFERROR(IF(AE57&lt;&gt;"",VLOOKUP(AE57,CATALOGOS!$U:$W,2,FALSE),""),"ERROR")</f>
        <v/>
      </c>
      <c r="AE57" s="46"/>
      <c r="AF57" s="6" t="str">
        <f t="shared" si="15"/>
        <v/>
      </c>
      <c r="AG57" s="34"/>
      <c r="AH57" s="10" t="str">
        <f t="shared" si="3"/>
        <v/>
      </c>
      <c r="AI57" s="24"/>
      <c r="AJ57" s="24"/>
      <c r="AK57" s="24"/>
      <c r="AL57" s="110"/>
      <c r="AM57" s="2"/>
      <c r="AN57" s="20"/>
      <c r="AO57" s="2"/>
      <c r="AP57" s="110"/>
      <c r="AQ57" s="48" t="str">
        <f>IFERROR(IF(AR57&lt;&gt;"",VLOOKUP(AR57,CATALOGOS!$Y:$AA,2,FALSE),""),"ERROR")</f>
        <v/>
      </c>
      <c r="AR57" s="24"/>
      <c r="AS57" s="43"/>
      <c r="AT57" s="52" t="str">
        <f>IFERROR(IF(AU57&lt;&gt;"",VLOOKUP(AU57,CATALOGOS!$AC:$AE,2,FALSE),""),"ERROR")</f>
        <v/>
      </c>
      <c r="AU57" s="46"/>
      <c r="AV57" s="6" t="str">
        <f t="shared" si="4"/>
        <v/>
      </c>
      <c r="AW57" s="36"/>
      <c r="AX57" s="48" t="str">
        <f>IFERROR(IF(AY57&lt;&gt;"",VLOOKUP(AY57,CATALOGOS!$AG:$AI,2,FALSE),""),"ERROR")</f>
        <v/>
      </c>
      <c r="AY57" s="23"/>
      <c r="AZ57" s="24"/>
      <c r="BA57" s="45"/>
      <c r="BB57" s="36"/>
      <c r="BC57" s="48" t="str">
        <f>IFERROR(IF(BD57&lt;&gt;"",VLOOKUP(BD57,CATALOGOS!$AK:$AM,2,FALSE),""),"ERROR")</f>
        <v/>
      </c>
      <c r="BD57" s="24"/>
      <c r="BE57" s="43"/>
      <c r="BF57" s="53" t="str">
        <f>IFERROR(IF(BG57&lt;&gt;"",VLOOKUP(BG57,CATALOGOS!$AO:$AQ,2,FALSE),""),"ERROR")</f>
        <v/>
      </c>
      <c r="BG57" s="47"/>
      <c r="BH57" s="6" t="str">
        <f t="shared" si="5"/>
        <v/>
      </c>
      <c r="BI57" s="36"/>
      <c r="BJ57" s="48" t="str">
        <f>IFERROR(IF(BK57&lt;&gt;"",VLOOKUP(BK57,CATALOGOS!$AS:$AU,2,FALSE),""),"ERROR")</f>
        <v/>
      </c>
      <c r="BK57" s="24"/>
      <c r="BL57" s="45"/>
      <c r="BM57" s="145" t="str">
        <f t="shared" si="6"/>
        <v/>
      </c>
      <c r="BN57" s="110"/>
      <c r="BO57" s="62" t="str">
        <f>IFERROR(IF(BP57&lt;&gt;"",VLOOKUP(BP57,CATALOGOS!$AW:$AY,2,FALSE),""),"ERROR")</f>
        <v/>
      </c>
      <c r="BP57" s="63"/>
      <c r="BQ57" s="64"/>
      <c r="BR57" s="59"/>
      <c r="BS57" s="110"/>
      <c r="BT57" s="63"/>
      <c r="BU57" s="63"/>
      <c r="BV57" s="61"/>
      <c r="BW57" s="168" t="str">
        <f t="shared" si="7"/>
        <v/>
      </c>
      <c r="BX57" s="110"/>
      <c r="BY57" s="48" t="str">
        <f>IFERROR(IF(BZ57&lt;&gt;"",VLOOKUP(BZ57,CATALOGOS!$BA:$BC,2,FALSE),""),"ERROR")</f>
        <v/>
      </c>
      <c r="BZ57" s="43"/>
      <c r="CA57" s="44"/>
      <c r="CB57" s="49" t="str">
        <f>IFERROR(IF(CC57&lt;&gt;"",VLOOKUP(CC57,CATALOGOS!$BE:$BG,2,FALSE),""),"ERROR")</f>
        <v/>
      </c>
      <c r="CC57" s="54"/>
      <c r="CD57" s="6" t="str">
        <f t="shared" si="8"/>
        <v/>
      </c>
      <c r="CF57" s="48" t="str">
        <f>IFERROR(IF(CG57&lt;&gt;"",VLOOKUP(CG57,CATALOGOS!$BI:$BK,2,FALSE),""),"ERROR")</f>
        <v/>
      </c>
      <c r="CG57" s="43"/>
      <c r="CH57" s="44"/>
      <c r="CI57" s="150" t="str">
        <f>IFERROR(IF(CJ57&lt;&gt;"",VLOOKUP(CJ57,[1]CATALOGOS!$BM:$BO,2,FALSE),""),"ERROR")</f>
        <v/>
      </c>
      <c r="CJ57" s="54"/>
      <c r="CK57" s="169" t="str">
        <f t="shared" si="9"/>
        <v/>
      </c>
      <c r="CL57" s="110"/>
      <c r="CM57" s="63"/>
      <c r="CN57" s="63"/>
      <c r="CO57" s="61"/>
      <c r="CP57" s="168" t="str">
        <f t="shared" si="10"/>
        <v/>
      </c>
      <c r="CQ57" s="110"/>
      <c r="CR57" s="48" t="str">
        <f>IFERROR(IF(CS57&lt;&gt;"",VLOOKUP(CS57,CATALOGOS!$BQ:$BS,2,FALSE),""),"ERROR")</f>
        <v/>
      </c>
      <c r="CS57" s="63"/>
      <c r="CT57" s="45"/>
      <c r="CU57" s="145" t="str">
        <f t="shared" si="11"/>
        <v/>
      </c>
      <c r="CV57" s="110"/>
      <c r="CW57" s="48" t="str">
        <f>IFERROR(IF(CX57&lt;&gt;"",VLOOKUP(CX57,CATALOGOS!$BU:$BW,2,FALSE),""),"ERROR")</f>
        <v/>
      </c>
      <c r="CX57" s="63"/>
      <c r="CY57" s="45"/>
      <c r="CZ57" s="145" t="str">
        <f t="shared" si="12"/>
        <v/>
      </c>
      <c r="DA57" s="110"/>
      <c r="DB57" s="48" t="str">
        <f>IFERROR(IF(DC57&lt;&gt;"",VLOOKUP(DC57,CATALOGOS!$BY:$CA,2,FALSE),""),"ERROR")</f>
        <v/>
      </c>
      <c r="DC57" s="63"/>
      <c r="DD57" s="45"/>
      <c r="DE57" s="145" t="str">
        <f t="shared" si="13"/>
        <v/>
      </c>
      <c r="DF57" s="110"/>
      <c r="DG57" s="63"/>
      <c r="DH57" s="63"/>
      <c r="DI57" s="61"/>
      <c r="DJ57" s="168" t="str">
        <f t="shared" si="14"/>
        <v/>
      </c>
      <c r="DK57" s="110"/>
      <c r="DQ57"/>
    </row>
    <row r="58" spans="1:121" ht="13.25" customHeight="1" x14ac:dyDescent="0.25">
      <c r="A58" s="48" t="str">
        <f>IFERROR(IF(B58&lt;&gt;"",VLOOKUP(B58,CATALOGOS!$A:$B,2,FALSE),""),"ERROR")</f>
        <v/>
      </c>
      <c r="B58" s="48"/>
      <c r="C58" s="162"/>
      <c r="D58" s="162"/>
      <c r="E58" s="162"/>
      <c r="F58" s="110"/>
      <c r="G58" s="48" t="str">
        <f>IFERROR(IF(H58&lt;&gt;"",VLOOKUP(H58,CATALOGOS!$A:$B,2,FALSE),""),"ERROR")</f>
        <v/>
      </c>
      <c r="H58" s="23"/>
      <c r="I58" s="163"/>
      <c r="J58" s="163"/>
      <c r="K58" s="164"/>
      <c r="L58" s="165" t="str">
        <f t="shared" si="1"/>
        <v/>
      </c>
      <c r="M58" s="166" t="str">
        <f t="shared" si="24"/>
        <v/>
      </c>
      <c r="N58" s="110"/>
      <c r="O58" s="48" t="str">
        <f>IFERROR(IF(P58&lt;&gt;"",VLOOKUP(P58,CATALOGOS!$E:$G,2,FALSE),""),"ERROR")</f>
        <v/>
      </c>
      <c r="P58" s="43"/>
      <c r="Q58" s="44"/>
      <c r="R58" s="49" t="str">
        <f>IFERROR(IF(S58&lt;&gt;"",VLOOKUP(S58,CATALOGOS!$I:$K,2,FALSE),""),"ERROR")</f>
        <v/>
      </c>
      <c r="S58" s="54"/>
      <c r="T58" s="6" t="str">
        <f t="shared" si="2"/>
        <v/>
      </c>
      <c r="U58" s="34"/>
      <c r="V58" s="48" t="str">
        <f>IFERROR(IF(W58&lt;&gt;"",VLOOKUP(W58,CATALOGOS!$M:$O,2,FALSE),""),"ERROR")</f>
        <v/>
      </c>
      <c r="W58" s="24"/>
      <c r="X58" s="24"/>
      <c r="Y58" s="24"/>
      <c r="Z58" s="110"/>
      <c r="AA58" s="48" t="str">
        <f>IFERROR(IF(AB58&lt;&gt;"",VLOOKUP(AB58,CATALOGOS!$Q:$S,2,FALSE),""),"ERROR")</f>
        <v/>
      </c>
      <c r="AB58" s="23"/>
      <c r="AC58" s="24"/>
      <c r="AD58" s="51" t="str">
        <f>IFERROR(IF(AE58&lt;&gt;"",VLOOKUP(AE58,CATALOGOS!$U:$W,2,FALSE),""),"ERROR")</f>
        <v/>
      </c>
      <c r="AE58" s="46"/>
      <c r="AF58" s="6" t="str">
        <f t="shared" si="15"/>
        <v/>
      </c>
      <c r="AG58" s="34"/>
      <c r="AH58" s="10" t="str">
        <f t="shared" si="3"/>
        <v/>
      </c>
      <c r="AI58" s="24"/>
      <c r="AJ58" s="24"/>
      <c r="AK58" s="24"/>
      <c r="AL58" s="110"/>
      <c r="AM58" s="2"/>
      <c r="AN58" s="20"/>
      <c r="AO58" s="2"/>
      <c r="AP58" s="110"/>
      <c r="AQ58" s="48" t="str">
        <f>IFERROR(IF(AR58&lt;&gt;"",VLOOKUP(AR58,CATALOGOS!$Y:$AA,2,FALSE),""),"ERROR")</f>
        <v/>
      </c>
      <c r="AR58" s="24"/>
      <c r="AS58" s="43"/>
      <c r="AT58" s="52" t="str">
        <f>IFERROR(IF(AU58&lt;&gt;"",VLOOKUP(AU58,CATALOGOS!$AC:$AE,2,FALSE),""),"ERROR")</f>
        <v/>
      </c>
      <c r="AU58" s="46"/>
      <c r="AV58" s="6" t="str">
        <f t="shared" si="4"/>
        <v/>
      </c>
      <c r="AW58" s="36"/>
      <c r="AX58" s="48" t="str">
        <f>IFERROR(IF(AY58&lt;&gt;"",VLOOKUP(AY58,CATALOGOS!$AG:$AI,2,FALSE),""),"ERROR")</f>
        <v/>
      </c>
      <c r="AY58" s="23"/>
      <c r="AZ58" s="24"/>
      <c r="BA58" s="45"/>
      <c r="BB58" s="36"/>
      <c r="BC58" s="48" t="str">
        <f>IFERROR(IF(BD58&lt;&gt;"",VLOOKUP(BD58,CATALOGOS!$AK:$AM,2,FALSE),""),"ERROR")</f>
        <v/>
      </c>
      <c r="BD58" s="24"/>
      <c r="BE58" s="43"/>
      <c r="BF58" s="53" t="str">
        <f>IFERROR(IF(BG58&lt;&gt;"",VLOOKUP(BG58,CATALOGOS!$AO:$AQ,2,FALSE),""),"ERROR")</f>
        <v/>
      </c>
      <c r="BG58" s="47"/>
      <c r="BH58" s="6" t="str">
        <f t="shared" si="5"/>
        <v/>
      </c>
      <c r="BI58" s="36"/>
      <c r="BJ58" s="48" t="str">
        <f>IFERROR(IF(BK58&lt;&gt;"",VLOOKUP(BK58,CATALOGOS!$AS:$AU,2,FALSE),""),"ERROR")</f>
        <v/>
      </c>
      <c r="BK58" s="24"/>
      <c r="BL58" s="45"/>
      <c r="BM58" s="145" t="str">
        <f t="shared" si="6"/>
        <v/>
      </c>
      <c r="BN58" s="110"/>
      <c r="BO58" s="62" t="str">
        <f>IFERROR(IF(BP58&lt;&gt;"",VLOOKUP(BP58,CATALOGOS!$AW:$AY,2,FALSE),""),"ERROR")</f>
        <v/>
      </c>
      <c r="BP58" s="63"/>
      <c r="BQ58" s="64"/>
      <c r="BR58" s="59"/>
      <c r="BS58" s="110"/>
      <c r="BT58" s="63"/>
      <c r="BU58" s="63"/>
      <c r="BV58" s="61"/>
      <c r="BW58" s="168" t="str">
        <f t="shared" si="7"/>
        <v/>
      </c>
      <c r="BX58" s="110"/>
      <c r="BY58" s="48" t="str">
        <f>IFERROR(IF(BZ58&lt;&gt;"",VLOOKUP(BZ58,CATALOGOS!$BA:$BC,2,FALSE),""),"ERROR")</f>
        <v/>
      </c>
      <c r="BZ58" s="43"/>
      <c r="CA58" s="44"/>
      <c r="CB58" s="49" t="str">
        <f>IFERROR(IF(CC58&lt;&gt;"",VLOOKUP(CC58,CATALOGOS!$BE:$BG,2,FALSE),""),"ERROR")</f>
        <v/>
      </c>
      <c r="CC58" s="54"/>
      <c r="CD58" s="6" t="str">
        <f t="shared" si="8"/>
        <v/>
      </c>
      <c r="CF58" s="48" t="str">
        <f>IFERROR(IF(CG58&lt;&gt;"",VLOOKUP(CG58,CATALOGOS!$BI:$BK,2,FALSE),""),"ERROR")</f>
        <v/>
      </c>
      <c r="CG58" s="43"/>
      <c r="CH58" s="44"/>
      <c r="CI58" s="150" t="str">
        <f>IFERROR(IF(CJ58&lt;&gt;"",VLOOKUP(CJ58,[1]CATALOGOS!$BM:$BO,2,FALSE),""),"ERROR")</f>
        <v/>
      </c>
      <c r="CJ58" s="54"/>
      <c r="CK58" s="169" t="str">
        <f t="shared" si="9"/>
        <v/>
      </c>
      <c r="CL58" s="110"/>
      <c r="CM58" s="63"/>
      <c r="CN58" s="63"/>
      <c r="CO58" s="61"/>
      <c r="CP58" s="168" t="str">
        <f t="shared" si="10"/>
        <v/>
      </c>
      <c r="CQ58" s="110"/>
      <c r="CR58" s="48" t="str">
        <f>IFERROR(IF(CS58&lt;&gt;"",VLOOKUP(CS58,CATALOGOS!$BQ:$BS,2,FALSE),""),"ERROR")</f>
        <v/>
      </c>
      <c r="CS58" s="63"/>
      <c r="CT58" s="45"/>
      <c r="CU58" s="145" t="str">
        <f t="shared" si="11"/>
        <v/>
      </c>
      <c r="CV58" s="110"/>
      <c r="CW58" s="48" t="str">
        <f>IFERROR(IF(CX58&lt;&gt;"",VLOOKUP(CX58,CATALOGOS!$BU:$BW,2,FALSE),""),"ERROR")</f>
        <v/>
      </c>
      <c r="CX58" s="63"/>
      <c r="CY58" s="45"/>
      <c r="CZ58" s="145" t="str">
        <f t="shared" si="12"/>
        <v/>
      </c>
      <c r="DA58" s="110"/>
      <c r="DB58" s="48" t="str">
        <f>IFERROR(IF(DC58&lt;&gt;"",VLOOKUP(DC58,CATALOGOS!$BY:$CA,2,FALSE),""),"ERROR")</f>
        <v/>
      </c>
      <c r="DC58" s="63"/>
      <c r="DD58" s="45"/>
      <c r="DE58" s="145" t="str">
        <f t="shared" si="13"/>
        <v/>
      </c>
      <c r="DF58" s="110"/>
      <c r="DG58" s="63"/>
      <c r="DH58" s="63"/>
      <c r="DI58" s="61"/>
      <c r="DJ58" s="168" t="str">
        <f t="shared" si="14"/>
        <v/>
      </c>
      <c r="DK58" s="110"/>
      <c r="DQ58"/>
    </row>
    <row r="59" spans="1:121" ht="13.25" customHeight="1" x14ac:dyDescent="0.25">
      <c r="A59" s="48" t="str">
        <f>IFERROR(IF(B59&lt;&gt;"",VLOOKUP(B59,CATALOGOS!$A:$B,2,FALSE),""),"ERROR")</f>
        <v/>
      </c>
      <c r="B59" s="48"/>
      <c r="C59" s="48"/>
      <c r="D59" s="48"/>
      <c r="E59" s="48" t="str">
        <f>IF((IF(C59=0,0,D59-C59+1)+IF(C60=0,0,D60-C60+1))=0,"",IF(C59=0,0,D59-C59+1)+IF(C60=0,0,D60-C60+1))</f>
        <v/>
      </c>
      <c r="F59" s="110"/>
      <c r="G59" s="48" t="str">
        <f>IFERROR(IF(H59&lt;&gt;"",VLOOKUP(H59,CATALOGOS!$A:$B,2,FALSE),""),"ERROR")</f>
        <v/>
      </c>
      <c r="H59" s="23"/>
      <c r="I59" s="81"/>
      <c r="J59" s="81"/>
      <c r="K59" s="48" t="str">
        <f t="shared" ref="K59" si="35">IF((IF(I59=0,0,J59-I59+1)+IF(I60=0,0,J60-I60+1))=0,"",IF(I59=0,0,J59-I59+1)+IF(I60=0,0,J60-I60+1))</f>
        <v/>
      </c>
      <c r="L59" s="66" t="str">
        <f t="shared" si="1"/>
        <v/>
      </c>
      <c r="M59" s="161" t="str">
        <f t="shared" si="24"/>
        <v/>
      </c>
      <c r="N59" s="110"/>
      <c r="O59" s="48" t="str">
        <f>IFERROR(IF(P59&lt;&gt;"",VLOOKUP(P59,CATALOGOS!$E:$G,2,FALSE),""),"ERROR")</f>
        <v/>
      </c>
      <c r="P59" s="43"/>
      <c r="Q59" s="44"/>
      <c r="R59" s="49" t="str">
        <f>IFERROR(IF(S59&lt;&gt;"",VLOOKUP(S59,CATALOGOS!$I:$K,2,FALSE),""),"ERROR")</f>
        <v/>
      </c>
      <c r="S59" s="54"/>
      <c r="T59" s="6" t="str">
        <f t="shared" si="2"/>
        <v/>
      </c>
      <c r="U59" s="34"/>
      <c r="V59" s="48" t="str">
        <f>IFERROR(IF(W59&lt;&gt;"",VLOOKUP(W59,CATALOGOS!$M:$O,2,FALSE),""),"ERROR")</f>
        <v/>
      </c>
      <c r="W59" s="24"/>
      <c r="X59" s="24"/>
      <c r="Y59" s="24"/>
      <c r="Z59" s="110"/>
      <c r="AA59" s="48" t="str">
        <f>IFERROR(IF(AB59&lt;&gt;"",VLOOKUP(AB59,CATALOGOS!$Q:$S,2,FALSE),""),"ERROR")</f>
        <v/>
      </c>
      <c r="AB59" s="23"/>
      <c r="AC59" s="24"/>
      <c r="AD59" s="51" t="str">
        <f>IFERROR(IF(AE59&lt;&gt;"",VLOOKUP(AE59,CATALOGOS!$U:$W,2,FALSE),""),"ERROR")</f>
        <v/>
      </c>
      <c r="AE59" s="46"/>
      <c r="AF59" s="6" t="str">
        <f t="shared" si="15"/>
        <v/>
      </c>
      <c r="AG59" s="34"/>
      <c r="AH59" s="10" t="str">
        <f t="shared" si="3"/>
        <v/>
      </c>
      <c r="AI59" s="24"/>
      <c r="AJ59" s="24"/>
      <c r="AK59" s="24"/>
      <c r="AL59" s="110"/>
      <c r="AM59" s="2"/>
      <c r="AN59" s="20"/>
      <c r="AO59" s="2"/>
      <c r="AP59" s="110"/>
      <c r="AQ59" s="48" t="str">
        <f>IFERROR(IF(AR59&lt;&gt;"",VLOOKUP(AR59,CATALOGOS!$Y:$AA,2,FALSE),""),"ERROR")</f>
        <v/>
      </c>
      <c r="AR59" s="24"/>
      <c r="AS59" s="43"/>
      <c r="AT59" s="52" t="str">
        <f>IFERROR(IF(AU59&lt;&gt;"",VLOOKUP(AU59,CATALOGOS!$AC:$AE,2,FALSE),""),"ERROR")</f>
        <v/>
      </c>
      <c r="AU59" s="46"/>
      <c r="AV59" s="6" t="str">
        <f t="shared" si="4"/>
        <v/>
      </c>
      <c r="AW59" s="36"/>
      <c r="AX59" s="48" t="str">
        <f>IFERROR(IF(AY59&lt;&gt;"",VLOOKUP(AY59,CATALOGOS!$AG:$AI,2,FALSE),""),"ERROR")</f>
        <v/>
      </c>
      <c r="AY59" s="23"/>
      <c r="AZ59" s="24"/>
      <c r="BA59" s="45"/>
      <c r="BB59" s="36"/>
      <c r="BC59" s="48" t="str">
        <f>IFERROR(IF(BD59&lt;&gt;"",VLOOKUP(BD59,CATALOGOS!$AK:$AM,2,FALSE),""),"ERROR")</f>
        <v/>
      </c>
      <c r="BD59" s="24"/>
      <c r="BE59" s="43"/>
      <c r="BF59" s="53" t="str">
        <f>IFERROR(IF(BG59&lt;&gt;"",VLOOKUP(BG59,CATALOGOS!$AO:$AQ,2,FALSE),""),"ERROR")</f>
        <v/>
      </c>
      <c r="BG59" s="47"/>
      <c r="BH59" s="6" t="str">
        <f t="shared" si="5"/>
        <v/>
      </c>
      <c r="BI59" s="36"/>
      <c r="BJ59" s="48" t="str">
        <f>IFERROR(IF(BK59&lt;&gt;"",VLOOKUP(BK59,CATALOGOS!$AS:$AU,2,FALSE),""),"ERROR")</f>
        <v/>
      </c>
      <c r="BK59" s="24"/>
      <c r="BL59" s="45"/>
      <c r="BM59" s="145" t="str">
        <f t="shared" si="6"/>
        <v/>
      </c>
      <c r="BN59" s="110"/>
      <c r="BO59" s="62" t="str">
        <f>IFERROR(IF(BP59&lt;&gt;"",VLOOKUP(BP59,CATALOGOS!$AW:$AY,2,FALSE),""),"ERROR")</f>
        <v/>
      </c>
      <c r="BP59" s="63"/>
      <c r="BQ59" s="64"/>
      <c r="BR59" s="59"/>
      <c r="BS59" s="110"/>
      <c r="BT59" s="63"/>
      <c r="BU59" s="63"/>
      <c r="BV59" s="61"/>
      <c r="BW59" s="168" t="str">
        <f t="shared" si="7"/>
        <v/>
      </c>
      <c r="BX59" s="110"/>
      <c r="BY59" s="48" t="str">
        <f>IFERROR(IF(BZ59&lt;&gt;"",VLOOKUP(BZ59,CATALOGOS!$BA:$BC,2,FALSE),""),"ERROR")</f>
        <v/>
      </c>
      <c r="BZ59" s="43"/>
      <c r="CA59" s="44"/>
      <c r="CB59" s="49" t="str">
        <f>IFERROR(IF(CC59&lt;&gt;"",VLOOKUP(CC59,CATALOGOS!$BE:$BG,2,FALSE),""),"ERROR")</f>
        <v/>
      </c>
      <c r="CC59" s="54"/>
      <c r="CD59" s="6" t="str">
        <f t="shared" si="8"/>
        <v/>
      </c>
      <c r="CF59" s="48" t="str">
        <f>IFERROR(IF(CG59&lt;&gt;"",VLOOKUP(CG59,CATALOGOS!$BI:$BK,2,FALSE),""),"ERROR")</f>
        <v/>
      </c>
      <c r="CG59" s="43"/>
      <c r="CH59" s="44"/>
      <c r="CI59" s="150" t="str">
        <f>IFERROR(IF(CJ59&lt;&gt;"",VLOOKUP(CJ59,[1]CATALOGOS!$BM:$BO,2,FALSE),""),"ERROR")</f>
        <v/>
      </c>
      <c r="CJ59" s="54"/>
      <c r="CK59" s="169" t="str">
        <f t="shared" si="9"/>
        <v/>
      </c>
      <c r="CL59" s="110"/>
      <c r="CM59" s="63"/>
      <c r="CN59" s="63"/>
      <c r="CO59" s="61"/>
      <c r="CP59" s="168" t="str">
        <f t="shared" si="10"/>
        <v/>
      </c>
      <c r="CQ59" s="110"/>
      <c r="CR59" s="48" t="str">
        <f>IFERROR(IF(CS59&lt;&gt;"",VLOOKUP(CS59,CATALOGOS!$BQ:$BS,2,FALSE),""),"ERROR")</f>
        <v/>
      </c>
      <c r="CS59" s="63"/>
      <c r="CT59" s="45"/>
      <c r="CU59" s="145" t="str">
        <f t="shared" si="11"/>
        <v/>
      </c>
      <c r="CV59" s="110"/>
      <c r="CW59" s="48" t="str">
        <f>IFERROR(IF(CX59&lt;&gt;"",VLOOKUP(CX59,CATALOGOS!$BU:$BW,2,FALSE),""),"ERROR")</f>
        <v/>
      </c>
      <c r="CX59" s="63"/>
      <c r="CY59" s="45"/>
      <c r="CZ59" s="145" t="str">
        <f t="shared" si="12"/>
        <v/>
      </c>
      <c r="DA59" s="110"/>
      <c r="DB59" s="48" t="str">
        <f>IFERROR(IF(DC59&lt;&gt;"",VLOOKUP(DC59,CATALOGOS!$BY:$CA,2,FALSE),""),"ERROR")</f>
        <v/>
      </c>
      <c r="DC59" s="63"/>
      <c r="DD59" s="45"/>
      <c r="DE59" s="145" t="str">
        <f t="shared" si="13"/>
        <v/>
      </c>
      <c r="DF59" s="110"/>
      <c r="DG59" s="63"/>
      <c r="DH59" s="63"/>
      <c r="DI59" s="61"/>
      <c r="DJ59" s="168" t="str">
        <f t="shared" si="14"/>
        <v/>
      </c>
      <c r="DK59" s="110"/>
      <c r="DQ59"/>
    </row>
    <row r="60" spans="1:121" ht="13.25" customHeight="1" x14ac:dyDescent="0.25">
      <c r="A60" s="48" t="str">
        <f>IFERROR(IF(B60&lt;&gt;"",VLOOKUP(B60,CATALOGOS!$A:$B,2,FALSE),""),"ERROR")</f>
        <v/>
      </c>
      <c r="B60" s="48"/>
      <c r="C60" s="162"/>
      <c r="D60" s="162"/>
      <c r="E60" s="162"/>
      <c r="F60" s="110"/>
      <c r="G60" s="48" t="str">
        <f>IFERROR(IF(H60&lt;&gt;"",VLOOKUP(H60,CATALOGOS!$A:$B,2,FALSE),""),"ERROR")</f>
        <v/>
      </c>
      <c r="H60" s="23"/>
      <c r="I60" s="163"/>
      <c r="J60" s="163"/>
      <c r="K60" s="164"/>
      <c r="L60" s="165" t="str">
        <f t="shared" si="1"/>
        <v/>
      </c>
      <c r="M60" s="166" t="str">
        <f t="shared" si="24"/>
        <v/>
      </c>
      <c r="N60" s="110"/>
      <c r="O60" s="48" t="str">
        <f>IFERROR(IF(P60&lt;&gt;"",VLOOKUP(P60,CATALOGOS!$E:$G,2,FALSE),""),"ERROR")</f>
        <v/>
      </c>
      <c r="P60" s="43"/>
      <c r="Q60" s="44"/>
      <c r="R60" s="49" t="str">
        <f>IFERROR(IF(S60&lt;&gt;"",VLOOKUP(S60,CATALOGOS!$I:$K,2,FALSE),""),"ERROR")</f>
        <v/>
      </c>
      <c r="S60" s="54"/>
      <c r="T60" s="6" t="str">
        <f t="shared" si="2"/>
        <v/>
      </c>
      <c r="U60" s="34"/>
      <c r="V60" s="48" t="str">
        <f>IFERROR(IF(W60&lt;&gt;"",VLOOKUP(W60,CATALOGOS!$M:$O,2,FALSE),""),"ERROR")</f>
        <v/>
      </c>
      <c r="W60" s="24"/>
      <c r="X60" s="24"/>
      <c r="Y60" s="24"/>
      <c r="Z60" s="110"/>
      <c r="AA60" s="48" t="str">
        <f>IFERROR(IF(AB60&lt;&gt;"",VLOOKUP(AB60,CATALOGOS!$Q:$S,2,FALSE),""),"ERROR")</f>
        <v/>
      </c>
      <c r="AB60" s="23"/>
      <c r="AC60" s="24"/>
      <c r="AD60" s="51" t="str">
        <f>IFERROR(IF(AE60&lt;&gt;"",VLOOKUP(AE60,CATALOGOS!$U:$W,2,FALSE),""),"ERROR")</f>
        <v/>
      </c>
      <c r="AE60" s="46"/>
      <c r="AF60" s="6" t="str">
        <f t="shared" si="15"/>
        <v/>
      </c>
      <c r="AG60" s="34"/>
      <c r="AH60" s="10" t="str">
        <f t="shared" si="3"/>
        <v/>
      </c>
      <c r="AI60" s="24"/>
      <c r="AJ60" s="24"/>
      <c r="AK60" s="24"/>
      <c r="AL60" s="110"/>
      <c r="AM60" s="2"/>
      <c r="AN60" s="20"/>
      <c r="AO60" s="2"/>
      <c r="AP60" s="110"/>
      <c r="AQ60" s="48" t="str">
        <f>IFERROR(IF(AR60&lt;&gt;"",VLOOKUP(AR60,CATALOGOS!$Y:$AA,2,FALSE),""),"ERROR")</f>
        <v/>
      </c>
      <c r="AR60" s="24"/>
      <c r="AS60" s="43"/>
      <c r="AT60" s="52" t="str">
        <f>IFERROR(IF(AU60&lt;&gt;"",VLOOKUP(AU60,CATALOGOS!$AC:$AE,2,FALSE),""),"ERROR")</f>
        <v/>
      </c>
      <c r="AU60" s="46"/>
      <c r="AV60" s="6" t="str">
        <f t="shared" si="4"/>
        <v/>
      </c>
      <c r="AW60" s="36"/>
      <c r="AX60" s="48" t="str">
        <f>IFERROR(IF(AY60&lt;&gt;"",VLOOKUP(AY60,CATALOGOS!$AG:$AI,2,FALSE),""),"ERROR")</f>
        <v/>
      </c>
      <c r="AY60" s="23"/>
      <c r="AZ60" s="24"/>
      <c r="BA60" s="45"/>
      <c r="BB60" s="36"/>
      <c r="BC60" s="48" t="str">
        <f>IFERROR(IF(BD60&lt;&gt;"",VLOOKUP(BD60,CATALOGOS!$AK:$AM,2,FALSE),""),"ERROR")</f>
        <v/>
      </c>
      <c r="BD60" s="24"/>
      <c r="BE60" s="43"/>
      <c r="BF60" s="53" t="str">
        <f>IFERROR(IF(BG60&lt;&gt;"",VLOOKUP(BG60,CATALOGOS!$AO:$AQ,2,FALSE),""),"ERROR")</f>
        <v/>
      </c>
      <c r="BG60" s="47"/>
      <c r="BH60" s="6" t="str">
        <f t="shared" si="5"/>
        <v/>
      </c>
      <c r="BI60" s="36"/>
      <c r="BJ60" s="48" t="str">
        <f>IFERROR(IF(BK60&lt;&gt;"",VLOOKUP(BK60,CATALOGOS!$AS:$AU,2,FALSE),""),"ERROR")</f>
        <v/>
      </c>
      <c r="BK60" s="24"/>
      <c r="BL60" s="45"/>
      <c r="BM60" s="145" t="str">
        <f t="shared" si="6"/>
        <v/>
      </c>
      <c r="BN60" s="110"/>
      <c r="BO60" s="62" t="str">
        <f>IFERROR(IF(BP60&lt;&gt;"",VLOOKUP(BP60,CATALOGOS!$AW:$AY,2,FALSE),""),"ERROR")</f>
        <v/>
      </c>
      <c r="BP60" s="63"/>
      <c r="BQ60" s="64"/>
      <c r="BR60" s="59"/>
      <c r="BS60" s="110"/>
      <c r="BT60" s="63"/>
      <c r="BU60" s="63"/>
      <c r="BV60" s="61"/>
      <c r="BW60" s="168" t="str">
        <f t="shared" si="7"/>
        <v/>
      </c>
      <c r="BX60" s="110"/>
      <c r="BY60" s="48" t="str">
        <f>IFERROR(IF(BZ60&lt;&gt;"",VLOOKUP(BZ60,CATALOGOS!$BA:$BC,2,FALSE),""),"ERROR")</f>
        <v/>
      </c>
      <c r="BZ60" s="43"/>
      <c r="CA60" s="44"/>
      <c r="CB60" s="49" t="str">
        <f>IFERROR(IF(CC60&lt;&gt;"",VLOOKUP(CC60,CATALOGOS!$BE:$BG,2,FALSE),""),"ERROR")</f>
        <v/>
      </c>
      <c r="CC60" s="54"/>
      <c r="CD60" s="6" t="str">
        <f t="shared" si="8"/>
        <v/>
      </c>
      <c r="CF60" s="48" t="str">
        <f>IFERROR(IF(CG60&lt;&gt;"",VLOOKUP(CG60,CATALOGOS!$BI:$BK,2,FALSE),""),"ERROR")</f>
        <v/>
      </c>
      <c r="CG60" s="43"/>
      <c r="CH60" s="44"/>
      <c r="CI60" s="150" t="str">
        <f>IFERROR(IF(CJ60&lt;&gt;"",VLOOKUP(CJ60,[1]CATALOGOS!$BM:$BO,2,FALSE),""),"ERROR")</f>
        <v/>
      </c>
      <c r="CJ60" s="54"/>
      <c r="CK60" s="169" t="str">
        <f t="shared" si="9"/>
        <v/>
      </c>
      <c r="CL60" s="110"/>
      <c r="CM60" s="63"/>
      <c r="CN60" s="63"/>
      <c r="CO60" s="61"/>
      <c r="CP60" s="168" t="str">
        <f t="shared" si="10"/>
        <v/>
      </c>
      <c r="CQ60" s="110"/>
      <c r="CR60" s="48" t="str">
        <f>IFERROR(IF(CS60&lt;&gt;"",VLOOKUP(CS60,CATALOGOS!$BQ:$BS,2,FALSE),""),"ERROR")</f>
        <v/>
      </c>
      <c r="CS60" s="63"/>
      <c r="CT60" s="45"/>
      <c r="CU60" s="145" t="str">
        <f t="shared" si="11"/>
        <v/>
      </c>
      <c r="CV60" s="110"/>
      <c r="CW60" s="48" t="str">
        <f>IFERROR(IF(CX60&lt;&gt;"",VLOOKUP(CX60,CATALOGOS!$BU:$BW,2,FALSE),""),"ERROR")</f>
        <v/>
      </c>
      <c r="CX60" s="63"/>
      <c r="CY60" s="45"/>
      <c r="CZ60" s="145" t="str">
        <f t="shared" si="12"/>
        <v/>
      </c>
      <c r="DA60" s="110"/>
      <c r="DB60" s="48" t="str">
        <f>IFERROR(IF(DC60&lt;&gt;"",VLOOKUP(DC60,CATALOGOS!$BY:$CA,2,FALSE),""),"ERROR")</f>
        <v/>
      </c>
      <c r="DC60" s="63"/>
      <c r="DD60" s="45"/>
      <c r="DE60" s="145" t="str">
        <f t="shared" si="13"/>
        <v/>
      </c>
      <c r="DF60" s="110"/>
      <c r="DG60" s="63"/>
      <c r="DH60" s="63"/>
      <c r="DI60" s="61"/>
      <c r="DJ60" s="168" t="str">
        <f t="shared" si="14"/>
        <v/>
      </c>
      <c r="DK60" s="110"/>
      <c r="DQ60"/>
    </row>
    <row r="61" spans="1:121" ht="13.25" customHeight="1" x14ac:dyDescent="0.25">
      <c r="A61" s="48" t="str">
        <f>IFERROR(IF(B61&lt;&gt;"",VLOOKUP(B61,CATALOGOS!$A:$B,2,FALSE),""),"ERROR")</f>
        <v/>
      </c>
      <c r="B61" s="48"/>
      <c r="C61" s="48"/>
      <c r="D61" s="48"/>
      <c r="E61" s="48" t="str">
        <f>IF((IF(C61=0,0,D61-C61+1)+IF(C62=0,0,D62-C62+1))=0,"",IF(C61=0,0,D61-C61+1)+IF(C62=0,0,D62-C62+1))</f>
        <v/>
      </c>
      <c r="F61" s="110"/>
      <c r="G61" s="48" t="str">
        <f>IFERROR(IF(H61&lt;&gt;"",VLOOKUP(H61,CATALOGOS!$A:$B,2,FALSE),""),"ERROR")</f>
        <v/>
      </c>
      <c r="H61" s="23"/>
      <c r="I61" s="81"/>
      <c r="J61" s="81"/>
      <c r="K61" s="48" t="str">
        <f t="shared" ref="K61" si="36">IF((IF(I61=0,0,J61-I61+1)+IF(I62=0,0,J62-I62+1))=0,"",IF(I61=0,0,J61-I61+1)+IF(I62=0,0,J62-I62+1))</f>
        <v/>
      </c>
      <c r="L61" s="66" t="str">
        <f t="shared" si="1"/>
        <v/>
      </c>
      <c r="M61" s="161" t="str">
        <f t="shared" si="24"/>
        <v/>
      </c>
      <c r="N61" s="110"/>
      <c r="O61" s="48" t="str">
        <f>IFERROR(IF(P61&lt;&gt;"",VLOOKUP(P61,CATALOGOS!$E:$G,2,FALSE),""),"ERROR")</f>
        <v/>
      </c>
      <c r="P61" s="43"/>
      <c r="Q61" s="44"/>
      <c r="R61" s="49" t="str">
        <f>IFERROR(IF(S61&lt;&gt;"",VLOOKUP(S61,CATALOGOS!$I:$K,2,FALSE),""),"ERROR")</f>
        <v/>
      </c>
      <c r="S61" s="54"/>
      <c r="T61" s="6" t="str">
        <f t="shared" si="2"/>
        <v/>
      </c>
      <c r="U61" s="34"/>
      <c r="V61" s="48" t="str">
        <f>IFERROR(IF(W61&lt;&gt;"",VLOOKUP(W61,CATALOGOS!$M:$O,2,FALSE),""),"ERROR")</f>
        <v/>
      </c>
      <c r="W61" s="24"/>
      <c r="X61" s="24"/>
      <c r="Y61" s="24"/>
      <c r="Z61" s="110"/>
      <c r="AA61" s="48" t="str">
        <f>IFERROR(IF(AB61&lt;&gt;"",VLOOKUP(AB61,CATALOGOS!$Q:$S,2,FALSE),""),"ERROR")</f>
        <v/>
      </c>
      <c r="AB61" s="23"/>
      <c r="AC61" s="24"/>
      <c r="AD61" s="51" t="str">
        <f>IFERROR(IF(AE61&lt;&gt;"",VLOOKUP(AE61,CATALOGOS!$U:$W,2,FALSE),""),"ERROR")</f>
        <v/>
      </c>
      <c r="AE61" s="46"/>
      <c r="AF61" s="6" t="str">
        <f t="shared" si="15"/>
        <v/>
      </c>
      <c r="AG61" s="34"/>
      <c r="AH61" s="10" t="str">
        <f t="shared" si="3"/>
        <v/>
      </c>
      <c r="AI61" s="24"/>
      <c r="AJ61" s="24"/>
      <c r="AK61" s="24"/>
      <c r="AL61" s="110"/>
      <c r="AM61" s="2"/>
      <c r="AN61" s="20"/>
      <c r="AO61" s="2"/>
      <c r="AP61" s="110"/>
      <c r="AQ61" s="48" t="str">
        <f>IFERROR(IF(AR61&lt;&gt;"",VLOOKUP(AR61,CATALOGOS!$Y:$AA,2,FALSE),""),"ERROR")</f>
        <v/>
      </c>
      <c r="AR61" s="24"/>
      <c r="AS61" s="43"/>
      <c r="AT61" s="52" t="str">
        <f>IFERROR(IF(AU61&lt;&gt;"",VLOOKUP(AU61,CATALOGOS!$AC:$AE,2,FALSE),""),"ERROR")</f>
        <v/>
      </c>
      <c r="AU61" s="46"/>
      <c r="AV61" s="6" t="str">
        <f t="shared" si="4"/>
        <v/>
      </c>
      <c r="AW61" s="36"/>
      <c r="AX61" s="48" t="str">
        <f>IFERROR(IF(AY61&lt;&gt;"",VLOOKUP(AY61,CATALOGOS!$AG:$AI,2,FALSE),""),"ERROR")</f>
        <v/>
      </c>
      <c r="AY61" s="23"/>
      <c r="AZ61" s="24"/>
      <c r="BA61" s="45"/>
      <c r="BB61" s="36"/>
      <c r="BC61" s="48" t="str">
        <f>IFERROR(IF(BD61&lt;&gt;"",VLOOKUP(BD61,CATALOGOS!$AK:$AM,2,FALSE),""),"ERROR")</f>
        <v/>
      </c>
      <c r="BD61" s="24"/>
      <c r="BE61" s="43"/>
      <c r="BF61" s="53" t="str">
        <f>IFERROR(IF(BG61&lt;&gt;"",VLOOKUP(BG61,CATALOGOS!$AO:$AQ,2,FALSE),""),"ERROR")</f>
        <v/>
      </c>
      <c r="BG61" s="47"/>
      <c r="BH61" s="6" t="str">
        <f t="shared" si="5"/>
        <v/>
      </c>
      <c r="BI61" s="36"/>
      <c r="BJ61" s="48" t="str">
        <f>IFERROR(IF(BK61&lt;&gt;"",VLOOKUP(BK61,CATALOGOS!$AS:$AU,2,FALSE),""),"ERROR")</f>
        <v/>
      </c>
      <c r="BK61" s="24"/>
      <c r="BL61" s="45"/>
      <c r="BM61" s="145" t="str">
        <f t="shared" si="6"/>
        <v/>
      </c>
      <c r="BN61" s="110"/>
      <c r="BO61" s="62" t="str">
        <f>IFERROR(IF(BP61&lt;&gt;"",VLOOKUP(BP61,CATALOGOS!$AW:$AY,2,FALSE),""),"ERROR")</f>
        <v/>
      </c>
      <c r="BP61" s="63"/>
      <c r="BQ61" s="64"/>
      <c r="BR61" s="59"/>
      <c r="BS61" s="110"/>
      <c r="BT61" s="63"/>
      <c r="BU61" s="63"/>
      <c r="BV61" s="61"/>
      <c r="BW61" s="168" t="str">
        <f t="shared" si="7"/>
        <v/>
      </c>
      <c r="BX61" s="110"/>
      <c r="BY61" s="48" t="str">
        <f>IFERROR(IF(BZ61&lt;&gt;"",VLOOKUP(BZ61,CATALOGOS!$BA:$BC,2,FALSE),""),"ERROR")</f>
        <v/>
      </c>
      <c r="BZ61" s="43"/>
      <c r="CA61" s="44"/>
      <c r="CB61" s="49" t="str">
        <f>IFERROR(IF(CC61&lt;&gt;"",VLOOKUP(CC61,CATALOGOS!$BE:$BG,2,FALSE),""),"ERROR")</f>
        <v/>
      </c>
      <c r="CC61" s="54"/>
      <c r="CD61" s="6" t="str">
        <f t="shared" si="8"/>
        <v/>
      </c>
      <c r="CF61" s="48" t="str">
        <f>IFERROR(IF(CG61&lt;&gt;"",VLOOKUP(CG61,CATALOGOS!$BI:$BK,2,FALSE),""),"ERROR")</f>
        <v/>
      </c>
      <c r="CG61" s="43"/>
      <c r="CH61" s="44"/>
      <c r="CI61" s="150" t="str">
        <f>IFERROR(IF(CJ61&lt;&gt;"",VLOOKUP(CJ61,[1]CATALOGOS!$BM:$BO,2,FALSE),""),"ERROR")</f>
        <v/>
      </c>
      <c r="CJ61" s="54"/>
      <c r="CK61" s="169" t="str">
        <f t="shared" si="9"/>
        <v/>
      </c>
      <c r="CL61" s="110"/>
      <c r="CM61" s="63"/>
      <c r="CN61" s="63"/>
      <c r="CO61" s="61"/>
      <c r="CP61" s="168" t="str">
        <f t="shared" si="10"/>
        <v/>
      </c>
      <c r="CQ61" s="110"/>
      <c r="CR61" s="48" t="str">
        <f>IFERROR(IF(CS61&lt;&gt;"",VLOOKUP(CS61,CATALOGOS!$BQ:$BS,2,FALSE),""),"ERROR")</f>
        <v/>
      </c>
      <c r="CS61" s="63"/>
      <c r="CT61" s="45"/>
      <c r="CU61" s="145" t="str">
        <f t="shared" si="11"/>
        <v/>
      </c>
      <c r="CV61" s="110"/>
      <c r="CW61" s="48" t="str">
        <f>IFERROR(IF(CX61&lt;&gt;"",VLOOKUP(CX61,CATALOGOS!$BU:$BW,2,FALSE),""),"ERROR")</f>
        <v/>
      </c>
      <c r="CX61" s="63"/>
      <c r="CY61" s="45"/>
      <c r="CZ61" s="145" t="str">
        <f t="shared" si="12"/>
        <v/>
      </c>
      <c r="DA61" s="110"/>
      <c r="DB61" s="48" t="str">
        <f>IFERROR(IF(DC61&lt;&gt;"",VLOOKUP(DC61,CATALOGOS!$BY:$CA,2,FALSE),""),"ERROR")</f>
        <v/>
      </c>
      <c r="DC61" s="63"/>
      <c r="DD61" s="45"/>
      <c r="DE61" s="145" t="str">
        <f t="shared" si="13"/>
        <v/>
      </c>
      <c r="DF61" s="110"/>
      <c r="DG61" s="63"/>
      <c r="DH61" s="63"/>
      <c r="DI61" s="61"/>
      <c r="DJ61" s="168" t="str">
        <f t="shared" si="14"/>
        <v/>
      </c>
      <c r="DK61" s="110"/>
      <c r="DQ61"/>
    </row>
    <row r="62" spans="1:121" ht="13.25" customHeight="1" x14ac:dyDescent="0.25">
      <c r="A62" s="48" t="str">
        <f>IFERROR(IF(B62&lt;&gt;"",VLOOKUP(B62,CATALOGOS!$A:$B,2,FALSE),""),"ERROR")</f>
        <v/>
      </c>
      <c r="B62" s="48"/>
      <c r="C62" s="162"/>
      <c r="D62" s="162"/>
      <c r="E62" s="162"/>
      <c r="F62" s="110"/>
      <c r="G62" s="48" t="str">
        <f>IFERROR(IF(H62&lt;&gt;"",VLOOKUP(H62,CATALOGOS!$A:$B,2,FALSE),""),"ERROR")</f>
        <v/>
      </c>
      <c r="H62" s="23"/>
      <c r="I62" s="163"/>
      <c r="J62" s="163"/>
      <c r="K62" s="164"/>
      <c r="L62" s="165" t="str">
        <f t="shared" si="1"/>
        <v/>
      </c>
      <c r="M62" s="166" t="str">
        <f t="shared" si="24"/>
        <v/>
      </c>
      <c r="N62" s="110"/>
      <c r="O62" s="48" t="str">
        <f>IFERROR(IF(P62&lt;&gt;"",VLOOKUP(P62,CATALOGOS!$E:$G,2,FALSE),""),"ERROR")</f>
        <v/>
      </c>
      <c r="P62" s="43"/>
      <c r="Q62" s="44"/>
      <c r="R62" s="49" t="str">
        <f>IFERROR(IF(S62&lt;&gt;"",VLOOKUP(S62,CATALOGOS!$I:$K,2,FALSE),""),"ERROR")</f>
        <v/>
      </c>
      <c r="S62" s="54"/>
      <c r="T62" s="6" t="str">
        <f t="shared" si="2"/>
        <v/>
      </c>
      <c r="U62" s="34"/>
      <c r="V62" s="48" t="str">
        <f>IFERROR(IF(W62&lt;&gt;"",VLOOKUP(W62,CATALOGOS!$M:$O,2,FALSE),""),"ERROR")</f>
        <v/>
      </c>
      <c r="W62" s="24"/>
      <c r="X62" s="24"/>
      <c r="Y62" s="24"/>
      <c r="Z62" s="110"/>
      <c r="AA62" s="48" t="str">
        <f>IFERROR(IF(AB62&lt;&gt;"",VLOOKUP(AB62,CATALOGOS!$Q:$S,2,FALSE),""),"ERROR")</f>
        <v/>
      </c>
      <c r="AB62" s="23"/>
      <c r="AC62" s="24"/>
      <c r="AD62" s="51" t="str">
        <f>IFERROR(IF(AE62&lt;&gt;"",VLOOKUP(AE62,CATALOGOS!$U:$W,2,FALSE),""),"ERROR")</f>
        <v/>
      </c>
      <c r="AE62" s="46"/>
      <c r="AF62" s="6" t="str">
        <f t="shared" si="15"/>
        <v/>
      </c>
      <c r="AG62" s="34"/>
      <c r="AH62" s="10" t="str">
        <f t="shared" si="3"/>
        <v/>
      </c>
      <c r="AI62" s="24"/>
      <c r="AJ62" s="24"/>
      <c r="AK62" s="24"/>
      <c r="AL62" s="110"/>
      <c r="AM62" s="2"/>
      <c r="AN62" s="20"/>
      <c r="AO62" s="2"/>
      <c r="AP62" s="110"/>
      <c r="AQ62" s="48" t="str">
        <f>IFERROR(IF(AR62&lt;&gt;"",VLOOKUP(AR62,CATALOGOS!$Y:$AA,2,FALSE),""),"ERROR")</f>
        <v/>
      </c>
      <c r="AR62" s="24"/>
      <c r="AS62" s="43"/>
      <c r="AT62" s="52" t="str">
        <f>IFERROR(IF(AU62&lt;&gt;"",VLOOKUP(AU62,CATALOGOS!$AC:$AE,2,FALSE),""),"ERROR")</f>
        <v/>
      </c>
      <c r="AU62" s="46"/>
      <c r="AV62" s="6" t="str">
        <f t="shared" si="4"/>
        <v/>
      </c>
      <c r="AW62" s="36"/>
      <c r="AX62" s="48" t="str">
        <f>IFERROR(IF(AY62&lt;&gt;"",VLOOKUP(AY62,CATALOGOS!$AG:$AI,2,FALSE),""),"ERROR")</f>
        <v/>
      </c>
      <c r="AY62" s="23"/>
      <c r="AZ62" s="24"/>
      <c r="BA62" s="45"/>
      <c r="BB62" s="36"/>
      <c r="BC62" s="48" t="str">
        <f>IFERROR(IF(BD62&lt;&gt;"",VLOOKUP(BD62,CATALOGOS!$AK:$AM,2,FALSE),""),"ERROR")</f>
        <v/>
      </c>
      <c r="BD62" s="24"/>
      <c r="BE62" s="43"/>
      <c r="BF62" s="53" t="str">
        <f>IFERROR(IF(BG62&lt;&gt;"",VLOOKUP(BG62,CATALOGOS!$AO:$AQ,2,FALSE),""),"ERROR")</f>
        <v/>
      </c>
      <c r="BG62" s="47"/>
      <c r="BH62" s="6" t="str">
        <f t="shared" si="5"/>
        <v/>
      </c>
      <c r="BI62" s="36"/>
      <c r="BJ62" s="48" t="str">
        <f>IFERROR(IF(BK62&lt;&gt;"",VLOOKUP(BK62,CATALOGOS!$AS:$AU,2,FALSE),""),"ERROR")</f>
        <v/>
      </c>
      <c r="BK62" s="24"/>
      <c r="BL62" s="45"/>
      <c r="BM62" s="145" t="str">
        <f t="shared" si="6"/>
        <v/>
      </c>
      <c r="BN62" s="110"/>
      <c r="BO62" s="62" t="str">
        <f>IFERROR(IF(BP62&lt;&gt;"",VLOOKUP(BP62,CATALOGOS!$AW:$AY,2,FALSE),""),"ERROR")</f>
        <v/>
      </c>
      <c r="BP62" s="63"/>
      <c r="BQ62" s="64"/>
      <c r="BR62" s="59"/>
      <c r="BS62" s="110"/>
      <c r="BT62" s="63"/>
      <c r="BU62" s="63"/>
      <c r="BV62" s="61"/>
      <c r="BW62" s="168" t="str">
        <f t="shared" si="7"/>
        <v/>
      </c>
      <c r="BX62" s="110"/>
      <c r="BY62" s="48" t="str">
        <f>IFERROR(IF(BZ62&lt;&gt;"",VLOOKUP(BZ62,CATALOGOS!$BA:$BC,2,FALSE),""),"ERROR")</f>
        <v/>
      </c>
      <c r="BZ62" s="43"/>
      <c r="CA62" s="44"/>
      <c r="CB62" s="49" t="str">
        <f>IFERROR(IF(CC62&lt;&gt;"",VLOOKUP(CC62,CATALOGOS!$BE:$BG,2,FALSE),""),"ERROR")</f>
        <v/>
      </c>
      <c r="CC62" s="54"/>
      <c r="CD62" s="6" t="str">
        <f t="shared" si="8"/>
        <v/>
      </c>
      <c r="CF62" s="48" t="str">
        <f>IFERROR(IF(CG62&lt;&gt;"",VLOOKUP(CG62,CATALOGOS!$BI:$BK,2,FALSE),""),"ERROR")</f>
        <v/>
      </c>
      <c r="CG62" s="43"/>
      <c r="CH62" s="44"/>
      <c r="CI62" s="150" t="str">
        <f>IFERROR(IF(CJ62&lt;&gt;"",VLOOKUP(CJ62,[1]CATALOGOS!$BM:$BO,2,FALSE),""),"ERROR")</f>
        <v/>
      </c>
      <c r="CJ62" s="54"/>
      <c r="CK62" s="169" t="str">
        <f t="shared" si="9"/>
        <v/>
      </c>
      <c r="CL62" s="110"/>
      <c r="CM62" s="63"/>
      <c r="CN62" s="63"/>
      <c r="CO62" s="61"/>
      <c r="CP62" s="168" t="str">
        <f t="shared" si="10"/>
        <v/>
      </c>
      <c r="CQ62" s="110"/>
      <c r="CR62" s="48" t="str">
        <f>IFERROR(IF(CS62&lt;&gt;"",VLOOKUP(CS62,CATALOGOS!$BQ:$BS,2,FALSE),""),"ERROR")</f>
        <v/>
      </c>
      <c r="CS62" s="63"/>
      <c r="CT62" s="45"/>
      <c r="CU62" s="145" t="str">
        <f t="shared" si="11"/>
        <v/>
      </c>
      <c r="CV62" s="110"/>
      <c r="CW62" s="48" t="str">
        <f>IFERROR(IF(CX62&lt;&gt;"",VLOOKUP(CX62,CATALOGOS!$BU:$BW,2,FALSE),""),"ERROR")</f>
        <v/>
      </c>
      <c r="CX62" s="63"/>
      <c r="CY62" s="45"/>
      <c r="CZ62" s="145" t="str">
        <f t="shared" si="12"/>
        <v/>
      </c>
      <c r="DA62" s="110"/>
      <c r="DB62" s="48" t="str">
        <f>IFERROR(IF(DC62&lt;&gt;"",VLOOKUP(DC62,CATALOGOS!$BY:$CA,2,FALSE),""),"ERROR")</f>
        <v/>
      </c>
      <c r="DC62" s="63"/>
      <c r="DD62" s="45"/>
      <c r="DE62" s="145" t="str">
        <f t="shared" si="13"/>
        <v/>
      </c>
      <c r="DF62" s="110"/>
      <c r="DG62" s="63"/>
      <c r="DH62" s="63"/>
      <c r="DI62" s="61"/>
      <c r="DJ62" s="168" t="str">
        <f t="shared" si="14"/>
        <v/>
      </c>
      <c r="DK62" s="110"/>
      <c r="DQ62"/>
    </row>
    <row r="63" spans="1:121" ht="13.25" customHeight="1" x14ac:dyDescent="0.25">
      <c r="A63" s="48" t="str">
        <f>IFERROR(IF(B63&lt;&gt;"",VLOOKUP(B63,CATALOGOS!$A:$B,2,FALSE),""),"ERROR")</f>
        <v/>
      </c>
      <c r="B63" s="48"/>
      <c r="C63" s="48"/>
      <c r="D63" s="48"/>
      <c r="E63" s="48" t="str">
        <f>IF((IF(C63=0,0,D63-C63+1)+IF(C64=0,0,D64-C64+1))=0,"",IF(C63=0,0,D63-C63+1)+IF(C64=0,0,D64-C64+1))</f>
        <v/>
      </c>
      <c r="F63" s="110"/>
      <c r="G63" s="48" t="str">
        <f>IFERROR(IF(H63&lt;&gt;"",VLOOKUP(H63,CATALOGOS!$A:$B,2,FALSE),""),"ERROR")</f>
        <v/>
      </c>
      <c r="H63" s="23"/>
      <c r="I63" s="81"/>
      <c r="J63" s="81"/>
      <c r="K63" s="48" t="str">
        <f t="shared" ref="K63" si="37">IF((IF(I63=0,0,J63-I63+1)+IF(I64=0,0,J64-I64+1))=0,"",IF(I63=0,0,J63-I63+1)+IF(I64=0,0,J64-I64+1))</f>
        <v/>
      </c>
      <c r="L63" s="66" t="str">
        <f t="shared" si="1"/>
        <v/>
      </c>
      <c r="M63" s="161" t="str">
        <f t="shared" si="24"/>
        <v/>
      </c>
      <c r="N63" s="110"/>
      <c r="O63" s="48" t="str">
        <f>IFERROR(IF(P63&lt;&gt;"",VLOOKUP(P63,CATALOGOS!$E:$G,2,FALSE),""),"ERROR")</f>
        <v/>
      </c>
      <c r="P63" s="43"/>
      <c r="Q63" s="44"/>
      <c r="R63" s="49" t="str">
        <f>IFERROR(IF(S63&lt;&gt;"",VLOOKUP(S63,CATALOGOS!$I:$K,2,FALSE),""),"ERROR")</f>
        <v/>
      </c>
      <c r="S63" s="54"/>
      <c r="T63" s="6" t="str">
        <f t="shared" si="2"/>
        <v/>
      </c>
      <c r="U63" s="34"/>
      <c r="V63" s="48" t="str">
        <f>IFERROR(IF(W63&lt;&gt;"",VLOOKUP(W63,CATALOGOS!$M:$O,2,FALSE),""),"ERROR")</f>
        <v/>
      </c>
      <c r="W63" s="24"/>
      <c r="X63" s="24"/>
      <c r="Y63" s="24"/>
      <c r="Z63" s="110"/>
      <c r="AA63" s="48" t="str">
        <f>IFERROR(IF(AB63&lt;&gt;"",VLOOKUP(AB63,CATALOGOS!$Q:$S,2,FALSE),""),"ERROR")</f>
        <v/>
      </c>
      <c r="AB63" s="23"/>
      <c r="AC63" s="24"/>
      <c r="AD63" s="51" t="str">
        <f>IFERROR(IF(AE63&lt;&gt;"",VLOOKUP(AE63,CATALOGOS!$U:$W,2,FALSE),""),"ERROR")</f>
        <v/>
      </c>
      <c r="AE63" s="46"/>
      <c r="AF63" s="6" t="str">
        <f t="shared" si="15"/>
        <v/>
      </c>
      <c r="AG63" s="34"/>
      <c r="AH63" s="10" t="str">
        <f t="shared" si="3"/>
        <v/>
      </c>
      <c r="AI63" s="24"/>
      <c r="AJ63" s="24"/>
      <c r="AK63" s="24"/>
      <c r="AL63" s="110"/>
      <c r="AM63" s="2"/>
      <c r="AN63" s="20"/>
      <c r="AO63" s="2"/>
      <c r="AP63" s="110"/>
      <c r="AQ63" s="48" t="str">
        <f>IFERROR(IF(AR63&lt;&gt;"",VLOOKUP(AR63,CATALOGOS!$Y:$AA,2,FALSE),""),"ERROR")</f>
        <v/>
      </c>
      <c r="AR63" s="24"/>
      <c r="AS63" s="43"/>
      <c r="AT63" s="52" t="str">
        <f>IFERROR(IF(AU63&lt;&gt;"",VLOOKUP(AU63,CATALOGOS!$AC:$AE,2,FALSE),""),"ERROR")</f>
        <v/>
      </c>
      <c r="AU63" s="46"/>
      <c r="AV63" s="6" t="str">
        <f t="shared" si="4"/>
        <v/>
      </c>
      <c r="AW63" s="36"/>
      <c r="AX63" s="48" t="str">
        <f>IFERROR(IF(AY63&lt;&gt;"",VLOOKUP(AY63,CATALOGOS!$AG:$AI,2,FALSE),""),"ERROR")</f>
        <v/>
      </c>
      <c r="AY63" s="23"/>
      <c r="AZ63" s="24"/>
      <c r="BA63" s="45"/>
      <c r="BB63" s="36"/>
      <c r="BC63" s="48" t="str">
        <f>IFERROR(IF(BD63&lt;&gt;"",VLOOKUP(BD63,CATALOGOS!$AK:$AM,2,FALSE),""),"ERROR")</f>
        <v/>
      </c>
      <c r="BD63" s="24"/>
      <c r="BE63" s="43"/>
      <c r="BF63" s="53" t="str">
        <f>IFERROR(IF(BG63&lt;&gt;"",VLOOKUP(BG63,CATALOGOS!$AO:$AQ,2,FALSE),""),"ERROR")</f>
        <v/>
      </c>
      <c r="BG63" s="47"/>
      <c r="BH63" s="6" t="str">
        <f t="shared" si="5"/>
        <v/>
      </c>
      <c r="BI63" s="36"/>
      <c r="BJ63" s="48" t="str">
        <f>IFERROR(IF(BK63&lt;&gt;"",VLOOKUP(BK63,CATALOGOS!$AS:$AU,2,FALSE),""),"ERROR")</f>
        <v/>
      </c>
      <c r="BK63" s="24"/>
      <c r="BL63" s="45"/>
      <c r="BM63" s="145" t="str">
        <f t="shared" si="6"/>
        <v/>
      </c>
      <c r="BN63" s="110"/>
      <c r="BO63" s="62" t="str">
        <f>IFERROR(IF(BP63&lt;&gt;"",VLOOKUP(BP63,CATALOGOS!$AW:$AY,2,FALSE),""),"ERROR")</f>
        <v/>
      </c>
      <c r="BP63" s="63"/>
      <c r="BQ63" s="64"/>
      <c r="BR63" s="59"/>
      <c r="BS63" s="110"/>
      <c r="BT63" s="63"/>
      <c r="BU63" s="63"/>
      <c r="BV63" s="61"/>
      <c r="BW63" s="168" t="str">
        <f t="shared" si="7"/>
        <v/>
      </c>
      <c r="BX63" s="110"/>
      <c r="BY63" s="48" t="str">
        <f>IFERROR(IF(BZ63&lt;&gt;"",VLOOKUP(BZ63,CATALOGOS!$BA:$BC,2,FALSE),""),"ERROR")</f>
        <v/>
      </c>
      <c r="BZ63" s="43"/>
      <c r="CA63" s="44"/>
      <c r="CB63" s="49" t="str">
        <f>IFERROR(IF(CC63&lt;&gt;"",VLOOKUP(CC63,CATALOGOS!$BE:$BG,2,FALSE),""),"ERROR")</f>
        <v/>
      </c>
      <c r="CC63" s="54"/>
      <c r="CD63" s="6" t="str">
        <f t="shared" si="8"/>
        <v/>
      </c>
      <c r="CF63" s="48" t="str">
        <f>IFERROR(IF(CG63&lt;&gt;"",VLOOKUP(CG63,CATALOGOS!$BI:$BK,2,FALSE),""),"ERROR")</f>
        <v/>
      </c>
      <c r="CG63" s="43"/>
      <c r="CH63" s="44"/>
      <c r="CI63" s="150" t="str">
        <f>IFERROR(IF(CJ63&lt;&gt;"",VLOOKUP(CJ63,[1]CATALOGOS!$BM:$BO,2,FALSE),""),"ERROR")</f>
        <v/>
      </c>
      <c r="CJ63" s="54"/>
      <c r="CK63" s="169" t="str">
        <f t="shared" si="9"/>
        <v/>
      </c>
      <c r="CL63" s="110"/>
      <c r="CM63" s="63"/>
      <c r="CN63" s="63"/>
      <c r="CO63" s="61"/>
      <c r="CP63" s="168" t="str">
        <f t="shared" si="10"/>
        <v/>
      </c>
      <c r="CQ63" s="110"/>
      <c r="CR63" s="48" t="str">
        <f>IFERROR(IF(CS63&lt;&gt;"",VLOOKUP(CS63,CATALOGOS!$BQ:$BS,2,FALSE),""),"ERROR")</f>
        <v/>
      </c>
      <c r="CS63" s="63"/>
      <c r="CT63" s="45"/>
      <c r="CU63" s="145" t="str">
        <f t="shared" si="11"/>
        <v/>
      </c>
      <c r="CV63" s="110"/>
      <c r="CW63" s="48" t="str">
        <f>IFERROR(IF(CX63&lt;&gt;"",VLOOKUP(CX63,CATALOGOS!$BU:$BW,2,FALSE),""),"ERROR")</f>
        <v/>
      </c>
      <c r="CX63" s="63"/>
      <c r="CY63" s="45"/>
      <c r="CZ63" s="145" t="str">
        <f t="shared" si="12"/>
        <v/>
      </c>
      <c r="DA63" s="110"/>
      <c r="DB63" s="48" t="str">
        <f>IFERROR(IF(DC63&lt;&gt;"",VLOOKUP(DC63,CATALOGOS!$BY:$CA,2,FALSE),""),"ERROR")</f>
        <v/>
      </c>
      <c r="DC63" s="63"/>
      <c r="DD63" s="45"/>
      <c r="DE63" s="145" t="str">
        <f t="shared" si="13"/>
        <v/>
      </c>
      <c r="DF63" s="110"/>
      <c r="DG63" s="63"/>
      <c r="DH63" s="63"/>
      <c r="DI63" s="61"/>
      <c r="DJ63" s="168" t="str">
        <f t="shared" si="14"/>
        <v/>
      </c>
      <c r="DK63" s="110"/>
      <c r="DQ63"/>
    </row>
    <row r="64" spans="1:121" ht="13.25" customHeight="1" x14ac:dyDescent="0.25">
      <c r="A64" s="48" t="str">
        <f>IFERROR(IF(B64&lt;&gt;"",VLOOKUP(B64,CATALOGOS!$A:$B,2,FALSE),""),"ERROR")</f>
        <v/>
      </c>
      <c r="B64" s="48"/>
      <c r="C64" s="162"/>
      <c r="D64" s="162"/>
      <c r="E64" s="162"/>
      <c r="F64" s="110"/>
      <c r="G64" s="48" t="str">
        <f>IFERROR(IF(H64&lt;&gt;"",VLOOKUP(H64,CATALOGOS!$A:$B,2,FALSE),""),"ERROR")</f>
        <v/>
      </c>
      <c r="H64" s="23"/>
      <c r="I64" s="163"/>
      <c r="J64" s="163"/>
      <c r="K64" s="164"/>
      <c r="L64" s="165" t="str">
        <f t="shared" si="1"/>
        <v/>
      </c>
      <c r="M64" s="166" t="str">
        <f t="shared" si="24"/>
        <v/>
      </c>
      <c r="N64" s="110"/>
      <c r="O64" s="48" t="str">
        <f>IFERROR(IF(P64&lt;&gt;"",VLOOKUP(P64,CATALOGOS!$E:$G,2,FALSE),""),"ERROR")</f>
        <v/>
      </c>
      <c r="P64" s="43"/>
      <c r="Q64" s="44"/>
      <c r="R64" s="49" t="str">
        <f>IFERROR(IF(S64&lt;&gt;"",VLOOKUP(S64,CATALOGOS!$I:$K,2,FALSE),""),"ERROR")</f>
        <v/>
      </c>
      <c r="S64" s="54"/>
      <c r="T64" s="6" t="str">
        <f t="shared" si="2"/>
        <v/>
      </c>
      <c r="U64" s="34"/>
      <c r="V64" s="48" t="str">
        <f>IFERROR(IF(W64&lt;&gt;"",VLOOKUP(W64,CATALOGOS!$M:$O,2,FALSE),""),"ERROR")</f>
        <v/>
      </c>
      <c r="W64" s="24"/>
      <c r="X64" s="24"/>
      <c r="Y64" s="24"/>
      <c r="Z64" s="110"/>
      <c r="AA64" s="48" t="str">
        <f>IFERROR(IF(AB64&lt;&gt;"",VLOOKUP(AB64,CATALOGOS!$Q:$S,2,FALSE),""),"ERROR")</f>
        <v/>
      </c>
      <c r="AB64" s="23"/>
      <c r="AC64" s="24"/>
      <c r="AD64" s="51" t="str">
        <f>IFERROR(IF(AE64&lt;&gt;"",VLOOKUP(AE64,CATALOGOS!$U:$W,2,FALSE),""),"ERROR")</f>
        <v/>
      </c>
      <c r="AE64" s="46"/>
      <c r="AF64" s="6" t="str">
        <f t="shared" si="15"/>
        <v/>
      </c>
      <c r="AG64" s="34"/>
      <c r="AH64" s="10" t="str">
        <f t="shared" si="3"/>
        <v/>
      </c>
      <c r="AI64" s="24"/>
      <c r="AJ64" s="24"/>
      <c r="AK64" s="24"/>
      <c r="AL64" s="110"/>
      <c r="AM64" s="2"/>
      <c r="AN64" s="20"/>
      <c r="AO64" s="2"/>
      <c r="AP64" s="110"/>
      <c r="AQ64" s="48" t="str">
        <f>IFERROR(IF(AR64&lt;&gt;"",VLOOKUP(AR64,CATALOGOS!$Y:$AA,2,FALSE),""),"ERROR")</f>
        <v/>
      </c>
      <c r="AR64" s="24"/>
      <c r="AS64" s="43"/>
      <c r="AT64" s="52" t="str">
        <f>IFERROR(IF(AU64&lt;&gt;"",VLOOKUP(AU64,CATALOGOS!$AC:$AE,2,FALSE),""),"ERROR")</f>
        <v/>
      </c>
      <c r="AU64" s="46"/>
      <c r="AV64" s="6" t="str">
        <f t="shared" si="4"/>
        <v/>
      </c>
      <c r="AW64" s="36"/>
      <c r="AX64" s="48" t="str">
        <f>IFERROR(IF(AY64&lt;&gt;"",VLOOKUP(AY64,CATALOGOS!$AG:$AI,2,FALSE),""),"ERROR")</f>
        <v/>
      </c>
      <c r="AY64" s="23"/>
      <c r="AZ64" s="24"/>
      <c r="BA64" s="45"/>
      <c r="BB64" s="36"/>
      <c r="BC64" s="48" t="str">
        <f>IFERROR(IF(BD64&lt;&gt;"",VLOOKUP(BD64,CATALOGOS!$AK:$AM,2,FALSE),""),"ERROR")</f>
        <v/>
      </c>
      <c r="BD64" s="24"/>
      <c r="BE64" s="43"/>
      <c r="BF64" s="53" t="str">
        <f>IFERROR(IF(BG64&lt;&gt;"",VLOOKUP(BG64,CATALOGOS!$AO:$AQ,2,FALSE),""),"ERROR")</f>
        <v/>
      </c>
      <c r="BG64" s="47"/>
      <c r="BH64" s="6" t="str">
        <f t="shared" si="5"/>
        <v/>
      </c>
      <c r="BI64" s="36"/>
      <c r="BJ64" s="48" t="str">
        <f>IFERROR(IF(BK64&lt;&gt;"",VLOOKUP(BK64,CATALOGOS!$AS:$AU,2,FALSE),""),"ERROR")</f>
        <v/>
      </c>
      <c r="BK64" s="24"/>
      <c r="BL64" s="45"/>
      <c r="BM64" s="145" t="str">
        <f t="shared" si="6"/>
        <v/>
      </c>
      <c r="BN64" s="110"/>
      <c r="BO64" s="62" t="str">
        <f>IFERROR(IF(BP64&lt;&gt;"",VLOOKUP(BP64,CATALOGOS!$AW:$AY,2,FALSE),""),"ERROR")</f>
        <v/>
      </c>
      <c r="BP64" s="63"/>
      <c r="BQ64" s="64"/>
      <c r="BR64" s="59"/>
      <c r="BS64" s="110"/>
      <c r="BT64" s="63"/>
      <c r="BU64" s="63"/>
      <c r="BV64" s="61"/>
      <c r="BW64" s="168" t="str">
        <f t="shared" si="7"/>
        <v/>
      </c>
      <c r="BX64" s="110"/>
      <c r="BY64" s="48" t="str">
        <f>IFERROR(IF(BZ64&lt;&gt;"",VLOOKUP(BZ64,CATALOGOS!$BA:$BC,2,FALSE),""),"ERROR")</f>
        <v/>
      </c>
      <c r="BZ64" s="43"/>
      <c r="CA64" s="44"/>
      <c r="CB64" s="49" t="str">
        <f>IFERROR(IF(CC64&lt;&gt;"",VLOOKUP(CC64,CATALOGOS!$BE:$BG,2,FALSE),""),"ERROR")</f>
        <v/>
      </c>
      <c r="CC64" s="54"/>
      <c r="CD64" s="6" t="str">
        <f t="shared" si="8"/>
        <v/>
      </c>
      <c r="CF64" s="48" t="str">
        <f>IFERROR(IF(CG64&lt;&gt;"",VLOOKUP(CG64,CATALOGOS!$BI:$BK,2,FALSE),""),"ERROR")</f>
        <v/>
      </c>
      <c r="CG64" s="43"/>
      <c r="CH64" s="44"/>
      <c r="CI64" s="150" t="str">
        <f>IFERROR(IF(CJ64&lt;&gt;"",VLOOKUP(CJ64,[1]CATALOGOS!$BM:$BO,2,FALSE),""),"ERROR")</f>
        <v/>
      </c>
      <c r="CJ64" s="54"/>
      <c r="CK64" s="169" t="str">
        <f t="shared" si="9"/>
        <v/>
      </c>
      <c r="CL64" s="110"/>
      <c r="CM64" s="63"/>
      <c r="CN64" s="63"/>
      <c r="CO64" s="61"/>
      <c r="CP64" s="168" t="str">
        <f t="shared" si="10"/>
        <v/>
      </c>
      <c r="CQ64" s="110"/>
      <c r="CR64" s="48" t="str">
        <f>IFERROR(IF(CS64&lt;&gt;"",VLOOKUP(CS64,CATALOGOS!$BQ:$BS,2,FALSE),""),"ERROR")</f>
        <v/>
      </c>
      <c r="CS64" s="63"/>
      <c r="CT64" s="45"/>
      <c r="CU64" s="145" t="str">
        <f t="shared" si="11"/>
        <v/>
      </c>
      <c r="CV64" s="110"/>
      <c r="CW64" s="48" t="str">
        <f>IFERROR(IF(CX64&lt;&gt;"",VLOOKUP(CX64,CATALOGOS!$BU:$BW,2,FALSE),""),"ERROR")</f>
        <v/>
      </c>
      <c r="CX64" s="63"/>
      <c r="CY64" s="45"/>
      <c r="CZ64" s="145" t="str">
        <f t="shared" si="12"/>
        <v/>
      </c>
      <c r="DA64" s="110"/>
      <c r="DB64" s="48" t="str">
        <f>IFERROR(IF(DC64&lt;&gt;"",VLOOKUP(DC64,CATALOGOS!$BY:$CA,2,FALSE),""),"ERROR")</f>
        <v/>
      </c>
      <c r="DC64" s="63"/>
      <c r="DD64" s="45"/>
      <c r="DE64" s="145" t="str">
        <f t="shared" si="13"/>
        <v/>
      </c>
      <c r="DF64" s="110"/>
      <c r="DG64" s="63"/>
      <c r="DH64" s="63"/>
      <c r="DI64" s="61"/>
      <c r="DJ64" s="168" t="str">
        <f t="shared" si="14"/>
        <v/>
      </c>
      <c r="DK64" s="110"/>
      <c r="DQ64"/>
    </row>
    <row r="65" spans="1:121" ht="13.25" customHeight="1" x14ac:dyDescent="0.25">
      <c r="A65" s="48" t="str">
        <f>IFERROR(IF(B65&lt;&gt;"",VLOOKUP(B65,CATALOGOS!$A:$B,2,FALSE),""),"ERROR")</f>
        <v/>
      </c>
      <c r="B65" s="48"/>
      <c r="C65" s="48"/>
      <c r="D65" s="48"/>
      <c r="E65" s="48" t="str">
        <f>IF((IF(C65=0,0,D65-C65+1)+IF(C66=0,0,D66-C66+1))=0,"",IF(C65=0,0,D65-C65+1)+IF(C66=0,0,D66-C66+1))</f>
        <v/>
      </c>
      <c r="F65" s="110"/>
      <c r="G65" s="48" t="str">
        <f>IFERROR(IF(H65&lt;&gt;"",VLOOKUP(H65,CATALOGOS!$A:$B,2,FALSE),""),"ERROR")</f>
        <v/>
      </c>
      <c r="H65" s="23"/>
      <c r="I65" s="81"/>
      <c r="J65" s="81"/>
      <c r="K65" s="48" t="str">
        <f t="shared" ref="K65" si="38">IF((IF(I65=0,0,J65-I65+1)+IF(I66=0,0,J66-I66+1))=0,"",IF(I65=0,0,J65-I65+1)+IF(I66=0,0,J66-I66+1))</f>
        <v/>
      </c>
      <c r="L65" s="66" t="str">
        <f t="shared" si="1"/>
        <v/>
      </c>
      <c r="M65" s="161" t="str">
        <f t="shared" si="24"/>
        <v/>
      </c>
      <c r="N65" s="110"/>
      <c r="O65" s="48" t="str">
        <f>IFERROR(IF(P65&lt;&gt;"",VLOOKUP(P65,CATALOGOS!$E:$G,2,FALSE),""),"ERROR")</f>
        <v/>
      </c>
      <c r="P65" s="43"/>
      <c r="Q65" s="44"/>
      <c r="R65" s="49" t="str">
        <f>IFERROR(IF(S65&lt;&gt;"",VLOOKUP(S65,CATALOGOS!$I:$K,2,FALSE),""),"ERROR")</f>
        <v/>
      </c>
      <c r="S65" s="54"/>
      <c r="T65" s="6" t="str">
        <f t="shared" si="2"/>
        <v/>
      </c>
      <c r="U65" s="34"/>
      <c r="V65" s="48" t="str">
        <f>IFERROR(IF(W65&lt;&gt;"",VLOOKUP(W65,CATALOGOS!$M:$O,2,FALSE),""),"ERROR")</f>
        <v/>
      </c>
      <c r="W65" s="24"/>
      <c r="X65" s="24"/>
      <c r="Y65" s="24"/>
      <c r="Z65" s="110"/>
      <c r="AA65" s="48" t="str">
        <f>IFERROR(IF(AB65&lt;&gt;"",VLOOKUP(AB65,CATALOGOS!$Q:$S,2,FALSE),""),"ERROR")</f>
        <v/>
      </c>
      <c r="AB65" s="23"/>
      <c r="AC65" s="24"/>
      <c r="AD65" s="51" t="str">
        <f>IFERROR(IF(AE65&lt;&gt;"",VLOOKUP(AE65,CATALOGOS!$U:$W,2,FALSE),""),"ERROR")</f>
        <v/>
      </c>
      <c r="AE65" s="46"/>
      <c r="AF65" s="6" t="str">
        <f t="shared" si="15"/>
        <v/>
      </c>
      <c r="AG65" s="34"/>
      <c r="AH65" s="10" t="str">
        <f t="shared" si="3"/>
        <v/>
      </c>
      <c r="AI65" s="24"/>
      <c r="AJ65" s="24"/>
      <c r="AK65" s="24"/>
      <c r="AL65" s="110"/>
      <c r="AM65" s="2"/>
      <c r="AN65" s="20"/>
      <c r="AO65" s="2"/>
      <c r="AP65" s="110"/>
      <c r="AQ65" s="48" t="str">
        <f>IFERROR(IF(AR65&lt;&gt;"",VLOOKUP(AR65,CATALOGOS!$Y:$AA,2,FALSE),""),"ERROR")</f>
        <v/>
      </c>
      <c r="AR65" s="24"/>
      <c r="AS65" s="43"/>
      <c r="AT65" s="52" t="str">
        <f>IFERROR(IF(AU65&lt;&gt;"",VLOOKUP(AU65,CATALOGOS!$AC:$AE,2,FALSE),""),"ERROR")</f>
        <v/>
      </c>
      <c r="AU65" s="46"/>
      <c r="AV65" s="6" t="str">
        <f t="shared" si="4"/>
        <v/>
      </c>
      <c r="AW65" s="36"/>
      <c r="AX65" s="48" t="str">
        <f>IFERROR(IF(AY65&lt;&gt;"",VLOOKUP(AY65,CATALOGOS!$AG:$AI,2,FALSE),""),"ERROR")</f>
        <v/>
      </c>
      <c r="AY65" s="23"/>
      <c r="AZ65" s="24"/>
      <c r="BA65" s="45"/>
      <c r="BB65" s="36"/>
      <c r="BC65" s="48" t="str">
        <f>IFERROR(IF(BD65&lt;&gt;"",VLOOKUP(BD65,CATALOGOS!$AK:$AM,2,FALSE),""),"ERROR")</f>
        <v/>
      </c>
      <c r="BD65" s="24"/>
      <c r="BE65" s="43"/>
      <c r="BF65" s="53" t="str">
        <f>IFERROR(IF(BG65&lt;&gt;"",VLOOKUP(BG65,CATALOGOS!$AO:$AQ,2,FALSE),""),"ERROR")</f>
        <v/>
      </c>
      <c r="BG65" s="47"/>
      <c r="BH65" s="6" t="str">
        <f t="shared" si="5"/>
        <v/>
      </c>
      <c r="BI65" s="36"/>
      <c r="BJ65" s="48" t="str">
        <f>IFERROR(IF(BK65&lt;&gt;"",VLOOKUP(BK65,CATALOGOS!$AS:$AU,2,FALSE),""),"ERROR")</f>
        <v/>
      </c>
      <c r="BK65" s="24"/>
      <c r="BL65" s="45"/>
      <c r="BM65" s="145" t="str">
        <f t="shared" si="6"/>
        <v/>
      </c>
      <c r="BN65" s="110"/>
      <c r="BO65" s="62" t="str">
        <f>IFERROR(IF(BP65&lt;&gt;"",VLOOKUP(BP65,CATALOGOS!$AW:$AY,2,FALSE),""),"ERROR")</f>
        <v/>
      </c>
      <c r="BP65" s="63"/>
      <c r="BQ65" s="64"/>
      <c r="BR65" s="59"/>
      <c r="BS65" s="110"/>
      <c r="BT65" s="63"/>
      <c r="BU65" s="63"/>
      <c r="BV65" s="61"/>
      <c r="BW65" s="168" t="str">
        <f t="shared" si="7"/>
        <v/>
      </c>
      <c r="BX65" s="110"/>
      <c r="BY65" s="48" t="str">
        <f>IFERROR(IF(BZ65&lt;&gt;"",VLOOKUP(BZ65,CATALOGOS!$BA:$BC,2,FALSE),""),"ERROR")</f>
        <v/>
      </c>
      <c r="BZ65" s="43"/>
      <c r="CA65" s="44"/>
      <c r="CB65" s="49" t="str">
        <f>IFERROR(IF(CC65&lt;&gt;"",VLOOKUP(CC65,CATALOGOS!$BE:$BG,2,FALSE),""),"ERROR")</f>
        <v/>
      </c>
      <c r="CC65" s="54"/>
      <c r="CD65" s="6" t="str">
        <f t="shared" si="8"/>
        <v/>
      </c>
      <c r="CF65" s="48" t="str">
        <f>IFERROR(IF(CG65&lt;&gt;"",VLOOKUP(CG65,CATALOGOS!$BI:$BK,2,FALSE),""),"ERROR")</f>
        <v/>
      </c>
      <c r="CG65" s="43"/>
      <c r="CH65" s="44"/>
      <c r="CI65" s="150" t="str">
        <f>IFERROR(IF(CJ65&lt;&gt;"",VLOOKUP(CJ65,[1]CATALOGOS!$BM:$BO,2,FALSE),""),"ERROR")</f>
        <v/>
      </c>
      <c r="CJ65" s="54"/>
      <c r="CK65" s="169" t="str">
        <f t="shared" si="9"/>
        <v/>
      </c>
      <c r="CL65" s="110"/>
      <c r="CM65" s="63"/>
      <c r="CN65" s="63"/>
      <c r="CO65" s="61"/>
      <c r="CP65" s="168" t="str">
        <f t="shared" si="10"/>
        <v/>
      </c>
      <c r="CQ65" s="110"/>
      <c r="CR65" s="48" t="str">
        <f>IFERROR(IF(CS65&lt;&gt;"",VLOOKUP(CS65,CATALOGOS!$BQ:$BS,2,FALSE),""),"ERROR")</f>
        <v/>
      </c>
      <c r="CS65" s="63"/>
      <c r="CT65" s="45"/>
      <c r="CU65" s="145" t="str">
        <f t="shared" si="11"/>
        <v/>
      </c>
      <c r="CV65" s="110"/>
      <c r="CW65" s="48" t="str">
        <f>IFERROR(IF(CX65&lt;&gt;"",VLOOKUP(CX65,CATALOGOS!$BU:$BW,2,FALSE),""),"ERROR")</f>
        <v/>
      </c>
      <c r="CX65" s="63"/>
      <c r="CY65" s="45"/>
      <c r="CZ65" s="145" t="str">
        <f t="shared" si="12"/>
        <v/>
      </c>
      <c r="DA65" s="110"/>
      <c r="DB65" s="48" t="str">
        <f>IFERROR(IF(DC65&lt;&gt;"",VLOOKUP(DC65,CATALOGOS!$BY:$CA,2,FALSE),""),"ERROR")</f>
        <v/>
      </c>
      <c r="DC65" s="63"/>
      <c r="DD65" s="45"/>
      <c r="DE65" s="145" t="str">
        <f t="shared" si="13"/>
        <v/>
      </c>
      <c r="DF65" s="110"/>
      <c r="DG65" s="63"/>
      <c r="DH65" s="63"/>
      <c r="DI65" s="61"/>
      <c r="DJ65" s="168" t="str">
        <f t="shared" si="14"/>
        <v/>
      </c>
      <c r="DK65" s="110"/>
      <c r="DQ65"/>
    </row>
    <row r="66" spans="1:121" ht="13.25" customHeight="1" x14ac:dyDescent="0.25">
      <c r="A66" s="48" t="str">
        <f>IFERROR(IF(B66&lt;&gt;"",VLOOKUP(B66,CATALOGOS!$A:$B,2,FALSE),""),"ERROR")</f>
        <v/>
      </c>
      <c r="B66" s="48"/>
      <c r="C66" s="162"/>
      <c r="D66" s="162"/>
      <c r="E66" s="162"/>
      <c r="F66" s="110"/>
      <c r="G66" s="48" t="str">
        <f>IFERROR(IF(H66&lt;&gt;"",VLOOKUP(H66,CATALOGOS!$A:$B,2,FALSE),""),"ERROR")</f>
        <v/>
      </c>
      <c r="H66" s="23"/>
      <c r="I66" s="163"/>
      <c r="J66" s="163"/>
      <c r="K66" s="164"/>
      <c r="L66" s="165" t="str">
        <f t="shared" si="1"/>
        <v/>
      </c>
      <c r="M66" s="166" t="str">
        <f t="shared" si="24"/>
        <v/>
      </c>
      <c r="N66" s="110"/>
      <c r="O66" s="48" t="str">
        <f>IFERROR(IF(P66&lt;&gt;"",VLOOKUP(P66,CATALOGOS!$E:$G,2,FALSE),""),"ERROR")</f>
        <v/>
      </c>
      <c r="P66" s="43"/>
      <c r="Q66" s="44"/>
      <c r="R66" s="49" t="str">
        <f>IFERROR(IF(S66&lt;&gt;"",VLOOKUP(S66,CATALOGOS!$I:$K,2,FALSE),""),"ERROR")</f>
        <v/>
      </c>
      <c r="S66" s="54"/>
      <c r="T66" s="6" t="str">
        <f t="shared" si="2"/>
        <v/>
      </c>
      <c r="U66" s="34"/>
      <c r="V66" s="48" t="str">
        <f>IFERROR(IF(W66&lt;&gt;"",VLOOKUP(W66,CATALOGOS!$M:$O,2,FALSE),""),"ERROR")</f>
        <v/>
      </c>
      <c r="W66" s="24"/>
      <c r="X66" s="24"/>
      <c r="Y66" s="24"/>
      <c r="Z66" s="110"/>
      <c r="AA66" s="48" t="str">
        <f>IFERROR(IF(AB66&lt;&gt;"",VLOOKUP(AB66,CATALOGOS!$Q:$S,2,FALSE),""),"ERROR")</f>
        <v/>
      </c>
      <c r="AB66" s="23"/>
      <c r="AC66" s="24"/>
      <c r="AD66" s="51" t="str">
        <f>IFERROR(IF(AE66&lt;&gt;"",VLOOKUP(AE66,CATALOGOS!$U:$W,2,FALSE),""),"ERROR")</f>
        <v/>
      </c>
      <c r="AE66" s="46"/>
      <c r="AF66" s="6" t="str">
        <f t="shared" si="15"/>
        <v/>
      </c>
      <c r="AG66" s="34"/>
      <c r="AH66" s="10" t="str">
        <f t="shared" si="3"/>
        <v/>
      </c>
      <c r="AI66" s="24"/>
      <c r="AJ66" s="24"/>
      <c r="AK66" s="24"/>
      <c r="AL66" s="110"/>
      <c r="AM66" s="2"/>
      <c r="AN66" s="20"/>
      <c r="AO66" s="2"/>
      <c r="AP66" s="110"/>
      <c r="AQ66" s="48" t="str">
        <f>IFERROR(IF(AR66&lt;&gt;"",VLOOKUP(AR66,CATALOGOS!$Y:$AA,2,FALSE),""),"ERROR")</f>
        <v/>
      </c>
      <c r="AR66" s="24"/>
      <c r="AS66" s="43"/>
      <c r="AT66" s="52" t="str">
        <f>IFERROR(IF(AU66&lt;&gt;"",VLOOKUP(AU66,CATALOGOS!$AC:$AE,2,FALSE),""),"ERROR")</f>
        <v/>
      </c>
      <c r="AU66" s="46"/>
      <c r="AV66" s="6" t="str">
        <f t="shared" si="4"/>
        <v/>
      </c>
      <c r="AW66" s="36"/>
      <c r="AX66" s="48" t="str">
        <f>IFERROR(IF(AY66&lt;&gt;"",VLOOKUP(AY66,CATALOGOS!$AG:$AI,2,FALSE),""),"ERROR")</f>
        <v/>
      </c>
      <c r="AY66" s="23"/>
      <c r="AZ66" s="24"/>
      <c r="BA66" s="45"/>
      <c r="BB66" s="36"/>
      <c r="BC66" s="48" t="str">
        <f>IFERROR(IF(BD66&lt;&gt;"",VLOOKUP(BD66,CATALOGOS!$AK:$AM,2,FALSE),""),"ERROR")</f>
        <v/>
      </c>
      <c r="BD66" s="24"/>
      <c r="BE66" s="43"/>
      <c r="BF66" s="53" t="str">
        <f>IFERROR(IF(BG66&lt;&gt;"",VLOOKUP(BG66,CATALOGOS!$AO:$AQ,2,FALSE),""),"ERROR")</f>
        <v/>
      </c>
      <c r="BG66" s="47"/>
      <c r="BH66" s="6" t="str">
        <f t="shared" si="5"/>
        <v/>
      </c>
      <c r="BI66" s="36"/>
      <c r="BJ66" s="48" t="str">
        <f>IFERROR(IF(BK66&lt;&gt;"",VLOOKUP(BK66,CATALOGOS!$AS:$AU,2,FALSE),""),"ERROR")</f>
        <v/>
      </c>
      <c r="BK66" s="24"/>
      <c r="BL66" s="45"/>
      <c r="BM66" s="145" t="str">
        <f t="shared" si="6"/>
        <v/>
      </c>
      <c r="BN66" s="110"/>
      <c r="BO66" s="62" t="str">
        <f>IFERROR(IF(BP66&lt;&gt;"",VLOOKUP(BP66,CATALOGOS!$AW:$AY,2,FALSE),""),"ERROR")</f>
        <v/>
      </c>
      <c r="BP66" s="63"/>
      <c r="BQ66" s="64"/>
      <c r="BR66" s="59"/>
      <c r="BS66" s="110"/>
      <c r="BT66" s="63"/>
      <c r="BU66" s="63"/>
      <c r="BV66" s="61"/>
      <c r="BW66" s="168" t="str">
        <f t="shared" si="7"/>
        <v/>
      </c>
      <c r="BX66" s="110"/>
      <c r="BY66" s="48" t="str">
        <f>IFERROR(IF(BZ66&lt;&gt;"",VLOOKUP(BZ66,CATALOGOS!$BA:$BC,2,FALSE),""),"ERROR")</f>
        <v/>
      </c>
      <c r="BZ66" s="43"/>
      <c r="CA66" s="44"/>
      <c r="CB66" s="49" t="str">
        <f>IFERROR(IF(CC66&lt;&gt;"",VLOOKUP(CC66,CATALOGOS!$BE:$BG,2,FALSE),""),"ERROR")</f>
        <v/>
      </c>
      <c r="CC66" s="54"/>
      <c r="CD66" s="6" t="str">
        <f t="shared" si="8"/>
        <v/>
      </c>
      <c r="CF66" s="48" t="str">
        <f>IFERROR(IF(CG66&lt;&gt;"",VLOOKUP(CG66,CATALOGOS!$BI:$BK,2,FALSE),""),"ERROR")</f>
        <v/>
      </c>
      <c r="CG66" s="43"/>
      <c r="CH66" s="44"/>
      <c r="CI66" s="150" t="str">
        <f>IFERROR(IF(CJ66&lt;&gt;"",VLOOKUP(CJ66,[1]CATALOGOS!$BM:$BO,2,FALSE),""),"ERROR")</f>
        <v/>
      </c>
      <c r="CJ66" s="54"/>
      <c r="CK66" s="169" t="str">
        <f t="shared" si="9"/>
        <v/>
      </c>
      <c r="CL66" s="110"/>
      <c r="CM66" s="63"/>
      <c r="CN66" s="63"/>
      <c r="CO66" s="61"/>
      <c r="CP66" s="168" t="str">
        <f t="shared" si="10"/>
        <v/>
      </c>
      <c r="CQ66" s="110"/>
      <c r="CR66" s="48" t="str">
        <f>IFERROR(IF(CS66&lt;&gt;"",VLOOKUP(CS66,CATALOGOS!$BQ:$BS,2,FALSE),""),"ERROR")</f>
        <v/>
      </c>
      <c r="CS66" s="63"/>
      <c r="CT66" s="45"/>
      <c r="CU66" s="145" t="str">
        <f t="shared" si="11"/>
        <v/>
      </c>
      <c r="CV66" s="110"/>
      <c r="CW66" s="48" t="str">
        <f>IFERROR(IF(CX66&lt;&gt;"",VLOOKUP(CX66,CATALOGOS!$BU:$BW,2,FALSE),""),"ERROR")</f>
        <v/>
      </c>
      <c r="CX66" s="63"/>
      <c r="CY66" s="45"/>
      <c r="CZ66" s="145" t="str">
        <f t="shared" si="12"/>
        <v/>
      </c>
      <c r="DA66" s="110"/>
      <c r="DB66" s="48" t="str">
        <f>IFERROR(IF(DC66&lt;&gt;"",VLOOKUP(DC66,CATALOGOS!$BY:$CA,2,FALSE),""),"ERROR")</f>
        <v/>
      </c>
      <c r="DC66" s="63"/>
      <c r="DD66" s="45"/>
      <c r="DE66" s="145" t="str">
        <f t="shared" si="13"/>
        <v/>
      </c>
      <c r="DF66" s="110"/>
      <c r="DG66" s="63"/>
      <c r="DH66" s="63"/>
      <c r="DI66" s="61"/>
      <c r="DJ66" s="168" t="str">
        <f t="shared" si="14"/>
        <v/>
      </c>
      <c r="DK66" s="110"/>
      <c r="DQ66"/>
    </row>
    <row r="67" spans="1:121" ht="13.25" customHeight="1" x14ac:dyDescent="0.25">
      <c r="A67" s="48" t="str">
        <f>IFERROR(IF(B67&lt;&gt;"",VLOOKUP(B67,CATALOGOS!$A:$B,2,FALSE),""),"ERROR")</f>
        <v/>
      </c>
      <c r="B67" s="48"/>
      <c r="C67" s="48"/>
      <c r="D67" s="48"/>
      <c r="E67" s="48" t="str">
        <f>IF((IF(C67=0,0,D67-C67+1)+IF(C68=0,0,D68-C68+1))=0,"",IF(C67=0,0,D67-C67+1)+IF(C68=0,0,D68-C68+1))</f>
        <v/>
      </c>
      <c r="F67" s="110"/>
      <c r="G67" s="48" t="str">
        <f>IFERROR(IF(H67&lt;&gt;"",VLOOKUP(H67,CATALOGOS!$A:$B,2,FALSE),""),"ERROR")</f>
        <v/>
      </c>
      <c r="H67" s="23"/>
      <c r="I67" s="81"/>
      <c r="J67" s="81"/>
      <c r="K67" s="48" t="str">
        <f t="shared" ref="K67" si="39">IF((IF(I67=0,0,J67-I67+1)+IF(I68=0,0,J68-I68+1))=0,"",IF(I67=0,0,J67-I67+1)+IF(I68=0,0,J68-I68+1))</f>
        <v/>
      </c>
      <c r="L67" s="66" t="str">
        <f t="shared" si="1"/>
        <v/>
      </c>
      <c r="M67" s="161" t="str">
        <f t="shared" si="24"/>
        <v/>
      </c>
      <c r="N67" s="110"/>
      <c r="O67" s="48" t="str">
        <f>IFERROR(IF(P67&lt;&gt;"",VLOOKUP(P67,CATALOGOS!$E:$G,2,FALSE),""),"ERROR")</f>
        <v/>
      </c>
      <c r="P67" s="43"/>
      <c r="Q67" s="44"/>
      <c r="R67" s="49" t="str">
        <f>IFERROR(IF(S67&lt;&gt;"",VLOOKUP(S67,CATALOGOS!$I:$K,2,FALSE),""),"ERROR")</f>
        <v/>
      </c>
      <c r="S67" s="54"/>
      <c r="T67" s="6" t="str">
        <f t="shared" si="2"/>
        <v/>
      </c>
      <c r="U67" s="34"/>
      <c r="V67" s="48" t="str">
        <f>IFERROR(IF(W67&lt;&gt;"",VLOOKUP(W67,CATALOGOS!$M:$O,2,FALSE),""),"ERROR")</f>
        <v/>
      </c>
      <c r="W67" s="24"/>
      <c r="X67" s="24"/>
      <c r="Y67" s="24"/>
      <c r="Z67" s="110"/>
      <c r="AA67" s="48" t="str">
        <f>IFERROR(IF(AB67&lt;&gt;"",VLOOKUP(AB67,CATALOGOS!$Q:$S,2,FALSE),""),"ERROR")</f>
        <v/>
      </c>
      <c r="AB67" s="23"/>
      <c r="AC67" s="24"/>
      <c r="AD67" s="51" t="str">
        <f>IFERROR(IF(AE67&lt;&gt;"",VLOOKUP(AE67,CATALOGOS!$U:$W,2,FALSE),""),"ERROR")</f>
        <v/>
      </c>
      <c r="AE67" s="46"/>
      <c r="AF67" s="6" t="str">
        <f t="shared" si="15"/>
        <v/>
      </c>
      <c r="AG67" s="34"/>
      <c r="AH67" s="10" t="str">
        <f t="shared" si="3"/>
        <v/>
      </c>
      <c r="AI67" s="24"/>
      <c r="AJ67" s="24"/>
      <c r="AK67" s="24"/>
      <c r="AL67" s="110"/>
      <c r="AM67" s="2"/>
      <c r="AN67" s="20"/>
      <c r="AO67" s="2"/>
      <c r="AP67" s="110"/>
      <c r="AQ67" s="48" t="str">
        <f>IFERROR(IF(AR67&lt;&gt;"",VLOOKUP(AR67,CATALOGOS!$Y:$AA,2,FALSE),""),"ERROR")</f>
        <v/>
      </c>
      <c r="AR67" s="24"/>
      <c r="AS67" s="43"/>
      <c r="AT67" s="52" t="str">
        <f>IFERROR(IF(AU67&lt;&gt;"",VLOOKUP(AU67,CATALOGOS!$AC:$AE,2,FALSE),""),"ERROR")</f>
        <v/>
      </c>
      <c r="AU67" s="46"/>
      <c r="AV67" s="6" t="str">
        <f t="shared" si="4"/>
        <v/>
      </c>
      <c r="AW67" s="36"/>
      <c r="AX67" s="48" t="str">
        <f>IFERROR(IF(AY67&lt;&gt;"",VLOOKUP(AY67,CATALOGOS!$AG:$AI,2,FALSE),""),"ERROR")</f>
        <v/>
      </c>
      <c r="AY67" s="23"/>
      <c r="AZ67" s="24"/>
      <c r="BA67" s="45"/>
      <c r="BB67" s="36"/>
      <c r="BC67" s="48" t="str">
        <f>IFERROR(IF(BD67&lt;&gt;"",VLOOKUP(BD67,CATALOGOS!$AK:$AM,2,FALSE),""),"ERROR")</f>
        <v/>
      </c>
      <c r="BD67" s="24"/>
      <c r="BE67" s="43"/>
      <c r="BF67" s="53" t="str">
        <f>IFERROR(IF(BG67&lt;&gt;"",VLOOKUP(BG67,CATALOGOS!$AO:$AQ,2,FALSE),""),"ERROR")</f>
        <v/>
      </c>
      <c r="BG67" s="47"/>
      <c r="BH67" s="6" t="str">
        <f t="shared" si="5"/>
        <v/>
      </c>
      <c r="BI67" s="36"/>
      <c r="BJ67" s="48" t="str">
        <f>IFERROR(IF(BK67&lt;&gt;"",VLOOKUP(BK67,CATALOGOS!$AS:$AU,2,FALSE),""),"ERROR")</f>
        <v/>
      </c>
      <c r="BK67" s="24"/>
      <c r="BL67" s="45"/>
      <c r="BM67" s="145" t="str">
        <f t="shared" si="6"/>
        <v/>
      </c>
      <c r="BN67" s="110"/>
      <c r="BO67" s="62" t="str">
        <f>IFERROR(IF(BP67&lt;&gt;"",VLOOKUP(BP67,CATALOGOS!$AW:$AY,2,FALSE),""),"ERROR")</f>
        <v/>
      </c>
      <c r="BP67" s="63"/>
      <c r="BQ67" s="64"/>
      <c r="BR67" s="59"/>
      <c r="BS67" s="110"/>
      <c r="BT67" s="63"/>
      <c r="BU67" s="63"/>
      <c r="BV67" s="61"/>
      <c r="BW67" s="168" t="str">
        <f t="shared" si="7"/>
        <v/>
      </c>
      <c r="BX67" s="110"/>
      <c r="BY67" s="48" t="str">
        <f>IFERROR(IF(BZ67&lt;&gt;"",VLOOKUP(BZ67,CATALOGOS!$BA:$BC,2,FALSE),""),"ERROR")</f>
        <v/>
      </c>
      <c r="BZ67" s="43"/>
      <c r="CA67" s="44"/>
      <c r="CB67" s="49" t="str">
        <f>IFERROR(IF(CC67&lt;&gt;"",VLOOKUP(CC67,CATALOGOS!$BE:$BG,2,FALSE),""),"ERROR")</f>
        <v/>
      </c>
      <c r="CC67" s="54"/>
      <c r="CD67" s="6" t="str">
        <f t="shared" si="8"/>
        <v/>
      </c>
      <c r="CF67" s="48" t="str">
        <f>IFERROR(IF(CG67&lt;&gt;"",VLOOKUP(CG67,CATALOGOS!$BI:$BK,2,FALSE),""),"ERROR")</f>
        <v/>
      </c>
      <c r="CG67" s="43"/>
      <c r="CH67" s="44"/>
      <c r="CI67" s="150" t="str">
        <f>IFERROR(IF(CJ67&lt;&gt;"",VLOOKUP(CJ67,[1]CATALOGOS!$BM:$BO,2,FALSE),""),"ERROR")</f>
        <v/>
      </c>
      <c r="CJ67" s="54"/>
      <c r="CK67" s="169" t="str">
        <f t="shared" si="9"/>
        <v/>
      </c>
      <c r="CL67" s="110"/>
      <c r="CM67" s="63"/>
      <c r="CN67" s="63"/>
      <c r="CO67" s="61"/>
      <c r="CP67" s="168" t="str">
        <f t="shared" si="10"/>
        <v/>
      </c>
      <c r="CQ67" s="110"/>
      <c r="CR67" s="48" t="str">
        <f>IFERROR(IF(CS67&lt;&gt;"",VLOOKUP(CS67,CATALOGOS!$BQ:$BS,2,FALSE),""),"ERROR")</f>
        <v/>
      </c>
      <c r="CS67" s="63"/>
      <c r="CT67" s="45"/>
      <c r="CU67" s="145" t="str">
        <f t="shared" si="11"/>
        <v/>
      </c>
      <c r="CV67" s="110"/>
      <c r="CW67" s="48" t="str">
        <f>IFERROR(IF(CX67&lt;&gt;"",VLOOKUP(CX67,CATALOGOS!$BU:$BW,2,FALSE),""),"ERROR")</f>
        <v/>
      </c>
      <c r="CX67" s="63"/>
      <c r="CY67" s="45"/>
      <c r="CZ67" s="145" t="str">
        <f t="shared" si="12"/>
        <v/>
      </c>
      <c r="DA67" s="110"/>
      <c r="DB67" s="48" t="str">
        <f>IFERROR(IF(DC67&lt;&gt;"",VLOOKUP(DC67,CATALOGOS!$BY:$CA,2,FALSE),""),"ERROR")</f>
        <v/>
      </c>
      <c r="DC67" s="63"/>
      <c r="DD67" s="45"/>
      <c r="DE67" s="145" t="str">
        <f t="shared" si="13"/>
        <v/>
      </c>
      <c r="DF67" s="110"/>
      <c r="DG67" s="63"/>
      <c r="DH67" s="63"/>
      <c r="DI67" s="61"/>
      <c r="DJ67" s="168" t="str">
        <f t="shared" si="14"/>
        <v/>
      </c>
      <c r="DK67" s="110"/>
      <c r="DQ67"/>
    </row>
    <row r="68" spans="1:121" ht="13.25" customHeight="1" x14ac:dyDescent="0.25">
      <c r="A68" s="48" t="str">
        <f>IFERROR(IF(B68&lt;&gt;"",VLOOKUP(B68,CATALOGOS!$A:$B,2,FALSE),""),"ERROR")</f>
        <v/>
      </c>
      <c r="B68" s="48"/>
      <c r="C68" s="162"/>
      <c r="D68" s="162"/>
      <c r="E68" s="162"/>
      <c r="F68" s="110"/>
      <c r="G68" s="48" t="str">
        <f>IFERROR(IF(H68&lt;&gt;"",VLOOKUP(H68,CATALOGOS!$A:$B,2,FALSE),""),"ERROR")</f>
        <v/>
      </c>
      <c r="H68" s="23"/>
      <c r="I68" s="163"/>
      <c r="J68" s="163"/>
      <c r="K68" s="164"/>
      <c r="L68" s="165" t="str">
        <f t="shared" si="1"/>
        <v/>
      </c>
      <c r="M68" s="166" t="str">
        <f t="shared" si="24"/>
        <v/>
      </c>
      <c r="N68" s="110"/>
      <c r="O68" s="48" t="str">
        <f>IFERROR(IF(P68&lt;&gt;"",VLOOKUP(P68,CATALOGOS!$E:$G,2,FALSE),""),"ERROR")</f>
        <v/>
      </c>
      <c r="P68" s="43"/>
      <c r="Q68" s="44"/>
      <c r="R68" s="49" t="str">
        <f>IFERROR(IF(S68&lt;&gt;"",VLOOKUP(S68,CATALOGOS!$I:$K,2,FALSE),""),"ERROR")</f>
        <v/>
      </c>
      <c r="S68" s="54"/>
      <c r="T68" s="6" t="str">
        <f t="shared" si="2"/>
        <v/>
      </c>
      <c r="U68" s="34"/>
      <c r="V68" s="48" t="str">
        <f>IFERROR(IF(W68&lt;&gt;"",VLOOKUP(W68,CATALOGOS!$M:$O,2,FALSE),""),"ERROR")</f>
        <v/>
      </c>
      <c r="W68" s="24"/>
      <c r="X68" s="24"/>
      <c r="Y68" s="24"/>
      <c r="Z68" s="110"/>
      <c r="AA68" s="48" t="str">
        <f>IFERROR(IF(AB68&lt;&gt;"",VLOOKUP(AB68,CATALOGOS!$Q:$S,2,FALSE),""),"ERROR")</f>
        <v/>
      </c>
      <c r="AB68" s="23"/>
      <c r="AC68" s="24"/>
      <c r="AD68" s="51" t="str">
        <f>IFERROR(IF(AE68&lt;&gt;"",VLOOKUP(AE68,CATALOGOS!$U:$W,2,FALSE),""),"ERROR")</f>
        <v/>
      </c>
      <c r="AE68" s="46"/>
      <c r="AF68" s="6" t="str">
        <f t="shared" si="15"/>
        <v/>
      </c>
      <c r="AG68" s="34"/>
      <c r="AH68" s="10" t="str">
        <f t="shared" si="3"/>
        <v/>
      </c>
      <c r="AI68" s="24"/>
      <c r="AJ68" s="24"/>
      <c r="AK68" s="24"/>
      <c r="AL68" s="110"/>
      <c r="AM68" s="2"/>
      <c r="AN68" s="20"/>
      <c r="AO68" s="2"/>
      <c r="AP68" s="110"/>
      <c r="AQ68" s="48" t="str">
        <f>IFERROR(IF(AR68&lt;&gt;"",VLOOKUP(AR68,CATALOGOS!$Y:$AA,2,FALSE),""),"ERROR")</f>
        <v/>
      </c>
      <c r="AR68" s="24"/>
      <c r="AS68" s="43"/>
      <c r="AT68" s="52" t="str">
        <f>IFERROR(IF(AU68&lt;&gt;"",VLOOKUP(AU68,CATALOGOS!$AC:$AE,2,FALSE),""),"ERROR")</f>
        <v/>
      </c>
      <c r="AU68" s="46"/>
      <c r="AV68" s="6" t="str">
        <f t="shared" si="4"/>
        <v/>
      </c>
      <c r="AW68" s="36"/>
      <c r="AX68" s="48" t="str">
        <f>IFERROR(IF(AY68&lt;&gt;"",VLOOKUP(AY68,CATALOGOS!$AG:$AI,2,FALSE),""),"ERROR")</f>
        <v/>
      </c>
      <c r="AY68" s="23"/>
      <c r="AZ68" s="24"/>
      <c r="BA68" s="45"/>
      <c r="BB68" s="36"/>
      <c r="BC68" s="48" t="str">
        <f>IFERROR(IF(BD68&lt;&gt;"",VLOOKUP(BD68,CATALOGOS!$AK:$AM,2,FALSE),""),"ERROR")</f>
        <v/>
      </c>
      <c r="BD68" s="24"/>
      <c r="BE68" s="43"/>
      <c r="BF68" s="53" t="str">
        <f>IFERROR(IF(BG68&lt;&gt;"",VLOOKUP(BG68,CATALOGOS!$AO:$AQ,2,FALSE),""),"ERROR")</f>
        <v/>
      </c>
      <c r="BG68" s="47"/>
      <c r="BH68" s="6" t="str">
        <f t="shared" si="5"/>
        <v/>
      </c>
      <c r="BI68" s="36"/>
      <c r="BJ68" s="48" t="str">
        <f>IFERROR(IF(BK68&lt;&gt;"",VLOOKUP(BK68,CATALOGOS!$AS:$AU,2,FALSE),""),"ERROR")</f>
        <v/>
      </c>
      <c r="BK68" s="24"/>
      <c r="BL68" s="45"/>
      <c r="BM68" s="145" t="str">
        <f t="shared" si="6"/>
        <v/>
      </c>
      <c r="BN68" s="110"/>
      <c r="BO68" s="62" t="str">
        <f>IFERROR(IF(BP68&lt;&gt;"",VLOOKUP(BP68,CATALOGOS!$AW:$AY,2,FALSE),""),"ERROR")</f>
        <v/>
      </c>
      <c r="BP68" s="63"/>
      <c r="BQ68" s="64"/>
      <c r="BR68" s="59"/>
      <c r="BS68" s="110"/>
      <c r="BT68" s="63"/>
      <c r="BU68" s="63"/>
      <c r="BV68" s="61"/>
      <c r="BW68" s="168" t="str">
        <f t="shared" si="7"/>
        <v/>
      </c>
      <c r="BX68" s="110"/>
      <c r="BY68" s="48" t="str">
        <f>IFERROR(IF(BZ68&lt;&gt;"",VLOOKUP(BZ68,CATALOGOS!$BA:$BC,2,FALSE),""),"ERROR")</f>
        <v/>
      </c>
      <c r="BZ68" s="43"/>
      <c r="CA68" s="44"/>
      <c r="CB68" s="49" t="str">
        <f>IFERROR(IF(CC68&lt;&gt;"",VLOOKUP(CC68,CATALOGOS!$BE:$BG,2,FALSE),""),"ERROR")</f>
        <v/>
      </c>
      <c r="CC68" s="54"/>
      <c r="CD68" s="6" t="str">
        <f t="shared" si="8"/>
        <v/>
      </c>
      <c r="CF68" s="48" t="str">
        <f>IFERROR(IF(CG68&lt;&gt;"",VLOOKUP(CG68,CATALOGOS!$BI:$BK,2,FALSE),""),"ERROR")</f>
        <v/>
      </c>
      <c r="CG68" s="43"/>
      <c r="CH68" s="44"/>
      <c r="CI68" s="150" t="str">
        <f>IFERROR(IF(CJ68&lt;&gt;"",VLOOKUP(CJ68,[1]CATALOGOS!$BM:$BO,2,FALSE),""),"ERROR")</f>
        <v/>
      </c>
      <c r="CJ68" s="54"/>
      <c r="CK68" s="169" t="str">
        <f t="shared" si="9"/>
        <v/>
      </c>
      <c r="CL68" s="110"/>
      <c r="CM68" s="63"/>
      <c r="CN68" s="63"/>
      <c r="CO68" s="61"/>
      <c r="CP68" s="168" t="str">
        <f t="shared" si="10"/>
        <v/>
      </c>
      <c r="CQ68" s="110"/>
      <c r="CR68" s="48" t="str">
        <f>IFERROR(IF(CS68&lt;&gt;"",VLOOKUP(CS68,CATALOGOS!$BQ:$BS,2,FALSE),""),"ERROR")</f>
        <v/>
      </c>
      <c r="CS68" s="63"/>
      <c r="CT68" s="45"/>
      <c r="CU68" s="145" t="str">
        <f t="shared" si="11"/>
        <v/>
      </c>
      <c r="CV68" s="110"/>
      <c r="CW68" s="48" t="str">
        <f>IFERROR(IF(CX68&lt;&gt;"",VLOOKUP(CX68,CATALOGOS!$BU:$BW,2,FALSE),""),"ERROR")</f>
        <v/>
      </c>
      <c r="CX68" s="63"/>
      <c r="CY68" s="45"/>
      <c r="CZ68" s="145" t="str">
        <f t="shared" si="12"/>
        <v/>
      </c>
      <c r="DA68" s="110"/>
      <c r="DB68" s="48" t="str">
        <f>IFERROR(IF(DC68&lt;&gt;"",VLOOKUP(DC68,CATALOGOS!$BY:$CA,2,FALSE),""),"ERROR")</f>
        <v/>
      </c>
      <c r="DC68" s="63"/>
      <c r="DD68" s="45"/>
      <c r="DE68" s="145" t="str">
        <f t="shared" si="13"/>
        <v/>
      </c>
      <c r="DF68" s="110"/>
      <c r="DG68" s="63"/>
      <c r="DH68" s="63"/>
      <c r="DI68" s="61"/>
      <c r="DJ68" s="168" t="str">
        <f t="shared" si="14"/>
        <v/>
      </c>
      <c r="DK68" s="110"/>
      <c r="DQ68"/>
    </row>
    <row r="69" spans="1:121" ht="13.25" customHeight="1" x14ac:dyDescent="0.25">
      <c r="A69" s="48" t="str">
        <f>IFERROR(IF(B69&lt;&gt;"",VLOOKUP(B69,CATALOGOS!$A:$B,2,FALSE),""),"ERROR")</f>
        <v/>
      </c>
      <c r="B69" s="48"/>
      <c r="C69" s="48"/>
      <c r="D69" s="48"/>
      <c r="E69" s="48" t="str">
        <f>IF((IF(C69=0,0,D69-C69+1)+IF(C70=0,0,D70-C70+1))=0,"",IF(C69=0,0,D69-C69+1)+IF(C70=0,0,D70-C70+1))</f>
        <v/>
      </c>
      <c r="F69" s="110"/>
      <c r="G69" s="48" t="str">
        <f>IFERROR(IF(H69&lt;&gt;"",VLOOKUP(H69,CATALOGOS!$A:$B,2,FALSE),""),"ERROR")</f>
        <v/>
      </c>
      <c r="H69" s="23"/>
      <c r="I69" s="81"/>
      <c r="J69" s="81"/>
      <c r="K69" s="48" t="str">
        <f t="shared" ref="K69" si="40">IF((IF(I69=0,0,J69-I69+1)+IF(I70=0,0,J70-I70+1))=0,"",IF(I69=0,0,J69-I69+1)+IF(I70=0,0,J70-I70+1))</f>
        <v/>
      </c>
      <c r="L69" s="66" t="str">
        <f t="shared" si="1"/>
        <v/>
      </c>
      <c r="M69" s="161" t="str">
        <f t="shared" ref="M69:M100" si="41">IF(E69=0,"",E69)</f>
        <v/>
      </c>
      <c r="N69" s="110"/>
      <c r="O69" s="48" t="str">
        <f>IFERROR(IF(P69&lt;&gt;"",VLOOKUP(P69,CATALOGOS!$E:$G,2,FALSE),""),"ERROR")</f>
        <v/>
      </c>
      <c r="P69" s="43"/>
      <c r="Q69" s="44"/>
      <c r="R69" s="49" t="str">
        <f>IFERROR(IF(S69&lt;&gt;"",VLOOKUP(S69,CATALOGOS!$I:$K,2,FALSE),""),"ERROR")</f>
        <v/>
      </c>
      <c r="S69" s="54"/>
      <c r="T69" s="6" t="str">
        <f t="shared" si="2"/>
        <v/>
      </c>
      <c r="U69" s="34"/>
      <c r="V69" s="48" t="str">
        <f>IFERROR(IF(W69&lt;&gt;"",VLOOKUP(W69,CATALOGOS!$M:$O,2,FALSE),""),"ERROR")</f>
        <v/>
      </c>
      <c r="W69" s="24"/>
      <c r="X69" s="24"/>
      <c r="Y69" s="24"/>
      <c r="Z69" s="110"/>
      <c r="AA69" s="48" t="str">
        <f>IFERROR(IF(AB69&lt;&gt;"",VLOOKUP(AB69,CATALOGOS!$Q:$S,2,FALSE),""),"ERROR")</f>
        <v/>
      </c>
      <c r="AB69" s="23"/>
      <c r="AC69" s="24"/>
      <c r="AD69" s="51" t="str">
        <f>IFERROR(IF(AE69&lt;&gt;"",VLOOKUP(AE69,CATALOGOS!$U:$W,2,FALSE),""),"ERROR")</f>
        <v/>
      </c>
      <c r="AE69" s="46"/>
      <c r="AF69" s="6" t="str">
        <f t="shared" si="15"/>
        <v/>
      </c>
      <c r="AG69" s="34"/>
      <c r="AH69" s="10" t="str">
        <f t="shared" si="3"/>
        <v/>
      </c>
      <c r="AI69" s="24"/>
      <c r="AJ69" s="24"/>
      <c r="AK69" s="24"/>
      <c r="AL69" s="110"/>
      <c r="AM69" s="2"/>
      <c r="AN69" s="20"/>
      <c r="AO69" s="2"/>
      <c r="AP69" s="110"/>
      <c r="AQ69" s="48" t="str">
        <f>IFERROR(IF(AR69&lt;&gt;"",VLOOKUP(AR69,CATALOGOS!$Y:$AA,2,FALSE),""),"ERROR")</f>
        <v/>
      </c>
      <c r="AR69" s="24"/>
      <c r="AS69" s="43"/>
      <c r="AT69" s="52" t="str">
        <f>IFERROR(IF(AU69&lt;&gt;"",VLOOKUP(AU69,CATALOGOS!$AC:$AE,2,FALSE),""),"ERROR")</f>
        <v/>
      </c>
      <c r="AU69" s="46"/>
      <c r="AV69" s="6" t="str">
        <f t="shared" si="4"/>
        <v/>
      </c>
      <c r="AW69" s="36"/>
      <c r="AX69" s="48" t="str">
        <f>IFERROR(IF(AY69&lt;&gt;"",VLOOKUP(AY69,CATALOGOS!$AG:$AI,2,FALSE),""),"ERROR")</f>
        <v/>
      </c>
      <c r="AY69" s="23"/>
      <c r="AZ69" s="24"/>
      <c r="BA69" s="45"/>
      <c r="BB69" s="36"/>
      <c r="BC69" s="48" t="str">
        <f>IFERROR(IF(BD69&lt;&gt;"",VLOOKUP(BD69,CATALOGOS!$AK:$AM,2,FALSE),""),"ERROR")</f>
        <v/>
      </c>
      <c r="BD69" s="24"/>
      <c r="BE69" s="43"/>
      <c r="BF69" s="53" t="str">
        <f>IFERROR(IF(BG69&lt;&gt;"",VLOOKUP(BG69,CATALOGOS!$AO:$AQ,2,FALSE),""),"ERROR")</f>
        <v/>
      </c>
      <c r="BG69" s="47"/>
      <c r="BH69" s="6" t="str">
        <f t="shared" si="5"/>
        <v/>
      </c>
      <c r="BI69" s="36"/>
      <c r="BJ69" s="48" t="str">
        <f>IFERROR(IF(BK69&lt;&gt;"",VLOOKUP(BK69,CATALOGOS!$AS:$AU,2,FALSE),""),"ERROR")</f>
        <v/>
      </c>
      <c r="BK69" s="24"/>
      <c r="BL69" s="45"/>
      <c r="BM69" s="145" t="str">
        <f t="shared" si="6"/>
        <v/>
      </c>
      <c r="BN69" s="110"/>
      <c r="BO69" s="62" t="str">
        <f>IFERROR(IF(BP69&lt;&gt;"",VLOOKUP(BP69,CATALOGOS!$AW:$AY,2,FALSE),""),"ERROR")</f>
        <v/>
      </c>
      <c r="BP69" s="63"/>
      <c r="BQ69" s="64"/>
      <c r="BR69" s="59"/>
      <c r="BS69" s="110"/>
      <c r="BT69" s="63"/>
      <c r="BU69" s="63"/>
      <c r="BV69" s="61"/>
      <c r="BW69" s="168" t="str">
        <f t="shared" si="7"/>
        <v/>
      </c>
      <c r="BX69" s="110"/>
      <c r="BY69" s="48" t="str">
        <f>IFERROR(IF(BZ69&lt;&gt;"",VLOOKUP(BZ69,CATALOGOS!$BA:$BC,2,FALSE),""),"ERROR")</f>
        <v/>
      </c>
      <c r="BZ69" s="43"/>
      <c r="CA69" s="44"/>
      <c r="CB69" s="49" t="str">
        <f>IFERROR(IF(CC69&lt;&gt;"",VLOOKUP(CC69,CATALOGOS!$BE:$BG,2,FALSE),""),"ERROR")</f>
        <v/>
      </c>
      <c r="CC69" s="54"/>
      <c r="CD69" s="6" t="str">
        <f t="shared" si="8"/>
        <v/>
      </c>
      <c r="CF69" s="48" t="str">
        <f>IFERROR(IF(CG69&lt;&gt;"",VLOOKUP(CG69,CATALOGOS!$BI:$BK,2,FALSE),""),"ERROR")</f>
        <v/>
      </c>
      <c r="CG69" s="43"/>
      <c r="CH69" s="44"/>
      <c r="CI69" s="150" t="str">
        <f>IFERROR(IF(CJ69&lt;&gt;"",VLOOKUP(CJ69,[1]CATALOGOS!$BM:$BO,2,FALSE),""),"ERROR")</f>
        <v/>
      </c>
      <c r="CJ69" s="54"/>
      <c r="CK69" s="169" t="str">
        <f t="shared" si="9"/>
        <v/>
      </c>
      <c r="CL69" s="110"/>
      <c r="CM69" s="63"/>
      <c r="CN69" s="63"/>
      <c r="CO69" s="61"/>
      <c r="CP69" s="168" t="str">
        <f t="shared" si="10"/>
        <v/>
      </c>
      <c r="CQ69" s="110"/>
      <c r="CR69" s="48" t="str">
        <f>IFERROR(IF(CS69&lt;&gt;"",VLOOKUP(CS69,CATALOGOS!$BQ:$BS,2,FALSE),""),"ERROR")</f>
        <v/>
      </c>
      <c r="CS69" s="63"/>
      <c r="CT69" s="45"/>
      <c r="CU69" s="145" t="str">
        <f t="shared" si="11"/>
        <v/>
      </c>
      <c r="CV69" s="110"/>
      <c r="CW69" s="48" t="str">
        <f>IFERROR(IF(CX69&lt;&gt;"",VLOOKUP(CX69,CATALOGOS!$BU:$BW,2,FALSE),""),"ERROR")</f>
        <v/>
      </c>
      <c r="CX69" s="63"/>
      <c r="CY69" s="45"/>
      <c r="CZ69" s="145" t="str">
        <f t="shared" si="12"/>
        <v/>
      </c>
      <c r="DA69" s="110"/>
      <c r="DB69" s="48" t="str">
        <f>IFERROR(IF(DC69&lt;&gt;"",VLOOKUP(DC69,CATALOGOS!$BY:$CA,2,FALSE),""),"ERROR")</f>
        <v/>
      </c>
      <c r="DC69" s="63"/>
      <c r="DD69" s="45"/>
      <c r="DE69" s="145" t="str">
        <f t="shared" si="13"/>
        <v/>
      </c>
      <c r="DF69" s="110"/>
      <c r="DG69" s="63"/>
      <c r="DH69" s="63"/>
      <c r="DI69" s="61"/>
      <c r="DJ69" s="168" t="str">
        <f t="shared" si="14"/>
        <v/>
      </c>
      <c r="DK69" s="110"/>
      <c r="DQ69"/>
    </row>
    <row r="70" spans="1:121" ht="13.25" customHeight="1" x14ac:dyDescent="0.25">
      <c r="A70" s="48" t="str">
        <f>IFERROR(IF(B70&lt;&gt;"",VLOOKUP(B70,CATALOGOS!$A:$B,2,FALSE),""),"ERROR")</f>
        <v/>
      </c>
      <c r="B70" s="48"/>
      <c r="C70" s="162"/>
      <c r="D70" s="162"/>
      <c r="E70" s="162"/>
      <c r="F70" s="110"/>
      <c r="G70" s="48" t="str">
        <f>IFERROR(IF(H70&lt;&gt;"",VLOOKUP(H70,CATALOGOS!$A:$B,2,FALSE),""),"ERROR")</f>
        <v/>
      </c>
      <c r="H70" s="23"/>
      <c r="I70" s="163"/>
      <c r="J70" s="163"/>
      <c r="K70" s="164"/>
      <c r="L70" s="165" t="str">
        <f t="shared" ref="L70:L133" si="42">IFERROR(IF((M70&amp;K70)&lt;&gt;"",(M70-K70),""),"0")</f>
        <v/>
      </c>
      <c r="M70" s="166" t="str">
        <f t="shared" si="41"/>
        <v/>
      </c>
      <c r="N70" s="110"/>
      <c r="O70" s="48" t="str">
        <f>IFERROR(IF(P70&lt;&gt;"",VLOOKUP(P70,CATALOGOS!$E:$G,2,FALSE),""),"ERROR")</f>
        <v/>
      </c>
      <c r="P70" s="43"/>
      <c r="Q70" s="44"/>
      <c r="R70" s="49" t="str">
        <f>IFERROR(IF(S70&lt;&gt;"",VLOOKUP(S70,CATALOGOS!$I:$K,2,FALSE),""),"ERROR")</f>
        <v/>
      </c>
      <c r="S70" s="54"/>
      <c r="T70" s="6" t="str">
        <f t="shared" ref="T70:T133" si="43">IFERROR(IF((Q70*S70)&lt;&gt;0,(Q70*S70),""),"0")</f>
        <v/>
      </c>
      <c r="U70" s="34"/>
      <c r="V70" s="48" t="str">
        <f>IFERROR(IF(W70&lt;&gt;"",VLOOKUP(W70,CATALOGOS!$M:$O,2,FALSE),""),"ERROR")</f>
        <v/>
      </c>
      <c r="W70" s="24"/>
      <c r="X70" s="24"/>
      <c r="Y70" s="24"/>
      <c r="Z70" s="110"/>
      <c r="AA70" s="48" t="str">
        <f>IFERROR(IF(AB70&lt;&gt;"",VLOOKUP(AB70,CATALOGOS!$Q:$S,2,FALSE),""),"ERROR")</f>
        <v/>
      </c>
      <c r="AB70" s="23"/>
      <c r="AC70" s="24"/>
      <c r="AD70" s="51" t="str">
        <f>IFERROR(IF(AE70&lt;&gt;"",VLOOKUP(AE70,CATALOGOS!$U:$W,2,FALSE),""),"ERROR")</f>
        <v/>
      </c>
      <c r="AE70" s="46"/>
      <c r="AF70" s="6" t="str">
        <f t="shared" ref="AF70:AF133" si="44">IFERROR(IF((AC70*AE70)&lt;&gt;0,(AC70*AE70),""),"0")</f>
        <v/>
      </c>
      <c r="AG70" s="34"/>
      <c r="AH70" s="10" t="str">
        <f t="shared" ref="AH70:AH133" si="45">IFERROR(IF((AJ70-AI70)&lt;&gt;0,(AJ70-AI70+1),""),"0")</f>
        <v/>
      </c>
      <c r="AI70" s="24"/>
      <c r="AJ70" s="24"/>
      <c r="AK70" s="24"/>
      <c r="AL70" s="110"/>
      <c r="AM70" s="2"/>
      <c r="AN70" s="20"/>
      <c r="AO70" s="2"/>
      <c r="AP70" s="110"/>
      <c r="AQ70" s="48" t="str">
        <f>IFERROR(IF(AR70&lt;&gt;"",VLOOKUP(AR70,CATALOGOS!$Y:$AA,2,FALSE),""),"ERROR")</f>
        <v/>
      </c>
      <c r="AR70" s="24"/>
      <c r="AS70" s="43"/>
      <c r="AT70" s="52" t="str">
        <f>IFERROR(IF(AU70&lt;&gt;"",VLOOKUP(AU70,CATALOGOS!$AC:$AE,2,FALSE),""),"ERROR")</f>
        <v/>
      </c>
      <c r="AU70" s="46"/>
      <c r="AV70" s="6" t="str">
        <f t="shared" ref="AV70:AV133" si="46">IFERROR(IF((AS70*AU70)&lt;&gt;0,(AS70*AU70),""),"0")</f>
        <v/>
      </c>
      <c r="AW70" s="36"/>
      <c r="AX70" s="48" t="str">
        <f>IFERROR(IF(AY70&lt;&gt;"",VLOOKUP(AY70,CATALOGOS!$AG:$AI,2,FALSE),""),"ERROR")</f>
        <v/>
      </c>
      <c r="AY70" s="23"/>
      <c r="AZ70" s="24"/>
      <c r="BA70" s="45"/>
      <c r="BB70" s="36"/>
      <c r="BC70" s="48" t="str">
        <f>IFERROR(IF(BD70&lt;&gt;"",VLOOKUP(BD70,CATALOGOS!$AK:$AM,2,FALSE),""),"ERROR")</f>
        <v/>
      </c>
      <c r="BD70" s="24"/>
      <c r="BE70" s="43"/>
      <c r="BF70" s="53" t="str">
        <f>IFERROR(IF(BG70&lt;&gt;"",VLOOKUP(BG70,CATALOGOS!$AO:$AQ,2,FALSE),""),"ERROR")</f>
        <v/>
      </c>
      <c r="BG70" s="47"/>
      <c r="BH70" s="6" t="str">
        <f t="shared" ref="BH70:BH133" si="47">IFERROR(IF((BE70*BG70)&lt;&gt;0,(BE70*BG70),""),"0")</f>
        <v/>
      </c>
      <c r="BI70" s="36"/>
      <c r="BJ70" s="48" t="str">
        <f>IFERROR(IF(BK70&lt;&gt;"",VLOOKUP(BK70,CATALOGOS!$AS:$AU,2,FALSE),""),"ERROR")</f>
        <v/>
      </c>
      <c r="BK70" s="24"/>
      <c r="BL70" s="45"/>
      <c r="BM70" s="145" t="str">
        <f t="shared" ref="BM70:BM133" si="48">IFERROR(IF(BL70&lt;&gt;0,BL70,""),"0")</f>
        <v/>
      </c>
      <c r="BN70" s="110"/>
      <c r="BO70" s="62" t="str">
        <f>IFERROR(IF(BP70&lt;&gt;"",VLOOKUP(BP70,CATALOGOS!$AW:$AY,2,FALSE),""),"ERROR")</f>
        <v/>
      </c>
      <c r="BP70" s="63"/>
      <c r="BQ70" s="64"/>
      <c r="BR70" s="59"/>
      <c r="BS70" s="110"/>
      <c r="BT70" s="63"/>
      <c r="BU70" s="63"/>
      <c r="BV70" s="61"/>
      <c r="BW70" s="168" t="str">
        <f t="shared" ref="BW70:BW133" si="49">IFERROR(IF((BU70*BV70)&lt;&gt;0,(BU70*BV70),""),"0")</f>
        <v/>
      </c>
      <c r="BX70" s="110"/>
      <c r="BY70" s="48" t="str">
        <f>IFERROR(IF(BZ70&lt;&gt;"",VLOOKUP(BZ70,CATALOGOS!$BA:$BC,2,FALSE),""),"ERROR")</f>
        <v/>
      </c>
      <c r="BZ70" s="43"/>
      <c r="CA70" s="44"/>
      <c r="CB70" s="49" t="str">
        <f>IFERROR(IF(CC70&lt;&gt;"",VLOOKUP(CC70,CATALOGOS!$BE:$BG,2,FALSE),""),"ERROR")</f>
        <v/>
      </c>
      <c r="CC70" s="54"/>
      <c r="CD70" s="6" t="str">
        <f t="shared" ref="CD70:CD133" si="50">IFERROR(IF((CA70*CC70)&lt;&gt;0,(CA70*CC70),""),"0")</f>
        <v/>
      </c>
      <c r="CF70" s="48" t="str">
        <f>IFERROR(IF(CG70&lt;&gt;"",VLOOKUP(CG70,CATALOGOS!$BI:$BK,2,FALSE),""),"ERROR")</f>
        <v/>
      </c>
      <c r="CG70" s="43"/>
      <c r="CH70" s="44"/>
      <c r="CI70" s="150" t="str">
        <f>IFERROR(IF(CJ70&lt;&gt;"",VLOOKUP(CJ70,[1]CATALOGOS!$BM:$BO,2,FALSE),""),"ERROR")</f>
        <v/>
      </c>
      <c r="CJ70" s="54"/>
      <c r="CK70" s="169" t="str">
        <f t="shared" ref="CK70:CK133" si="51">IFERROR(IF((CH70*CJ70)&lt;&gt;0,(CH70*CJ70),""),"0")</f>
        <v/>
      </c>
      <c r="CL70" s="110"/>
      <c r="CM70" s="63"/>
      <c r="CN70" s="63"/>
      <c r="CO70" s="61"/>
      <c r="CP70" s="168" t="str">
        <f t="shared" ref="CP70:CP133" si="52">IFERROR(IF((CN70*CO70)&lt;&gt;0,(CN70*CO70),""),"0")</f>
        <v/>
      </c>
      <c r="CQ70" s="110"/>
      <c r="CR70" s="48" t="str">
        <f>IFERROR(IF(CS70&lt;&gt;"",VLOOKUP(CS70,CATALOGOS!$BQ:$BS,2,FALSE),""),"ERROR")</f>
        <v/>
      </c>
      <c r="CS70" s="63"/>
      <c r="CT70" s="45"/>
      <c r="CU70" s="145" t="str">
        <f t="shared" ref="CU70:CU133" si="53">IFERROR(IF(CT70&lt;&gt;0,CT70,""),"0")</f>
        <v/>
      </c>
      <c r="CV70" s="110"/>
      <c r="CW70" s="48" t="str">
        <f>IFERROR(IF(CX70&lt;&gt;"",VLOOKUP(CX70,CATALOGOS!$BU:$BW,2,FALSE),""),"ERROR")</f>
        <v/>
      </c>
      <c r="CX70" s="63"/>
      <c r="CY70" s="45"/>
      <c r="CZ70" s="145" t="str">
        <f t="shared" ref="CZ70:CZ133" si="54">IFERROR(IF(CY70&lt;&gt;0,CY70,""),"0")</f>
        <v/>
      </c>
      <c r="DA70" s="110"/>
      <c r="DB70" s="48" t="str">
        <f>IFERROR(IF(DC70&lt;&gt;"",VLOOKUP(DC70,CATALOGOS!$BY:$CA,2,FALSE),""),"ERROR")</f>
        <v/>
      </c>
      <c r="DC70" s="63"/>
      <c r="DD70" s="45"/>
      <c r="DE70" s="145" t="str">
        <f t="shared" ref="DE70:DE133" si="55">IFERROR(IF(DD70&lt;&gt;0,DD70,""),"0")</f>
        <v/>
      </c>
      <c r="DF70" s="110"/>
      <c r="DG70" s="63"/>
      <c r="DH70" s="63"/>
      <c r="DI70" s="61"/>
      <c r="DJ70" s="168" t="str">
        <f t="shared" ref="DJ70:DJ133" si="56">IFERROR(IF((DH70*DI70)&lt;&gt;0,(DH70*DI70),""),"0")</f>
        <v/>
      </c>
      <c r="DK70" s="110"/>
      <c r="DQ70"/>
    </row>
    <row r="71" spans="1:121" ht="13.25" customHeight="1" x14ac:dyDescent="0.25">
      <c r="A71" s="48" t="str">
        <f>IFERROR(IF(B71&lt;&gt;"",VLOOKUP(B71,CATALOGOS!$A:$B,2,FALSE),""),"ERROR")</f>
        <v/>
      </c>
      <c r="B71" s="48"/>
      <c r="C71" s="48"/>
      <c r="D71" s="48"/>
      <c r="E71" s="48" t="str">
        <f>IF((IF(C71=0,0,D71-C71+1)+IF(C72=0,0,D72-C72+1))=0,"",IF(C71=0,0,D71-C71+1)+IF(C72=0,0,D72-C72+1))</f>
        <v/>
      </c>
      <c r="F71" s="110"/>
      <c r="G71" s="48" t="str">
        <f>IFERROR(IF(H71&lt;&gt;"",VLOOKUP(H71,CATALOGOS!$A:$B,2,FALSE),""),"ERROR")</f>
        <v/>
      </c>
      <c r="H71" s="23"/>
      <c r="I71" s="81"/>
      <c r="J71" s="81"/>
      <c r="K71" s="48" t="str">
        <f t="shared" ref="K71" si="57">IF((IF(I71=0,0,J71-I71+1)+IF(I72=0,0,J72-I72+1))=0,"",IF(I71=0,0,J71-I71+1)+IF(I72=0,0,J72-I72+1))</f>
        <v/>
      </c>
      <c r="L71" s="66" t="str">
        <f t="shared" si="42"/>
        <v/>
      </c>
      <c r="M71" s="161" t="str">
        <f t="shared" si="41"/>
        <v/>
      </c>
      <c r="N71" s="110"/>
      <c r="O71" s="48" t="str">
        <f>IFERROR(IF(P71&lt;&gt;"",VLOOKUP(P71,CATALOGOS!$E:$G,2,FALSE),""),"ERROR")</f>
        <v/>
      </c>
      <c r="P71" s="43"/>
      <c r="Q71" s="44"/>
      <c r="R71" s="49" t="str">
        <f>IFERROR(IF(S71&lt;&gt;"",VLOOKUP(S71,CATALOGOS!$I:$K,2,FALSE),""),"ERROR")</f>
        <v/>
      </c>
      <c r="S71" s="54"/>
      <c r="T71" s="6" t="str">
        <f t="shared" si="43"/>
        <v/>
      </c>
      <c r="U71" s="34"/>
      <c r="V71" s="48" t="str">
        <f>IFERROR(IF(W71&lt;&gt;"",VLOOKUP(W71,CATALOGOS!$M:$O,2,FALSE),""),"ERROR")</f>
        <v/>
      </c>
      <c r="W71" s="24"/>
      <c r="X71" s="24"/>
      <c r="Y71" s="24"/>
      <c r="Z71" s="110"/>
      <c r="AA71" s="48" t="str">
        <f>IFERROR(IF(AB71&lt;&gt;"",VLOOKUP(AB71,CATALOGOS!$Q:$S,2,FALSE),""),"ERROR")</f>
        <v/>
      </c>
      <c r="AB71" s="23"/>
      <c r="AC71" s="24"/>
      <c r="AD71" s="51" t="str">
        <f>IFERROR(IF(AE71&lt;&gt;"",VLOOKUP(AE71,CATALOGOS!$U:$W,2,FALSE),""),"ERROR")</f>
        <v/>
      </c>
      <c r="AE71" s="46"/>
      <c r="AF71" s="6" t="str">
        <f t="shared" si="44"/>
        <v/>
      </c>
      <c r="AG71" s="34"/>
      <c r="AH71" s="10" t="str">
        <f t="shared" si="45"/>
        <v/>
      </c>
      <c r="AI71" s="24"/>
      <c r="AJ71" s="24"/>
      <c r="AK71" s="24"/>
      <c r="AL71" s="110"/>
      <c r="AM71" s="2"/>
      <c r="AN71" s="20"/>
      <c r="AO71" s="2"/>
      <c r="AP71" s="110"/>
      <c r="AQ71" s="48" t="str">
        <f>IFERROR(IF(AR71&lt;&gt;"",VLOOKUP(AR71,CATALOGOS!$Y:$AA,2,FALSE),""),"ERROR")</f>
        <v/>
      </c>
      <c r="AR71" s="24"/>
      <c r="AS71" s="43"/>
      <c r="AT71" s="52" t="str">
        <f>IFERROR(IF(AU71&lt;&gt;"",VLOOKUP(AU71,CATALOGOS!$AC:$AE,2,FALSE),""),"ERROR")</f>
        <v/>
      </c>
      <c r="AU71" s="46"/>
      <c r="AV71" s="6" t="str">
        <f t="shared" si="46"/>
        <v/>
      </c>
      <c r="AW71" s="36"/>
      <c r="AX71" s="48" t="str">
        <f>IFERROR(IF(AY71&lt;&gt;"",VLOOKUP(AY71,CATALOGOS!$AG:$AI,2,FALSE),""),"ERROR")</f>
        <v/>
      </c>
      <c r="AY71" s="23"/>
      <c r="AZ71" s="24"/>
      <c r="BA71" s="45"/>
      <c r="BB71" s="36"/>
      <c r="BC71" s="48" t="str">
        <f>IFERROR(IF(BD71&lt;&gt;"",VLOOKUP(BD71,CATALOGOS!$AK:$AM,2,FALSE),""),"ERROR")</f>
        <v/>
      </c>
      <c r="BD71" s="24"/>
      <c r="BE71" s="43"/>
      <c r="BF71" s="53" t="str">
        <f>IFERROR(IF(BG71&lt;&gt;"",VLOOKUP(BG71,CATALOGOS!$AO:$AQ,2,FALSE),""),"ERROR")</f>
        <v/>
      </c>
      <c r="BG71" s="47"/>
      <c r="BH71" s="6" t="str">
        <f t="shared" si="47"/>
        <v/>
      </c>
      <c r="BI71" s="36"/>
      <c r="BJ71" s="48" t="str">
        <f>IFERROR(IF(BK71&lt;&gt;"",VLOOKUP(BK71,CATALOGOS!$AS:$AU,2,FALSE),""),"ERROR")</f>
        <v/>
      </c>
      <c r="BK71" s="24"/>
      <c r="BL71" s="45"/>
      <c r="BM71" s="145" t="str">
        <f t="shared" si="48"/>
        <v/>
      </c>
      <c r="BN71" s="110"/>
      <c r="BO71" s="62" t="str">
        <f>IFERROR(IF(BP71&lt;&gt;"",VLOOKUP(BP71,CATALOGOS!$AW:$AY,2,FALSE),""),"ERROR")</f>
        <v/>
      </c>
      <c r="BP71" s="63"/>
      <c r="BQ71" s="64"/>
      <c r="BR71" s="59"/>
      <c r="BS71" s="110"/>
      <c r="BT71" s="63"/>
      <c r="BU71" s="63"/>
      <c r="BV71" s="61"/>
      <c r="BW71" s="168" t="str">
        <f t="shared" si="49"/>
        <v/>
      </c>
      <c r="BX71" s="110"/>
      <c r="BY71" s="48" t="str">
        <f>IFERROR(IF(BZ71&lt;&gt;"",VLOOKUP(BZ71,CATALOGOS!$BA:$BC,2,FALSE),""),"ERROR")</f>
        <v/>
      </c>
      <c r="BZ71" s="43"/>
      <c r="CA71" s="44"/>
      <c r="CB71" s="49" t="str">
        <f>IFERROR(IF(CC71&lt;&gt;"",VLOOKUP(CC71,CATALOGOS!$BE:$BG,2,FALSE),""),"ERROR")</f>
        <v/>
      </c>
      <c r="CC71" s="54"/>
      <c r="CD71" s="6" t="str">
        <f t="shared" si="50"/>
        <v/>
      </c>
      <c r="CF71" s="48" t="str">
        <f>IFERROR(IF(CG71&lt;&gt;"",VLOOKUP(CG71,CATALOGOS!$BI:$BK,2,FALSE),""),"ERROR")</f>
        <v/>
      </c>
      <c r="CG71" s="43"/>
      <c r="CH71" s="44"/>
      <c r="CI71" s="150" t="str">
        <f>IFERROR(IF(CJ71&lt;&gt;"",VLOOKUP(CJ71,[1]CATALOGOS!$BM:$BO,2,FALSE),""),"ERROR")</f>
        <v/>
      </c>
      <c r="CJ71" s="54"/>
      <c r="CK71" s="169" t="str">
        <f t="shared" si="51"/>
        <v/>
      </c>
      <c r="CL71" s="110"/>
      <c r="CM71" s="63"/>
      <c r="CN71" s="63"/>
      <c r="CO71" s="61"/>
      <c r="CP71" s="168" t="str">
        <f t="shared" si="52"/>
        <v/>
      </c>
      <c r="CQ71" s="110"/>
      <c r="CR71" s="48" t="str">
        <f>IFERROR(IF(CS71&lt;&gt;"",VLOOKUP(CS71,CATALOGOS!$BQ:$BS,2,FALSE),""),"ERROR")</f>
        <v/>
      </c>
      <c r="CS71" s="63"/>
      <c r="CT71" s="45"/>
      <c r="CU71" s="145" t="str">
        <f t="shared" si="53"/>
        <v/>
      </c>
      <c r="CV71" s="110"/>
      <c r="CW71" s="48" t="str">
        <f>IFERROR(IF(CX71&lt;&gt;"",VLOOKUP(CX71,CATALOGOS!$BU:$BW,2,FALSE),""),"ERROR")</f>
        <v/>
      </c>
      <c r="CX71" s="63"/>
      <c r="CY71" s="45"/>
      <c r="CZ71" s="145" t="str">
        <f t="shared" si="54"/>
        <v/>
      </c>
      <c r="DA71" s="110"/>
      <c r="DB71" s="48" t="str">
        <f>IFERROR(IF(DC71&lt;&gt;"",VLOOKUP(DC71,CATALOGOS!$BY:$CA,2,FALSE),""),"ERROR")</f>
        <v/>
      </c>
      <c r="DC71" s="63"/>
      <c r="DD71" s="45"/>
      <c r="DE71" s="145" t="str">
        <f t="shared" si="55"/>
        <v/>
      </c>
      <c r="DF71" s="110"/>
      <c r="DG71" s="63"/>
      <c r="DH71" s="63"/>
      <c r="DI71" s="61"/>
      <c r="DJ71" s="168" t="str">
        <f t="shared" si="56"/>
        <v/>
      </c>
      <c r="DK71" s="110"/>
      <c r="DQ71"/>
    </row>
    <row r="72" spans="1:121" ht="13.25" customHeight="1" x14ac:dyDescent="0.25">
      <c r="A72" s="48" t="str">
        <f>IFERROR(IF(B72&lt;&gt;"",VLOOKUP(B72,CATALOGOS!$A:$B,2,FALSE),""),"ERROR")</f>
        <v/>
      </c>
      <c r="B72" s="48"/>
      <c r="C72" s="162"/>
      <c r="D72" s="162"/>
      <c r="E72" s="162"/>
      <c r="F72" s="110"/>
      <c r="G72" s="48" t="str">
        <f>IFERROR(IF(H72&lt;&gt;"",VLOOKUP(H72,CATALOGOS!$A:$B,2,FALSE),""),"ERROR")</f>
        <v/>
      </c>
      <c r="H72" s="23"/>
      <c r="I72" s="163"/>
      <c r="J72" s="163"/>
      <c r="K72" s="164"/>
      <c r="L72" s="165" t="str">
        <f t="shared" si="42"/>
        <v/>
      </c>
      <c r="M72" s="166" t="str">
        <f t="shared" si="41"/>
        <v/>
      </c>
      <c r="N72" s="110"/>
      <c r="O72" s="48" t="str">
        <f>IFERROR(IF(P72&lt;&gt;"",VLOOKUP(P72,CATALOGOS!$E:$G,2,FALSE),""),"ERROR")</f>
        <v/>
      </c>
      <c r="P72" s="43"/>
      <c r="Q72" s="44"/>
      <c r="R72" s="49" t="str">
        <f>IFERROR(IF(S72&lt;&gt;"",VLOOKUP(S72,CATALOGOS!$I:$K,2,FALSE),""),"ERROR")</f>
        <v/>
      </c>
      <c r="S72" s="54"/>
      <c r="T72" s="6" t="str">
        <f t="shared" si="43"/>
        <v/>
      </c>
      <c r="U72" s="34"/>
      <c r="V72" s="48" t="str">
        <f>IFERROR(IF(W72&lt;&gt;"",VLOOKUP(W72,CATALOGOS!$M:$O,2,FALSE),""),"ERROR")</f>
        <v/>
      </c>
      <c r="W72" s="24"/>
      <c r="X72" s="24"/>
      <c r="Y72" s="24"/>
      <c r="Z72" s="110"/>
      <c r="AA72" s="48" t="str">
        <f>IFERROR(IF(AB72&lt;&gt;"",VLOOKUP(AB72,CATALOGOS!$Q:$S,2,FALSE),""),"ERROR")</f>
        <v/>
      </c>
      <c r="AB72" s="23"/>
      <c r="AC72" s="24"/>
      <c r="AD72" s="51" t="str">
        <f>IFERROR(IF(AE72&lt;&gt;"",VLOOKUP(AE72,CATALOGOS!$U:$W,2,FALSE),""),"ERROR")</f>
        <v/>
      </c>
      <c r="AE72" s="46"/>
      <c r="AF72" s="6" t="str">
        <f t="shared" si="44"/>
        <v/>
      </c>
      <c r="AG72" s="34"/>
      <c r="AH72" s="10" t="str">
        <f t="shared" si="45"/>
        <v/>
      </c>
      <c r="AI72" s="24"/>
      <c r="AJ72" s="24"/>
      <c r="AK72" s="24"/>
      <c r="AL72" s="110"/>
      <c r="AM72" s="2"/>
      <c r="AN72" s="20"/>
      <c r="AO72" s="2"/>
      <c r="AP72" s="110"/>
      <c r="AQ72" s="48" t="str">
        <f>IFERROR(IF(AR72&lt;&gt;"",VLOOKUP(AR72,CATALOGOS!$Y:$AA,2,FALSE),""),"ERROR")</f>
        <v/>
      </c>
      <c r="AR72" s="24"/>
      <c r="AS72" s="43"/>
      <c r="AT72" s="52" t="str">
        <f>IFERROR(IF(AU72&lt;&gt;"",VLOOKUP(AU72,CATALOGOS!$AC:$AE,2,FALSE),""),"ERROR")</f>
        <v/>
      </c>
      <c r="AU72" s="46"/>
      <c r="AV72" s="6" t="str">
        <f t="shared" si="46"/>
        <v/>
      </c>
      <c r="AW72" s="36"/>
      <c r="AX72" s="48" t="str">
        <f>IFERROR(IF(AY72&lt;&gt;"",VLOOKUP(AY72,CATALOGOS!$AG:$AI,2,FALSE),""),"ERROR")</f>
        <v/>
      </c>
      <c r="AY72" s="23"/>
      <c r="AZ72" s="24"/>
      <c r="BA72" s="45"/>
      <c r="BB72" s="36"/>
      <c r="BC72" s="48" t="str">
        <f>IFERROR(IF(BD72&lt;&gt;"",VLOOKUP(BD72,CATALOGOS!$AK:$AM,2,FALSE),""),"ERROR")</f>
        <v/>
      </c>
      <c r="BD72" s="24"/>
      <c r="BE72" s="43"/>
      <c r="BF72" s="53" t="str">
        <f>IFERROR(IF(BG72&lt;&gt;"",VLOOKUP(BG72,CATALOGOS!$AO:$AQ,2,FALSE),""),"ERROR")</f>
        <v/>
      </c>
      <c r="BG72" s="47"/>
      <c r="BH72" s="6" t="str">
        <f t="shared" si="47"/>
        <v/>
      </c>
      <c r="BI72" s="36"/>
      <c r="BJ72" s="48" t="str">
        <f>IFERROR(IF(BK72&lt;&gt;"",VLOOKUP(BK72,CATALOGOS!$AS:$AU,2,FALSE),""),"ERROR")</f>
        <v/>
      </c>
      <c r="BK72" s="24"/>
      <c r="BL72" s="45"/>
      <c r="BM72" s="145" t="str">
        <f t="shared" si="48"/>
        <v/>
      </c>
      <c r="BN72" s="110"/>
      <c r="BO72" s="62" t="str">
        <f>IFERROR(IF(BP72&lt;&gt;"",VLOOKUP(BP72,CATALOGOS!$AW:$AY,2,FALSE),""),"ERROR")</f>
        <v/>
      </c>
      <c r="BP72" s="63"/>
      <c r="BQ72" s="64"/>
      <c r="BR72" s="59"/>
      <c r="BS72" s="110"/>
      <c r="BT72" s="63"/>
      <c r="BU72" s="63"/>
      <c r="BV72" s="61"/>
      <c r="BW72" s="168" t="str">
        <f t="shared" si="49"/>
        <v/>
      </c>
      <c r="BX72" s="110"/>
      <c r="BY72" s="48" t="str">
        <f>IFERROR(IF(BZ72&lt;&gt;"",VLOOKUP(BZ72,CATALOGOS!$BA:$BC,2,FALSE),""),"ERROR")</f>
        <v/>
      </c>
      <c r="BZ72" s="43"/>
      <c r="CA72" s="44"/>
      <c r="CB72" s="49" t="str">
        <f>IFERROR(IF(CC72&lt;&gt;"",VLOOKUP(CC72,CATALOGOS!$BE:$BG,2,FALSE),""),"ERROR")</f>
        <v/>
      </c>
      <c r="CC72" s="54"/>
      <c r="CD72" s="6" t="str">
        <f t="shared" si="50"/>
        <v/>
      </c>
      <c r="CF72" s="48" t="str">
        <f>IFERROR(IF(CG72&lt;&gt;"",VLOOKUP(CG72,CATALOGOS!$BI:$BK,2,FALSE),""),"ERROR")</f>
        <v/>
      </c>
      <c r="CG72" s="43"/>
      <c r="CH72" s="44"/>
      <c r="CI72" s="150" t="str">
        <f>IFERROR(IF(CJ72&lt;&gt;"",VLOOKUP(CJ72,[1]CATALOGOS!$BM:$BO,2,FALSE),""),"ERROR")</f>
        <v/>
      </c>
      <c r="CJ72" s="54"/>
      <c r="CK72" s="169" t="str">
        <f t="shared" si="51"/>
        <v/>
      </c>
      <c r="CL72" s="110"/>
      <c r="CM72" s="63"/>
      <c r="CN72" s="63"/>
      <c r="CO72" s="61"/>
      <c r="CP72" s="168" t="str">
        <f t="shared" si="52"/>
        <v/>
      </c>
      <c r="CQ72" s="110"/>
      <c r="CR72" s="48" t="str">
        <f>IFERROR(IF(CS72&lt;&gt;"",VLOOKUP(CS72,CATALOGOS!$BQ:$BS,2,FALSE),""),"ERROR")</f>
        <v/>
      </c>
      <c r="CS72" s="63"/>
      <c r="CT72" s="45"/>
      <c r="CU72" s="145" t="str">
        <f t="shared" si="53"/>
        <v/>
      </c>
      <c r="CV72" s="110"/>
      <c r="CW72" s="48" t="str">
        <f>IFERROR(IF(CX72&lt;&gt;"",VLOOKUP(CX72,CATALOGOS!$BU:$BW,2,FALSE),""),"ERROR")</f>
        <v/>
      </c>
      <c r="CX72" s="63"/>
      <c r="CY72" s="45"/>
      <c r="CZ72" s="145" t="str">
        <f t="shared" si="54"/>
        <v/>
      </c>
      <c r="DA72" s="110"/>
      <c r="DB72" s="48" t="str">
        <f>IFERROR(IF(DC72&lt;&gt;"",VLOOKUP(DC72,CATALOGOS!$BY:$CA,2,FALSE),""),"ERROR")</f>
        <v/>
      </c>
      <c r="DC72" s="63"/>
      <c r="DD72" s="45"/>
      <c r="DE72" s="145" t="str">
        <f t="shared" si="55"/>
        <v/>
      </c>
      <c r="DF72" s="110"/>
      <c r="DG72" s="63"/>
      <c r="DH72" s="63"/>
      <c r="DI72" s="61"/>
      <c r="DJ72" s="168" t="str">
        <f t="shared" si="56"/>
        <v/>
      </c>
      <c r="DK72" s="110"/>
      <c r="DQ72"/>
    </row>
    <row r="73" spans="1:121" ht="13.25" customHeight="1" x14ac:dyDescent="0.25">
      <c r="A73" s="48" t="str">
        <f>IFERROR(IF(B73&lt;&gt;"",VLOOKUP(B73,CATALOGOS!$A:$B,2,FALSE),""),"ERROR")</f>
        <v/>
      </c>
      <c r="B73" s="48"/>
      <c r="C73" s="48"/>
      <c r="D73" s="48"/>
      <c r="E73" s="48" t="str">
        <f>IF((IF(C73=0,0,D73-C73+1)+IF(C74=0,0,D74-C74+1))=0,"",IF(C73=0,0,D73-C73+1)+IF(C74=0,0,D74-C74+1))</f>
        <v/>
      </c>
      <c r="F73" s="110"/>
      <c r="G73" s="48" t="str">
        <f>IFERROR(IF(H73&lt;&gt;"",VLOOKUP(H73,CATALOGOS!$A:$B,2,FALSE),""),"ERROR")</f>
        <v/>
      </c>
      <c r="H73" s="23"/>
      <c r="I73" s="81"/>
      <c r="J73" s="81"/>
      <c r="K73" s="48" t="str">
        <f t="shared" ref="K73" si="58">IF((IF(I73=0,0,J73-I73+1)+IF(I74=0,0,J74-I74+1))=0,"",IF(I73=0,0,J73-I73+1)+IF(I74=0,0,J74-I74+1))</f>
        <v/>
      </c>
      <c r="L73" s="66" t="str">
        <f t="shared" si="42"/>
        <v/>
      </c>
      <c r="M73" s="161" t="str">
        <f t="shared" si="41"/>
        <v/>
      </c>
      <c r="N73" s="110"/>
      <c r="O73" s="48" t="str">
        <f>IFERROR(IF(P73&lt;&gt;"",VLOOKUP(P73,CATALOGOS!$E:$G,2,FALSE),""),"ERROR")</f>
        <v/>
      </c>
      <c r="P73" s="43"/>
      <c r="Q73" s="44"/>
      <c r="R73" s="49" t="str">
        <f>IFERROR(IF(S73&lt;&gt;"",VLOOKUP(S73,CATALOGOS!$I:$K,2,FALSE),""),"ERROR")</f>
        <v/>
      </c>
      <c r="S73" s="54"/>
      <c r="T73" s="6" t="str">
        <f t="shared" si="43"/>
        <v/>
      </c>
      <c r="U73" s="34"/>
      <c r="V73" s="48" t="str">
        <f>IFERROR(IF(W73&lt;&gt;"",VLOOKUP(W73,CATALOGOS!$M:$O,2,FALSE),""),"ERROR")</f>
        <v/>
      </c>
      <c r="W73" s="24"/>
      <c r="X73" s="24"/>
      <c r="Y73" s="24"/>
      <c r="Z73" s="110"/>
      <c r="AA73" s="48" t="str">
        <f>IFERROR(IF(AB73&lt;&gt;"",VLOOKUP(AB73,CATALOGOS!$Q:$S,2,FALSE),""),"ERROR")</f>
        <v/>
      </c>
      <c r="AB73" s="23"/>
      <c r="AC73" s="24"/>
      <c r="AD73" s="51" t="str">
        <f>IFERROR(IF(AE73&lt;&gt;"",VLOOKUP(AE73,CATALOGOS!$U:$W,2,FALSE),""),"ERROR")</f>
        <v/>
      </c>
      <c r="AE73" s="46"/>
      <c r="AF73" s="6" t="str">
        <f t="shared" si="44"/>
        <v/>
      </c>
      <c r="AG73" s="34"/>
      <c r="AH73" s="10" t="str">
        <f t="shared" si="45"/>
        <v/>
      </c>
      <c r="AI73" s="24"/>
      <c r="AJ73" s="24"/>
      <c r="AK73" s="24"/>
      <c r="AL73" s="110"/>
      <c r="AM73" s="2"/>
      <c r="AN73" s="20"/>
      <c r="AO73" s="2"/>
      <c r="AP73" s="110"/>
      <c r="AQ73" s="48" t="str">
        <f>IFERROR(IF(AR73&lt;&gt;"",VLOOKUP(AR73,CATALOGOS!$Y:$AA,2,FALSE),""),"ERROR")</f>
        <v/>
      </c>
      <c r="AR73" s="24"/>
      <c r="AS73" s="43"/>
      <c r="AT73" s="52" t="str">
        <f>IFERROR(IF(AU73&lt;&gt;"",VLOOKUP(AU73,CATALOGOS!$AC:$AE,2,FALSE),""),"ERROR")</f>
        <v/>
      </c>
      <c r="AU73" s="46"/>
      <c r="AV73" s="6" t="str">
        <f t="shared" si="46"/>
        <v/>
      </c>
      <c r="AW73" s="36"/>
      <c r="AX73" s="48" t="str">
        <f>IFERROR(IF(AY73&lt;&gt;"",VLOOKUP(AY73,CATALOGOS!$AG:$AI,2,FALSE),""),"ERROR")</f>
        <v/>
      </c>
      <c r="AY73" s="23"/>
      <c r="AZ73" s="24"/>
      <c r="BA73" s="45"/>
      <c r="BB73" s="36"/>
      <c r="BC73" s="48" t="str">
        <f>IFERROR(IF(BD73&lt;&gt;"",VLOOKUP(BD73,CATALOGOS!$AK:$AM,2,FALSE),""),"ERROR")</f>
        <v/>
      </c>
      <c r="BD73" s="24"/>
      <c r="BE73" s="43"/>
      <c r="BF73" s="53" t="str">
        <f>IFERROR(IF(BG73&lt;&gt;"",VLOOKUP(BG73,CATALOGOS!$AO:$AQ,2,FALSE),""),"ERROR")</f>
        <v/>
      </c>
      <c r="BG73" s="47"/>
      <c r="BH73" s="6" t="str">
        <f t="shared" si="47"/>
        <v/>
      </c>
      <c r="BI73" s="36"/>
      <c r="BJ73" s="48" t="str">
        <f>IFERROR(IF(BK73&lt;&gt;"",VLOOKUP(BK73,CATALOGOS!$AS:$AU,2,FALSE),""),"ERROR")</f>
        <v/>
      </c>
      <c r="BK73" s="24"/>
      <c r="BL73" s="45"/>
      <c r="BM73" s="145" t="str">
        <f t="shared" si="48"/>
        <v/>
      </c>
      <c r="BN73" s="110"/>
      <c r="BO73" s="62" t="str">
        <f>IFERROR(IF(BP73&lt;&gt;"",VLOOKUP(BP73,CATALOGOS!$AW:$AY,2,FALSE),""),"ERROR")</f>
        <v/>
      </c>
      <c r="BP73" s="63"/>
      <c r="BQ73" s="64"/>
      <c r="BR73" s="59"/>
      <c r="BS73" s="110"/>
      <c r="BT73" s="63"/>
      <c r="BU73" s="63"/>
      <c r="BV73" s="61"/>
      <c r="BW73" s="168" t="str">
        <f t="shared" si="49"/>
        <v/>
      </c>
      <c r="BX73" s="110"/>
      <c r="BY73" s="48" t="str">
        <f>IFERROR(IF(BZ73&lt;&gt;"",VLOOKUP(BZ73,CATALOGOS!$BA:$BC,2,FALSE),""),"ERROR")</f>
        <v/>
      </c>
      <c r="BZ73" s="43"/>
      <c r="CA73" s="44"/>
      <c r="CB73" s="49" t="str">
        <f>IFERROR(IF(CC73&lt;&gt;"",VLOOKUP(CC73,CATALOGOS!$BE:$BG,2,FALSE),""),"ERROR")</f>
        <v/>
      </c>
      <c r="CC73" s="54"/>
      <c r="CD73" s="6" t="str">
        <f t="shared" si="50"/>
        <v/>
      </c>
      <c r="CF73" s="48" t="str">
        <f>IFERROR(IF(CG73&lt;&gt;"",VLOOKUP(CG73,CATALOGOS!$BI:$BK,2,FALSE),""),"ERROR")</f>
        <v/>
      </c>
      <c r="CG73" s="43"/>
      <c r="CH73" s="44"/>
      <c r="CI73" s="150" t="str">
        <f>IFERROR(IF(CJ73&lt;&gt;"",VLOOKUP(CJ73,[1]CATALOGOS!$BM:$BO,2,FALSE),""),"ERROR")</f>
        <v/>
      </c>
      <c r="CJ73" s="54"/>
      <c r="CK73" s="169" t="str">
        <f t="shared" si="51"/>
        <v/>
      </c>
      <c r="CL73" s="110"/>
      <c r="CM73" s="63"/>
      <c r="CN73" s="63"/>
      <c r="CO73" s="61"/>
      <c r="CP73" s="168" t="str">
        <f t="shared" si="52"/>
        <v/>
      </c>
      <c r="CQ73" s="110"/>
      <c r="CR73" s="48" t="str">
        <f>IFERROR(IF(CS73&lt;&gt;"",VLOOKUP(CS73,CATALOGOS!$BQ:$BS,2,FALSE),""),"ERROR")</f>
        <v/>
      </c>
      <c r="CS73" s="63"/>
      <c r="CT73" s="45"/>
      <c r="CU73" s="145" t="str">
        <f t="shared" si="53"/>
        <v/>
      </c>
      <c r="CV73" s="110"/>
      <c r="CW73" s="48" t="str">
        <f>IFERROR(IF(CX73&lt;&gt;"",VLOOKUP(CX73,CATALOGOS!$BU:$BW,2,FALSE),""),"ERROR")</f>
        <v/>
      </c>
      <c r="CX73" s="63"/>
      <c r="CY73" s="45"/>
      <c r="CZ73" s="145" t="str">
        <f t="shared" si="54"/>
        <v/>
      </c>
      <c r="DA73" s="110"/>
      <c r="DB73" s="48" t="str">
        <f>IFERROR(IF(DC73&lt;&gt;"",VLOOKUP(DC73,CATALOGOS!$BY:$CA,2,FALSE),""),"ERROR")</f>
        <v/>
      </c>
      <c r="DC73" s="63"/>
      <c r="DD73" s="45"/>
      <c r="DE73" s="145" t="str">
        <f t="shared" si="55"/>
        <v/>
      </c>
      <c r="DF73" s="110"/>
      <c r="DG73" s="63"/>
      <c r="DH73" s="63"/>
      <c r="DI73" s="61"/>
      <c r="DJ73" s="168" t="str">
        <f t="shared" si="56"/>
        <v/>
      </c>
      <c r="DK73" s="110"/>
      <c r="DQ73"/>
    </row>
    <row r="74" spans="1:121" ht="13.25" customHeight="1" x14ac:dyDescent="0.25">
      <c r="A74" s="48" t="str">
        <f>IFERROR(IF(B74&lt;&gt;"",VLOOKUP(B74,CATALOGOS!$A:$B,2,FALSE),""),"ERROR")</f>
        <v/>
      </c>
      <c r="B74" s="48"/>
      <c r="C74" s="162"/>
      <c r="D74" s="162"/>
      <c r="E74" s="162"/>
      <c r="F74" s="110"/>
      <c r="G74" s="48" t="str">
        <f>IFERROR(IF(H74&lt;&gt;"",VLOOKUP(H74,CATALOGOS!$A:$B,2,FALSE),""),"ERROR")</f>
        <v/>
      </c>
      <c r="H74" s="23"/>
      <c r="I74" s="163"/>
      <c r="J74" s="163"/>
      <c r="K74" s="164"/>
      <c r="L74" s="165" t="str">
        <f t="shared" si="42"/>
        <v/>
      </c>
      <c r="M74" s="166" t="str">
        <f t="shared" si="41"/>
        <v/>
      </c>
      <c r="N74" s="110"/>
      <c r="O74" s="48" t="str">
        <f>IFERROR(IF(P74&lt;&gt;"",VLOOKUP(P74,CATALOGOS!$E:$G,2,FALSE),""),"ERROR")</f>
        <v/>
      </c>
      <c r="P74" s="43"/>
      <c r="Q74" s="44"/>
      <c r="R74" s="49" t="str">
        <f>IFERROR(IF(S74&lt;&gt;"",VLOOKUP(S74,CATALOGOS!$I:$K,2,FALSE),""),"ERROR")</f>
        <v/>
      </c>
      <c r="S74" s="54"/>
      <c r="T74" s="6" t="str">
        <f t="shared" si="43"/>
        <v/>
      </c>
      <c r="U74" s="34"/>
      <c r="V74" s="48" t="str">
        <f>IFERROR(IF(W74&lt;&gt;"",VLOOKUP(W74,CATALOGOS!$M:$O,2,FALSE),""),"ERROR")</f>
        <v/>
      </c>
      <c r="W74" s="24"/>
      <c r="X74" s="24"/>
      <c r="Y74" s="24"/>
      <c r="Z74" s="110"/>
      <c r="AA74" s="48" t="str">
        <f>IFERROR(IF(AB74&lt;&gt;"",VLOOKUP(AB74,CATALOGOS!$Q:$S,2,FALSE),""),"ERROR")</f>
        <v/>
      </c>
      <c r="AB74" s="23"/>
      <c r="AC74" s="24"/>
      <c r="AD74" s="51" t="str">
        <f>IFERROR(IF(AE74&lt;&gt;"",VLOOKUP(AE74,CATALOGOS!$U:$W,2,FALSE),""),"ERROR")</f>
        <v/>
      </c>
      <c r="AE74" s="46"/>
      <c r="AF74" s="6" t="str">
        <f t="shared" si="44"/>
        <v/>
      </c>
      <c r="AG74" s="34"/>
      <c r="AH74" s="10" t="str">
        <f t="shared" si="45"/>
        <v/>
      </c>
      <c r="AI74" s="24"/>
      <c r="AJ74" s="24"/>
      <c r="AK74" s="24"/>
      <c r="AL74" s="110"/>
      <c r="AM74" s="2"/>
      <c r="AN74" s="20"/>
      <c r="AO74" s="2"/>
      <c r="AP74" s="110"/>
      <c r="AQ74" s="48" t="str">
        <f>IFERROR(IF(AR74&lt;&gt;"",VLOOKUP(AR74,CATALOGOS!$Y:$AA,2,FALSE),""),"ERROR")</f>
        <v/>
      </c>
      <c r="AR74" s="24"/>
      <c r="AS74" s="43"/>
      <c r="AT74" s="52" t="str">
        <f>IFERROR(IF(AU74&lt;&gt;"",VLOOKUP(AU74,CATALOGOS!$AC:$AE,2,FALSE),""),"ERROR")</f>
        <v/>
      </c>
      <c r="AU74" s="46"/>
      <c r="AV74" s="6" t="str">
        <f t="shared" si="46"/>
        <v/>
      </c>
      <c r="AW74" s="36"/>
      <c r="AX74" s="48" t="str">
        <f>IFERROR(IF(AY74&lt;&gt;"",VLOOKUP(AY74,CATALOGOS!$AG:$AI,2,FALSE),""),"ERROR")</f>
        <v/>
      </c>
      <c r="AY74" s="23"/>
      <c r="AZ74" s="24"/>
      <c r="BA74" s="45"/>
      <c r="BB74" s="36"/>
      <c r="BC74" s="48" t="str">
        <f>IFERROR(IF(BD74&lt;&gt;"",VLOOKUP(BD74,CATALOGOS!$AK:$AM,2,FALSE),""),"ERROR")</f>
        <v/>
      </c>
      <c r="BD74" s="24"/>
      <c r="BE74" s="43"/>
      <c r="BF74" s="53" t="str">
        <f>IFERROR(IF(BG74&lt;&gt;"",VLOOKUP(BG74,CATALOGOS!$AO:$AQ,2,FALSE),""),"ERROR")</f>
        <v/>
      </c>
      <c r="BG74" s="47"/>
      <c r="BH74" s="6" t="str">
        <f t="shared" si="47"/>
        <v/>
      </c>
      <c r="BI74" s="36"/>
      <c r="BJ74" s="48" t="str">
        <f>IFERROR(IF(BK74&lt;&gt;"",VLOOKUP(BK74,CATALOGOS!$AS:$AU,2,FALSE),""),"ERROR")</f>
        <v/>
      </c>
      <c r="BK74" s="24"/>
      <c r="BL74" s="45"/>
      <c r="BM74" s="145" t="str">
        <f t="shared" si="48"/>
        <v/>
      </c>
      <c r="BN74" s="110"/>
      <c r="BO74" s="62" t="str">
        <f>IFERROR(IF(BP74&lt;&gt;"",VLOOKUP(BP74,CATALOGOS!$AW:$AY,2,FALSE),""),"ERROR")</f>
        <v/>
      </c>
      <c r="BP74" s="63"/>
      <c r="BQ74" s="64"/>
      <c r="BR74" s="59"/>
      <c r="BS74" s="110"/>
      <c r="BT74" s="63"/>
      <c r="BU74" s="63"/>
      <c r="BV74" s="61"/>
      <c r="BW74" s="168" t="str">
        <f t="shared" si="49"/>
        <v/>
      </c>
      <c r="BX74" s="110"/>
      <c r="BY74" s="48" t="str">
        <f>IFERROR(IF(BZ74&lt;&gt;"",VLOOKUP(BZ74,CATALOGOS!$BA:$BC,2,FALSE),""),"ERROR")</f>
        <v/>
      </c>
      <c r="BZ74" s="43"/>
      <c r="CA74" s="44"/>
      <c r="CB74" s="49" t="str">
        <f>IFERROR(IF(CC74&lt;&gt;"",VLOOKUP(CC74,CATALOGOS!$BE:$BG,2,FALSE),""),"ERROR")</f>
        <v/>
      </c>
      <c r="CC74" s="54"/>
      <c r="CD74" s="6" t="str">
        <f t="shared" si="50"/>
        <v/>
      </c>
      <c r="CF74" s="48" t="str">
        <f>IFERROR(IF(CG74&lt;&gt;"",VLOOKUP(CG74,CATALOGOS!$BI:$BK,2,FALSE),""),"ERROR")</f>
        <v/>
      </c>
      <c r="CG74" s="43"/>
      <c r="CH74" s="44"/>
      <c r="CI74" s="150" t="str">
        <f>IFERROR(IF(CJ74&lt;&gt;"",VLOOKUP(CJ74,[1]CATALOGOS!$BM:$BO,2,FALSE),""),"ERROR")</f>
        <v/>
      </c>
      <c r="CJ74" s="54"/>
      <c r="CK74" s="169" t="str">
        <f t="shared" si="51"/>
        <v/>
      </c>
      <c r="CL74" s="110"/>
      <c r="CM74" s="63"/>
      <c r="CN74" s="63"/>
      <c r="CO74" s="61"/>
      <c r="CP74" s="168" t="str">
        <f t="shared" si="52"/>
        <v/>
      </c>
      <c r="CQ74" s="110"/>
      <c r="CR74" s="48" t="str">
        <f>IFERROR(IF(CS74&lt;&gt;"",VLOOKUP(CS74,CATALOGOS!$BQ:$BS,2,FALSE),""),"ERROR")</f>
        <v/>
      </c>
      <c r="CS74" s="63"/>
      <c r="CT74" s="45"/>
      <c r="CU74" s="145" t="str">
        <f t="shared" si="53"/>
        <v/>
      </c>
      <c r="CV74" s="110"/>
      <c r="CW74" s="48" t="str">
        <f>IFERROR(IF(CX74&lt;&gt;"",VLOOKUP(CX74,CATALOGOS!$BU:$BW,2,FALSE),""),"ERROR")</f>
        <v/>
      </c>
      <c r="CX74" s="63"/>
      <c r="CY74" s="45"/>
      <c r="CZ74" s="145" t="str">
        <f t="shared" si="54"/>
        <v/>
      </c>
      <c r="DA74" s="110"/>
      <c r="DB74" s="48" t="str">
        <f>IFERROR(IF(DC74&lt;&gt;"",VLOOKUP(DC74,CATALOGOS!$BY:$CA,2,FALSE),""),"ERROR")</f>
        <v/>
      </c>
      <c r="DC74" s="63"/>
      <c r="DD74" s="45"/>
      <c r="DE74" s="145" t="str">
        <f t="shared" si="55"/>
        <v/>
      </c>
      <c r="DF74" s="110"/>
      <c r="DG74" s="63"/>
      <c r="DH74" s="63"/>
      <c r="DI74" s="61"/>
      <c r="DJ74" s="168" t="str">
        <f t="shared" si="56"/>
        <v/>
      </c>
      <c r="DK74" s="110"/>
      <c r="DQ74"/>
    </row>
    <row r="75" spans="1:121" ht="13.25" customHeight="1" x14ac:dyDescent="0.25">
      <c r="A75" s="48" t="str">
        <f>IFERROR(IF(B75&lt;&gt;"",VLOOKUP(B75,CATALOGOS!$A:$B,2,FALSE),""),"ERROR")</f>
        <v/>
      </c>
      <c r="B75" s="48"/>
      <c r="C75" s="48"/>
      <c r="D75" s="48"/>
      <c r="E75" s="48" t="str">
        <f>IF((IF(C75=0,0,D75-C75+1)+IF(C76=0,0,D76-C76+1))=0,"",IF(C75=0,0,D75-C75+1)+IF(C76=0,0,D76-C76+1))</f>
        <v/>
      </c>
      <c r="F75" s="110"/>
      <c r="G75" s="48" t="str">
        <f>IFERROR(IF(H75&lt;&gt;"",VLOOKUP(H75,CATALOGOS!$A:$B,2,FALSE),""),"ERROR")</f>
        <v/>
      </c>
      <c r="H75" s="23"/>
      <c r="I75" s="81"/>
      <c r="J75" s="81"/>
      <c r="K75" s="48" t="str">
        <f t="shared" ref="K75" si="59">IF((IF(I75=0,0,J75-I75+1)+IF(I76=0,0,J76-I76+1))=0,"",IF(I75=0,0,J75-I75+1)+IF(I76=0,0,J76-I76+1))</f>
        <v/>
      </c>
      <c r="L75" s="66" t="str">
        <f t="shared" si="42"/>
        <v/>
      </c>
      <c r="M75" s="161" t="str">
        <f t="shared" si="41"/>
        <v/>
      </c>
      <c r="N75" s="110"/>
      <c r="O75" s="48" t="str">
        <f>IFERROR(IF(P75&lt;&gt;"",VLOOKUP(P75,CATALOGOS!$E:$G,2,FALSE),""),"ERROR")</f>
        <v/>
      </c>
      <c r="P75" s="43"/>
      <c r="Q75" s="44"/>
      <c r="R75" s="49" t="str">
        <f>IFERROR(IF(S75&lt;&gt;"",VLOOKUP(S75,CATALOGOS!$I:$K,2,FALSE),""),"ERROR")</f>
        <v/>
      </c>
      <c r="S75" s="54"/>
      <c r="T75" s="6" t="str">
        <f t="shared" si="43"/>
        <v/>
      </c>
      <c r="U75" s="34"/>
      <c r="V75" s="48" t="str">
        <f>IFERROR(IF(W75&lt;&gt;"",VLOOKUP(W75,CATALOGOS!$M:$O,2,FALSE),""),"ERROR")</f>
        <v/>
      </c>
      <c r="W75" s="24"/>
      <c r="X75" s="24"/>
      <c r="Y75" s="24"/>
      <c r="Z75" s="110"/>
      <c r="AA75" s="48" t="str">
        <f>IFERROR(IF(AB75&lt;&gt;"",VLOOKUP(AB75,CATALOGOS!$Q:$S,2,FALSE),""),"ERROR")</f>
        <v/>
      </c>
      <c r="AB75" s="23"/>
      <c r="AC75" s="24"/>
      <c r="AD75" s="51" t="str">
        <f>IFERROR(IF(AE75&lt;&gt;"",VLOOKUP(AE75,CATALOGOS!$U:$W,2,FALSE),""),"ERROR")</f>
        <v/>
      </c>
      <c r="AE75" s="46"/>
      <c r="AF75" s="6" t="str">
        <f t="shared" si="44"/>
        <v/>
      </c>
      <c r="AG75" s="34"/>
      <c r="AH75" s="10" t="str">
        <f t="shared" si="45"/>
        <v/>
      </c>
      <c r="AI75" s="24"/>
      <c r="AJ75" s="24"/>
      <c r="AK75" s="24"/>
      <c r="AL75" s="110"/>
      <c r="AM75" s="2"/>
      <c r="AN75" s="20"/>
      <c r="AO75" s="2"/>
      <c r="AP75" s="110"/>
      <c r="AQ75" s="48" t="str">
        <f>IFERROR(IF(AR75&lt;&gt;"",VLOOKUP(AR75,CATALOGOS!$Y:$AA,2,FALSE),""),"ERROR")</f>
        <v/>
      </c>
      <c r="AR75" s="24"/>
      <c r="AS75" s="43"/>
      <c r="AT75" s="52" t="str">
        <f>IFERROR(IF(AU75&lt;&gt;"",VLOOKUP(AU75,CATALOGOS!$AC:$AE,2,FALSE),""),"ERROR")</f>
        <v/>
      </c>
      <c r="AU75" s="46"/>
      <c r="AV75" s="6" t="str">
        <f t="shared" si="46"/>
        <v/>
      </c>
      <c r="AW75" s="36"/>
      <c r="AX75" s="48" t="str">
        <f>IFERROR(IF(AY75&lt;&gt;"",VLOOKUP(AY75,CATALOGOS!$AG:$AI,2,FALSE),""),"ERROR")</f>
        <v/>
      </c>
      <c r="AY75" s="23"/>
      <c r="AZ75" s="24"/>
      <c r="BA75" s="45"/>
      <c r="BB75" s="36"/>
      <c r="BC75" s="48" t="str">
        <f>IFERROR(IF(BD75&lt;&gt;"",VLOOKUP(BD75,CATALOGOS!$AK:$AM,2,FALSE),""),"ERROR")</f>
        <v/>
      </c>
      <c r="BD75" s="24"/>
      <c r="BE75" s="43"/>
      <c r="BF75" s="53" t="str">
        <f>IFERROR(IF(BG75&lt;&gt;"",VLOOKUP(BG75,CATALOGOS!$AO:$AQ,2,FALSE),""),"ERROR")</f>
        <v/>
      </c>
      <c r="BG75" s="47"/>
      <c r="BH75" s="6" t="str">
        <f t="shared" si="47"/>
        <v/>
      </c>
      <c r="BI75" s="36"/>
      <c r="BJ75" s="48" t="str">
        <f>IFERROR(IF(BK75&lt;&gt;"",VLOOKUP(BK75,CATALOGOS!$AS:$AU,2,FALSE),""),"ERROR")</f>
        <v/>
      </c>
      <c r="BK75" s="24"/>
      <c r="BL75" s="45"/>
      <c r="BM75" s="145" t="str">
        <f t="shared" si="48"/>
        <v/>
      </c>
      <c r="BN75" s="110"/>
      <c r="BO75" s="62" t="str">
        <f>IFERROR(IF(BP75&lt;&gt;"",VLOOKUP(BP75,CATALOGOS!$AW:$AY,2,FALSE),""),"ERROR")</f>
        <v/>
      </c>
      <c r="BP75" s="63"/>
      <c r="BQ75" s="64"/>
      <c r="BR75" s="59"/>
      <c r="BS75" s="110"/>
      <c r="BT75" s="63"/>
      <c r="BU75" s="63"/>
      <c r="BV75" s="61"/>
      <c r="BW75" s="168" t="str">
        <f t="shared" si="49"/>
        <v/>
      </c>
      <c r="BX75" s="110"/>
      <c r="BY75" s="48" t="str">
        <f>IFERROR(IF(BZ75&lt;&gt;"",VLOOKUP(BZ75,CATALOGOS!$BA:$BC,2,FALSE),""),"ERROR")</f>
        <v/>
      </c>
      <c r="BZ75" s="43"/>
      <c r="CA75" s="44"/>
      <c r="CB75" s="49" t="str">
        <f>IFERROR(IF(CC75&lt;&gt;"",VLOOKUP(CC75,CATALOGOS!$BE:$BG,2,FALSE),""),"ERROR")</f>
        <v/>
      </c>
      <c r="CC75" s="54"/>
      <c r="CD75" s="6" t="str">
        <f t="shared" si="50"/>
        <v/>
      </c>
      <c r="CF75" s="48" t="str">
        <f>IFERROR(IF(CG75&lt;&gt;"",VLOOKUP(CG75,CATALOGOS!$BI:$BK,2,FALSE),""),"ERROR")</f>
        <v/>
      </c>
      <c r="CG75" s="43"/>
      <c r="CH75" s="44"/>
      <c r="CI75" s="150" t="str">
        <f>IFERROR(IF(CJ75&lt;&gt;"",VLOOKUP(CJ75,[1]CATALOGOS!$BM:$BO,2,FALSE),""),"ERROR")</f>
        <v/>
      </c>
      <c r="CJ75" s="54"/>
      <c r="CK75" s="169" t="str">
        <f t="shared" si="51"/>
        <v/>
      </c>
      <c r="CL75" s="110"/>
      <c r="CM75" s="63"/>
      <c r="CN75" s="63"/>
      <c r="CO75" s="61"/>
      <c r="CP75" s="168" t="str">
        <f t="shared" si="52"/>
        <v/>
      </c>
      <c r="CQ75" s="110"/>
      <c r="CR75" s="48" t="str">
        <f>IFERROR(IF(CS75&lt;&gt;"",VLOOKUP(CS75,CATALOGOS!$BQ:$BS,2,FALSE),""),"ERROR")</f>
        <v/>
      </c>
      <c r="CS75" s="63"/>
      <c r="CT75" s="45"/>
      <c r="CU75" s="145" t="str">
        <f t="shared" si="53"/>
        <v/>
      </c>
      <c r="CV75" s="110"/>
      <c r="CW75" s="48" t="str">
        <f>IFERROR(IF(CX75&lt;&gt;"",VLOOKUP(CX75,CATALOGOS!$BU:$BW,2,FALSE),""),"ERROR")</f>
        <v/>
      </c>
      <c r="CX75" s="63"/>
      <c r="CY75" s="45"/>
      <c r="CZ75" s="145" t="str">
        <f t="shared" si="54"/>
        <v/>
      </c>
      <c r="DA75" s="110"/>
      <c r="DB75" s="48" t="str">
        <f>IFERROR(IF(DC75&lt;&gt;"",VLOOKUP(DC75,CATALOGOS!$BY:$CA,2,FALSE),""),"ERROR")</f>
        <v/>
      </c>
      <c r="DC75" s="63"/>
      <c r="DD75" s="45"/>
      <c r="DE75" s="145" t="str">
        <f t="shared" si="55"/>
        <v/>
      </c>
      <c r="DF75" s="110"/>
      <c r="DG75" s="63"/>
      <c r="DH75" s="63"/>
      <c r="DI75" s="61"/>
      <c r="DJ75" s="168" t="str">
        <f t="shared" si="56"/>
        <v/>
      </c>
      <c r="DK75" s="110"/>
      <c r="DQ75"/>
    </row>
    <row r="76" spans="1:121" ht="13.25" customHeight="1" x14ac:dyDescent="0.25">
      <c r="A76" s="48" t="str">
        <f>IFERROR(IF(B76&lt;&gt;"",VLOOKUP(B76,CATALOGOS!$A:$B,2,FALSE),""),"ERROR")</f>
        <v/>
      </c>
      <c r="B76" s="48"/>
      <c r="C76" s="162"/>
      <c r="D76" s="162"/>
      <c r="E76" s="162"/>
      <c r="F76" s="110"/>
      <c r="G76" s="48" t="str">
        <f>IFERROR(IF(H76&lt;&gt;"",VLOOKUP(H76,CATALOGOS!$A:$B,2,FALSE),""),"ERROR")</f>
        <v/>
      </c>
      <c r="H76" s="23"/>
      <c r="I76" s="163"/>
      <c r="J76" s="163"/>
      <c r="K76" s="164"/>
      <c r="L76" s="165" t="str">
        <f t="shared" si="42"/>
        <v/>
      </c>
      <c r="M76" s="166" t="str">
        <f t="shared" si="41"/>
        <v/>
      </c>
      <c r="N76" s="110"/>
      <c r="O76" s="48" t="str">
        <f>IFERROR(IF(P76&lt;&gt;"",VLOOKUP(P76,CATALOGOS!$E:$G,2,FALSE),""),"ERROR")</f>
        <v/>
      </c>
      <c r="P76" s="43"/>
      <c r="Q76" s="44"/>
      <c r="R76" s="49" t="str">
        <f>IFERROR(IF(S76&lt;&gt;"",VLOOKUP(S76,CATALOGOS!$I:$K,2,FALSE),""),"ERROR")</f>
        <v/>
      </c>
      <c r="S76" s="54"/>
      <c r="T76" s="6" t="str">
        <f t="shared" si="43"/>
        <v/>
      </c>
      <c r="U76" s="34"/>
      <c r="V76" s="48" t="str">
        <f>IFERROR(IF(W76&lt;&gt;"",VLOOKUP(W76,CATALOGOS!$M:$O,2,FALSE),""),"ERROR")</f>
        <v/>
      </c>
      <c r="W76" s="24"/>
      <c r="X76" s="24"/>
      <c r="Y76" s="24"/>
      <c r="Z76" s="110"/>
      <c r="AA76" s="48" t="str">
        <f>IFERROR(IF(AB76&lt;&gt;"",VLOOKUP(AB76,CATALOGOS!$Q:$S,2,FALSE),""),"ERROR")</f>
        <v/>
      </c>
      <c r="AB76" s="23"/>
      <c r="AC76" s="24"/>
      <c r="AD76" s="51" t="str">
        <f>IFERROR(IF(AE76&lt;&gt;"",VLOOKUP(AE76,CATALOGOS!$U:$W,2,FALSE),""),"ERROR")</f>
        <v/>
      </c>
      <c r="AE76" s="46"/>
      <c r="AF76" s="6" t="str">
        <f t="shared" si="44"/>
        <v/>
      </c>
      <c r="AG76" s="34"/>
      <c r="AH76" s="10" t="str">
        <f t="shared" si="45"/>
        <v/>
      </c>
      <c r="AI76" s="24"/>
      <c r="AJ76" s="24"/>
      <c r="AK76" s="24"/>
      <c r="AL76" s="110"/>
      <c r="AM76" s="2"/>
      <c r="AN76" s="20"/>
      <c r="AO76" s="2"/>
      <c r="AP76" s="110"/>
      <c r="AQ76" s="48" t="str">
        <f>IFERROR(IF(AR76&lt;&gt;"",VLOOKUP(AR76,CATALOGOS!$Y:$AA,2,FALSE),""),"ERROR")</f>
        <v/>
      </c>
      <c r="AR76" s="24"/>
      <c r="AS76" s="43"/>
      <c r="AT76" s="52" t="str">
        <f>IFERROR(IF(AU76&lt;&gt;"",VLOOKUP(AU76,CATALOGOS!$AC:$AE,2,FALSE),""),"ERROR")</f>
        <v/>
      </c>
      <c r="AU76" s="46"/>
      <c r="AV76" s="6" t="str">
        <f t="shared" si="46"/>
        <v/>
      </c>
      <c r="AW76" s="36"/>
      <c r="AX76" s="48" t="str">
        <f>IFERROR(IF(AY76&lt;&gt;"",VLOOKUP(AY76,CATALOGOS!$AG:$AI,2,FALSE),""),"ERROR")</f>
        <v/>
      </c>
      <c r="AY76" s="23"/>
      <c r="AZ76" s="24"/>
      <c r="BA76" s="45"/>
      <c r="BB76" s="36"/>
      <c r="BC76" s="48" t="str">
        <f>IFERROR(IF(BD76&lt;&gt;"",VLOOKUP(BD76,CATALOGOS!$AK:$AM,2,FALSE),""),"ERROR")</f>
        <v/>
      </c>
      <c r="BD76" s="24"/>
      <c r="BE76" s="43"/>
      <c r="BF76" s="53" t="str">
        <f>IFERROR(IF(BG76&lt;&gt;"",VLOOKUP(BG76,CATALOGOS!$AO:$AQ,2,FALSE),""),"ERROR")</f>
        <v/>
      </c>
      <c r="BG76" s="47"/>
      <c r="BH76" s="6" t="str">
        <f t="shared" si="47"/>
        <v/>
      </c>
      <c r="BI76" s="36"/>
      <c r="BJ76" s="48" t="str">
        <f>IFERROR(IF(BK76&lt;&gt;"",VLOOKUP(BK76,CATALOGOS!$AS:$AU,2,FALSE),""),"ERROR")</f>
        <v/>
      </c>
      <c r="BK76" s="24"/>
      <c r="BL76" s="45"/>
      <c r="BM76" s="145" t="str">
        <f t="shared" si="48"/>
        <v/>
      </c>
      <c r="BN76" s="110"/>
      <c r="BO76" s="62" t="str">
        <f>IFERROR(IF(BP76&lt;&gt;"",VLOOKUP(BP76,CATALOGOS!$AW:$AY,2,FALSE),""),"ERROR")</f>
        <v/>
      </c>
      <c r="BP76" s="63"/>
      <c r="BQ76" s="64"/>
      <c r="BR76" s="59"/>
      <c r="BS76" s="110"/>
      <c r="BT76" s="63"/>
      <c r="BU76" s="63"/>
      <c r="BV76" s="61"/>
      <c r="BW76" s="168" t="str">
        <f t="shared" si="49"/>
        <v/>
      </c>
      <c r="BX76" s="110"/>
      <c r="BY76" s="48" t="str">
        <f>IFERROR(IF(BZ76&lt;&gt;"",VLOOKUP(BZ76,CATALOGOS!$BA:$BC,2,FALSE),""),"ERROR")</f>
        <v/>
      </c>
      <c r="BZ76" s="43"/>
      <c r="CA76" s="44"/>
      <c r="CB76" s="49" t="str">
        <f>IFERROR(IF(CC76&lt;&gt;"",VLOOKUP(CC76,CATALOGOS!$BE:$BG,2,FALSE),""),"ERROR")</f>
        <v/>
      </c>
      <c r="CC76" s="54"/>
      <c r="CD76" s="6" t="str">
        <f t="shared" si="50"/>
        <v/>
      </c>
      <c r="CF76" s="48" t="str">
        <f>IFERROR(IF(CG76&lt;&gt;"",VLOOKUP(CG76,CATALOGOS!$BI:$BK,2,FALSE),""),"ERROR")</f>
        <v/>
      </c>
      <c r="CG76" s="43"/>
      <c r="CH76" s="44"/>
      <c r="CI76" s="150" t="str">
        <f>IFERROR(IF(CJ76&lt;&gt;"",VLOOKUP(CJ76,[1]CATALOGOS!$BM:$BO,2,FALSE),""),"ERROR")</f>
        <v/>
      </c>
      <c r="CJ76" s="54"/>
      <c r="CK76" s="169" t="str">
        <f t="shared" si="51"/>
        <v/>
      </c>
      <c r="CL76" s="110"/>
      <c r="CM76" s="63"/>
      <c r="CN76" s="63"/>
      <c r="CO76" s="61"/>
      <c r="CP76" s="168" t="str">
        <f t="shared" si="52"/>
        <v/>
      </c>
      <c r="CQ76" s="110"/>
      <c r="CR76" s="48" t="str">
        <f>IFERROR(IF(CS76&lt;&gt;"",VLOOKUP(CS76,CATALOGOS!$BQ:$BS,2,FALSE),""),"ERROR")</f>
        <v/>
      </c>
      <c r="CS76" s="63"/>
      <c r="CT76" s="45"/>
      <c r="CU76" s="145" t="str">
        <f t="shared" si="53"/>
        <v/>
      </c>
      <c r="CV76" s="110"/>
      <c r="CW76" s="48" t="str">
        <f>IFERROR(IF(CX76&lt;&gt;"",VLOOKUP(CX76,CATALOGOS!$BU:$BW,2,FALSE),""),"ERROR")</f>
        <v/>
      </c>
      <c r="CX76" s="63"/>
      <c r="CY76" s="45"/>
      <c r="CZ76" s="145" t="str">
        <f t="shared" si="54"/>
        <v/>
      </c>
      <c r="DA76" s="110"/>
      <c r="DB76" s="48" t="str">
        <f>IFERROR(IF(DC76&lt;&gt;"",VLOOKUP(DC76,CATALOGOS!$BY:$CA,2,FALSE),""),"ERROR")</f>
        <v/>
      </c>
      <c r="DC76" s="63"/>
      <c r="DD76" s="45"/>
      <c r="DE76" s="145" t="str">
        <f t="shared" si="55"/>
        <v/>
      </c>
      <c r="DF76" s="110"/>
      <c r="DG76" s="63"/>
      <c r="DH76" s="63"/>
      <c r="DI76" s="61"/>
      <c r="DJ76" s="168" t="str">
        <f t="shared" si="56"/>
        <v/>
      </c>
      <c r="DK76" s="110"/>
      <c r="DQ76"/>
    </row>
    <row r="77" spans="1:121" ht="13.25" customHeight="1" x14ac:dyDescent="0.25">
      <c r="A77" s="48" t="str">
        <f>IFERROR(IF(B77&lt;&gt;"",VLOOKUP(B77,CATALOGOS!$A:$B,2,FALSE),""),"ERROR")</f>
        <v/>
      </c>
      <c r="B77" s="48"/>
      <c r="C77" s="48"/>
      <c r="D77" s="48"/>
      <c r="E77" s="48" t="str">
        <f>IF((IF(C77=0,0,D77-C77+1)+IF(C78=0,0,D78-C78+1))=0,"",IF(C77=0,0,D77-C77+1)+IF(C78=0,0,D78-C78+1))</f>
        <v/>
      </c>
      <c r="F77" s="110"/>
      <c r="G77" s="48" t="str">
        <f>IFERROR(IF(H77&lt;&gt;"",VLOOKUP(H77,CATALOGOS!$A:$B,2,FALSE),""),"ERROR")</f>
        <v/>
      </c>
      <c r="H77" s="23"/>
      <c r="I77" s="81"/>
      <c r="J77" s="81"/>
      <c r="K77" s="48" t="str">
        <f t="shared" ref="K77" si="60">IF((IF(I77=0,0,J77-I77+1)+IF(I78=0,0,J78-I78+1))=0,"",IF(I77=0,0,J77-I77+1)+IF(I78=0,0,J78-I78+1))</f>
        <v/>
      </c>
      <c r="L77" s="66" t="str">
        <f t="shared" si="42"/>
        <v/>
      </c>
      <c r="M77" s="161" t="str">
        <f t="shared" si="41"/>
        <v/>
      </c>
      <c r="N77" s="110"/>
      <c r="O77" s="48" t="str">
        <f>IFERROR(IF(P77&lt;&gt;"",VLOOKUP(P77,CATALOGOS!$E:$G,2,FALSE),""),"ERROR")</f>
        <v/>
      </c>
      <c r="P77" s="43"/>
      <c r="Q77" s="44"/>
      <c r="R77" s="49" t="str">
        <f>IFERROR(IF(S77&lt;&gt;"",VLOOKUP(S77,CATALOGOS!$I:$K,2,FALSE),""),"ERROR")</f>
        <v/>
      </c>
      <c r="S77" s="54"/>
      <c r="T77" s="6" t="str">
        <f t="shared" si="43"/>
        <v/>
      </c>
      <c r="U77" s="34"/>
      <c r="V77" s="48" t="str">
        <f>IFERROR(IF(W77&lt;&gt;"",VLOOKUP(W77,CATALOGOS!$M:$O,2,FALSE),""),"ERROR")</f>
        <v/>
      </c>
      <c r="W77" s="24"/>
      <c r="X77" s="24"/>
      <c r="Y77" s="24"/>
      <c r="Z77" s="110"/>
      <c r="AA77" s="48" t="str">
        <f>IFERROR(IF(AB77&lt;&gt;"",VLOOKUP(AB77,CATALOGOS!$Q:$S,2,FALSE),""),"ERROR")</f>
        <v/>
      </c>
      <c r="AB77" s="23"/>
      <c r="AC77" s="24"/>
      <c r="AD77" s="51" t="str">
        <f>IFERROR(IF(AE77&lt;&gt;"",VLOOKUP(AE77,CATALOGOS!$U:$W,2,FALSE),""),"ERROR")</f>
        <v/>
      </c>
      <c r="AE77" s="46"/>
      <c r="AF77" s="6" t="str">
        <f t="shared" si="44"/>
        <v/>
      </c>
      <c r="AG77" s="34"/>
      <c r="AH77" s="10" t="str">
        <f t="shared" si="45"/>
        <v/>
      </c>
      <c r="AI77" s="24"/>
      <c r="AJ77" s="24"/>
      <c r="AK77" s="24"/>
      <c r="AL77" s="110"/>
      <c r="AM77" s="2"/>
      <c r="AN77" s="20"/>
      <c r="AO77" s="2"/>
      <c r="AP77" s="110"/>
      <c r="AQ77" s="48" t="str">
        <f>IFERROR(IF(AR77&lt;&gt;"",VLOOKUP(AR77,CATALOGOS!$Y:$AA,2,FALSE),""),"ERROR")</f>
        <v/>
      </c>
      <c r="AR77" s="24"/>
      <c r="AS77" s="43"/>
      <c r="AT77" s="52" t="str">
        <f>IFERROR(IF(AU77&lt;&gt;"",VLOOKUP(AU77,CATALOGOS!$AC:$AE,2,FALSE),""),"ERROR")</f>
        <v/>
      </c>
      <c r="AU77" s="46"/>
      <c r="AV77" s="6" t="str">
        <f t="shared" si="46"/>
        <v/>
      </c>
      <c r="AW77" s="36"/>
      <c r="AX77" s="48" t="str">
        <f>IFERROR(IF(AY77&lt;&gt;"",VLOOKUP(AY77,CATALOGOS!$AG:$AI,2,FALSE),""),"ERROR")</f>
        <v/>
      </c>
      <c r="AY77" s="23"/>
      <c r="AZ77" s="24"/>
      <c r="BA77" s="45"/>
      <c r="BB77" s="36"/>
      <c r="BC77" s="48" t="str">
        <f>IFERROR(IF(BD77&lt;&gt;"",VLOOKUP(BD77,CATALOGOS!$AK:$AM,2,FALSE),""),"ERROR")</f>
        <v/>
      </c>
      <c r="BD77" s="24"/>
      <c r="BE77" s="43"/>
      <c r="BF77" s="53" t="str">
        <f>IFERROR(IF(BG77&lt;&gt;"",VLOOKUP(BG77,CATALOGOS!$AO:$AQ,2,FALSE),""),"ERROR")</f>
        <v/>
      </c>
      <c r="BG77" s="47"/>
      <c r="BH77" s="6" t="str">
        <f t="shared" si="47"/>
        <v/>
      </c>
      <c r="BI77" s="36"/>
      <c r="BJ77" s="48" t="str">
        <f>IFERROR(IF(BK77&lt;&gt;"",VLOOKUP(BK77,CATALOGOS!$AS:$AU,2,FALSE),""),"ERROR")</f>
        <v/>
      </c>
      <c r="BK77" s="24"/>
      <c r="BL77" s="45"/>
      <c r="BM77" s="145" t="str">
        <f t="shared" si="48"/>
        <v/>
      </c>
      <c r="BN77" s="110"/>
      <c r="BO77" s="62" t="str">
        <f>IFERROR(IF(BP77&lt;&gt;"",VLOOKUP(BP77,CATALOGOS!$AW:$AY,2,FALSE),""),"ERROR")</f>
        <v/>
      </c>
      <c r="BP77" s="63"/>
      <c r="BQ77" s="64"/>
      <c r="BR77" s="59"/>
      <c r="BS77" s="110"/>
      <c r="BT77" s="63"/>
      <c r="BU77" s="63"/>
      <c r="BV77" s="61"/>
      <c r="BW77" s="168" t="str">
        <f t="shared" si="49"/>
        <v/>
      </c>
      <c r="BX77" s="110"/>
      <c r="BY77" s="48" t="str">
        <f>IFERROR(IF(BZ77&lt;&gt;"",VLOOKUP(BZ77,CATALOGOS!$BA:$BC,2,FALSE),""),"ERROR")</f>
        <v/>
      </c>
      <c r="BZ77" s="43"/>
      <c r="CA77" s="44"/>
      <c r="CB77" s="49" t="str">
        <f>IFERROR(IF(CC77&lt;&gt;"",VLOOKUP(CC77,CATALOGOS!$BE:$BG,2,FALSE),""),"ERROR")</f>
        <v/>
      </c>
      <c r="CC77" s="54"/>
      <c r="CD77" s="6" t="str">
        <f t="shared" si="50"/>
        <v/>
      </c>
      <c r="CF77" s="48" t="str">
        <f>IFERROR(IF(CG77&lt;&gt;"",VLOOKUP(CG77,CATALOGOS!$BI:$BK,2,FALSE),""),"ERROR")</f>
        <v/>
      </c>
      <c r="CG77" s="43"/>
      <c r="CH77" s="44"/>
      <c r="CI77" s="150" t="str">
        <f>IFERROR(IF(CJ77&lt;&gt;"",VLOOKUP(CJ77,[1]CATALOGOS!$BM:$BO,2,FALSE),""),"ERROR")</f>
        <v/>
      </c>
      <c r="CJ77" s="54"/>
      <c r="CK77" s="169" t="str">
        <f t="shared" si="51"/>
        <v/>
      </c>
      <c r="CL77" s="110"/>
      <c r="CM77" s="63"/>
      <c r="CN77" s="63"/>
      <c r="CO77" s="61"/>
      <c r="CP77" s="168" t="str">
        <f t="shared" si="52"/>
        <v/>
      </c>
      <c r="CQ77" s="110"/>
      <c r="CR77" s="48" t="str">
        <f>IFERROR(IF(CS77&lt;&gt;"",VLOOKUP(CS77,CATALOGOS!$BQ:$BS,2,FALSE),""),"ERROR")</f>
        <v/>
      </c>
      <c r="CS77" s="63"/>
      <c r="CT77" s="45"/>
      <c r="CU77" s="145" t="str">
        <f t="shared" si="53"/>
        <v/>
      </c>
      <c r="CV77" s="110"/>
      <c r="CW77" s="48" t="str">
        <f>IFERROR(IF(CX77&lt;&gt;"",VLOOKUP(CX77,CATALOGOS!$BU:$BW,2,FALSE),""),"ERROR")</f>
        <v/>
      </c>
      <c r="CX77" s="63"/>
      <c r="CY77" s="45"/>
      <c r="CZ77" s="145" t="str">
        <f t="shared" si="54"/>
        <v/>
      </c>
      <c r="DA77" s="110"/>
      <c r="DB77" s="48" t="str">
        <f>IFERROR(IF(DC77&lt;&gt;"",VLOOKUP(DC77,CATALOGOS!$BY:$CA,2,FALSE),""),"ERROR")</f>
        <v/>
      </c>
      <c r="DC77" s="63"/>
      <c r="DD77" s="45"/>
      <c r="DE77" s="145" t="str">
        <f t="shared" si="55"/>
        <v/>
      </c>
      <c r="DF77" s="110"/>
      <c r="DG77" s="63"/>
      <c r="DH77" s="63"/>
      <c r="DI77" s="61"/>
      <c r="DJ77" s="168" t="str">
        <f t="shared" si="56"/>
        <v/>
      </c>
      <c r="DK77" s="110"/>
      <c r="DQ77"/>
    </row>
    <row r="78" spans="1:121" ht="13.25" customHeight="1" x14ac:dyDescent="0.25">
      <c r="A78" s="48" t="str">
        <f>IFERROR(IF(B78&lt;&gt;"",VLOOKUP(B78,CATALOGOS!$A:$B,2,FALSE),""),"ERROR")</f>
        <v/>
      </c>
      <c r="B78" s="48"/>
      <c r="C78" s="162"/>
      <c r="D78" s="162"/>
      <c r="E78" s="162"/>
      <c r="F78" s="110"/>
      <c r="G78" s="48" t="str">
        <f>IFERROR(IF(H78&lt;&gt;"",VLOOKUP(H78,CATALOGOS!$A:$B,2,FALSE),""),"ERROR")</f>
        <v/>
      </c>
      <c r="H78" s="23"/>
      <c r="I78" s="163"/>
      <c r="J78" s="163"/>
      <c r="K78" s="164"/>
      <c r="L78" s="165" t="str">
        <f t="shared" si="42"/>
        <v/>
      </c>
      <c r="M78" s="166" t="str">
        <f t="shared" si="41"/>
        <v/>
      </c>
      <c r="N78" s="110"/>
      <c r="O78" s="48" t="str">
        <f>IFERROR(IF(P78&lt;&gt;"",VLOOKUP(P78,CATALOGOS!$E:$G,2,FALSE),""),"ERROR")</f>
        <v/>
      </c>
      <c r="P78" s="43"/>
      <c r="Q78" s="44"/>
      <c r="R78" s="49" t="str">
        <f>IFERROR(IF(S78&lt;&gt;"",VLOOKUP(S78,CATALOGOS!$I:$K,2,FALSE),""),"ERROR")</f>
        <v/>
      </c>
      <c r="S78" s="54"/>
      <c r="T78" s="6" t="str">
        <f t="shared" si="43"/>
        <v/>
      </c>
      <c r="U78" s="34"/>
      <c r="V78" s="48" t="str">
        <f>IFERROR(IF(W78&lt;&gt;"",VLOOKUP(W78,CATALOGOS!$M:$O,2,FALSE),""),"ERROR")</f>
        <v/>
      </c>
      <c r="W78" s="24"/>
      <c r="X78" s="24"/>
      <c r="Y78" s="24"/>
      <c r="Z78" s="110"/>
      <c r="AA78" s="48" t="str">
        <f>IFERROR(IF(AB78&lt;&gt;"",VLOOKUP(AB78,CATALOGOS!$Q:$S,2,FALSE),""),"ERROR")</f>
        <v/>
      </c>
      <c r="AB78" s="23"/>
      <c r="AC78" s="24"/>
      <c r="AD78" s="51" t="str">
        <f>IFERROR(IF(AE78&lt;&gt;"",VLOOKUP(AE78,CATALOGOS!$U:$W,2,FALSE),""),"ERROR")</f>
        <v/>
      </c>
      <c r="AE78" s="46"/>
      <c r="AF78" s="6" t="str">
        <f t="shared" si="44"/>
        <v/>
      </c>
      <c r="AG78" s="34"/>
      <c r="AH78" s="10" t="str">
        <f t="shared" si="45"/>
        <v/>
      </c>
      <c r="AI78" s="24"/>
      <c r="AJ78" s="24"/>
      <c r="AK78" s="24"/>
      <c r="AL78" s="110"/>
      <c r="AM78" s="2"/>
      <c r="AN78" s="20"/>
      <c r="AO78" s="2"/>
      <c r="AP78" s="110"/>
      <c r="AQ78" s="48" t="str">
        <f>IFERROR(IF(AR78&lt;&gt;"",VLOOKUP(AR78,CATALOGOS!$Y:$AA,2,FALSE),""),"ERROR")</f>
        <v/>
      </c>
      <c r="AR78" s="24"/>
      <c r="AS78" s="43"/>
      <c r="AT78" s="52" t="str">
        <f>IFERROR(IF(AU78&lt;&gt;"",VLOOKUP(AU78,CATALOGOS!$AC:$AE,2,FALSE),""),"ERROR")</f>
        <v/>
      </c>
      <c r="AU78" s="46"/>
      <c r="AV78" s="6" t="str">
        <f t="shared" si="46"/>
        <v/>
      </c>
      <c r="AW78" s="36"/>
      <c r="AX78" s="48" t="str">
        <f>IFERROR(IF(AY78&lt;&gt;"",VLOOKUP(AY78,CATALOGOS!$AG:$AI,2,FALSE),""),"ERROR")</f>
        <v/>
      </c>
      <c r="AY78" s="23"/>
      <c r="AZ78" s="24"/>
      <c r="BA78" s="45"/>
      <c r="BB78" s="36"/>
      <c r="BC78" s="48" t="str">
        <f>IFERROR(IF(BD78&lt;&gt;"",VLOOKUP(BD78,CATALOGOS!$AK:$AM,2,FALSE),""),"ERROR")</f>
        <v/>
      </c>
      <c r="BD78" s="24"/>
      <c r="BE78" s="43"/>
      <c r="BF78" s="53" t="str">
        <f>IFERROR(IF(BG78&lt;&gt;"",VLOOKUP(BG78,CATALOGOS!$AO:$AQ,2,FALSE),""),"ERROR")</f>
        <v/>
      </c>
      <c r="BG78" s="47"/>
      <c r="BH78" s="6" t="str">
        <f t="shared" si="47"/>
        <v/>
      </c>
      <c r="BI78" s="36"/>
      <c r="BJ78" s="48" t="str">
        <f>IFERROR(IF(BK78&lt;&gt;"",VLOOKUP(BK78,CATALOGOS!$AS:$AU,2,FALSE),""),"ERROR")</f>
        <v/>
      </c>
      <c r="BK78" s="24"/>
      <c r="BL78" s="45"/>
      <c r="BM78" s="145" t="str">
        <f t="shared" si="48"/>
        <v/>
      </c>
      <c r="BN78" s="110"/>
      <c r="BO78" s="62" t="str">
        <f>IFERROR(IF(BP78&lt;&gt;"",VLOOKUP(BP78,CATALOGOS!$AW:$AY,2,FALSE),""),"ERROR")</f>
        <v/>
      </c>
      <c r="BP78" s="63"/>
      <c r="BQ78" s="64"/>
      <c r="BR78" s="59"/>
      <c r="BS78" s="110"/>
      <c r="BT78" s="63"/>
      <c r="BU78" s="63"/>
      <c r="BV78" s="61"/>
      <c r="BW78" s="168" t="str">
        <f t="shared" si="49"/>
        <v/>
      </c>
      <c r="BX78" s="110"/>
      <c r="BY78" s="48" t="str">
        <f>IFERROR(IF(BZ78&lt;&gt;"",VLOOKUP(BZ78,CATALOGOS!$BA:$BC,2,FALSE),""),"ERROR")</f>
        <v/>
      </c>
      <c r="BZ78" s="43"/>
      <c r="CA78" s="44"/>
      <c r="CB78" s="49" t="str">
        <f>IFERROR(IF(CC78&lt;&gt;"",VLOOKUP(CC78,CATALOGOS!$BE:$BG,2,FALSE),""),"ERROR")</f>
        <v/>
      </c>
      <c r="CC78" s="54"/>
      <c r="CD78" s="6" t="str">
        <f t="shared" si="50"/>
        <v/>
      </c>
      <c r="CF78" s="48" t="str">
        <f>IFERROR(IF(CG78&lt;&gt;"",VLOOKUP(CG78,CATALOGOS!$BI:$BK,2,FALSE),""),"ERROR")</f>
        <v/>
      </c>
      <c r="CG78" s="43"/>
      <c r="CH78" s="44"/>
      <c r="CI78" s="150" t="str">
        <f>IFERROR(IF(CJ78&lt;&gt;"",VLOOKUP(CJ78,[1]CATALOGOS!$BM:$BO,2,FALSE),""),"ERROR")</f>
        <v/>
      </c>
      <c r="CJ78" s="54"/>
      <c r="CK78" s="169" t="str">
        <f t="shared" si="51"/>
        <v/>
      </c>
      <c r="CL78" s="110"/>
      <c r="CM78" s="63"/>
      <c r="CN78" s="63"/>
      <c r="CO78" s="61"/>
      <c r="CP78" s="168" t="str">
        <f t="shared" si="52"/>
        <v/>
      </c>
      <c r="CQ78" s="110"/>
      <c r="CR78" s="48" t="str">
        <f>IFERROR(IF(CS78&lt;&gt;"",VLOOKUP(CS78,CATALOGOS!$BQ:$BS,2,FALSE),""),"ERROR")</f>
        <v/>
      </c>
      <c r="CS78" s="63"/>
      <c r="CT78" s="45"/>
      <c r="CU78" s="145" t="str">
        <f t="shared" si="53"/>
        <v/>
      </c>
      <c r="CV78" s="110"/>
      <c r="CW78" s="48" t="str">
        <f>IFERROR(IF(CX78&lt;&gt;"",VLOOKUP(CX78,CATALOGOS!$BU:$BW,2,FALSE),""),"ERROR")</f>
        <v/>
      </c>
      <c r="CX78" s="63"/>
      <c r="CY78" s="45"/>
      <c r="CZ78" s="145" t="str">
        <f t="shared" si="54"/>
        <v/>
      </c>
      <c r="DA78" s="110"/>
      <c r="DB78" s="48" t="str">
        <f>IFERROR(IF(DC78&lt;&gt;"",VLOOKUP(DC78,CATALOGOS!$BY:$CA,2,FALSE),""),"ERROR")</f>
        <v/>
      </c>
      <c r="DC78" s="63"/>
      <c r="DD78" s="45"/>
      <c r="DE78" s="145" t="str">
        <f t="shared" si="55"/>
        <v/>
      </c>
      <c r="DF78" s="110"/>
      <c r="DG78" s="63"/>
      <c r="DH78" s="63"/>
      <c r="DI78" s="61"/>
      <c r="DJ78" s="168" t="str">
        <f t="shared" si="56"/>
        <v/>
      </c>
      <c r="DK78" s="110"/>
      <c r="DQ78"/>
    </row>
    <row r="79" spans="1:121" ht="13.25" customHeight="1" x14ac:dyDescent="0.25">
      <c r="A79" s="48" t="str">
        <f>IFERROR(IF(B79&lt;&gt;"",VLOOKUP(B79,CATALOGOS!$A:$B,2,FALSE),""),"ERROR")</f>
        <v/>
      </c>
      <c r="B79" s="48"/>
      <c r="C79" s="48"/>
      <c r="D79" s="48"/>
      <c r="E79" s="48" t="str">
        <f>IF((IF(C79=0,0,D79-C79+1)+IF(C80=0,0,D80-C80+1))=0,"",IF(C79=0,0,D79-C79+1)+IF(C80=0,0,D80-C80+1))</f>
        <v/>
      </c>
      <c r="F79" s="110"/>
      <c r="G79" s="48" t="str">
        <f>IFERROR(IF(H79&lt;&gt;"",VLOOKUP(H79,CATALOGOS!$A:$B,2,FALSE),""),"ERROR")</f>
        <v/>
      </c>
      <c r="H79" s="23"/>
      <c r="I79" s="81"/>
      <c r="J79" s="81"/>
      <c r="K79" s="48" t="str">
        <f t="shared" ref="K79" si="61">IF((IF(I79=0,0,J79-I79+1)+IF(I80=0,0,J80-I80+1))=0,"",IF(I79=0,0,J79-I79+1)+IF(I80=0,0,J80-I80+1))</f>
        <v/>
      </c>
      <c r="L79" s="66" t="str">
        <f t="shared" si="42"/>
        <v/>
      </c>
      <c r="M79" s="161" t="str">
        <f t="shared" si="41"/>
        <v/>
      </c>
      <c r="N79" s="110"/>
      <c r="O79" s="48" t="str">
        <f>IFERROR(IF(P79&lt;&gt;"",VLOOKUP(P79,CATALOGOS!$E:$G,2,FALSE),""),"ERROR")</f>
        <v/>
      </c>
      <c r="P79" s="43"/>
      <c r="Q79" s="44"/>
      <c r="R79" s="49" t="str">
        <f>IFERROR(IF(S79&lt;&gt;"",VLOOKUP(S79,CATALOGOS!$I:$K,2,FALSE),""),"ERROR")</f>
        <v/>
      </c>
      <c r="S79" s="54"/>
      <c r="T79" s="6" t="str">
        <f t="shared" si="43"/>
        <v/>
      </c>
      <c r="U79" s="34"/>
      <c r="V79" s="48" t="str">
        <f>IFERROR(IF(W79&lt;&gt;"",VLOOKUP(W79,CATALOGOS!$M:$O,2,FALSE),""),"ERROR")</f>
        <v/>
      </c>
      <c r="W79" s="24"/>
      <c r="X79" s="24"/>
      <c r="Y79" s="24"/>
      <c r="Z79" s="110"/>
      <c r="AA79" s="48" t="str">
        <f>IFERROR(IF(AB79&lt;&gt;"",VLOOKUP(AB79,CATALOGOS!$Q:$S,2,FALSE),""),"ERROR")</f>
        <v/>
      </c>
      <c r="AB79" s="23"/>
      <c r="AC79" s="24"/>
      <c r="AD79" s="51" t="str">
        <f>IFERROR(IF(AE79&lt;&gt;"",VLOOKUP(AE79,CATALOGOS!$U:$W,2,FALSE),""),"ERROR")</f>
        <v/>
      </c>
      <c r="AE79" s="46"/>
      <c r="AF79" s="6" t="str">
        <f t="shared" si="44"/>
        <v/>
      </c>
      <c r="AG79" s="34"/>
      <c r="AH79" s="10" t="str">
        <f t="shared" si="45"/>
        <v/>
      </c>
      <c r="AI79" s="24"/>
      <c r="AJ79" s="24"/>
      <c r="AK79" s="24"/>
      <c r="AL79" s="110"/>
      <c r="AM79" s="2"/>
      <c r="AN79" s="20"/>
      <c r="AO79" s="2"/>
      <c r="AP79" s="110"/>
      <c r="AQ79" s="48" t="str">
        <f>IFERROR(IF(AR79&lt;&gt;"",VLOOKUP(AR79,CATALOGOS!$Y:$AA,2,FALSE),""),"ERROR")</f>
        <v/>
      </c>
      <c r="AR79" s="24"/>
      <c r="AS79" s="43"/>
      <c r="AT79" s="52" t="str">
        <f>IFERROR(IF(AU79&lt;&gt;"",VLOOKUP(AU79,CATALOGOS!$AC:$AE,2,FALSE),""),"ERROR")</f>
        <v/>
      </c>
      <c r="AU79" s="46"/>
      <c r="AV79" s="6" t="str">
        <f t="shared" si="46"/>
        <v/>
      </c>
      <c r="AW79" s="36"/>
      <c r="AX79" s="48" t="str">
        <f>IFERROR(IF(AY79&lt;&gt;"",VLOOKUP(AY79,CATALOGOS!$AG:$AI,2,FALSE),""),"ERROR")</f>
        <v/>
      </c>
      <c r="AY79" s="23"/>
      <c r="AZ79" s="24"/>
      <c r="BA79" s="45"/>
      <c r="BB79" s="36"/>
      <c r="BC79" s="48" t="str">
        <f>IFERROR(IF(BD79&lt;&gt;"",VLOOKUP(BD79,CATALOGOS!$AK:$AM,2,FALSE),""),"ERROR")</f>
        <v/>
      </c>
      <c r="BD79" s="24"/>
      <c r="BE79" s="43"/>
      <c r="BF79" s="53" t="str">
        <f>IFERROR(IF(BG79&lt;&gt;"",VLOOKUP(BG79,CATALOGOS!$AO:$AQ,2,FALSE),""),"ERROR")</f>
        <v/>
      </c>
      <c r="BG79" s="47"/>
      <c r="BH79" s="6" t="str">
        <f t="shared" si="47"/>
        <v/>
      </c>
      <c r="BI79" s="36"/>
      <c r="BJ79" s="48" t="str">
        <f>IFERROR(IF(BK79&lt;&gt;"",VLOOKUP(BK79,CATALOGOS!$AS:$AU,2,FALSE),""),"ERROR")</f>
        <v/>
      </c>
      <c r="BK79" s="24"/>
      <c r="BL79" s="45"/>
      <c r="BM79" s="145" t="str">
        <f t="shared" si="48"/>
        <v/>
      </c>
      <c r="BN79" s="110"/>
      <c r="BO79" s="62" t="str">
        <f>IFERROR(IF(BP79&lt;&gt;"",VLOOKUP(BP79,CATALOGOS!$AW:$AY,2,FALSE),""),"ERROR")</f>
        <v/>
      </c>
      <c r="BP79" s="63"/>
      <c r="BQ79" s="64"/>
      <c r="BR79" s="59"/>
      <c r="BS79" s="110"/>
      <c r="BT79" s="63"/>
      <c r="BU79" s="63"/>
      <c r="BV79" s="61"/>
      <c r="BW79" s="168" t="str">
        <f t="shared" si="49"/>
        <v/>
      </c>
      <c r="BX79" s="110"/>
      <c r="BY79" s="48" t="str">
        <f>IFERROR(IF(BZ79&lt;&gt;"",VLOOKUP(BZ79,CATALOGOS!$BA:$BC,2,FALSE),""),"ERROR")</f>
        <v/>
      </c>
      <c r="BZ79" s="43"/>
      <c r="CA79" s="44"/>
      <c r="CB79" s="49" t="str">
        <f>IFERROR(IF(CC79&lt;&gt;"",VLOOKUP(CC79,CATALOGOS!$BE:$BG,2,FALSE),""),"ERROR")</f>
        <v/>
      </c>
      <c r="CC79" s="54"/>
      <c r="CD79" s="6" t="str">
        <f t="shared" si="50"/>
        <v/>
      </c>
      <c r="CF79" s="48" t="str">
        <f>IFERROR(IF(CG79&lt;&gt;"",VLOOKUP(CG79,CATALOGOS!$BI:$BK,2,FALSE),""),"ERROR")</f>
        <v/>
      </c>
      <c r="CG79" s="43"/>
      <c r="CH79" s="44"/>
      <c r="CI79" s="150" t="str">
        <f>IFERROR(IF(CJ79&lt;&gt;"",VLOOKUP(CJ79,[1]CATALOGOS!$BM:$BO,2,FALSE),""),"ERROR")</f>
        <v/>
      </c>
      <c r="CJ79" s="54"/>
      <c r="CK79" s="169" t="str">
        <f t="shared" si="51"/>
        <v/>
      </c>
      <c r="CL79" s="110"/>
      <c r="CM79" s="63"/>
      <c r="CN79" s="63"/>
      <c r="CO79" s="61"/>
      <c r="CP79" s="168" t="str">
        <f t="shared" si="52"/>
        <v/>
      </c>
      <c r="CQ79" s="110"/>
      <c r="CR79" s="48" t="str">
        <f>IFERROR(IF(CS79&lt;&gt;"",VLOOKUP(CS79,CATALOGOS!$BQ:$BS,2,FALSE),""),"ERROR")</f>
        <v/>
      </c>
      <c r="CS79" s="63"/>
      <c r="CT79" s="45"/>
      <c r="CU79" s="145" t="str">
        <f t="shared" si="53"/>
        <v/>
      </c>
      <c r="CV79" s="110"/>
      <c r="CW79" s="48" t="str">
        <f>IFERROR(IF(CX79&lt;&gt;"",VLOOKUP(CX79,CATALOGOS!$BU:$BW,2,FALSE),""),"ERROR")</f>
        <v/>
      </c>
      <c r="CX79" s="63"/>
      <c r="CY79" s="45"/>
      <c r="CZ79" s="145" t="str">
        <f t="shared" si="54"/>
        <v/>
      </c>
      <c r="DA79" s="110"/>
      <c r="DB79" s="48" t="str">
        <f>IFERROR(IF(DC79&lt;&gt;"",VLOOKUP(DC79,CATALOGOS!$BY:$CA,2,FALSE),""),"ERROR")</f>
        <v/>
      </c>
      <c r="DC79" s="63"/>
      <c r="DD79" s="45"/>
      <c r="DE79" s="145" t="str">
        <f t="shared" si="55"/>
        <v/>
      </c>
      <c r="DF79" s="110"/>
      <c r="DG79" s="63"/>
      <c r="DH79" s="63"/>
      <c r="DI79" s="61"/>
      <c r="DJ79" s="168" t="str">
        <f t="shared" si="56"/>
        <v/>
      </c>
      <c r="DK79" s="110"/>
      <c r="DQ79"/>
    </row>
    <row r="80" spans="1:121" ht="13.25" customHeight="1" x14ac:dyDescent="0.25">
      <c r="A80" s="48" t="str">
        <f>IFERROR(IF(B80&lt;&gt;"",VLOOKUP(B80,CATALOGOS!$A:$B,2,FALSE),""),"ERROR")</f>
        <v/>
      </c>
      <c r="B80" s="48"/>
      <c r="C80" s="162"/>
      <c r="D80" s="162"/>
      <c r="E80" s="162"/>
      <c r="F80" s="110"/>
      <c r="G80" s="48" t="str">
        <f>IFERROR(IF(H80&lt;&gt;"",VLOOKUP(H80,CATALOGOS!$A:$B,2,FALSE),""),"ERROR")</f>
        <v/>
      </c>
      <c r="H80" s="23"/>
      <c r="I80" s="163"/>
      <c r="J80" s="163"/>
      <c r="K80" s="164"/>
      <c r="L80" s="165" t="str">
        <f t="shared" si="42"/>
        <v/>
      </c>
      <c r="M80" s="166" t="str">
        <f t="shared" si="41"/>
        <v/>
      </c>
      <c r="N80" s="110"/>
      <c r="O80" s="48" t="str">
        <f>IFERROR(IF(P80&lt;&gt;"",VLOOKUP(P80,CATALOGOS!$E:$G,2,FALSE),""),"ERROR")</f>
        <v/>
      </c>
      <c r="P80" s="43"/>
      <c r="Q80" s="44"/>
      <c r="R80" s="49" t="str">
        <f>IFERROR(IF(S80&lt;&gt;"",VLOOKUP(S80,CATALOGOS!$I:$K,2,FALSE),""),"ERROR")</f>
        <v/>
      </c>
      <c r="S80" s="54"/>
      <c r="T80" s="6" t="str">
        <f t="shared" si="43"/>
        <v/>
      </c>
      <c r="U80" s="34"/>
      <c r="V80" s="48" t="str">
        <f>IFERROR(IF(W80&lt;&gt;"",VLOOKUP(W80,CATALOGOS!$M:$O,2,FALSE),""),"ERROR")</f>
        <v/>
      </c>
      <c r="W80" s="24"/>
      <c r="X80" s="24"/>
      <c r="Y80" s="24"/>
      <c r="Z80" s="110"/>
      <c r="AA80" s="48" t="str">
        <f>IFERROR(IF(AB80&lt;&gt;"",VLOOKUP(AB80,CATALOGOS!$Q:$S,2,FALSE),""),"ERROR")</f>
        <v/>
      </c>
      <c r="AB80" s="23"/>
      <c r="AC80" s="24"/>
      <c r="AD80" s="51" t="str">
        <f>IFERROR(IF(AE80&lt;&gt;"",VLOOKUP(AE80,CATALOGOS!$U:$W,2,FALSE),""),"ERROR")</f>
        <v/>
      </c>
      <c r="AE80" s="46"/>
      <c r="AF80" s="6" t="str">
        <f t="shared" si="44"/>
        <v/>
      </c>
      <c r="AG80" s="34"/>
      <c r="AH80" s="10" t="str">
        <f t="shared" si="45"/>
        <v/>
      </c>
      <c r="AI80" s="24"/>
      <c r="AJ80" s="24"/>
      <c r="AK80" s="24"/>
      <c r="AL80" s="110"/>
      <c r="AM80" s="2"/>
      <c r="AN80" s="20"/>
      <c r="AO80" s="2"/>
      <c r="AP80" s="110"/>
      <c r="AQ80" s="48" t="str">
        <f>IFERROR(IF(AR80&lt;&gt;"",VLOOKUP(AR80,CATALOGOS!$Y:$AA,2,FALSE),""),"ERROR")</f>
        <v/>
      </c>
      <c r="AR80" s="24"/>
      <c r="AS80" s="43"/>
      <c r="AT80" s="52" t="str">
        <f>IFERROR(IF(AU80&lt;&gt;"",VLOOKUP(AU80,CATALOGOS!$AC:$AE,2,FALSE),""),"ERROR")</f>
        <v/>
      </c>
      <c r="AU80" s="46"/>
      <c r="AV80" s="6" t="str">
        <f t="shared" si="46"/>
        <v/>
      </c>
      <c r="AW80" s="36"/>
      <c r="AX80" s="48" t="str">
        <f>IFERROR(IF(AY80&lt;&gt;"",VLOOKUP(AY80,CATALOGOS!$AG:$AI,2,FALSE),""),"ERROR")</f>
        <v/>
      </c>
      <c r="AY80" s="23"/>
      <c r="AZ80" s="24"/>
      <c r="BA80" s="45"/>
      <c r="BB80" s="36"/>
      <c r="BC80" s="48" t="str">
        <f>IFERROR(IF(BD80&lt;&gt;"",VLOOKUP(BD80,CATALOGOS!$AK:$AM,2,FALSE),""),"ERROR")</f>
        <v/>
      </c>
      <c r="BD80" s="24"/>
      <c r="BE80" s="43"/>
      <c r="BF80" s="53" t="str">
        <f>IFERROR(IF(BG80&lt;&gt;"",VLOOKUP(BG80,CATALOGOS!$AO:$AQ,2,FALSE),""),"ERROR")</f>
        <v/>
      </c>
      <c r="BG80" s="47"/>
      <c r="BH80" s="6" t="str">
        <f t="shared" si="47"/>
        <v/>
      </c>
      <c r="BI80" s="36"/>
      <c r="BJ80" s="48" t="str">
        <f>IFERROR(IF(BK80&lt;&gt;"",VLOOKUP(BK80,CATALOGOS!$AS:$AU,2,FALSE),""),"ERROR")</f>
        <v/>
      </c>
      <c r="BK80" s="24"/>
      <c r="BL80" s="45"/>
      <c r="BM80" s="145" t="str">
        <f t="shared" si="48"/>
        <v/>
      </c>
      <c r="BN80" s="110"/>
      <c r="BO80" s="62" t="str">
        <f>IFERROR(IF(BP80&lt;&gt;"",VLOOKUP(BP80,CATALOGOS!$AW:$AY,2,FALSE),""),"ERROR")</f>
        <v/>
      </c>
      <c r="BP80" s="63"/>
      <c r="BQ80" s="64"/>
      <c r="BR80" s="59"/>
      <c r="BS80" s="110"/>
      <c r="BT80" s="63"/>
      <c r="BU80" s="63"/>
      <c r="BV80" s="61"/>
      <c r="BW80" s="168" t="str">
        <f t="shared" si="49"/>
        <v/>
      </c>
      <c r="BX80" s="110"/>
      <c r="BY80" s="48" t="str">
        <f>IFERROR(IF(BZ80&lt;&gt;"",VLOOKUP(BZ80,CATALOGOS!$BA:$BC,2,FALSE),""),"ERROR")</f>
        <v/>
      </c>
      <c r="BZ80" s="43"/>
      <c r="CA80" s="44"/>
      <c r="CB80" s="49" t="str">
        <f>IFERROR(IF(CC80&lt;&gt;"",VLOOKUP(CC80,CATALOGOS!$BE:$BG,2,FALSE),""),"ERROR")</f>
        <v/>
      </c>
      <c r="CC80" s="54"/>
      <c r="CD80" s="6" t="str">
        <f t="shared" si="50"/>
        <v/>
      </c>
      <c r="CF80" s="48" t="str">
        <f>IFERROR(IF(CG80&lt;&gt;"",VLOOKUP(CG80,CATALOGOS!$BI:$BK,2,FALSE),""),"ERROR")</f>
        <v/>
      </c>
      <c r="CG80" s="43"/>
      <c r="CH80" s="44"/>
      <c r="CI80" s="150" t="str">
        <f>IFERROR(IF(CJ80&lt;&gt;"",VLOOKUP(CJ80,[1]CATALOGOS!$BM:$BO,2,FALSE),""),"ERROR")</f>
        <v/>
      </c>
      <c r="CJ80" s="54"/>
      <c r="CK80" s="169" t="str">
        <f t="shared" si="51"/>
        <v/>
      </c>
      <c r="CL80" s="110"/>
      <c r="CM80" s="63"/>
      <c r="CN80" s="63"/>
      <c r="CO80" s="61"/>
      <c r="CP80" s="168" t="str">
        <f t="shared" si="52"/>
        <v/>
      </c>
      <c r="CQ80" s="110"/>
      <c r="CR80" s="48" t="str">
        <f>IFERROR(IF(CS80&lt;&gt;"",VLOOKUP(CS80,CATALOGOS!$BQ:$BS,2,FALSE),""),"ERROR")</f>
        <v/>
      </c>
      <c r="CS80" s="63"/>
      <c r="CT80" s="45"/>
      <c r="CU80" s="145" t="str">
        <f t="shared" si="53"/>
        <v/>
      </c>
      <c r="CV80" s="110"/>
      <c r="CW80" s="48" t="str">
        <f>IFERROR(IF(CX80&lt;&gt;"",VLOOKUP(CX80,CATALOGOS!$BU:$BW,2,FALSE),""),"ERROR")</f>
        <v/>
      </c>
      <c r="CX80" s="63"/>
      <c r="CY80" s="45"/>
      <c r="CZ80" s="145" t="str">
        <f t="shared" si="54"/>
        <v/>
      </c>
      <c r="DA80" s="110"/>
      <c r="DB80" s="48" t="str">
        <f>IFERROR(IF(DC80&lt;&gt;"",VLOOKUP(DC80,CATALOGOS!$BY:$CA,2,FALSE),""),"ERROR")</f>
        <v/>
      </c>
      <c r="DC80" s="63"/>
      <c r="DD80" s="45"/>
      <c r="DE80" s="145" t="str">
        <f t="shared" si="55"/>
        <v/>
      </c>
      <c r="DF80" s="110"/>
      <c r="DG80" s="63"/>
      <c r="DH80" s="63"/>
      <c r="DI80" s="61"/>
      <c r="DJ80" s="168" t="str">
        <f t="shared" si="56"/>
        <v/>
      </c>
      <c r="DK80" s="110"/>
      <c r="DQ80"/>
    </row>
    <row r="81" spans="1:121" ht="13.25" customHeight="1" x14ac:dyDescent="0.25">
      <c r="A81" s="48" t="str">
        <f>IFERROR(IF(B81&lt;&gt;"",VLOOKUP(B81,CATALOGOS!$A:$B,2,FALSE),""),"ERROR")</f>
        <v/>
      </c>
      <c r="B81" s="48"/>
      <c r="C81" s="48"/>
      <c r="D81" s="48"/>
      <c r="E81" s="48" t="str">
        <f>IF((IF(C81=0,0,D81-C81+1)+IF(C82=0,0,D82-C82+1))=0,"",IF(C81=0,0,D81-C81+1)+IF(C82=0,0,D82-C82+1))</f>
        <v/>
      </c>
      <c r="F81" s="110"/>
      <c r="G81" s="48" t="str">
        <f>IFERROR(IF(H81&lt;&gt;"",VLOOKUP(H81,CATALOGOS!$A:$B,2,FALSE),""),"ERROR")</f>
        <v/>
      </c>
      <c r="H81" s="23"/>
      <c r="I81" s="81"/>
      <c r="J81" s="81"/>
      <c r="K81" s="48" t="str">
        <f t="shared" ref="K81" si="62">IF((IF(I81=0,0,J81-I81+1)+IF(I82=0,0,J82-I82+1))=0,"",IF(I81=0,0,J81-I81+1)+IF(I82=0,0,J82-I82+1))</f>
        <v/>
      </c>
      <c r="L81" s="66" t="str">
        <f t="shared" si="42"/>
        <v/>
      </c>
      <c r="M81" s="161" t="str">
        <f t="shared" si="41"/>
        <v/>
      </c>
      <c r="N81" s="110"/>
      <c r="O81" s="48" t="str">
        <f>IFERROR(IF(P81&lt;&gt;"",VLOOKUP(P81,CATALOGOS!$E:$G,2,FALSE),""),"ERROR")</f>
        <v/>
      </c>
      <c r="P81" s="43"/>
      <c r="Q81" s="44"/>
      <c r="R81" s="49" t="str">
        <f>IFERROR(IF(S81&lt;&gt;"",VLOOKUP(S81,CATALOGOS!$I:$K,2,FALSE),""),"ERROR")</f>
        <v/>
      </c>
      <c r="S81" s="54"/>
      <c r="T81" s="6" t="str">
        <f t="shared" si="43"/>
        <v/>
      </c>
      <c r="U81" s="34"/>
      <c r="V81" s="48" t="str">
        <f>IFERROR(IF(W81&lt;&gt;"",VLOOKUP(W81,CATALOGOS!$M:$O,2,FALSE),""),"ERROR")</f>
        <v/>
      </c>
      <c r="W81" s="24"/>
      <c r="X81" s="24"/>
      <c r="Y81" s="24"/>
      <c r="Z81" s="110"/>
      <c r="AA81" s="48" t="str">
        <f>IFERROR(IF(AB81&lt;&gt;"",VLOOKUP(AB81,CATALOGOS!$Q:$S,2,FALSE),""),"ERROR")</f>
        <v/>
      </c>
      <c r="AB81" s="23"/>
      <c r="AC81" s="24"/>
      <c r="AD81" s="51" t="str">
        <f>IFERROR(IF(AE81&lt;&gt;"",VLOOKUP(AE81,CATALOGOS!$U:$W,2,FALSE),""),"ERROR")</f>
        <v/>
      </c>
      <c r="AE81" s="46"/>
      <c r="AF81" s="6" t="str">
        <f t="shared" si="44"/>
        <v/>
      </c>
      <c r="AG81" s="34"/>
      <c r="AH81" s="10" t="str">
        <f t="shared" si="45"/>
        <v/>
      </c>
      <c r="AI81" s="24"/>
      <c r="AJ81" s="24"/>
      <c r="AK81" s="24"/>
      <c r="AL81" s="110"/>
      <c r="AM81" s="2"/>
      <c r="AN81" s="20"/>
      <c r="AO81" s="2"/>
      <c r="AP81" s="110"/>
      <c r="AQ81" s="48" t="str">
        <f>IFERROR(IF(AR81&lt;&gt;"",VLOOKUP(AR81,CATALOGOS!$Y:$AA,2,FALSE),""),"ERROR")</f>
        <v/>
      </c>
      <c r="AR81" s="24"/>
      <c r="AS81" s="43"/>
      <c r="AT81" s="52" t="str">
        <f>IFERROR(IF(AU81&lt;&gt;"",VLOOKUP(AU81,CATALOGOS!$AC:$AE,2,FALSE),""),"ERROR")</f>
        <v/>
      </c>
      <c r="AU81" s="46"/>
      <c r="AV81" s="6" t="str">
        <f t="shared" si="46"/>
        <v/>
      </c>
      <c r="AW81" s="36"/>
      <c r="AX81" s="48" t="str">
        <f>IFERROR(IF(AY81&lt;&gt;"",VLOOKUP(AY81,CATALOGOS!$AG:$AI,2,FALSE),""),"ERROR")</f>
        <v/>
      </c>
      <c r="AY81" s="23"/>
      <c r="AZ81" s="24"/>
      <c r="BA81" s="45"/>
      <c r="BB81" s="36"/>
      <c r="BC81" s="48" t="str">
        <f>IFERROR(IF(BD81&lt;&gt;"",VLOOKUP(BD81,CATALOGOS!$AK:$AM,2,FALSE),""),"ERROR")</f>
        <v/>
      </c>
      <c r="BD81" s="24"/>
      <c r="BE81" s="43"/>
      <c r="BF81" s="53" t="str">
        <f>IFERROR(IF(BG81&lt;&gt;"",VLOOKUP(BG81,CATALOGOS!$AO:$AQ,2,FALSE),""),"ERROR")</f>
        <v/>
      </c>
      <c r="BG81" s="47"/>
      <c r="BH81" s="6" t="str">
        <f t="shared" si="47"/>
        <v/>
      </c>
      <c r="BI81" s="36"/>
      <c r="BJ81" s="48" t="str">
        <f>IFERROR(IF(BK81&lt;&gt;"",VLOOKUP(BK81,CATALOGOS!$AS:$AU,2,FALSE),""),"ERROR")</f>
        <v/>
      </c>
      <c r="BK81" s="24"/>
      <c r="BL81" s="45"/>
      <c r="BM81" s="145" t="str">
        <f t="shared" si="48"/>
        <v/>
      </c>
      <c r="BN81" s="110"/>
      <c r="BO81" s="62" t="str">
        <f>IFERROR(IF(BP81&lt;&gt;"",VLOOKUP(BP81,CATALOGOS!$AW:$AY,2,FALSE),""),"ERROR")</f>
        <v/>
      </c>
      <c r="BP81" s="63"/>
      <c r="BQ81" s="64"/>
      <c r="BR81" s="59"/>
      <c r="BS81" s="110"/>
      <c r="BT81" s="63"/>
      <c r="BU81" s="63"/>
      <c r="BV81" s="61"/>
      <c r="BW81" s="168" t="str">
        <f t="shared" si="49"/>
        <v/>
      </c>
      <c r="BX81" s="110"/>
      <c r="BY81" s="48" t="str">
        <f>IFERROR(IF(BZ81&lt;&gt;"",VLOOKUP(BZ81,CATALOGOS!$BA:$BC,2,FALSE),""),"ERROR")</f>
        <v/>
      </c>
      <c r="BZ81" s="43"/>
      <c r="CA81" s="44"/>
      <c r="CB81" s="49" t="str">
        <f>IFERROR(IF(CC81&lt;&gt;"",VLOOKUP(CC81,CATALOGOS!$BE:$BG,2,FALSE),""),"ERROR")</f>
        <v/>
      </c>
      <c r="CC81" s="54"/>
      <c r="CD81" s="6" t="str">
        <f t="shared" si="50"/>
        <v/>
      </c>
      <c r="CF81" s="48" t="str">
        <f>IFERROR(IF(CG81&lt;&gt;"",VLOOKUP(CG81,CATALOGOS!$BI:$BK,2,FALSE),""),"ERROR")</f>
        <v/>
      </c>
      <c r="CG81" s="43"/>
      <c r="CH81" s="44"/>
      <c r="CI81" s="150" t="str">
        <f>IFERROR(IF(CJ81&lt;&gt;"",VLOOKUP(CJ81,[1]CATALOGOS!$BM:$BO,2,FALSE),""),"ERROR")</f>
        <v/>
      </c>
      <c r="CJ81" s="54"/>
      <c r="CK81" s="169" t="str">
        <f t="shared" si="51"/>
        <v/>
      </c>
      <c r="CL81" s="110"/>
      <c r="CM81" s="63"/>
      <c r="CN81" s="63"/>
      <c r="CO81" s="61"/>
      <c r="CP81" s="168" t="str">
        <f t="shared" si="52"/>
        <v/>
      </c>
      <c r="CQ81" s="110"/>
      <c r="CR81" s="48" t="str">
        <f>IFERROR(IF(CS81&lt;&gt;"",VLOOKUP(CS81,CATALOGOS!$BQ:$BS,2,FALSE),""),"ERROR")</f>
        <v/>
      </c>
      <c r="CS81" s="63"/>
      <c r="CT81" s="45"/>
      <c r="CU81" s="145" t="str">
        <f t="shared" si="53"/>
        <v/>
      </c>
      <c r="CV81" s="110"/>
      <c r="CW81" s="48" t="str">
        <f>IFERROR(IF(CX81&lt;&gt;"",VLOOKUP(CX81,CATALOGOS!$BU:$BW,2,FALSE),""),"ERROR")</f>
        <v/>
      </c>
      <c r="CX81" s="63"/>
      <c r="CY81" s="45"/>
      <c r="CZ81" s="145" t="str">
        <f t="shared" si="54"/>
        <v/>
      </c>
      <c r="DA81" s="110"/>
      <c r="DB81" s="48" t="str">
        <f>IFERROR(IF(DC81&lt;&gt;"",VLOOKUP(DC81,CATALOGOS!$BY:$CA,2,FALSE),""),"ERROR")</f>
        <v/>
      </c>
      <c r="DC81" s="63"/>
      <c r="DD81" s="45"/>
      <c r="DE81" s="145" t="str">
        <f t="shared" si="55"/>
        <v/>
      </c>
      <c r="DF81" s="110"/>
      <c r="DG81" s="63"/>
      <c r="DH81" s="63"/>
      <c r="DI81" s="61"/>
      <c r="DJ81" s="168" t="str">
        <f t="shared" si="56"/>
        <v/>
      </c>
      <c r="DK81" s="110"/>
      <c r="DQ81"/>
    </row>
    <row r="82" spans="1:121" ht="13.25" customHeight="1" x14ac:dyDescent="0.25">
      <c r="A82" s="48" t="str">
        <f>IFERROR(IF(B82&lt;&gt;"",VLOOKUP(B82,CATALOGOS!$A:$B,2,FALSE),""),"ERROR")</f>
        <v/>
      </c>
      <c r="B82" s="48"/>
      <c r="C82" s="162"/>
      <c r="D82" s="162"/>
      <c r="E82" s="162"/>
      <c r="F82" s="110"/>
      <c r="G82" s="48" t="str">
        <f>IFERROR(IF(H82&lt;&gt;"",VLOOKUP(H82,CATALOGOS!$A:$B,2,FALSE),""),"ERROR")</f>
        <v/>
      </c>
      <c r="H82" s="23"/>
      <c r="I82" s="163"/>
      <c r="J82" s="163"/>
      <c r="K82" s="164"/>
      <c r="L82" s="165" t="str">
        <f t="shared" si="42"/>
        <v/>
      </c>
      <c r="M82" s="166" t="str">
        <f t="shared" si="41"/>
        <v/>
      </c>
      <c r="N82" s="110"/>
      <c r="O82" s="48" t="str">
        <f>IFERROR(IF(P82&lt;&gt;"",VLOOKUP(P82,CATALOGOS!$E:$G,2,FALSE),""),"ERROR")</f>
        <v/>
      </c>
      <c r="P82" s="43"/>
      <c r="Q82" s="44"/>
      <c r="R82" s="49" t="str">
        <f>IFERROR(IF(S82&lt;&gt;"",VLOOKUP(S82,CATALOGOS!$I:$K,2,FALSE),""),"ERROR")</f>
        <v/>
      </c>
      <c r="S82" s="54"/>
      <c r="T82" s="6" t="str">
        <f t="shared" si="43"/>
        <v/>
      </c>
      <c r="U82" s="34"/>
      <c r="V82" s="48" t="str">
        <f>IFERROR(IF(W82&lt;&gt;"",VLOOKUP(W82,CATALOGOS!$M:$O,2,FALSE),""),"ERROR")</f>
        <v/>
      </c>
      <c r="W82" s="24"/>
      <c r="X82" s="24"/>
      <c r="Y82" s="24"/>
      <c r="Z82" s="110"/>
      <c r="AA82" s="48" t="str">
        <f>IFERROR(IF(AB82&lt;&gt;"",VLOOKUP(AB82,CATALOGOS!$Q:$S,2,FALSE),""),"ERROR")</f>
        <v/>
      </c>
      <c r="AB82" s="23"/>
      <c r="AC82" s="24"/>
      <c r="AD82" s="51" t="str">
        <f>IFERROR(IF(AE82&lt;&gt;"",VLOOKUP(AE82,CATALOGOS!$U:$W,2,FALSE),""),"ERROR")</f>
        <v/>
      </c>
      <c r="AE82" s="46"/>
      <c r="AF82" s="6" t="str">
        <f t="shared" si="44"/>
        <v/>
      </c>
      <c r="AG82" s="34"/>
      <c r="AH82" s="10" t="str">
        <f t="shared" si="45"/>
        <v/>
      </c>
      <c r="AI82" s="24"/>
      <c r="AJ82" s="24"/>
      <c r="AK82" s="24"/>
      <c r="AL82" s="110"/>
      <c r="AM82" s="2"/>
      <c r="AN82" s="20"/>
      <c r="AO82" s="2"/>
      <c r="AP82" s="110"/>
      <c r="AQ82" s="48" t="str">
        <f>IFERROR(IF(AR82&lt;&gt;"",VLOOKUP(AR82,CATALOGOS!$Y:$AA,2,FALSE),""),"ERROR")</f>
        <v/>
      </c>
      <c r="AR82" s="24"/>
      <c r="AS82" s="43"/>
      <c r="AT82" s="52" t="str">
        <f>IFERROR(IF(AU82&lt;&gt;"",VLOOKUP(AU82,CATALOGOS!$AC:$AE,2,FALSE),""),"ERROR")</f>
        <v/>
      </c>
      <c r="AU82" s="46"/>
      <c r="AV82" s="6" t="str">
        <f t="shared" si="46"/>
        <v/>
      </c>
      <c r="AW82" s="36"/>
      <c r="AX82" s="48" t="str">
        <f>IFERROR(IF(AY82&lt;&gt;"",VLOOKUP(AY82,CATALOGOS!$AG:$AI,2,FALSE),""),"ERROR")</f>
        <v/>
      </c>
      <c r="AY82" s="23"/>
      <c r="AZ82" s="24"/>
      <c r="BA82" s="45"/>
      <c r="BB82" s="36"/>
      <c r="BC82" s="48" t="str">
        <f>IFERROR(IF(BD82&lt;&gt;"",VLOOKUP(BD82,CATALOGOS!$AK:$AM,2,FALSE),""),"ERROR")</f>
        <v/>
      </c>
      <c r="BD82" s="24"/>
      <c r="BE82" s="43"/>
      <c r="BF82" s="53" t="str">
        <f>IFERROR(IF(BG82&lt;&gt;"",VLOOKUP(BG82,CATALOGOS!$AO:$AQ,2,FALSE),""),"ERROR")</f>
        <v/>
      </c>
      <c r="BG82" s="47"/>
      <c r="BH82" s="6" t="str">
        <f t="shared" si="47"/>
        <v/>
      </c>
      <c r="BI82" s="36"/>
      <c r="BJ82" s="48" t="str">
        <f>IFERROR(IF(BK82&lt;&gt;"",VLOOKUP(BK82,CATALOGOS!$AS:$AU,2,FALSE),""),"ERROR")</f>
        <v/>
      </c>
      <c r="BK82" s="24"/>
      <c r="BL82" s="45"/>
      <c r="BM82" s="145" t="str">
        <f t="shared" si="48"/>
        <v/>
      </c>
      <c r="BN82" s="110"/>
      <c r="BO82" s="62" t="str">
        <f>IFERROR(IF(BP82&lt;&gt;"",VLOOKUP(BP82,CATALOGOS!$AW:$AY,2,FALSE),""),"ERROR")</f>
        <v/>
      </c>
      <c r="BP82" s="63"/>
      <c r="BQ82" s="64"/>
      <c r="BR82" s="59"/>
      <c r="BS82" s="110"/>
      <c r="BT82" s="63"/>
      <c r="BU82" s="63"/>
      <c r="BV82" s="61"/>
      <c r="BW82" s="168" t="str">
        <f t="shared" si="49"/>
        <v/>
      </c>
      <c r="BX82" s="110"/>
      <c r="BY82" s="48" t="str">
        <f>IFERROR(IF(BZ82&lt;&gt;"",VLOOKUP(BZ82,CATALOGOS!$BA:$BC,2,FALSE),""),"ERROR")</f>
        <v/>
      </c>
      <c r="BZ82" s="43"/>
      <c r="CA82" s="44"/>
      <c r="CB82" s="49" t="str">
        <f>IFERROR(IF(CC82&lt;&gt;"",VLOOKUP(CC82,CATALOGOS!$BE:$BG,2,FALSE),""),"ERROR")</f>
        <v/>
      </c>
      <c r="CC82" s="54"/>
      <c r="CD82" s="6" t="str">
        <f t="shared" si="50"/>
        <v/>
      </c>
      <c r="CF82" s="48" t="str">
        <f>IFERROR(IF(CG82&lt;&gt;"",VLOOKUP(CG82,CATALOGOS!$BI:$BK,2,FALSE),""),"ERROR")</f>
        <v/>
      </c>
      <c r="CG82" s="43"/>
      <c r="CH82" s="44"/>
      <c r="CI82" s="150" t="str">
        <f>IFERROR(IF(CJ82&lt;&gt;"",VLOOKUP(CJ82,[1]CATALOGOS!$BM:$BO,2,FALSE),""),"ERROR")</f>
        <v/>
      </c>
      <c r="CJ82" s="54"/>
      <c r="CK82" s="169" t="str">
        <f t="shared" si="51"/>
        <v/>
      </c>
      <c r="CL82" s="110"/>
      <c r="CM82" s="63"/>
      <c r="CN82" s="63"/>
      <c r="CO82" s="61"/>
      <c r="CP82" s="168" t="str">
        <f t="shared" si="52"/>
        <v/>
      </c>
      <c r="CQ82" s="110"/>
      <c r="CR82" s="48" t="str">
        <f>IFERROR(IF(CS82&lt;&gt;"",VLOOKUP(CS82,CATALOGOS!$BQ:$BS,2,FALSE),""),"ERROR")</f>
        <v/>
      </c>
      <c r="CS82" s="63"/>
      <c r="CT82" s="45"/>
      <c r="CU82" s="145" t="str">
        <f t="shared" si="53"/>
        <v/>
      </c>
      <c r="CV82" s="110"/>
      <c r="CW82" s="48" t="str">
        <f>IFERROR(IF(CX82&lt;&gt;"",VLOOKUP(CX82,CATALOGOS!$BU:$BW,2,FALSE),""),"ERROR")</f>
        <v/>
      </c>
      <c r="CX82" s="63"/>
      <c r="CY82" s="45"/>
      <c r="CZ82" s="145" t="str">
        <f t="shared" si="54"/>
        <v/>
      </c>
      <c r="DA82" s="110"/>
      <c r="DB82" s="48" t="str">
        <f>IFERROR(IF(DC82&lt;&gt;"",VLOOKUP(DC82,CATALOGOS!$BY:$CA,2,FALSE),""),"ERROR")</f>
        <v/>
      </c>
      <c r="DC82" s="63"/>
      <c r="DD82" s="45"/>
      <c r="DE82" s="145" t="str">
        <f t="shared" si="55"/>
        <v/>
      </c>
      <c r="DF82" s="110"/>
      <c r="DG82" s="63"/>
      <c r="DH82" s="63"/>
      <c r="DI82" s="61"/>
      <c r="DJ82" s="168" t="str">
        <f t="shared" si="56"/>
        <v/>
      </c>
      <c r="DK82" s="110"/>
      <c r="DQ82"/>
    </row>
    <row r="83" spans="1:121" ht="13.25" customHeight="1" x14ac:dyDescent="0.25">
      <c r="A83" s="48" t="str">
        <f>IFERROR(IF(B83&lt;&gt;"",VLOOKUP(B83,CATALOGOS!$A:$B,2,FALSE),""),"ERROR")</f>
        <v/>
      </c>
      <c r="B83" s="48"/>
      <c r="C83" s="48"/>
      <c r="D83" s="48"/>
      <c r="E83" s="48" t="str">
        <f>IF((IF(C83=0,0,D83-C83+1)+IF(C84=0,0,D84-C84+1))=0,"",IF(C83=0,0,D83-C83+1)+IF(C84=0,0,D84-C84+1))</f>
        <v/>
      </c>
      <c r="F83" s="110"/>
      <c r="G83" s="48" t="str">
        <f>IFERROR(IF(H83&lt;&gt;"",VLOOKUP(H83,CATALOGOS!$A:$B,2,FALSE),""),"ERROR")</f>
        <v/>
      </c>
      <c r="H83" s="23"/>
      <c r="I83" s="81"/>
      <c r="J83" s="81"/>
      <c r="K83" s="48" t="str">
        <f t="shared" ref="K83" si="63">IF((IF(I83=0,0,J83-I83+1)+IF(I84=0,0,J84-I84+1))=0,"",IF(I83=0,0,J83-I83+1)+IF(I84=0,0,J84-I84+1))</f>
        <v/>
      </c>
      <c r="L83" s="66" t="str">
        <f t="shared" si="42"/>
        <v/>
      </c>
      <c r="M83" s="161" t="str">
        <f t="shared" si="41"/>
        <v/>
      </c>
      <c r="N83" s="110"/>
      <c r="O83" s="48" t="str">
        <f>IFERROR(IF(P83&lt;&gt;"",VLOOKUP(P83,CATALOGOS!$E:$G,2,FALSE),""),"ERROR")</f>
        <v/>
      </c>
      <c r="P83" s="43"/>
      <c r="Q83" s="44"/>
      <c r="R83" s="49" t="str">
        <f>IFERROR(IF(S83&lt;&gt;"",VLOOKUP(S83,CATALOGOS!$I:$K,2,FALSE),""),"ERROR")</f>
        <v/>
      </c>
      <c r="S83" s="54"/>
      <c r="T83" s="6" t="str">
        <f t="shared" si="43"/>
        <v/>
      </c>
      <c r="U83" s="34"/>
      <c r="V83" s="48" t="str">
        <f>IFERROR(IF(W83&lt;&gt;"",VLOOKUP(W83,CATALOGOS!$M:$O,2,FALSE),""),"ERROR")</f>
        <v/>
      </c>
      <c r="W83" s="24"/>
      <c r="X83" s="24"/>
      <c r="Y83" s="24"/>
      <c r="Z83" s="110"/>
      <c r="AA83" s="48" t="str">
        <f>IFERROR(IF(AB83&lt;&gt;"",VLOOKUP(AB83,CATALOGOS!$Q:$S,2,FALSE),""),"ERROR")</f>
        <v/>
      </c>
      <c r="AB83" s="23"/>
      <c r="AC83" s="24"/>
      <c r="AD83" s="51" t="str">
        <f>IFERROR(IF(AE83&lt;&gt;"",VLOOKUP(AE83,CATALOGOS!$U:$W,2,FALSE),""),"ERROR")</f>
        <v/>
      </c>
      <c r="AE83" s="46"/>
      <c r="AF83" s="6" t="str">
        <f t="shared" si="44"/>
        <v/>
      </c>
      <c r="AG83" s="34"/>
      <c r="AH83" s="10" t="str">
        <f t="shared" si="45"/>
        <v/>
      </c>
      <c r="AI83" s="24"/>
      <c r="AJ83" s="24"/>
      <c r="AK83" s="24"/>
      <c r="AL83" s="110"/>
      <c r="AM83" s="2"/>
      <c r="AN83" s="20"/>
      <c r="AO83" s="2"/>
      <c r="AP83" s="110"/>
      <c r="AQ83" s="48" t="str">
        <f>IFERROR(IF(AR83&lt;&gt;"",VLOOKUP(AR83,CATALOGOS!$Y:$AA,2,FALSE),""),"ERROR")</f>
        <v/>
      </c>
      <c r="AR83" s="24"/>
      <c r="AS83" s="43"/>
      <c r="AT83" s="52" t="str">
        <f>IFERROR(IF(AU83&lt;&gt;"",VLOOKUP(AU83,CATALOGOS!$AC:$AE,2,FALSE),""),"ERROR")</f>
        <v/>
      </c>
      <c r="AU83" s="46"/>
      <c r="AV83" s="6" t="str">
        <f t="shared" si="46"/>
        <v/>
      </c>
      <c r="AW83" s="36"/>
      <c r="AX83" s="48" t="str">
        <f>IFERROR(IF(AY83&lt;&gt;"",VLOOKUP(AY83,CATALOGOS!$AG:$AI,2,FALSE),""),"ERROR")</f>
        <v/>
      </c>
      <c r="AY83" s="23"/>
      <c r="AZ83" s="24"/>
      <c r="BA83" s="45"/>
      <c r="BB83" s="36"/>
      <c r="BC83" s="48" t="str">
        <f>IFERROR(IF(BD83&lt;&gt;"",VLOOKUP(BD83,CATALOGOS!$AK:$AM,2,FALSE),""),"ERROR")</f>
        <v/>
      </c>
      <c r="BD83" s="24"/>
      <c r="BE83" s="43"/>
      <c r="BF83" s="53" t="str">
        <f>IFERROR(IF(BG83&lt;&gt;"",VLOOKUP(BG83,CATALOGOS!$AO:$AQ,2,FALSE),""),"ERROR")</f>
        <v/>
      </c>
      <c r="BG83" s="47"/>
      <c r="BH83" s="6" t="str">
        <f t="shared" si="47"/>
        <v/>
      </c>
      <c r="BI83" s="36"/>
      <c r="BJ83" s="48" t="str">
        <f>IFERROR(IF(BK83&lt;&gt;"",VLOOKUP(BK83,CATALOGOS!$AS:$AU,2,FALSE),""),"ERROR")</f>
        <v/>
      </c>
      <c r="BK83" s="24"/>
      <c r="BL83" s="45"/>
      <c r="BM83" s="145" t="str">
        <f t="shared" si="48"/>
        <v/>
      </c>
      <c r="BN83" s="110"/>
      <c r="BO83" s="62" t="str">
        <f>IFERROR(IF(BP83&lt;&gt;"",VLOOKUP(BP83,CATALOGOS!$AW:$AY,2,FALSE),""),"ERROR")</f>
        <v/>
      </c>
      <c r="BP83" s="63"/>
      <c r="BQ83" s="64"/>
      <c r="BR83" s="59"/>
      <c r="BS83" s="110"/>
      <c r="BT83" s="63"/>
      <c r="BU83" s="63"/>
      <c r="BV83" s="61"/>
      <c r="BW83" s="168" t="str">
        <f t="shared" si="49"/>
        <v/>
      </c>
      <c r="BX83" s="110"/>
      <c r="BY83" s="48" t="str">
        <f>IFERROR(IF(BZ83&lt;&gt;"",VLOOKUP(BZ83,CATALOGOS!$BA:$BC,2,FALSE),""),"ERROR")</f>
        <v/>
      </c>
      <c r="BZ83" s="43"/>
      <c r="CA83" s="44"/>
      <c r="CB83" s="49" t="str">
        <f>IFERROR(IF(CC83&lt;&gt;"",VLOOKUP(CC83,CATALOGOS!$BE:$BG,2,FALSE),""),"ERROR")</f>
        <v/>
      </c>
      <c r="CC83" s="54"/>
      <c r="CD83" s="6" t="str">
        <f t="shared" si="50"/>
        <v/>
      </c>
      <c r="CF83" s="48" t="str">
        <f>IFERROR(IF(CG83&lt;&gt;"",VLOOKUP(CG83,CATALOGOS!$BI:$BK,2,FALSE),""),"ERROR")</f>
        <v/>
      </c>
      <c r="CG83" s="43"/>
      <c r="CH83" s="44"/>
      <c r="CI83" s="150" t="str">
        <f>IFERROR(IF(CJ83&lt;&gt;"",VLOOKUP(CJ83,[1]CATALOGOS!$BM:$BO,2,FALSE),""),"ERROR")</f>
        <v/>
      </c>
      <c r="CJ83" s="54"/>
      <c r="CK83" s="169" t="str">
        <f t="shared" si="51"/>
        <v/>
      </c>
      <c r="CL83" s="110"/>
      <c r="CM83" s="63"/>
      <c r="CN83" s="63"/>
      <c r="CO83" s="61"/>
      <c r="CP83" s="168" t="str">
        <f t="shared" si="52"/>
        <v/>
      </c>
      <c r="CQ83" s="110"/>
      <c r="CR83" s="48" t="str">
        <f>IFERROR(IF(CS83&lt;&gt;"",VLOOKUP(CS83,CATALOGOS!$BQ:$BS,2,FALSE),""),"ERROR")</f>
        <v/>
      </c>
      <c r="CS83" s="63"/>
      <c r="CT83" s="45"/>
      <c r="CU83" s="145" t="str">
        <f t="shared" si="53"/>
        <v/>
      </c>
      <c r="CV83" s="110"/>
      <c r="CW83" s="48" t="str">
        <f>IFERROR(IF(CX83&lt;&gt;"",VLOOKUP(CX83,CATALOGOS!$BU:$BW,2,FALSE),""),"ERROR")</f>
        <v/>
      </c>
      <c r="CX83" s="63"/>
      <c r="CY83" s="45"/>
      <c r="CZ83" s="145" t="str">
        <f t="shared" si="54"/>
        <v/>
      </c>
      <c r="DA83" s="110"/>
      <c r="DB83" s="48" t="str">
        <f>IFERROR(IF(DC83&lt;&gt;"",VLOOKUP(DC83,CATALOGOS!$BY:$CA,2,FALSE),""),"ERROR")</f>
        <v/>
      </c>
      <c r="DC83" s="63"/>
      <c r="DD83" s="45"/>
      <c r="DE83" s="145" t="str">
        <f t="shared" si="55"/>
        <v/>
      </c>
      <c r="DF83" s="110"/>
      <c r="DG83" s="63"/>
      <c r="DH83" s="63"/>
      <c r="DI83" s="61"/>
      <c r="DJ83" s="168" t="str">
        <f t="shared" si="56"/>
        <v/>
      </c>
      <c r="DK83" s="110"/>
      <c r="DQ83"/>
    </row>
    <row r="84" spans="1:121" ht="13.25" customHeight="1" x14ac:dyDescent="0.25">
      <c r="A84" s="48" t="str">
        <f>IFERROR(IF(B84&lt;&gt;"",VLOOKUP(B84,CATALOGOS!$A:$B,2,FALSE),""),"ERROR")</f>
        <v/>
      </c>
      <c r="B84" s="48"/>
      <c r="C84" s="162"/>
      <c r="D84" s="162"/>
      <c r="E84" s="162"/>
      <c r="F84" s="110"/>
      <c r="G84" s="48" t="str">
        <f>IFERROR(IF(H84&lt;&gt;"",VLOOKUP(H84,CATALOGOS!$A:$B,2,FALSE),""),"ERROR")</f>
        <v/>
      </c>
      <c r="H84" s="23"/>
      <c r="I84" s="163"/>
      <c r="J84" s="163"/>
      <c r="K84" s="164"/>
      <c r="L84" s="165" t="str">
        <f t="shared" si="42"/>
        <v/>
      </c>
      <c r="M84" s="166" t="str">
        <f t="shared" si="41"/>
        <v/>
      </c>
      <c r="N84" s="110"/>
      <c r="O84" s="48" t="str">
        <f>IFERROR(IF(P84&lt;&gt;"",VLOOKUP(P84,CATALOGOS!$E:$G,2,FALSE),""),"ERROR")</f>
        <v/>
      </c>
      <c r="P84" s="43"/>
      <c r="Q84" s="44"/>
      <c r="R84" s="49" t="str">
        <f>IFERROR(IF(S84&lt;&gt;"",VLOOKUP(S84,CATALOGOS!$I:$K,2,FALSE),""),"ERROR")</f>
        <v/>
      </c>
      <c r="S84" s="54"/>
      <c r="T84" s="6" t="str">
        <f t="shared" si="43"/>
        <v/>
      </c>
      <c r="U84" s="34"/>
      <c r="V84" s="48" t="str">
        <f>IFERROR(IF(W84&lt;&gt;"",VLOOKUP(W84,CATALOGOS!$M:$O,2,FALSE),""),"ERROR")</f>
        <v/>
      </c>
      <c r="W84" s="24"/>
      <c r="X84" s="24"/>
      <c r="Y84" s="24"/>
      <c r="Z84" s="110"/>
      <c r="AA84" s="48" t="str">
        <f>IFERROR(IF(AB84&lt;&gt;"",VLOOKUP(AB84,CATALOGOS!$Q:$S,2,FALSE),""),"ERROR")</f>
        <v/>
      </c>
      <c r="AB84" s="23"/>
      <c r="AC84" s="24"/>
      <c r="AD84" s="51" t="str">
        <f>IFERROR(IF(AE84&lt;&gt;"",VLOOKUP(AE84,CATALOGOS!$U:$W,2,FALSE),""),"ERROR")</f>
        <v/>
      </c>
      <c r="AE84" s="46"/>
      <c r="AF84" s="6" t="str">
        <f t="shared" si="44"/>
        <v/>
      </c>
      <c r="AG84" s="34"/>
      <c r="AH84" s="10" t="str">
        <f t="shared" si="45"/>
        <v/>
      </c>
      <c r="AI84" s="24"/>
      <c r="AJ84" s="24"/>
      <c r="AK84" s="24"/>
      <c r="AL84" s="110"/>
      <c r="AM84" s="2"/>
      <c r="AN84" s="20"/>
      <c r="AO84" s="2"/>
      <c r="AP84" s="110"/>
      <c r="AQ84" s="48" t="str">
        <f>IFERROR(IF(AR84&lt;&gt;"",VLOOKUP(AR84,CATALOGOS!$Y:$AA,2,FALSE),""),"ERROR")</f>
        <v/>
      </c>
      <c r="AR84" s="24"/>
      <c r="AS84" s="43"/>
      <c r="AT84" s="52" t="str">
        <f>IFERROR(IF(AU84&lt;&gt;"",VLOOKUP(AU84,CATALOGOS!$AC:$AE,2,FALSE),""),"ERROR")</f>
        <v/>
      </c>
      <c r="AU84" s="46"/>
      <c r="AV84" s="6" t="str">
        <f t="shared" si="46"/>
        <v/>
      </c>
      <c r="AW84" s="36"/>
      <c r="AX84" s="48" t="str">
        <f>IFERROR(IF(AY84&lt;&gt;"",VLOOKUP(AY84,CATALOGOS!$AG:$AI,2,FALSE),""),"ERROR")</f>
        <v/>
      </c>
      <c r="AY84" s="23"/>
      <c r="AZ84" s="24"/>
      <c r="BA84" s="45"/>
      <c r="BB84" s="36"/>
      <c r="BC84" s="48" t="str">
        <f>IFERROR(IF(BD84&lt;&gt;"",VLOOKUP(BD84,CATALOGOS!$AK:$AM,2,FALSE),""),"ERROR")</f>
        <v/>
      </c>
      <c r="BD84" s="24"/>
      <c r="BE84" s="43"/>
      <c r="BF84" s="53" t="str">
        <f>IFERROR(IF(BG84&lt;&gt;"",VLOOKUP(BG84,CATALOGOS!$AO:$AQ,2,FALSE),""),"ERROR")</f>
        <v/>
      </c>
      <c r="BG84" s="47"/>
      <c r="BH84" s="6" t="str">
        <f t="shared" si="47"/>
        <v/>
      </c>
      <c r="BI84" s="36"/>
      <c r="BJ84" s="48" t="str">
        <f>IFERROR(IF(BK84&lt;&gt;"",VLOOKUP(BK84,CATALOGOS!$AS:$AU,2,FALSE),""),"ERROR")</f>
        <v/>
      </c>
      <c r="BK84" s="24"/>
      <c r="BL84" s="45"/>
      <c r="BM84" s="145" t="str">
        <f t="shared" si="48"/>
        <v/>
      </c>
      <c r="BN84" s="110"/>
      <c r="BO84" s="62" t="str">
        <f>IFERROR(IF(BP84&lt;&gt;"",VLOOKUP(BP84,CATALOGOS!$AW:$AY,2,FALSE),""),"ERROR")</f>
        <v/>
      </c>
      <c r="BP84" s="63"/>
      <c r="BQ84" s="64"/>
      <c r="BR84" s="59"/>
      <c r="BS84" s="110"/>
      <c r="BT84" s="63"/>
      <c r="BU84" s="63"/>
      <c r="BV84" s="61"/>
      <c r="BW84" s="168" t="str">
        <f t="shared" si="49"/>
        <v/>
      </c>
      <c r="BX84" s="110"/>
      <c r="BY84" s="48" t="str">
        <f>IFERROR(IF(BZ84&lt;&gt;"",VLOOKUP(BZ84,CATALOGOS!$BA:$BC,2,FALSE),""),"ERROR")</f>
        <v/>
      </c>
      <c r="BZ84" s="43"/>
      <c r="CA84" s="44"/>
      <c r="CB84" s="49" t="str">
        <f>IFERROR(IF(CC84&lt;&gt;"",VLOOKUP(CC84,CATALOGOS!$BE:$BG,2,FALSE),""),"ERROR")</f>
        <v/>
      </c>
      <c r="CC84" s="54"/>
      <c r="CD84" s="6" t="str">
        <f t="shared" si="50"/>
        <v/>
      </c>
      <c r="CF84" s="48" t="str">
        <f>IFERROR(IF(CG84&lt;&gt;"",VLOOKUP(CG84,CATALOGOS!$BI:$BK,2,FALSE),""),"ERROR")</f>
        <v/>
      </c>
      <c r="CG84" s="43"/>
      <c r="CH84" s="44"/>
      <c r="CI84" s="150" t="str">
        <f>IFERROR(IF(CJ84&lt;&gt;"",VLOOKUP(CJ84,[1]CATALOGOS!$BM:$BO,2,FALSE),""),"ERROR")</f>
        <v/>
      </c>
      <c r="CJ84" s="54"/>
      <c r="CK84" s="169" t="str">
        <f t="shared" si="51"/>
        <v/>
      </c>
      <c r="CL84" s="110"/>
      <c r="CM84" s="63"/>
      <c r="CN84" s="63"/>
      <c r="CO84" s="61"/>
      <c r="CP84" s="168" t="str">
        <f t="shared" si="52"/>
        <v/>
      </c>
      <c r="CQ84" s="110"/>
      <c r="CR84" s="48" t="str">
        <f>IFERROR(IF(CS84&lt;&gt;"",VLOOKUP(CS84,CATALOGOS!$BQ:$BS,2,FALSE),""),"ERROR")</f>
        <v/>
      </c>
      <c r="CS84" s="63"/>
      <c r="CT84" s="45"/>
      <c r="CU84" s="145" t="str">
        <f t="shared" si="53"/>
        <v/>
      </c>
      <c r="CV84" s="110"/>
      <c r="CW84" s="48" t="str">
        <f>IFERROR(IF(CX84&lt;&gt;"",VLOOKUP(CX84,CATALOGOS!$BU:$BW,2,FALSE),""),"ERROR")</f>
        <v/>
      </c>
      <c r="CX84" s="63"/>
      <c r="CY84" s="45"/>
      <c r="CZ84" s="145" t="str">
        <f t="shared" si="54"/>
        <v/>
      </c>
      <c r="DA84" s="110"/>
      <c r="DB84" s="48" t="str">
        <f>IFERROR(IF(DC84&lt;&gt;"",VLOOKUP(DC84,CATALOGOS!$BY:$CA,2,FALSE),""),"ERROR")</f>
        <v/>
      </c>
      <c r="DC84" s="63"/>
      <c r="DD84" s="45"/>
      <c r="DE84" s="145" t="str">
        <f t="shared" si="55"/>
        <v/>
      </c>
      <c r="DF84" s="110"/>
      <c r="DG84" s="63"/>
      <c r="DH84" s="63"/>
      <c r="DI84" s="61"/>
      <c r="DJ84" s="168" t="str">
        <f t="shared" si="56"/>
        <v/>
      </c>
      <c r="DK84" s="110"/>
      <c r="DQ84"/>
    </row>
    <row r="85" spans="1:121" ht="13.25" customHeight="1" x14ac:dyDescent="0.25">
      <c r="A85" s="48" t="str">
        <f>IFERROR(IF(B85&lt;&gt;"",VLOOKUP(B85,CATALOGOS!$A:$B,2,FALSE),""),"ERROR")</f>
        <v/>
      </c>
      <c r="B85" s="48"/>
      <c r="C85" s="48"/>
      <c r="D85" s="48"/>
      <c r="E85" s="48" t="str">
        <f>IF((IF(C85=0,0,D85-C85+1)+IF(C86=0,0,D86-C86+1))=0,"",IF(C85=0,0,D85-C85+1)+IF(C86=0,0,D86-C86+1))</f>
        <v/>
      </c>
      <c r="F85" s="110"/>
      <c r="G85" s="48" t="str">
        <f>IFERROR(IF(H85&lt;&gt;"",VLOOKUP(H85,CATALOGOS!$A:$B,2,FALSE),""),"ERROR")</f>
        <v/>
      </c>
      <c r="H85" s="23"/>
      <c r="I85" s="81"/>
      <c r="J85" s="81"/>
      <c r="K85" s="48" t="str">
        <f t="shared" ref="K85" si="64">IF((IF(I85=0,0,J85-I85+1)+IF(I86=0,0,J86-I86+1))=0,"",IF(I85=0,0,J85-I85+1)+IF(I86=0,0,J86-I86+1))</f>
        <v/>
      </c>
      <c r="L85" s="66" t="str">
        <f t="shared" si="42"/>
        <v/>
      </c>
      <c r="M85" s="161" t="str">
        <f t="shared" si="41"/>
        <v/>
      </c>
      <c r="N85" s="110"/>
      <c r="O85" s="48" t="str">
        <f>IFERROR(IF(P85&lt;&gt;"",VLOOKUP(P85,CATALOGOS!$E:$G,2,FALSE),""),"ERROR")</f>
        <v/>
      </c>
      <c r="P85" s="43"/>
      <c r="Q85" s="44"/>
      <c r="R85" s="49" t="str">
        <f>IFERROR(IF(S85&lt;&gt;"",VLOOKUP(S85,CATALOGOS!$I:$K,2,FALSE),""),"ERROR")</f>
        <v/>
      </c>
      <c r="S85" s="54"/>
      <c r="T85" s="6" t="str">
        <f t="shared" si="43"/>
        <v/>
      </c>
      <c r="U85" s="34"/>
      <c r="V85" s="48" t="str">
        <f>IFERROR(IF(W85&lt;&gt;"",VLOOKUP(W85,CATALOGOS!$M:$O,2,FALSE),""),"ERROR")</f>
        <v/>
      </c>
      <c r="W85" s="24"/>
      <c r="X85" s="24"/>
      <c r="Y85" s="24"/>
      <c r="Z85" s="110"/>
      <c r="AA85" s="48" t="str">
        <f>IFERROR(IF(AB85&lt;&gt;"",VLOOKUP(AB85,CATALOGOS!$Q:$S,2,FALSE),""),"ERROR")</f>
        <v/>
      </c>
      <c r="AB85" s="23"/>
      <c r="AC85" s="24"/>
      <c r="AD85" s="51" t="str">
        <f>IFERROR(IF(AE85&lt;&gt;"",VLOOKUP(AE85,CATALOGOS!$U:$W,2,FALSE),""),"ERROR")</f>
        <v/>
      </c>
      <c r="AE85" s="46"/>
      <c r="AF85" s="6" t="str">
        <f t="shared" si="44"/>
        <v/>
      </c>
      <c r="AG85" s="34"/>
      <c r="AH85" s="10" t="str">
        <f t="shared" si="45"/>
        <v/>
      </c>
      <c r="AI85" s="24"/>
      <c r="AJ85" s="24"/>
      <c r="AK85" s="24"/>
      <c r="AL85" s="110"/>
      <c r="AM85" s="2"/>
      <c r="AN85" s="20"/>
      <c r="AO85" s="2"/>
      <c r="AP85" s="110"/>
      <c r="AQ85" s="48" t="str">
        <f>IFERROR(IF(AR85&lt;&gt;"",VLOOKUP(AR85,CATALOGOS!$Y:$AA,2,FALSE),""),"ERROR")</f>
        <v/>
      </c>
      <c r="AR85" s="24"/>
      <c r="AS85" s="43"/>
      <c r="AT85" s="52" t="str">
        <f>IFERROR(IF(AU85&lt;&gt;"",VLOOKUP(AU85,CATALOGOS!$AC:$AE,2,FALSE),""),"ERROR")</f>
        <v/>
      </c>
      <c r="AU85" s="46"/>
      <c r="AV85" s="6" t="str">
        <f t="shared" si="46"/>
        <v/>
      </c>
      <c r="AW85" s="36"/>
      <c r="AX85" s="48" t="str">
        <f>IFERROR(IF(AY85&lt;&gt;"",VLOOKUP(AY85,CATALOGOS!$AG:$AI,2,FALSE),""),"ERROR")</f>
        <v/>
      </c>
      <c r="AY85" s="23"/>
      <c r="AZ85" s="24"/>
      <c r="BA85" s="45"/>
      <c r="BB85" s="36"/>
      <c r="BC85" s="48" t="str">
        <f>IFERROR(IF(BD85&lt;&gt;"",VLOOKUP(BD85,CATALOGOS!$AK:$AM,2,FALSE),""),"ERROR")</f>
        <v/>
      </c>
      <c r="BD85" s="24"/>
      <c r="BE85" s="43"/>
      <c r="BF85" s="53" t="str">
        <f>IFERROR(IF(BG85&lt;&gt;"",VLOOKUP(BG85,CATALOGOS!$AO:$AQ,2,FALSE),""),"ERROR")</f>
        <v/>
      </c>
      <c r="BG85" s="47"/>
      <c r="BH85" s="6" t="str">
        <f t="shared" si="47"/>
        <v/>
      </c>
      <c r="BI85" s="36"/>
      <c r="BJ85" s="48" t="str">
        <f>IFERROR(IF(BK85&lt;&gt;"",VLOOKUP(BK85,CATALOGOS!$AS:$AU,2,FALSE),""),"ERROR")</f>
        <v/>
      </c>
      <c r="BK85" s="24"/>
      <c r="BL85" s="45"/>
      <c r="BM85" s="145" t="str">
        <f t="shared" si="48"/>
        <v/>
      </c>
      <c r="BN85" s="110"/>
      <c r="BO85" s="62" t="str">
        <f>IFERROR(IF(BP85&lt;&gt;"",VLOOKUP(BP85,CATALOGOS!$AW:$AY,2,FALSE),""),"ERROR")</f>
        <v/>
      </c>
      <c r="BP85" s="63"/>
      <c r="BQ85" s="64"/>
      <c r="BR85" s="59"/>
      <c r="BS85" s="110"/>
      <c r="BT85" s="63"/>
      <c r="BU85" s="63"/>
      <c r="BV85" s="61"/>
      <c r="BW85" s="168" t="str">
        <f t="shared" si="49"/>
        <v/>
      </c>
      <c r="BX85" s="110"/>
      <c r="BY85" s="48" t="str">
        <f>IFERROR(IF(BZ85&lt;&gt;"",VLOOKUP(BZ85,CATALOGOS!$BA:$BC,2,FALSE),""),"ERROR")</f>
        <v/>
      </c>
      <c r="BZ85" s="43"/>
      <c r="CA85" s="44"/>
      <c r="CB85" s="49" t="str">
        <f>IFERROR(IF(CC85&lt;&gt;"",VLOOKUP(CC85,CATALOGOS!$BE:$BG,2,FALSE),""),"ERROR")</f>
        <v/>
      </c>
      <c r="CC85" s="54"/>
      <c r="CD85" s="6" t="str">
        <f t="shared" si="50"/>
        <v/>
      </c>
      <c r="CF85" s="48" t="str">
        <f>IFERROR(IF(CG85&lt;&gt;"",VLOOKUP(CG85,CATALOGOS!$BI:$BK,2,FALSE),""),"ERROR")</f>
        <v/>
      </c>
      <c r="CG85" s="43"/>
      <c r="CH85" s="44"/>
      <c r="CI85" s="150" t="str">
        <f>IFERROR(IF(CJ85&lt;&gt;"",VLOOKUP(CJ85,[1]CATALOGOS!$BM:$BO,2,FALSE),""),"ERROR")</f>
        <v/>
      </c>
      <c r="CJ85" s="54"/>
      <c r="CK85" s="169" t="str">
        <f t="shared" si="51"/>
        <v/>
      </c>
      <c r="CL85" s="110"/>
      <c r="CM85" s="63"/>
      <c r="CN85" s="63"/>
      <c r="CO85" s="61"/>
      <c r="CP85" s="168" t="str">
        <f t="shared" si="52"/>
        <v/>
      </c>
      <c r="CQ85" s="110"/>
      <c r="CR85" s="48" t="str">
        <f>IFERROR(IF(CS85&lt;&gt;"",VLOOKUP(CS85,CATALOGOS!$BQ:$BS,2,FALSE),""),"ERROR")</f>
        <v/>
      </c>
      <c r="CS85" s="63"/>
      <c r="CT85" s="45"/>
      <c r="CU85" s="145" t="str">
        <f t="shared" si="53"/>
        <v/>
      </c>
      <c r="CV85" s="110"/>
      <c r="CW85" s="48" t="str">
        <f>IFERROR(IF(CX85&lt;&gt;"",VLOOKUP(CX85,CATALOGOS!$BU:$BW,2,FALSE),""),"ERROR")</f>
        <v/>
      </c>
      <c r="CX85" s="63"/>
      <c r="CY85" s="45"/>
      <c r="CZ85" s="145" t="str">
        <f t="shared" si="54"/>
        <v/>
      </c>
      <c r="DA85" s="110"/>
      <c r="DB85" s="48" t="str">
        <f>IFERROR(IF(DC85&lt;&gt;"",VLOOKUP(DC85,CATALOGOS!$BY:$CA,2,FALSE),""),"ERROR")</f>
        <v/>
      </c>
      <c r="DC85" s="63"/>
      <c r="DD85" s="45"/>
      <c r="DE85" s="145" t="str">
        <f t="shared" si="55"/>
        <v/>
      </c>
      <c r="DF85" s="110"/>
      <c r="DG85" s="63"/>
      <c r="DH85" s="63"/>
      <c r="DI85" s="61"/>
      <c r="DJ85" s="168" t="str">
        <f t="shared" si="56"/>
        <v/>
      </c>
      <c r="DK85" s="110"/>
      <c r="DQ85"/>
    </row>
    <row r="86" spans="1:121" ht="13.25" customHeight="1" x14ac:dyDescent="0.25">
      <c r="A86" s="48" t="str">
        <f>IFERROR(IF(B86&lt;&gt;"",VLOOKUP(B86,CATALOGOS!$A:$B,2,FALSE),""),"ERROR")</f>
        <v/>
      </c>
      <c r="B86" s="48"/>
      <c r="C86" s="162"/>
      <c r="D86" s="162"/>
      <c r="E86" s="162"/>
      <c r="F86" s="110"/>
      <c r="G86" s="48" t="str">
        <f>IFERROR(IF(H86&lt;&gt;"",VLOOKUP(H86,CATALOGOS!$A:$B,2,FALSE),""),"ERROR")</f>
        <v/>
      </c>
      <c r="H86" s="23"/>
      <c r="I86" s="163"/>
      <c r="J86" s="163"/>
      <c r="K86" s="164"/>
      <c r="L86" s="165" t="str">
        <f t="shared" si="42"/>
        <v/>
      </c>
      <c r="M86" s="166" t="str">
        <f t="shared" si="41"/>
        <v/>
      </c>
      <c r="N86" s="110"/>
      <c r="O86" s="48" t="str">
        <f>IFERROR(IF(P86&lt;&gt;"",VLOOKUP(P86,CATALOGOS!$E:$G,2,FALSE),""),"ERROR")</f>
        <v/>
      </c>
      <c r="P86" s="43"/>
      <c r="Q86" s="44"/>
      <c r="R86" s="49" t="str">
        <f>IFERROR(IF(S86&lt;&gt;"",VLOOKUP(S86,CATALOGOS!$I:$K,2,FALSE),""),"ERROR")</f>
        <v/>
      </c>
      <c r="S86" s="54"/>
      <c r="T86" s="6" t="str">
        <f t="shared" si="43"/>
        <v/>
      </c>
      <c r="U86" s="34"/>
      <c r="V86" s="48" t="str">
        <f>IFERROR(IF(W86&lt;&gt;"",VLOOKUP(W86,CATALOGOS!$M:$O,2,FALSE),""),"ERROR")</f>
        <v/>
      </c>
      <c r="W86" s="24"/>
      <c r="X86" s="24"/>
      <c r="Y86" s="24"/>
      <c r="Z86" s="110"/>
      <c r="AA86" s="48" t="str">
        <f>IFERROR(IF(AB86&lt;&gt;"",VLOOKUP(AB86,CATALOGOS!$Q:$S,2,FALSE),""),"ERROR")</f>
        <v/>
      </c>
      <c r="AB86" s="23"/>
      <c r="AC86" s="24"/>
      <c r="AD86" s="51" t="str">
        <f>IFERROR(IF(AE86&lt;&gt;"",VLOOKUP(AE86,CATALOGOS!$U:$W,2,FALSE),""),"ERROR")</f>
        <v/>
      </c>
      <c r="AE86" s="46"/>
      <c r="AF86" s="6" t="str">
        <f t="shared" si="44"/>
        <v/>
      </c>
      <c r="AG86" s="34"/>
      <c r="AH86" s="10" t="str">
        <f t="shared" si="45"/>
        <v/>
      </c>
      <c r="AI86" s="24"/>
      <c r="AJ86" s="24"/>
      <c r="AK86" s="24"/>
      <c r="AL86" s="110"/>
      <c r="AM86" s="2"/>
      <c r="AN86" s="20"/>
      <c r="AO86" s="2"/>
      <c r="AP86" s="110"/>
      <c r="AQ86" s="48" t="str">
        <f>IFERROR(IF(AR86&lt;&gt;"",VLOOKUP(AR86,CATALOGOS!$Y:$AA,2,FALSE),""),"ERROR")</f>
        <v/>
      </c>
      <c r="AR86" s="24"/>
      <c r="AS86" s="43"/>
      <c r="AT86" s="52" t="str">
        <f>IFERROR(IF(AU86&lt;&gt;"",VLOOKUP(AU86,CATALOGOS!$AC:$AE,2,FALSE),""),"ERROR")</f>
        <v/>
      </c>
      <c r="AU86" s="46"/>
      <c r="AV86" s="6" t="str">
        <f t="shared" si="46"/>
        <v/>
      </c>
      <c r="AW86" s="36"/>
      <c r="AX86" s="48" t="str">
        <f>IFERROR(IF(AY86&lt;&gt;"",VLOOKUP(AY86,CATALOGOS!$AG:$AI,2,FALSE),""),"ERROR")</f>
        <v/>
      </c>
      <c r="AY86" s="23"/>
      <c r="AZ86" s="24"/>
      <c r="BA86" s="45"/>
      <c r="BB86" s="36"/>
      <c r="BC86" s="48" t="str">
        <f>IFERROR(IF(BD86&lt;&gt;"",VLOOKUP(BD86,CATALOGOS!$AK:$AM,2,FALSE),""),"ERROR")</f>
        <v/>
      </c>
      <c r="BD86" s="24"/>
      <c r="BE86" s="43"/>
      <c r="BF86" s="53" t="str">
        <f>IFERROR(IF(BG86&lt;&gt;"",VLOOKUP(BG86,CATALOGOS!$AO:$AQ,2,FALSE),""),"ERROR")</f>
        <v/>
      </c>
      <c r="BG86" s="47"/>
      <c r="BH86" s="6" t="str">
        <f t="shared" si="47"/>
        <v/>
      </c>
      <c r="BI86" s="36"/>
      <c r="BJ86" s="48" t="str">
        <f>IFERROR(IF(BK86&lt;&gt;"",VLOOKUP(BK86,CATALOGOS!$AS:$AU,2,FALSE),""),"ERROR")</f>
        <v/>
      </c>
      <c r="BK86" s="24"/>
      <c r="BL86" s="45"/>
      <c r="BM86" s="145" t="str">
        <f t="shared" si="48"/>
        <v/>
      </c>
      <c r="BN86" s="110"/>
      <c r="BO86" s="62" t="str">
        <f>IFERROR(IF(BP86&lt;&gt;"",VLOOKUP(BP86,CATALOGOS!$AW:$AY,2,FALSE),""),"ERROR")</f>
        <v/>
      </c>
      <c r="BP86" s="63"/>
      <c r="BQ86" s="64"/>
      <c r="BR86" s="59"/>
      <c r="BS86" s="110"/>
      <c r="BT86" s="63"/>
      <c r="BU86" s="63"/>
      <c r="BV86" s="61"/>
      <c r="BW86" s="168" t="str">
        <f t="shared" si="49"/>
        <v/>
      </c>
      <c r="BX86" s="110"/>
      <c r="BY86" s="48" t="str">
        <f>IFERROR(IF(BZ86&lt;&gt;"",VLOOKUP(BZ86,CATALOGOS!$BA:$BC,2,FALSE),""),"ERROR")</f>
        <v/>
      </c>
      <c r="BZ86" s="43"/>
      <c r="CA86" s="44"/>
      <c r="CB86" s="49" t="str">
        <f>IFERROR(IF(CC86&lt;&gt;"",VLOOKUP(CC86,CATALOGOS!$BE:$BG,2,FALSE),""),"ERROR")</f>
        <v/>
      </c>
      <c r="CC86" s="54"/>
      <c r="CD86" s="6" t="str">
        <f t="shared" si="50"/>
        <v/>
      </c>
      <c r="CF86" s="48" t="str">
        <f>IFERROR(IF(CG86&lt;&gt;"",VLOOKUP(CG86,CATALOGOS!$BI:$BK,2,FALSE),""),"ERROR")</f>
        <v/>
      </c>
      <c r="CG86" s="43"/>
      <c r="CH86" s="44"/>
      <c r="CI86" s="150" t="str">
        <f>IFERROR(IF(CJ86&lt;&gt;"",VLOOKUP(CJ86,[1]CATALOGOS!$BM:$BO,2,FALSE),""),"ERROR")</f>
        <v/>
      </c>
      <c r="CJ86" s="54"/>
      <c r="CK86" s="169" t="str">
        <f t="shared" si="51"/>
        <v/>
      </c>
      <c r="CL86" s="110"/>
      <c r="CM86" s="63"/>
      <c r="CN86" s="63"/>
      <c r="CO86" s="61"/>
      <c r="CP86" s="168" t="str">
        <f t="shared" si="52"/>
        <v/>
      </c>
      <c r="CQ86" s="110"/>
      <c r="CR86" s="48" t="str">
        <f>IFERROR(IF(CS86&lt;&gt;"",VLOOKUP(CS86,CATALOGOS!$BQ:$BS,2,FALSE),""),"ERROR")</f>
        <v/>
      </c>
      <c r="CS86" s="63"/>
      <c r="CT86" s="45"/>
      <c r="CU86" s="145" t="str">
        <f t="shared" si="53"/>
        <v/>
      </c>
      <c r="CV86" s="110"/>
      <c r="CW86" s="48" t="str">
        <f>IFERROR(IF(CX86&lt;&gt;"",VLOOKUP(CX86,CATALOGOS!$BU:$BW,2,FALSE),""),"ERROR")</f>
        <v/>
      </c>
      <c r="CX86" s="63"/>
      <c r="CY86" s="45"/>
      <c r="CZ86" s="145" t="str">
        <f t="shared" si="54"/>
        <v/>
      </c>
      <c r="DA86" s="110"/>
      <c r="DB86" s="48" t="str">
        <f>IFERROR(IF(DC86&lt;&gt;"",VLOOKUP(DC86,CATALOGOS!$BY:$CA,2,FALSE),""),"ERROR")</f>
        <v/>
      </c>
      <c r="DC86" s="63"/>
      <c r="DD86" s="45"/>
      <c r="DE86" s="145" t="str">
        <f t="shared" si="55"/>
        <v/>
      </c>
      <c r="DF86" s="110"/>
      <c r="DG86" s="63"/>
      <c r="DH86" s="63"/>
      <c r="DI86" s="61"/>
      <c r="DJ86" s="168" t="str">
        <f t="shared" si="56"/>
        <v/>
      </c>
      <c r="DK86" s="110"/>
      <c r="DQ86"/>
    </row>
    <row r="87" spans="1:121" ht="13.25" customHeight="1" x14ac:dyDescent="0.25">
      <c r="A87" s="48" t="str">
        <f>IFERROR(IF(B87&lt;&gt;"",VLOOKUP(B87,CATALOGOS!$A:$B,2,FALSE),""),"ERROR")</f>
        <v/>
      </c>
      <c r="B87" s="48"/>
      <c r="C87" s="48"/>
      <c r="D87" s="48"/>
      <c r="E87" s="48" t="str">
        <f>IF((IF(C87=0,0,D87-C87+1)+IF(C88=0,0,D88-C88+1))=0,"",IF(C87=0,0,D87-C87+1)+IF(C88=0,0,D88-C88+1))</f>
        <v/>
      </c>
      <c r="F87" s="110"/>
      <c r="G87" s="48" t="str">
        <f>IFERROR(IF(H87&lt;&gt;"",VLOOKUP(H87,CATALOGOS!$A:$B,2,FALSE),""),"ERROR")</f>
        <v/>
      </c>
      <c r="H87" s="23"/>
      <c r="I87" s="81"/>
      <c r="J87" s="81"/>
      <c r="K87" s="48" t="str">
        <f t="shared" ref="K87" si="65">IF((IF(I87=0,0,J87-I87+1)+IF(I88=0,0,J88-I88+1))=0,"",IF(I87=0,0,J87-I87+1)+IF(I88=0,0,J88-I88+1))</f>
        <v/>
      </c>
      <c r="L87" s="66" t="str">
        <f t="shared" si="42"/>
        <v/>
      </c>
      <c r="M87" s="161" t="str">
        <f t="shared" si="41"/>
        <v/>
      </c>
      <c r="N87" s="110"/>
      <c r="O87" s="48" t="str">
        <f>IFERROR(IF(P87&lt;&gt;"",VLOOKUP(P87,CATALOGOS!$E:$G,2,FALSE),""),"ERROR")</f>
        <v/>
      </c>
      <c r="P87" s="43"/>
      <c r="Q87" s="44"/>
      <c r="R87" s="49" t="str">
        <f>IFERROR(IF(S87&lt;&gt;"",VLOOKUP(S87,CATALOGOS!$I:$K,2,FALSE),""),"ERROR")</f>
        <v/>
      </c>
      <c r="S87" s="54"/>
      <c r="T87" s="6" t="str">
        <f t="shared" si="43"/>
        <v/>
      </c>
      <c r="U87" s="34"/>
      <c r="V87" s="48" t="str">
        <f>IFERROR(IF(W87&lt;&gt;"",VLOOKUP(W87,CATALOGOS!$M:$O,2,FALSE),""),"ERROR")</f>
        <v/>
      </c>
      <c r="W87" s="24"/>
      <c r="X87" s="24"/>
      <c r="Y87" s="24"/>
      <c r="Z87" s="110"/>
      <c r="AA87" s="48" t="str">
        <f>IFERROR(IF(AB87&lt;&gt;"",VLOOKUP(AB87,CATALOGOS!$Q:$S,2,FALSE),""),"ERROR")</f>
        <v/>
      </c>
      <c r="AB87" s="23"/>
      <c r="AC87" s="24"/>
      <c r="AD87" s="51" t="str">
        <f>IFERROR(IF(AE87&lt;&gt;"",VLOOKUP(AE87,CATALOGOS!$U:$W,2,FALSE),""),"ERROR")</f>
        <v/>
      </c>
      <c r="AE87" s="46"/>
      <c r="AF87" s="6" t="str">
        <f t="shared" si="44"/>
        <v/>
      </c>
      <c r="AG87" s="34"/>
      <c r="AH87" s="10" t="str">
        <f t="shared" si="45"/>
        <v/>
      </c>
      <c r="AI87" s="24"/>
      <c r="AJ87" s="24"/>
      <c r="AK87" s="24"/>
      <c r="AL87" s="110"/>
      <c r="AM87" s="2"/>
      <c r="AN87" s="20"/>
      <c r="AO87" s="2"/>
      <c r="AP87" s="110"/>
      <c r="AQ87" s="48" t="str">
        <f>IFERROR(IF(AR87&lt;&gt;"",VLOOKUP(AR87,CATALOGOS!$Y:$AA,2,FALSE),""),"ERROR")</f>
        <v/>
      </c>
      <c r="AR87" s="24"/>
      <c r="AS87" s="43"/>
      <c r="AT87" s="52" t="str">
        <f>IFERROR(IF(AU87&lt;&gt;"",VLOOKUP(AU87,CATALOGOS!$AC:$AE,2,FALSE),""),"ERROR")</f>
        <v/>
      </c>
      <c r="AU87" s="46"/>
      <c r="AV87" s="6" t="str">
        <f t="shared" si="46"/>
        <v/>
      </c>
      <c r="AW87" s="36"/>
      <c r="AX87" s="48" t="str">
        <f>IFERROR(IF(AY87&lt;&gt;"",VLOOKUP(AY87,CATALOGOS!$AG:$AI,2,FALSE),""),"ERROR")</f>
        <v/>
      </c>
      <c r="AY87" s="23"/>
      <c r="AZ87" s="24"/>
      <c r="BA87" s="45"/>
      <c r="BB87" s="36"/>
      <c r="BC87" s="48" t="str">
        <f>IFERROR(IF(BD87&lt;&gt;"",VLOOKUP(BD87,CATALOGOS!$AK:$AM,2,FALSE),""),"ERROR")</f>
        <v/>
      </c>
      <c r="BD87" s="24"/>
      <c r="BE87" s="43"/>
      <c r="BF87" s="53" t="str">
        <f>IFERROR(IF(BG87&lt;&gt;"",VLOOKUP(BG87,CATALOGOS!$AO:$AQ,2,FALSE),""),"ERROR")</f>
        <v/>
      </c>
      <c r="BG87" s="47"/>
      <c r="BH87" s="6" t="str">
        <f t="shared" si="47"/>
        <v/>
      </c>
      <c r="BI87" s="36"/>
      <c r="BJ87" s="48" t="str">
        <f>IFERROR(IF(BK87&lt;&gt;"",VLOOKUP(BK87,CATALOGOS!$AS:$AU,2,FALSE),""),"ERROR")</f>
        <v/>
      </c>
      <c r="BK87" s="24"/>
      <c r="BL87" s="45"/>
      <c r="BM87" s="145" t="str">
        <f t="shared" si="48"/>
        <v/>
      </c>
      <c r="BN87" s="110"/>
      <c r="BO87" s="62" t="str">
        <f>IFERROR(IF(BP87&lt;&gt;"",VLOOKUP(BP87,CATALOGOS!$AW:$AY,2,FALSE),""),"ERROR")</f>
        <v/>
      </c>
      <c r="BP87" s="63"/>
      <c r="BQ87" s="64"/>
      <c r="BR87" s="59"/>
      <c r="BS87" s="110"/>
      <c r="BT87" s="63"/>
      <c r="BU87" s="63"/>
      <c r="BV87" s="61"/>
      <c r="BW87" s="168" t="str">
        <f t="shared" si="49"/>
        <v/>
      </c>
      <c r="BX87" s="110"/>
      <c r="BY87" s="48" t="str">
        <f>IFERROR(IF(BZ87&lt;&gt;"",VLOOKUP(BZ87,CATALOGOS!$BA:$BC,2,FALSE),""),"ERROR")</f>
        <v/>
      </c>
      <c r="BZ87" s="43"/>
      <c r="CA87" s="44"/>
      <c r="CB87" s="49" t="str">
        <f>IFERROR(IF(CC87&lt;&gt;"",VLOOKUP(CC87,CATALOGOS!$BE:$BG,2,FALSE),""),"ERROR")</f>
        <v/>
      </c>
      <c r="CC87" s="54"/>
      <c r="CD87" s="6" t="str">
        <f t="shared" si="50"/>
        <v/>
      </c>
      <c r="CF87" s="48" t="str">
        <f>IFERROR(IF(CG87&lt;&gt;"",VLOOKUP(CG87,CATALOGOS!$BI:$BK,2,FALSE),""),"ERROR")</f>
        <v/>
      </c>
      <c r="CG87" s="43"/>
      <c r="CH87" s="44"/>
      <c r="CI87" s="150" t="str">
        <f>IFERROR(IF(CJ87&lt;&gt;"",VLOOKUP(CJ87,[1]CATALOGOS!$BM:$BO,2,FALSE),""),"ERROR")</f>
        <v/>
      </c>
      <c r="CJ87" s="54"/>
      <c r="CK87" s="169" t="str">
        <f t="shared" si="51"/>
        <v/>
      </c>
      <c r="CL87" s="110"/>
      <c r="CM87" s="63"/>
      <c r="CN87" s="63"/>
      <c r="CO87" s="61"/>
      <c r="CP87" s="168" t="str">
        <f t="shared" si="52"/>
        <v/>
      </c>
      <c r="CQ87" s="110"/>
      <c r="CR87" s="48" t="str">
        <f>IFERROR(IF(CS87&lt;&gt;"",VLOOKUP(CS87,CATALOGOS!$BQ:$BS,2,FALSE),""),"ERROR")</f>
        <v/>
      </c>
      <c r="CS87" s="63"/>
      <c r="CT87" s="45"/>
      <c r="CU87" s="145" t="str">
        <f t="shared" si="53"/>
        <v/>
      </c>
      <c r="CV87" s="110"/>
      <c r="CW87" s="48" t="str">
        <f>IFERROR(IF(CX87&lt;&gt;"",VLOOKUP(CX87,CATALOGOS!$BU:$BW,2,FALSE),""),"ERROR")</f>
        <v/>
      </c>
      <c r="CX87" s="63"/>
      <c r="CY87" s="45"/>
      <c r="CZ87" s="145" t="str">
        <f t="shared" si="54"/>
        <v/>
      </c>
      <c r="DA87" s="110"/>
      <c r="DB87" s="48" t="str">
        <f>IFERROR(IF(DC87&lt;&gt;"",VLOOKUP(DC87,CATALOGOS!$BY:$CA,2,FALSE),""),"ERROR")</f>
        <v/>
      </c>
      <c r="DC87" s="63"/>
      <c r="DD87" s="45"/>
      <c r="DE87" s="145" t="str">
        <f t="shared" si="55"/>
        <v/>
      </c>
      <c r="DF87" s="110"/>
      <c r="DG87" s="63"/>
      <c r="DH87" s="63"/>
      <c r="DI87" s="61"/>
      <c r="DJ87" s="168" t="str">
        <f t="shared" si="56"/>
        <v/>
      </c>
      <c r="DK87" s="110"/>
      <c r="DQ87"/>
    </row>
    <row r="88" spans="1:121" ht="13.25" customHeight="1" x14ac:dyDescent="0.25">
      <c r="A88" s="48" t="str">
        <f>IFERROR(IF(B88&lt;&gt;"",VLOOKUP(B88,CATALOGOS!$A:$B,2,FALSE),""),"ERROR")</f>
        <v/>
      </c>
      <c r="B88" s="48"/>
      <c r="C88" s="162"/>
      <c r="D88" s="162"/>
      <c r="E88" s="162"/>
      <c r="F88" s="110"/>
      <c r="G88" s="48" t="str">
        <f>IFERROR(IF(H88&lt;&gt;"",VLOOKUP(H88,CATALOGOS!$A:$B,2,FALSE),""),"ERROR")</f>
        <v/>
      </c>
      <c r="H88" s="23"/>
      <c r="I88" s="163"/>
      <c r="J88" s="163"/>
      <c r="K88" s="164"/>
      <c r="L88" s="165" t="str">
        <f t="shared" si="42"/>
        <v/>
      </c>
      <c r="M88" s="166" t="str">
        <f t="shared" si="41"/>
        <v/>
      </c>
      <c r="N88" s="110"/>
      <c r="O88" s="48" t="str">
        <f>IFERROR(IF(P88&lt;&gt;"",VLOOKUP(P88,CATALOGOS!$E:$G,2,FALSE),""),"ERROR")</f>
        <v/>
      </c>
      <c r="P88" s="43"/>
      <c r="Q88" s="44"/>
      <c r="R88" s="49" t="str">
        <f>IFERROR(IF(S88&lt;&gt;"",VLOOKUP(S88,CATALOGOS!$I:$K,2,FALSE),""),"ERROR")</f>
        <v/>
      </c>
      <c r="S88" s="54"/>
      <c r="T88" s="6" t="str">
        <f t="shared" si="43"/>
        <v/>
      </c>
      <c r="U88" s="34"/>
      <c r="V88" s="48" t="str">
        <f>IFERROR(IF(W88&lt;&gt;"",VLOOKUP(W88,CATALOGOS!$M:$O,2,FALSE),""),"ERROR")</f>
        <v/>
      </c>
      <c r="W88" s="24"/>
      <c r="X88" s="24"/>
      <c r="Y88" s="24"/>
      <c r="Z88" s="110"/>
      <c r="AA88" s="48" t="str">
        <f>IFERROR(IF(AB88&lt;&gt;"",VLOOKUP(AB88,CATALOGOS!$Q:$S,2,FALSE),""),"ERROR")</f>
        <v/>
      </c>
      <c r="AB88" s="23"/>
      <c r="AC88" s="24"/>
      <c r="AD88" s="51" t="str">
        <f>IFERROR(IF(AE88&lt;&gt;"",VLOOKUP(AE88,CATALOGOS!$U:$W,2,FALSE),""),"ERROR")</f>
        <v/>
      </c>
      <c r="AE88" s="46"/>
      <c r="AF88" s="6" t="str">
        <f t="shared" si="44"/>
        <v/>
      </c>
      <c r="AG88" s="34"/>
      <c r="AH88" s="10" t="str">
        <f t="shared" si="45"/>
        <v/>
      </c>
      <c r="AI88" s="24"/>
      <c r="AJ88" s="24"/>
      <c r="AK88" s="24"/>
      <c r="AL88" s="110"/>
      <c r="AM88" s="2"/>
      <c r="AN88" s="20"/>
      <c r="AO88" s="2"/>
      <c r="AP88" s="110"/>
      <c r="AQ88" s="48" t="str">
        <f>IFERROR(IF(AR88&lt;&gt;"",VLOOKUP(AR88,CATALOGOS!$Y:$AA,2,FALSE),""),"ERROR")</f>
        <v/>
      </c>
      <c r="AR88" s="24"/>
      <c r="AS88" s="43"/>
      <c r="AT88" s="52" t="str">
        <f>IFERROR(IF(AU88&lt;&gt;"",VLOOKUP(AU88,CATALOGOS!$AC:$AE,2,FALSE),""),"ERROR")</f>
        <v/>
      </c>
      <c r="AU88" s="46"/>
      <c r="AV88" s="6" t="str">
        <f t="shared" si="46"/>
        <v/>
      </c>
      <c r="AW88" s="36"/>
      <c r="AX88" s="48" t="str">
        <f>IFERROR(IF(AY88&lt;&gt;"",VLOOKUP(AY88,CATALOGOS!$AG:$AI,2,FALSE),""),"ERROR")</f>
        <v/>
      </c>
      <c r="AY88" s="23"/>
      <c r="AZ88" s="24"/>
      <c r="BA88" s="45"/>
      <c r="BB88" s="36"/>
      <c r="BC88" s="48" t="str">
        <f>IFERROR(IF(BD88&lt;&gt;"",VLOOKUP(BD88,CATALOGOS!$AK:$AM,2,FALSE),""),"ERROR")</f>
        <v/>
      </c>
      <c r="BD88" s="24"/>
      <c r="BE88" s="43"/>
      <c r="BF88" s="53" t="str">
        <f>IFERROR(IF(BG88&lt;&gt;"",VLOOKUP(BG88,CATALOGOS!$AO:$AQ,2,FALSE),""),"ERROR")</f>
        <v/>
      </c>
      <c r="BG88" s="47"/>
      <c r="BH88" s="6" t="str">
        <f t="shared" si="47"/>
        <v/>
      </c>
      <c r="BI88" s="36"/>
      <c r="BJ88" s="48" t="str">
        <f>IFERROR(IF(BK88&lt;&gt;"",VLOOKUP(BK88,CATALOGOS!$AS:$AU,2,FALSE),""),"ERROR")</f>
        <v/>
      </c>
      <c r="BK88" s="24"/>
      <c r="BL88" s="45"/>
      <c r="BM88" s="145" t="str">
        <f t="shared" si="48"/>
        <v/>
      </c>
      <c r="BN88" s="110"/>
      <c r="BO88" s="62" t="str">
        <f>IFERROR(IF(BP88&lt;&gt;"",VLOOKUP(BP88,CATALOGOS!$AW:$AY,2,FALSE),""),"ERROR")</f>
        <v/>
      </c>
      <c r="BP88" s="63"/>
      <c r="BQ88" s="64"/>
      <c r="BR88" s="59"/>
      <c r="BS88" s="110"/>
      <c r="BT88" s="63"/>
      <c r="BU88" s="63"/>
      <c r="BV88" s="61"/>
      <c r="BW88" s="168" t="str">
        <f t="shared" si="49"/>
        <v/>
      </c>
      <c r="BX88" s="110"/>
      <c r="BY88" s="48" t="str">
        <f>IFERROR(IF(BZ88&lt;&gt;"",VLOOKUP(BZ88,CATALOGOS!$BA:$BC,2,FALSE),""),"ERROR")</f>
        <v/>
      </c>
      <c r="BZ88" s="43"/>
      <c r="CA88" s="44"/>
      <c r="CB88" s="49" t="str">
        <f>IFERROR(IF(CC88&lt;&gt;"",VLOOKUP(CC88,CATALOGOS!$BE:$BG,2,FALSE),""),"ERROR")</f>
        <v/>
      </c>
      <c r="CC88" s="54"/>
      <c r="CD88" s="6" t="str">
        <f t="shared" si="50"/>
        <v/>
      </c>
      <c r="CF88" s="48" t="str">
        <f>IFERROR(IF(CG88&lt;&gt;"",VLOOKUP(CG88,CATALOGOS!$BI:$BK,2,FALSE),""),"ERROR")</f>
        <v/>
      </c>
      <c r="CG88" s="43"/>
      <c r="CH88" s="44"/>
      <c r="CI88" s="150" t="str">
        <f>IFERROR(IF(CJ88&lt;&gt;"",VLOOKUP(CJ88,[1]CATALOGOS!$BM:$BO,2,FALSE),""),"ERROR")</f>
        <v/>
      </c>
      <c r="CJ88" s="54"/>
      <c r="CK88" s="169" t="str">
        <f t="shared" si="51"/>
        <v/>
      </c>
      <c r="CL88" s="110"/>
      <c r="CM88" s="63"/>
      <c r="CN88" s="63"/>
      <c r="CO88" s="61"/>
      <c r="CP88" s="168" t="str">
        <f t="shared" si="52"/>
        <v/>
      </c>
      <c r="CQ88" s="110"/>
      <c r="CR88" s="48" t="str">
        <f>IFERROR(IF(CS88&lt;&gt;"",VLOOKUP(CS88,CATALOGOS!$BQ:$BS,2,FALSE),""),"ERROR")</f>
        <v/>
      </c>
      <c r="CS88" s="63"/>
      <c r="CT88" s="45"/>
      <c r="CU88" s="145" t="str">
        <f t="shared" si="53"/>
        <v/>
      </c>
      <c r="CV88" s="110"/>
      <c r="CW88" s="48" t="str">
        <f>IFERROR(IF(CX88&lt;&gt;"",VLOOKUP(CX88,CATALOGOS!$BU:$BW,2,FALSE),""),"ERROR")</f>
        <v/>
      </c>
      <c r="CX88" s="63"/>
      <c r="CY88" s="45"/>
      <c r="CZ88" s="145" t="str">
        <f t="shared" si="54"/>
        <v/>
      </c>
      <c r="DA88" s="110"/>
      <c r="DB88" s="48" t="str">
        <f>IFERROR(IF(DC88&lt;&gt;"",VLOOKUP(DC88,CATALOGOS!$BY:$CA,2,FALSE),""),"ERROR")</f>
        <v/>
      </c>
      <c r="DC88" s="63"/>
      <c r="DD88" s="45"/>
      <c r="DE88" s="145" t="str">
        <f t="shared" si="55"/>
        <v/>
      </c>
      <c r="DF88" s="110"/>
      <c r="DG88" s="63"/>
      <c r="DH88" s="63"/>
      <c r="DI88" s="61"/>
      <c r="DJ88" s="168" t="str">
        <f t="shared" si="56"/>
        <v/>
      </c>
      <c r="DK88" s="110"/>
      <c r="DQ88"/>
    </row>
    <row r="89" spans="1:121" ht="13.25" customHeight="1" x14ac:dyDescent="0.25">
      <c r="A89" s="48" t="str">
        <f>IFERROR(IF(B89&lt;&gt;"",VLOOKUP(B89,CATALOGOS!$A:$B,2,FALSE),""),"ERROR")</f>
        <v/>
      </c>
      <c r="B89" s="48"/>
      <c r="C89" s="48"/>
      <c r="D89" s="48"/>
      <c r="E89" s="48" t="str">
        <f>IF((IF(C89=0,0,D89-C89+1)+IF(C90=0,0,D90-C90+1))=0,"",IF(C89=0,0,D89-C89+1)+IF(C90=0,0,D90-C90+1))</f>
        <v/>
      </c>
      <c r="F89" s="110"/>
      <c r="G89" s="48" t="str">
        <f>IFERROR(IF(H89&lt;&gt;"",VLOOKUP(H89,CATALOGOS!$A:$B,2,FALSE),""),"ERROR")</f>
        <v/>
      </c>
      <c r="H89" s="23"/>
      <c r="I89" s="81"/>
      <c r="J89" s="81"/>
      <c r="K89" s="48" t="str">
        <f t="shared" ref="K89" si="66">IF((IF(I89=0,0,J89-I89+1)+IF(I90=0,0,J90-I90+1))=0,"",IF(I89=0,0,J89-I89+1)+IF(I90=0,0,J90-I90+1))</f>
        <v/>
      </c>
      <c r="L89" s="66" t="str">
        <f t="shared" si="42"/>
        <v/>
      </c>
      <c r="M89" s="161" t="str">
        <f t="shared" si="41"/>
        <v/>
      </c>
      <c r="N89" s="110"/>
      <c r="O89" s="48" t="str">
        <f>IFERROR(IF(P89&lt;&gt;"",VLOOKUP(P89,CATALOGOS!$E:$G,2,FALSE),""),"ERROR")</f>
        <v/>
      </c>
      <c r="P89" s="43"/>
      <c r="Q89" s="44"/>
      <c r="R89" s="49" t="str">
        <f>IFERROR(IF(S89&lt;&gt;"",VLOOKUP(S89,CATALOGOS!$I:$K,2,FALSE),""),"ERROR")</f>
        <v/>
      </c>
      <c r="S89" s="54"/>
      <c r="T89" s="6" t="str">
        <f t="shared" si="43"/>
        <v/>
      </c>
      <c r="U89" s="34"/>
      <c r="V89" s="48" t="str">
        <f>IFERROR(IF(W89&lt;&gt;"",VLOOKUP(W89,CATALOGOS!$M:$O,2,FALSE),""),"ERROR")</f>
        <v/>
      </c>
      <c r="W89" s="24"/>
      <c r="X89" s="24"/>
      <c r="Y89" s="24"/>
      <c r="Z89" s="110"/>
      <c r="AA89" s="48" t="str">
        <f>IFERROR(IF(AB89&lt;&gt;"",VLOOKUP(AB89,CATALOGOS!$Q:$S,2,FALSE),""),"ERROR")</f>
        <v/>
      </c>
      <c r="AB89" s="23"/>
      <c r="AC89" s="24"/>
      <c r="AD89" s="51" t="str">
        <f>IFERROR(IF(AE89&lt;&gt;"",VLOOKUP(AE89,CATALOGOS!$U:$W,2,FALSE),""),"ERROR")</f>
        <v/>
      </c>
      <c r="AE89" s="46"/>
      <c r="AF89" s="6" t="str">
        <f t="shared" si="44"/>
        <v/>
      </c>
      <c r="AG89" s="34"/>
      <c r="AH89" s="10" t="str">
        <f t="shared" si="45"/>
        <v/>
      </c>
      <c r="AI89" s="24"/>
      <c r="AJ89" s="24"/>
      <c r="AK89" s="24"/>
      <c r="AL89" s="110"/>
      <c r="AM89" s="2"/>
      <c r="AN89" s="20"/>
      <c r="AO89" s="2"/>
      <c r="AP89" s="110"/>
      <c r="AQ89" s="48" t="str">
        <f>IFERROR(IF(AR89&lt;&gt;"",VLOOKUP(AR89,CATALOGOS!$Y:$AA,2,FALSE),""),"ERROR")</f>
        <v/>
      </c>
      <c r="AR89" s="24"/>
      <c r="AS89" s="43"/>
      <c r="AT89" s="52" t="str">
        <f>IFERROR(IF(AU89&lt;&gt;"",VLOOKUP(AU89,CATALOGOS!$AC:$AE,2,FALSE),""),"ERROR")</f>
        <v/>
      </c>
      <c r="AU89" s="46"/>
      <c r="AV89" s="6" t="str">
        <f t="shared" si="46"/>
        <v/>
      </c>
      <c r="AW89" s="36"/>
      <c r="AX89" s="48" t="str">
        <f>IFERROR(IF(AY89&lt;&gt;"",VLOOKUP(AY89,CATALOGOS!$AG:$AI,2,FALSE),""),"ERROR")</f>
        <v/>
      </c>
      <c r="AY89" s="23"/>
      <c r="AZ89" s="24"/>
      <c r="BA89" s="45"/>
      <c r="BB89" s="36"/>
      <c r="BC89" s="48" t="str">
        <f>IFERROR(IF(BD89&lt;&gt;"",VLOOKUP(BD89,CATALOGOS!$AK:$AM,2,FALSE),""),"ERROR")</f>
        <v/>
      </c>
      <c r="BD89" s="24"/>
      <c r="BE89" s="43"/>
      <c r="BF89" s="53" t="str">
        <f>IFERROR(IF(BG89&lt;&gt;"",VLOOKUP(BG89,CATALOGOS!$AO:$AQ,2,FALSE),""),"ERROR")</f>
        <v/>
      </c>
      <c r="BG89" s="47"/>
      <c r="BH89" s="6" t="str">
        <f t="shared" si="47"/>
        <v/>
      </c>
      <c r="BI89" s="36"/>
      <c r="BJ89" s="48" t="str">
        <f>IFERROR(IF(BK89&lt;&gt;"",VLOOKUP(BK89,CATALOGOS!$AS:$AU,2,FALSE),""),"ERROR")</f>
        <v/>
      </c>
      <c r="BK89" s="24"/>
      <c r="BL89" s="45"/>
      <c r="BM89" s="145" t="str">
        <f t="shared" si="48"/>
        <v/>
      </c>
      <c r="BN89" s="110"/>
      <c r="BO89" s="62" t="str">
        <f>IFERROR(IF(BP89&lt;&gt;"",VLOOKUP(BP89,CATALOGOS!$AW:$AY,2,FALSE),""),"ERROR")</f>
        <v/>
      </c>
      <c r="BP89" s="63"/>
      <c r="BQ89" s="64"/>
      <c r="BR89" s="59"/>
      <c r="BS89" s="110"/>
      <c r="BT89" s="63"/>
      <c r="BU89" s="63"/>
      <c r="BV89" s="61"/>
      <c r="BW89" s="168" t="str">
        <f t="shared" si="49"/>
        <v/>
      </c>
      <c r="BX89" s="110"/>
      <c r="BY89" s="48" t="str">
        <f>IFERROR(IF(BZ89&lt;&gt;"",VLOOKUP(BZ89,CATALOGOS!$BA:$BC,2,FALSE),""),"ERROR")</f>
        <v/>
      </c>
      <c r="BZ89" s="43"/>
      <c r="CA89" s="44"/>
      <c r="CB89" s="49" t="str">
        <f>IFERROR(IF(CC89&lt;&gt;"",VLOOKUP(CC89,CATALOGOS!$BE:$BG,2,FALSE),""),"ERROR")</f>
        <v/>
      </c>
      <c r="CC89" s="54"/>
      <c r="CD89" s="6" t="str">
        <f t="shared" si="50"/>
        <v/>
      </c>
      <c r="CF89" s="48" t="str">
        <f>IFERROR(IF(CG89&lt;&gt;"",VLOOKUP(CG89,CATALOGOS!$BI:$BK,2,FALSE),""),"ERROR")</f>
        <v/>
      </c>
      <c r="CG89" s="43"/>
      <c r="CH89" s="44"/>
      <c r="CI89" s="150" t="str">
        <f>IFERROR(IF(CJ89&lt;&gt;"",VLOOKUP(CJ89,[1]CATALOGOS!$BM:$BO,2,FALSE),""),"ERROR")</f>
        <v/>
      </c>
      <c r="CJ89" s="54"/>
      <c r="CK89" s="169" t="str">
        <f t="shared" si="51"/>
        <v/>
      </c>
      <c r="CL89" s="110"/>
      <c r="CM89" s="63"/>
      <c r="CN89" s="63"/>
      <c r="CO89" s="61"/>
      <c r="CP89" s="168" t="str">
        <f t="shared" si="52"/>
        <v/>
      </c>
      <c r="CQ89" s="110"/>
      <c r="CR89" s="48" t="str">
        <f>IFERROR(IF(CS89&lt;&gt;"",VLOOKUP(CS89,CATALOGOS!$BQ:$BS,2,FALSE),""),"ERROR")</f>
        <v/>
      </c>
      <c r="CS89" s="63"/>
      <c r="CT89" s="45"/>
      <c r="CU89" s="145" t="str">
        <f t="shared" si="53"/>
        <v/>
      </c>
      <c r="CV89" s="110"/>
      <c r="CW89" s="48" t="str">
        <f>IFERROR(IF(CX89&lt;&gt;"",VLOOKUP(CX89,CATALOGOS!$BU:$BW,2,FALSE),""),"ERROR")</f>
        <v/>
      </c>
      <c r="CX89" s="63"/>
      <c r="CY89" s="45"/>
      <c r="CZ89" s="145" t="str">
        <f t="shared" si="54"/>
        <v/>
      </c>
      <c r="DA89" s="110"/>
      <c r="DB89" s="48" t="str">
        <f>IFERROR(IF(DC89&lt;&gt;"",VLOOKUP(DC89,CATALOGOS!$BY:$CA,2,FALSE),""),"ERROR")</f>
        <v/>
      </c>
      <c r="DC89" s="63"/>
      <c r="DD89" s="45"/>
      <c r="DE89" s="145" t="str">
        <f t="shared" si="55"/>
        <v/>
      </c>
      <c r="DF89" s="110"/>
      <c r="DG89" s="63"/>
      <c r="DH89" s="63"/>
      <c r="DI89" s="61"/>
      <c r="DJ89" s="168" t="str">
        <f t="shared" si="56"/>
        <v/>
      </c>
      <c r="DK89" s="110"/>
      <c r="DQ89"/>
    </row>
    <row r="90" spans="1:121" ht="13.25" customHeight="1" x14ac:dyDescent="0.25">
      <c r="A90" s="48" t="str">
        <f>IFERROR(IF(B90&lt;&gt;"",VLOOKUP(B90,CATALOGOS!$A:$B,2,FALSE),""),"ERROR")</f>
        <v/>
      </c>
      <c r="B90" s="48"/>
      <c r="C90" s="162"/>
      <c r="D90" s="162"/>
      <c r="E90" s="162"/>
      <c r="F90" s="110"/>
      <c r="G90" s="48" t="str">
        <f>IFERROR(IF(H90&lt;&gt;"",VLOOKUP(H90,CATALOGOS!$A:$B,2,FALSE),""),"ERROR")</f>
        <v/>
      </c>
      <c r="H90" s="23"/>
      <c r="I90" s="163"/>
      <c r="J90" s="163"/>
      <c r="K90" s="164"/>
      <c r="L90" s="165" t="str">
        <f t="shared" si="42"/>
        <v/>
      </c>
      <c r="M90" s="166" t="str">
        <f t="shared" si="41"/>
        <v/>
      </c>
      <c r="N90" s="110"/>
      <c r="O90" s="48" t="str">
        <f>IFERROR(IF(P90&lt;&gt;"",VLOOKUP(P90,CATALOGOS!$E:$G,2,FALSE),""),"ERROR")</f>
        <v/>
      </c>
      <c r="P90" s="43"/>
      <c r="Q90" s="44"/>
      <c r="R90" s="49" t="str">
        <f>IFERROR(IF(S90&lt;&gt;"",VLOOKUP(S90,CATALOGOS!$I:$K,2,FALSE),""),"ERROR")</f>
        <v/>
      </c>
      <c r="S90" s="54"/>
      <c r="T90" s="6" t="str">
        <f t="shared" si="43"/>
        <v/>
      </c>
      <c r="U90" s="34"/>
      <c r="V90" s="48" t="str">
        <f>IFERROR(IF(W90&lt;&gt;"",VLOOKUP(W90,CATALOGOS!$M:$O,2,FALSE),""),"ERROR")</f>
        <v/>
      </c>
      <c r="W90" s="24"/>
      <c r="X90" s="24"/>
      <c r="Y90" s="24"/>
      <c r="Z90" s="110"/>
      <c r="AA90" s="48" t="str">
        <f>IFERROR(IF(AB90&lt;&gt;"",VLOOKUP(AB90,CATALOGOS!$Q:$S,2,FALSE),""),"ERROR")</f>
        <v/>
      </c>
      <c r="AB90" s="23"/>
      <c r="AC90" s="24"/>
      <c r="AD90" s="51" t="str">
        <f>IFERROR(IF(AE90&lt;&gt;"",VLOOKUP(AE90,CATALOGOS!$U:$W,2,FALSE),""),"ERROR")</f>
        <v/>
      </c>
      <c r="AE90" s="46"/>
      <c r="AF90" s="6" t="str">
        <f t="shared" si="44"/>
        <v/>
      </c>
      <c r="AG90" s="34"/>
      <c r="AH90" s="10" t="str">
        <f t="shared" si="45"/>
        <v/>
      </c>
      <c r="AI90" s="24"/>
      <c r="AJ90" s="24"/>
      <c r="AK90" s="24"/>
      <c r="AL90" s="110"/>
      <c r="AM90" s="2"/>
      <c r="AN90" s="20"/>
      <c r="AO90" s="2"/>
      <c r="AP90" s="110"/>
      <c r="AQ90" s="48" t="str">
        <f>IFERROR(IF(AR90&lt;&gt;"",VLOOKUP(AR90,CATALOGOS!$Y:$AA,2,FALSE),""),"ERROR")</f>
        <v/>
      </c>
      <c r="AR90" s="24"/>
      <c r="AS90" s="43"/>
      <c r="AT90" s="52" t="str">
        <f>IFERROR(IF(AU90&lt;&gt;"",VLOOKUP(AU90,CATALOGOS!$AC:$AE,2,FALSE),""),"ERROR")</f>
        <v/>
      </c>
      <c r="AU90" s="46"/>
      <c r="AV90" s="6" t="str">
        <f t="shared" si="46"/>
        <v/>
      </c>
      <c r="AW90" s="36"/>
      <c r="AX90" s="48" t="str">
        <f>IFERROR(IF(AY90&lt;&gt;"",VLOOKUP(AY90,CATALOGOS!$AG:$AI,2,FALSE),""),"ERROR")</f>
        <v/>
      </c>
      <c r="AY90" s="23"/>
      <c r="AZ90" s="24"/>
      <c r="BA90" s="45"/>
      <c r="BB90" s="36"/>
      <c r="BC90" s="48" t="str">
        <f>IFERROR(IF(BD90&lt;&gt;"",VLOOKUP(BD90,CATALOGOS!$AK:$AM,2,FALSE),""),"ERROR")</f>
        <v/>
      </c>
      <c r="BD90" s="24"/>
      <c r="BE90" s="43"/>
      <c r="BF90" s="53" t="str">
        <f>IFERROR(IF(BG90&lt;&gt;"",VLOOKUP(BG90,CATALOGOS!$AO:$AQ,2,FALSE),""),"ERROR")</f>
        <v/>
      </c>
      <c r="BG90" s="47"/>
      <c r="BH90" s="6" t="str">
        <f t="shared" si="47"/>
        <v/>
      </c>
      <c r="BI90" s="36"/>
      <c r="BJ90" s="48" t="str">
        <f>IFERROR(IF(BK90&lt;&gt;"",VLOOKUP(BK90,CATALOGOS!$AS:$AU,2,FALSE),""),"ERROR")</f>
        <v/>
      </c>
      <c r="BK90" s="24"/>
      <c r="BL90" s="45"/>
      <c r="BM90" s="145" t="str">
        <f t="shared" si="48"/>
        <v/>
      </c>
      <c r="BN90" s="110"/>
      <c r="BO90" s="62" t="str">
        <f>IFERROR(IF(BP90&lt;&gt;"",VLOOKUP(BP90,CATALOGOS!$AW:$AY,2,FALSE),""),"ERROR")</f>
        <v/>
      </c>
      <c r="BP90" s="63"/>
      <c r="BQ90" s="64"/>
      <c r="BR90" s="59"/>
      <c r="BS90" s="110"/>
      <c r="BT90" s="63"/>
      <c r="BU90" s="63"/>
      <c r="BV90" s="61"/>
      <c r="BW90" s="168" t="str">
        <f t="shared" si="49"/>
        <v/>
      </c>
      <c r="BX90" s="110"/>
      <c r="BY90" s="48" t="str">
        <f>IFERROR(IF(BZ90&lt;&gt;"",VLOOKUP(BZ90,CATALOGOS!$BA:$BC,2,FALSE),""),"ERROR")</f>
        <v/>
      </c>
      <c r="BZ90" s="43"/>
      <c r="CA90" s="44"/>
      <c r="CB90" s="49" t="str">
        <f>IFERROR(IF(CC90&lt;&gt;"",VLOOKUP(CC90,CATALOGOS!$BE:$BG,2,FALSE),""),"ERROR")</f>
        <v/>
      </c>
      <c r="CC90" s="54"/>
      <c r="CD90" s="6" t="str">
        <f t="shared" si="50"/>
        <v/>
      </c>
      <c r="CF90" s="48" t="str">
        <f>IFERROR(IF(CG90&lt;&gt;"",VLOOKUP(CG90,CATALOGOS!$BI:$BK,2,FALSE),""),"ERROR")</f>
        <v/>
      </c>
      <c r="CG90" s="43"/>
      <c r="CH90" s="44"/>
      <c r="CI90" s="150" t="str">
        <f>IFERROR(IF(CJ90&lt;&gt;"",VLOOKUP(CJ90,[1]CATALOGOS!$BM:$BO,2,FALSE),""),"ERROR")</f>
        <v/>
      </c>
      <c r="CJ90" s="54"/>
      <c r="CK90" s="169" t="str">
        <f t="shared" si="51"/>
        <v/>
      </c>
      <c r="CL90" s="110"/>
      <c r="CM90" s="63"/>
      <c r="CN90" s="63"/>
      <c r="CO90" s="61"/>
      <c r="CP90" s="168" t="str">
        <f t="shared" si="52"/>
        <v/>
      </c>
      <c r="CQ90" s="110"/>
      <c r="CR90" s="48" t="str">
        <f>IFERROR(IF(CS90&lt;&gt;"",VLOOKUP(CS90,CATALOGOS!$BQ:$BS,2,FALSE),""),"ERROR")</f>
        <v/>
      </c>
      <c r="CS90" s="63"/>
      <c r="CT90" s="45"/>
      <c r="CU90" s="145" t="str">
        <f t="shared" si="53"/>
        <v/>
      </c>
      <c r="CV90" s="110"/>
      <c r="CW90" s="48" t="str">
        <f>IFERROR(IF(CX90&lt;&gt;"",VLOOKUP(CX90,CATALOGOS!$BU:$BW,2,FALSE),""),"ERROR")</f>
        <v/>
      </c>
      <c r="CX90" s="63"/>
      <c r="CY90" s="45"/>
      <c r="CZ90" s="145" t="str">
        <f t="shared" si="54"/>
        <v/>
      </c>
      <c r="DA90" s="110"/>
      <c r="DB90" s="48" t="str">
        <f>IFERROR(IF(DC90&lt;&gt;"",VLOOKUP(DC90,CATALOGOS!$BY:$CA,2,FALSE),""),"ERROR")</f>
        <v/>
      </c>
      <c r="DC90" s="63"/>
      <c r="DD90" s="45"/>
      <c r="DE90" s="145" t="str">
        <f t="shared" si="55"/>
        <v/>
      </c>
      <c r="DF90" s="110"/>
      <c r="DG90" s="63"/>
      <c r="DH90" s="63"/>
      <c r="DI90" s="61"/>
      <c r="DJ90" s="168" t="str">
        <f t="shared" si="56"/>
        <v/>
      </c>
      <c r="DK90" s="110"/>
      <c r="DQ90"/>
    </row>
    <row r="91" spans="1:121" ht="13.25" customHeight="1" x14ac:dyDescent="0.25">
      <c r="A91" s="48" t="str">
        <f>IFERROR(IF(B91&lt;&gt;"",VLOOKUP(B91,CATALOGOS!$A:$B,2,FALSE),""),"ERROR")</f>
        <v/>
      </c>
      <c r="B91" s="48"/>
      <c r="C91" s="48"/>
      <c r="D91" s="48"/>
      <c r="E91" s="48" t="str">
        <f>IF((IF(C91=0,0,D91-C91+1)+IF(C92=0,0,D92-C92+1))=0,"",IF(C91=0,0,D91-C91+1)+IF(C92=0,0,D92-C92+1))</f>
        <v/>
      </c>
      <c r="F91" s="110"/>
      <c r="G91" s="48" t="str">
        <f>IFERROR(IF(H91&lt;&gt;"",VLOOKUP(H91,CATALOGOS!$A:$B,2,FALSE),""),"ERROR")</f>
        <v/>
      </c>
      <c r="H91" s="23"/>
      <c r="I91" s="81"/>
      <c r="J91" s="81"/>
      <c r="K91" s="48" t="str">
        <f t="shared" ref="K91" si="67">IF((IF(I91=0,0,J91-I91+1)+IF(I92=0,0,J92-I92+1))=0,"",IF(I91=0,0,J91-I91+1)+IF(I92=0,0,J92-I92+1))</f>
        <v/>
      </c>
      <c r="L91" s="66" t="str">
        <f t="shared" si="42"/>
        <v/>
      </c>
      <c r="M91" s="161" t="str">
        <f t="shared" si="41"/>
        <v/>
      </c>
      <c r="N91" s="110"/>
      <c r="O91" s="48" t="str">
        <f>IFERROR(IF(P91&lt;&gt;"",VLOOKUP(P91,CATALOGOS!$E:$G,2,FALSE),""),"ERROR")</f>
        <v/>
      </c>
      <c r="P91" s="43"/>
      <c r="Q91" s="44"/>
      <c r="R91" s="49" t="str">
        <f>IFERROR(IF(S91&lt;&gt;"",VLOOKUP(S91,CATALOGOS!$I:$K,2,FALSE),""),"ERROR")</f>
        <v/>
      </c>
      <c r="S91" s="54"/>
      <c r="T91" s="6" t="str">
        <f t="shared" si="43"/>
        <v/>
      </c>
      <c r="U91" s="34"/>
      <c r="V91" s="48" t="str">
        <f>IFERROR(IF(W91&lt;&gt;"",VLOOKUP(W91,CATALOGOS!$M:$O,2,FALSE),""),"ERROR")</f>
        <v/>
      </c>
      <c r="W91" s="24"/>
      <c r="X91" s="24"/>
      <c r="Y91" s="24"/>
      <c r="Z91" s="110"/>
      <c r="AA91" s="48" t="str">
        <f>IFERROR(IF(AB91&lt;&gt;"",VLOOKUP(AB91,CATALOGOS!$Q:$S,2,FALSE),""),"ERROR")</f>
        <v/>
      </c>
      <c r="AB91" s="23"/>
      <c r="AC91" s="24"/>
      <c r="AD91" s="51" t="str">
        <f>IFERROR(IF(AE91&lt;&gt;"",VLOOKUP(AE91,CATALOGOS!$U:$W,2,FALSE),""),"ERROR")</f>
        <v/>
      </c>
      <c r="AE91" s="46"/>
      <c r="AF91" s="6" t="str">
        <f t="shared" si="44"/>
        <v/>
      </c>
      <c r="AG91" s="34"/>
      <c r="AH91" s="10" t="str">
        <f t="shared" si="45"/>
        <v/>
      </c>
      <c r="AI91" s="24"/>
      <c r="AJ91" s="24"/>
      <c r="AK91" s="24"/>
      <c r="AL91" s="110"/>
      <c r="AM91" s="2"/>
      <c r="AN91" s="20"/>
      <c r="AO91" s="2"/>
      <c r="AP91" s="110"/>
      <c r="AQ91" s="48" t="str">
        <f>IFERROR(IF(AR91&lt;&gt;"",VLOOKUP(AR91,CATALOGOS!$Y:$AA,2,FALSE),""),"ERROR")</f>
        <v/>
      </c>
      <c r="AR91" s="24"/>
      <c r="AS91" s="43"/>
      <c r="AT91" s="52" t="str">
        <f>IFERROR(IF(AU91&lt;&gt;"",VLOOKUP(AU91,CATALOGOS!$AC:$AE,2,FALSE),""),"ERROR")</f>
        <v/>
      </c>
      <c r="AU91" s="46"/>
      <c r="AV91" s="6" t="str">
        <f t="shared" si="46"/>
        <v/>
      </c>
      <c r="AW91" s="36"/>
      <c r="AX91" s="48" t="str">
        <f>IFERROR(IF(AY91&lt;&gt;"",VLOOKUP(AY91,CATALOGOS!$AG:$AI,2,FALSE),""),"ERROR")</f>
        <v/>
      </c>
      <c r="AY91" s="23"/>
      <c r="AZ91" s="24"/>
      <c r="BA91" s="45"/>
      <c r="BB91" s="36"/>
      <c r="BC91" s="48" t="str">
        <f>IFERROR(IF(BD91&lt;&gt;"",VLOOKUP(BD91,CATALOGOS!$AK:$AM,2,FALSE),""),"ERROR")</f>
        <v/>
      </c>
      <c r="BD91" s="24"/>
      <c r="BE91" s="43"/>
      <c r="BF91" s="53" t="str">
        <f>IFERROR(IF(BG91&lt;&gt;"",VLOOKUP(BG91,CATALOGOS!$AO:$AQ,2,FALSE),""),"ERROR")</f>
        <v/>
      </c>
      <c r="BG91" s="47"/>
      <c r="BH91" s="6" t="str">
        <f t="shared" si="47"/>
        <v/>
      </c>
      <c r="BI91" s="36"/>
      <c r="BJ91" s="48" t="str">
        <f>IFERROR(IF(BK91&lt;&gt;"",VLOOKUP(BK91,CATALOGOS!$AS:$AU,2,FALSE),""),"ERROR")</f>
        <v/>
      </c>
      <c r="BK91" s="24"/>
      <c r="BL91" s="45"/>
      <c r="BM91" s="145" t="str">
        <f t="shared" si="48"/>
        <v/>
      </c>
      <c r="BN91" s="110"/>
      <c r="BO91" s="62" t="str">
        <f>IFERROR(IF(BP91&lt;&gt;"",VLOOKUP(BP91,CATALOGOS!$AW:$AY,2,FALSE),""),"ERROR")</f>
        <v/>
      </c>
      <c r="BP91" s="63"/>
      <c r="BQ91" s="64"/>
      <c r="BR91" s="59"/>
      <c r="BS91" s="110"/>
      <c r="BT91" s="63"/>
      <c r="BU91" s="63"/>
      <c r="BV91" s="61"/>
      <c r="BW91" s="168" t="str">
        <f t="shared" si="49"/>
        <v/>
      </c>
      <c r="BX91" s="110"/>
      <c r="BY91" s="48" t="str">
        <f>IFERROR(IF(BZ91&lt;&gt;"",VLOOKUP(BZ91,CATALOGOS!$BA:$BC,2,FALSE),""),"ERROR")</f>
        <v/>
      </c>
      <c r="BZ91" s="43"/>
      <c r="CA91" s="44"/>
      <c r="CB91" s="49" t="str">
        <f>IFERROR(IF(CC91&lt;&gt;"",VLOOKUP(CC91,CATALOGOS!$BE:$BG,2,FALSE),""),"ERROR")</f>
        <v/>
      </c>
      <c r="CC91" s="54"/>
      <c r="CD91" s="6" t="str">
        <f t="shared" si="50"/>
        <v/>
      </c>
      <c r="CF91" s="48" t="str">
        <f>IFERROR(IF(CG91&lt;&gt;"",VLOOKUP(CG91,CATALOGOS!$BI:$BK,2,FALSE),""),"ERROR")</f>
        <v/>
      </c>
      <c r="CG91" s="43"/>
      <c r="CH91" s="44"/>
      <c r="CI91" s="150" t="str">
        <f>IFERROR(IF(CJ91&lt;&gt;"",VLOOKUP(CJ91,[1]CATALOGOS!$BM:$BO,2,FALSE),""),"ERROR")</f>
        <v/>
      </c>
      <c r="CJ91" s="54"/>
      <c r="CK91" s="169" t="str">
        <f t="shared" si="51"/>
        <v/>
      </c>
      <c r="CL91" s="110"/>
      <c r="CM91" s="63"/>
      <c r="CN91" s="63"/>
      <c r="CO91" s="61"/>
      <c r="CP91" s="168" t="str">
        <f t="shared" si="52"/>
        <v/>
      </c>
      <c r="CQ91" s="110"/>
      <c r="CR91" s="48" t="str">
        <f>IFERROR(IF(CS91&lt;&gt;"",VLOOKUP(CS91,CATALOGOS!$BQ:$BS,2,FALSE),""),"ERROR")</f>
        <v/>
      </c>
      <c r="CS91" s="63"/>
      <c r="CT91" s="45"/>
      <c r="CU91" s="145" t="str">
        <f t="shared" si="53"/>
        <v/>
      </c>
      <c r="CV91" s="110"/>
      <c r="CW91" s="48" t="str">
        <f>IFERROR(IF(CX91&lt;&gt;"",VLOOKUP(CX91,CATALOGOS!$BU:$BW,2,FALSE),""),"ERROR")</f>
        <v/>
      </c>
      <c r="CX91" s="63"/>
      <c r="CY91" s="45"/>
      <c r="CZ91" s="145" t="str">
        <f t="shared" si="54"/>
        <v/>
      </c>
      <c r="DA91" s="110"/>
      <c r="DB91" s="48" t="str">
        <f>IFERROR(IF(DC91&lt;&gt;"",VLOOKUP(DC91,CATALOGOS!$BY:$CA,2,FALSE),""),"ERROR")</f>
        <v/>
      </c>
      <c r="DC91" s="63"/>
      <c r="DD91" s="45"/>
      <c r="DE91" s="145" t="str">
        <f t="shared" si="55"/>
        <v/>
      </c>
      <c r="DF91" s="110"/>
      <c r="DG91" s="63"/>
      <c r="DH91" s="63"/>
      <c r="DI91" s="61"/>
      <c r="DJ91" s="168" t="str">
        <f t="shared" si="56"/>
        <v/>
      </c>
      <c r="DK91" s="110"/>
      <c r="DQ91"/>
    </row>
    <row r="92" spans="1:121" ht="13.25" customHeight="1" x14ac:dyDescent="0.25">
      <c r="A92" s="48" t="str">
        <f>IFERROR(IF(B92&lt;&gt;"",VLOOKUP(B92,CATALOGOS!$A:$B,2,FALSE),""),"ERROR")</f>
        <v/>
      </c>
      <c r="B92" s="48"/>
      <c r="C92" s="162"/>
      <c r="D92" s="162"/>
      <c r="E92" s="162"/>
      <c r="F92" s="110"/>
      <c r="G92" s="48" t="str">
        <f>IFERROR(IF(H92&lt;&gt;"",VLOOKUP(H92,CATALOGOS!$A:$B,2,FALSE),""),"ERROR")</f>
        <v/>
      </c>
      <c r="H92" s="23"/>
      <c r="I92" s="163"/>
      <c r="J92" s="163"/>
      <c r="K92" s="164"/>
      <c r="L92" s="165" t="str">
        <f t="shared" si="42"/>
        <v/>
      </c>
      <c r="M92" s="166" t="str">
        <f t="shared" si="41"/>
        <v/>
      </c>
      <c r="N92" s="110"/>
      <c r="O92" s="48" t="str">
        <f>IFERROR(IF(P92&lt;&gt;"",VLOOKUP(P92,CATALOGOS!$E:$G,2,FALSE),""),"ERROR")</f>
        <v/>
      </c>
      <c r="P92" s="43"/>
      <c r="Q92" s="44"/>
      <c r="R92" s="49" t="str">
        <f>IFERROR(IF(S92&lt;&gt;"",VLOOKUP(S92,CATALOGOS!$I:$K,2,FALSE),""),"ERROR")</f>
        <v/>
      </c>
      <c r="S92" s="54"/>
      <c r="T92" s="6" t="str">
        <f t="shared" si="43"/>
        <v/>
      </c>
      <c r="U92" s="34"/>
      <c r="V92" s="48" t="str">
        <f>IFERROR(IF(W92&lt;&gt;"",VLOOKUP(W92,CATALOGOS!$M:$O,2,FALSE),""),"ERROR")</f>
        <v/>
      </c>
      <c r="W92" s="24"/>
      <c r="X92" s="24"/>
      <c r="Y92" s="24"/>
      <c r="Z92" s="110"/>
      <c r="AA92" s="48" t="str">
        <f>IFERROR(IF(AB92&lt;&gt;"",VLOOKUP(AB92,CATALOGOS!$Q:$S,2,FALSE),""),"ERROR")</f>
        <v/>
      </c>
      <c r="AB92" s="23"/>
      <c r="AC92" s="24"/>
      <c r="AD92" s="51" t="str">
        <f>IFERROR(IF(AE92&lt;&gt;"",VLOOKUP(AE92,CATALOGOS!$U:$W,2,FALSE),""),"ERROR")</f>
        <v/>
      </c>
      <c r="AE92" s="46"/>
      <c r="AF92" s="6" t="str">
        <f t="shared" si="44"/>
        <v/>
      </c>
      <c r="AG92" s="34"/>
      <c r="AH92" s="10" t="str">
        <f t="shared" si="45"/>
        <v/>
      </c>
      <c r="AI92" s="24"/>
      <c r="AJ92" s="24"/>
      <c r="AK92" s="24"/>
      <c r="AL92" s="110"/>
      <c r="AM92" s="2"/>
      <c r="AN92" s="20"/>
      <c r="AO92" s="2"/>
      <c r="AP92" s="110"/>
      <c r="AQ92" s="48" t="str">
        <f>IFERROR(IF(AR92&lt;&gt;"",VLOOKUP(AR92,CATALOGOS!$Y:$AA,2,FALSE),""),"ERROR")</f>
        <v/>
      </c>
      <c r="AR92" s="24"/>
      <c r="AS92" s="43"/>
      <c r="AT92" s="52" t="str">
        <f>IFERROR(IF(AU92&lt;&gt;"",VLOOKUP(AU92,CATALOGOS!$AC:$AE,2,FALSE),""),"ERROR")</f>
        <v/>
      </c>
      <c r="AU92" s="46"/>
      <c r="AV92" s="6" t="str">
        <f t="shared" si="46"/>
        <v/>
      </c>
      <c r="AW92" s="36"/>
      <c r="AX92" s="48" t="str">
        <f>IFERROR(IF(AY92&lt;&gt;"",VLOOKUP(AY92,CATALOGOS!$AG:$AI,2,FALSE),""),"ERROR")</f>
        <v/>
      </c>
      <c r="AY92" s="23"/>
      <c r="AZ92" s="24"/>
      <c r="BA92" s="45"/>
      <c r="BB92" s="36"/>
      <c r="BC92" s="48" t="str">
        <f>IFERROR(IF(BD92&lt;&gt;"",VLOOKUP(BD92,CATALOGOS!$AK:$AM,2,FALSE),""),"ERROR")</f>
        <v/>
      </c>
      <c r="BD92" s="24"/>
      <c r="BE92" s="43"/>
      <c r="BF92" s="53" t="str">
        <f>IFERROR(IF(BG92&lt;&gt;"",VLOOKUP(BG92,CATALOGOS!$AO:$AQ,2,FALSE),""),"ERROR")</f>
        <v/>
      </c>
      <c r="BG92" s="47"/>
      <c r="BH92" s="6" t="str">
        <f t="shared" si="47"/>
        <v/>
      </c>
      <c r="BI92" s="36"/>
      <c r="BJ92" s="48" t="str">
        <f>IFERROR(IF(BK92&lt;&gt;"",VLOOKUP(BK92,CATALOGOS!$AS:$AU,2,FALSE),""),"ERROR")</f>
        <v/>
      </c>
      <c r="BK92" s="24"/>
      <c r="BL92" s="45"/>
      <c r="BM92" s="145" t="str">
        <f t="shared" si="48"/>
        <v/>
      </c>
      <c r="BN92" s="110"/>
      <c r="BO92" s="62" t="str">
        <f>IFERROR(IF(BP92&lt;&gt;"",VLOOKUP(BP92,CATALOGOS!$AW:$AY,2,FALSE),""),"ERROR")</f>
        <v/>
      </c>
      <c r="BP92" s="63"/>
      <c r="BQ92" s="64"/>
      <c r="BR92" s="59"/>
      <c r="BS92" s="110"/>
      <c r="BT92" s="63"/>
      <c r="BU92" s="63"/>
      <c r="BV92" s="61"/>
      <c r="BW92" s="168" t="str">
        <f t="shared" si="49"/>
        <v/>
      </c>
      <c r="BX92" s="110"/>
      <c r="BY92" s="48" t="str">
        <f>IFERROR(IF(BZ92&lt;&gt;"",VLOOKUP(BZ92,CATALOGOS!$BA:$BC,2,FALSE),""),"ERROR")</f>
        <v/>
      </c>
      <c r="BZ92" s="43"/>
      <c r="CA92" s="44"/>
      <c r="CB92" s="49" t="str">
        <f>IFERROR(IF(CC92&lt;&gt;"",VLOOKUP(CC92,CATALOGOS!$BE:$BG,2,FALSE),""),"ERROR")</f>
        <v/>
      </c>
      <c r="CC92" s="54"/>
      <c r="CD92" s="6" t="str">
        <f t="shared" si="50"/>
        <v/>
      </c>
      <c r="CF92" s="48" t="str">
        <f>IFERROR(IF(CG92&lt;&gt;"",VLOOKUP(CG92,CATALOGOS!$BI:$BK,2,FALSE),""),"ERROR")</f>
        <v/>
      </c>
      <c r="CG92" s="43"/>
      <c r="CH92" s="44"/>
      <c r="CI92" s="150" t="str">
        <f>IFERROR(IF(CJ92&lt;&gt;"",VLOOKUP(CJ92,[1]CATALOGOS!$BM:$BO,2,FALSE),""),"ERROR")</f>
        <v/>
      </c>
      <c r="CJ92" s="54"/>
      <c r="CK92" s="169" t="str">
        <f t="shared" si="51"/>
        <v/>
      </c>
      <c r="CL92" s="110"/>
      <c r="CM92" s="63"/>
      <c r="CN92" s="63"/>
      <c r="CO92" s="61"/>
      <c r="CP92" s="168" t="str">
        <f t="shared" si="52"/>
        <v/>
      </c>
      <c r="CQ92" s="110"/>
      <c r="CR92" s="48" t="str">
        <f>IFERROR(IF(CS92&lt;&gt;"",VLOOKUP(CS92,CATALOGOS!$BQ:$BS,2,FALSE),""),"ERROR")</f>
        <v/>
      </c>
      <c r="CS92" s="63"/>
      <c r="CT92" s="45"/>
      <c r="CU92" s="145" t="str">
        <f t="shared" si="53"/>
        <v/>
      </c>
      <c r="CV92" s="110"/>
      <c r="CW92" s="48" t="str">
        <f>IFERROR(IF(CX92&lt;&gt;"",VLOOKUP(CX92,CATALOGOS!$BU:$BW,2,FALSE),""),"ERROR")</f>
        <v/>
      </c>
      <c r="CX92" s="63"/>
      <c r="CY92" s="45"/>
      <c r="CZ92" s="145" t="str">
        <f t="shared" si="54"/>
        <v/>
      </c>
      <c r="DA92" s="110"/>
      <c r="DB92" s="48" t="str">
        <f>IFERROR(IF(DC92&lt;&gt;"",VLOOKUP(DC92,CATALOGOS!$BY:$CA,2,FALSE),""),"ERROR")</f>
        <v/>
      </c>
      <c r="DC92" s="63"/>
      <c r="DD92" s="45"/>
      <c r="DE92" s="145" t="str">
        <f t="shared" si="55"/>
        <v/>
      </c>
      <c r="DF92" s="110"/>
      <c r="DG92" s="63"/>
      <c r="DH92" s="63"/>
      <c r="DI92" s="61"/>
      <c r="DJ92" s="168" t="str">
        <f t="shared" si="56"/>
        <v/>
      </c>
      <c r="DK92" s="110"/>
      <c r="DQ92"/>
    </row>
    <row r="93" spans="1:121" ht="13.25" customHeight="1" x14ac:dyDescent="0.25">
      <c r="A93" s="48" t="str">
        <f>IFERROR(IF(B93&lt;&gt;"",VLOOKUP(B93,CATALOGOS!$A:$B,2,FALSE),""),"ERROR")</f>
        <v/>
      </c>
      <c r="B93" s="48"/>
      <c r="C93" s="48"/>
      <c r="D93" s="48"/>
      <c r="E93" s="48" t="str">
        <f>IF((IF(C93=0,0,D93-C93+1)+IF(C94=0,0,D94-C94+1))=0,"",IF(C93=0,0,D93-C93+1)+IF(C94=0,0,D94-C94+1))</f>
        <v/>
      </c>
      <c r="F93" s="110"/>
      <c r="G93" s="48" t="str">
        <f>IFERROR(IF(H93&lt;&gt;"",VLOOKUP(H93,CATALOGOS!$A:$B,2,FALSE),""),"ERROR")</f>
        <v/>
      </c>
      <c r="H93" s="23"/>
      <c r="I93" s="81"/>
      <c r="J93" s="81"/>
      <c r="K93" s="48" t="str">
        <f t="shared" ref="K93" si="68">IF((IF(I93=0,0,J93-I93+1)+IF(I94=0,0,J94-I94+1))=0,"",IF(I93=0,0,J93-I93+1)+IF(I94=0,0,J94-I94+1))</f>
        <v/>
      </c>
      <c r="L93" s="66" t="str">
        <f t="shared" si="42"/>
        <v/>
      </c>
      <c r="M93" s="161" t="str">
        <f t="shared" si="41"/>
        <v/>
      </c>
      <c r="N93" s="110"/>
      <c r="O93" s="48" t="str">
        <f>IFERROR(IF(P93&lt;&gt;"",VLOOKUP(P93,CATALOGOS!$E:$G,2,FALSE),""),"ERROR")</f>
        <v/>
      </c>
      <c r="P93" s="43"/>
      <c r="Q93" s="44"/>
      <c r="R93" s="49" t="str">
        <f>IFERROR(IF(S93&lt;&gt;"",VLOOKUP(S93,CATALOGOS!$I:$K,2,FALSE),""),"ERROR")</f>
        <v/>
      </c>
      <c r="S93" s="54"/>
      <c r="T93" s="6" t="str">
        <f t="shared" si="43"/>
        <v/>
      </c>
      <c r="U93" s="34"/>
      <c r="V93" s="48" t="str">
        <f>IFERROR(IF(W93&lt;&gt;"",VLOOKUP(W93,CATALOGOS!$M:$O,2,FALSE),""),"ERROR")</f>
        <v/>
      </c>
      <c r="W93" s="24"/>
      <c r="X93" s="24"/>
      <c r="Y93" s="24"/>
      <c r="Z93" s="110"/>
      <c r="AA93" s="48" t="str">
        <f>IFERROR(IF(AB93&lt;&gt;"",VLOOKUP(AB93,CATALOGOS!$Q:$S,2,FALSE),""),"ERROR")</f>
        <v/>
      </c>
      <c r="AB93" s="23"/>
      <c r="AC93" s="24"/>
      <c r="AD93" s="51" t="str">
        <f>IFERROR(IF(AE93&lt;&gt;"",VLOOKUP(AE93,CATALOGOS!$U:$W,2,FALSE),""),"ERROR")</f>
        <v/>
      </c>
      <c r="AE93" s="46"/>
      <c r="AF93" s="6" t="str">
        <f t="shared" si="44"/>
        <v/>
      </c>
      <c r="AG93" s="34"/>
      <c r="AH93" s="10" t="str">
        <f t="shared" si="45"/>
        <v/>
      </c>
      <c r="AI93" s="24"/>
      <c r="AJ93" s="24"/>
      <c r="AK93" s="24"/>
      <c r="AL93" s="110"/>
      <c r="AM93" s="2"/>
      <c r="AN93" s="20"/>
      <c r="AO93" s="2"/>
      <c r="AP93" s="110"/>
      <c r="AQ93" s="48" t="str">
        <f>IFERROR(IF(AR93&lt;&gt;"",VLOOKUP(AR93,CATALOGOS!$Y:$AA,2,FALSE),""),"ERROR")</f>
        <v/>
      </c>
      <c r="AR93" s="24"/>
      <c r="AS93" s="43"/>
      <c r="AT93" s="52" t="str">
        <f>IFERROR(IF(AU93&lt;&gt;"",VLOOKUP(AU93,CATALOGOS!$AC:$AE,2,FALSE),""),"ERROR")</f>
        <v/>
      </c>
      <c r="AU93" s="46"/>
      <c r="AV93" s="6" t="str">
        <f t="shared" si="46"/>
        <v/>
      </c>
      <c r="AW93" s="36"/>
      <c r="AX93" s="48" t="str">
        <f>IFERROR(IF(AY93&lt;&gt;"",VLOOKUP(AY93,CATALOGOS!$AG:$AI,2,FALSE),""),"ERROR")</f>
        <v/>
      </c>
      <c r="AY93" s="23"/>
      <c r="AZ93" s="24"/>
      <c r="BA93" s="45"/>
      <c r="BB93" s="36"/>
      <c r="BC93" s="48" t="str">
        <f>IFERROR(IF(BD93&lt;&gt;"",VLOOKUP(BD93,CATALOGOS!$AK:$AM,2,FALSE),""),"ERROR")</f>
        <v/>
      </c>
      <c r="BD93" s="24"/>
      <c r="BE93" s="43"/>
      <c r="BF93" s="53" t="str">
        <f>IFERROR(IF(BG93&lt;&gt;"",VLOOKUP(BG93,CATALOGOS!$AO:$AQ,2,FALSE),""),"ERROR")</f>
        <v/>
      </c>
      <c r="BG93" s="47"/>
      <c r="BH93" s="6" t="str">
        <f t="shared" si="47"/>
        <v/>
      </c>
      <c r="BI93" s="36"/>
      <c r="BJ93" s="48" t="str">
        <f>IFERROR(IF(BK93&lt;&gt;"",VLOOKUP(BK93,CATALOGOS!$AS:$AU,2,FALSE),""),"ERROR")</f>
        <v/>
      </c>
      <c r="BK93" s="24"/>
      <c r="BL93" s="45"/>
      <c r="BM93" s="145" t="str">
        <f t="shared" si="48"/>
        <v/>
      </c>
      <c r="BN93" s="110"/>
      <c r="BO93" s="62" t="str">
        <f>IFERROR(IF(BP93&lt;&gt;"",VLOOKUP(BP93,CATALOGOS!$AW:$AY,2,FALSE),""),"ERROR")</f>
        <v/>
      </c>
      <c r="BP93" s="63"/>
      <c r="BQ93" s="64"/>
      <c r="BR93" s="59"/>
      <c r="BS93" s="110"/>
      <c r="BT93" s="63"/>
      <c r="BU93" s="63"/>
      <c r="BV93" s="61"/>
      <c r="BW93" s="168" t="str">
        <f t="shared" si="49"/>
        <v/>
      </c>
      <c r="BX93" s="110"/>
      <c r="BY93" s="48" t="str">
        <f>IFERROR(IF(BZ93&lt;&gt;"",VLOOKUP(BZ93,CATALOGOS!$BA:$BC,2,FALSE),""),"ERROR")</f>
        <v/>
      </c>
      <c r="BZ93" s="43"/>
      <c r="CA93" s="44"/>
      <c r="CB93" s="49" t="str">
        <f>IFERROR(IF(CC93&lt;&gt;"",VLOOKUP(CC93,CATALOGOS!$BE:$BG,2,FALSE),""),"ERROR")</f>
        <v/>
      </c>
      <c r="CC93" s="54"/>
      <c r="CD93" s="6" t="str">
        <f t="shared" si="50"/>
        <v/>
      </c>
      <c r="CF93" s="48" t="str">
        <f>IFERROR(IF(CG93&lt;&gt;"",VLOOKUP(CG93,CATALOGOS!$BI:$BK,2,FALSE),""),"ERROR")</f>
        <v/>
      </c>
      <c r="CG93" s="43"/>
      <c r="CH93" s="44"/>
      <c r="CI93" s="150" t="str">
        <f>IFERROR(IF(CJ93&lt;&gt;"",VLOOKUP(CJ93,[1]CATALOGOS!$BM:$BO,2,FALSE),""),"ERROR")</f>
        <v/>
      </c>
      <c r="CJ93" s="54"/>
      <c r="CK93" s="169" t="str">
        <f t="shared" si="51"/>
        <v/>
      </c>
      <c r="CL93" s="110"/>
      <c r="CM93" s="63"/>
      <c r="CN93" s="63"/>
      <c r="CO93" s="61"/>
      <c r="CP93" s="168" t="str">
        <f t="shared" si="52"/>
        <v/>
      </c>
      <c r="CQ93" s="110"/>
      <c r="CR93" s="48" t="str">
        <f>IFERROR(IF(CS93&lt;&gt;"",VLOOKUP(CS93,CATALOGOS!$BQ:$BS,2,FALSE),""),"ERROR")</f>
        <v/>
      </c>
      <c r="CS93" s="63"/>
      <c r="CT93" s="45"/>
      <c r="CU93" s="145" t="str">
        <f t="shared" si="53"/>
        <v/>
      </c>
      <c r="CV93" s="110"/>
      <c r="CW93" s="48" t="str">
        <f>IFERROR(IF(CX93&lt;&gt;"",VLOOKUP(CX93,CATALOGOS!$BU:$BW,2,FALSE),""),"ERROR")</f>
        <v/>
      </c>
      <c r="CX93" s="63"/>
      <c r="CY93" s="45"/>
      <c r="CZ93" s="145" t="str">
        <f t="shared" si="54"/>
        <v/>
      </c>
      <c r="DA93" s="110"/>
      <c r="DB93" s="48" t="str">
        <f>IFERROR(IF(DC93&lt;&gt;"",VLOOKUP(DC93,CATALOGOS!$BY:$CA,2,FALSE),""),"ERROR")</f>
        <v/>
      </c>
      <c r="DC93" s="63"/>
      <c r="DD93" s="45"/>
      <c r="DE93" s="145" t="str">
        <f t="shared" si="55"/>
        <v/>
      </c>
      <c r="DF93" s="110"/>
      <c r="DG93" s="63"/>
      <c r="DH93" s="63"/>
      <c r="DI93" s="61"/>
      <c r="DJ93" s="168" t="str">
        <f t="shared" si="56"/>
        <v/>
      </c>
      <c r="DK93" s="110"/>
      <c r="DQ93"/>
    </row>
    <row r="94" spans="1:121" ht="13.25" customHeight="1" x14ac:dyDescent="0.25">
      <c r="A94" s="48" t="str">
        <f>IFERROR(IF(B94&lt;&gt;"",VLOOKUP(B94,CATALOGOS!$A:$B,2,FALSE),""),"ERROR")</f>
        <v/>
      </c>
      <c r="B94" s="48"/>
      <c r="C94" s="162"/>
      <c r="D94" s="162"/>
      <c r="E94" s="162"/>
      <c r="F94" s="110"/>
      <c r="G94" s="48" t="str">
        <f>IFERROR(IF(H94&lt;&gt;"",VLOOKUP(H94,CATALOGOS!$A:$B,2,FALSE),""),"ERROR")</f>
        <v/>
      </c>
      <c r="H94" s="23"/>
      <c r="I94" s="163"/>
      <c r="J94" s="163"/>
      <c r="K94" s="164"/>
      <c r="L94" s="165" t="str">
        <f t="shared" si="42"/>
        <v/>
      </c>
      <c r="M94" s="166" t="str">
        <f t="shared" si="41"/>
        <v/>
      </c>
      <c r="N94" s="110"/>
      <c r="O94" s="48" t="str">
        <f>IFERROR(IF(P94&lt;&gt;"",VLOOKUP(P94,CATALOGOS!$E:$G,2,FALSE),""),"ERROR")</f>
        <v/>
      </c>
      <c r="P94" s="43"/>
      <c r="Q94" s="44"/>
      <c r="R94" s="49" t="str">
        <f>IFERROR(IF(S94&lt;&gt;"",VLOOKUP(S94,CATALOGOS!$I:$K,2,FALSE),""),"ERROR")</f>
        <v/>
      </c>
      <c r="S94" s="54"/>
      <c r="T94" s="6" t="str">
        <f t="shared" si="43"/>
        <v/>
      </c>
      <c r="U94" s="34"/>
      <c r="V94" s="48" t="str">
        <f>IFERROR(IF(W94&lt;&gt;"",VLOOKUP(W94,CATALOGOS!$M:$O,2,FALSE),""),"ERROR")</f>
        <v/>
      </c>
      <c r="W94" s="24"/>
      <c r="X94" s="24"/>
      <c r="Y94" s="24"/>
      <c r="Z94" s="110"/>
      <c r="AA94" s="48" t="str">
        <f>IFERROR(IF(AB94&lt;&gt;"",VLOOKUP(AB94,CATALOGOS!$Q:$S,2,FALSE),""),"ERROR")</f>
        <v/>
      </c>
      <c r="AB94" s="23"/>
      <c r="AC94" s="24"/>
      <c r="AD94" s="51" t="str">
        <f>IFERROR(IF(AE94&lt;&gt;"",VLOOKUP(AE94,CATALOGOS!$U:$W,2,FALSE),""),"ERROR")</f>
        <v/>
      </c>
      <c r="AE94" s="46"/>
      <c r="AF94" s="6" t="str">
        <f t="shared" si="44"/>
        <v/>
      </c>
      <c r="AG94" s="34"/>
      <c r="AH94" s="10" t="str">
        <f t="shared" si="45"/>
        <v/>
      </c>
      <c r="AI94" s="24"/>
      <c r="AJ94" s="24"/>
      <c r="AK94" s="24"/>
      <c r="AL94" s="110"/>
      <c r="AM94" s="2"/>
      <c r="AN94" s="20"/>
      <c r="AO94" s="2"/>
      <c r="AP94" s="110"/>
      <c r="AQ94" s="48" t="str">
        <f>IFERROR(IF(AR94&lt;&gt;"",VLOOKUP(AR94,CATALOGOS!$Y:$AA,2,FALSE),""),"ERROR")</f>
        <v/>
      </c>
      <c r="AR94" s="24"/>
      <c r="AS94" s="43"/>
      <c r="AT94" s="52" t="str">
        <f>IFERROR(IF(AU94&lt;&gt;"",VLOOKUP(AU94,CATALOGOS!$AC:$AE,2,FALSE),""),"ERROR")</f>
        <v/>
      </c>
      <c r="AU94" s="46"/>
      <c r="AV94" s="6" t="str">
        <f t="shared" si="46"/>
        <v/>
      </c>
      <c r="AW94" s="36"/>
      <c r="AX94" s="48" t="str">
        <f>IFERROR(IF(AY94&lt;&gt;"",VLOOKUP(AY94,CATALOGOS!$AG:$AI,2,FALSE),""),"ERROR")</f>
        <v/>
      </c>
      <c r="AY94" s="23"/>
      <c r="AZ94" s="24"/>
      <c r="BA94" s="45"/>
      <c r="BB94" s="36"/>
      <c r="BC94" s="48" t="str">
        <f>IFERROR(IF(BD94&lt;&gt;"",VLOOKUP(BD94,CATALOGOS!$AK:$AM,2,FALSE),""),"ERROR")</f>
        <v/>
      </c>
      <c r="BD94" s="24"/>
      <c r="BE94" s="43"/>
      <c r="BF94" s="53" t="str">
        <f>IFERROR(IF(BG94&lt;&gt;"",VLOOKUP(BG94,CATALOGOS!$AO:$AQ,2,FALSE),""),"ERROR")</f>
        <v/>
      </c>
      <c r="BG94" s="47"/>
      <c r="BH94" s="6" t="str">
        <f t="shared" si="47"/>
        <v/>
      </c>
      <c r="BI94" s="36"/>
      <c r="BJ94" s="48" t="str">
        <f>IFERROR(IF(BK94&lt;&gt;"",VLOOKUP(BK94,CATALOGOS!$AS:$AU,2,FALSE),""),"ERROR")</f>
        <v/>
      </c>
      <c r="BK94" s="24"/>
      <c r="BL94" s="45"/>
      <c r="BM94" s="145" t="str">
        <f t="shared" si="48"/>
        <v/>
      </c>
      <c r="BN94" s="110"/>
      <c r="BO94" s="62" t="str">
        <f>IFERROR(IF(BP94&lt;&gt;"",VLOOKUP(BP94,CATALOGOS!$AW:$AY,2,FALSE),""),"ERROR")</f>
        <v/>
      </c>
      <c r="BP94" s="63"/>
      <c r="BQ94" s="64"/>
      <c r="BR94" s="59"/>
      <c r="BS94" s="110"/>
      <c r="BT94" s="63"/>
      <c r="BU94" s="63"/>
      <c r="BV94" s="61"/>
      <c r="BW94" s="168" t="str">
        <f t="shared" si="49"/>
        <v/>
      </c>
      <c r="BX94" s="110"/>
      <c r="BY94" s="48" t="str">
        <f>IFERROR(IF(BZ94&lt;&gt;"",VLOOKUP(BZ94,CATALOGOS!$BA:$BC,2,FALSE),""),"ERROR")</f>
        <v/>
      </c>
      <c r="BZ94" s="43"/>
      <c r="CA94" s="44"/>
      <c r="CB94" s="49" t="str">
        <f>IFERROR(IF(CC94&lt;&gt;"",VLOOKUP(CC94,CATALOGOS!$BE:$BG,2,FALSE),""),"ERROR")</f>
        <v/>
      </c>
      <c r="CC94" s="54"/>
      <c r="CD94" s="6" t="str">
        <f t="shared" si="50"/>
        <v/>
      </c>
      <c r="CF94" s="48" t="str">
        <f>IFERROR(IF(CG94&lt;&gt;"",VLOOKUP(CG94,CATALOGOS!$BI:$BK,2,FALSE),""),"ERROR")</f>
        <v/>
      </c>
      <c r="CG94" s="43"/>
      <c r="CH94" s="44"/>
      <c r="CI94" s="150" t="str">
        <f>IFERROR(IF(CJ94&lt;&gt;"",VLOOKUP(CJ94,[1]CATALOGOS!$BM:$BO,2,FALSE),""),"ERROR")</f>
        <v/>
      </c>
      <c r="CJ94" s="54"/>
      <c r="CK94" s="169" t="str">
        <f t="shared" si="51"/>
        <v/>
      </c>
      <c r="CL94" s="110"/>
      <c r="CM94" s="63"/>
      <c r="CN94" s="63"/>
      <c r="CO94" s="61"/>
      <c r="CP94" s="168" t="str">
        <f t="shared" si="52"/>
        <v/>
      </c>
      <c r="CQ94" s="110"/>
      <c r="CR94" s="48" t="str">
        <f>IFERROR(IF(CS94&lt;&gt;"",VLOOKUP(CS94,CATALOGOS!$BQ:$BS,2,FALSE),""),"ERROR")</f>
        <v/>
      </c>
      <c r="CS94" s="63"/>
      <c r="CT94" s="45"/>
      <c r="CU94" s="145" t="str">
        <f t="shared" si="53"/>
        <v/>
      </c>
      <c r="CV94" s="110"/>
      <c r="CW94" s="48" t="str">
        <f>IFERROR(IF(CX94&lt;&gt;"",VLOOKUP(CX94,CATALOGOS!$BU:$BW,2,FALSE),""),"ERROR")</f>
        <v/>
      </c>
      <c r="CX94" s="63"/>
      <c r="CY94" s="45"/>
      <c r="CZ94" s="145" t="str">
        <f t="shared" si="54"/>
        <v/>
      </c>
      <c r="DA94" s="110"/>
      <c r="DB94" s="48" t="str">
        <f>IFERROR(IF(DC94&lt;&gt;"",VLOOKUP(DC94,CATALOGOS!$BY:$CA,2,FALSE),""),"ERROR")</f>
        <v/>
      </c>
      <c r="DC94" s="63"/>
      <c r="DD94" s="45"/>
      <c r="DE94" s="145" t="str">
        <f t="shared" si="55"/>
        <v/>
      </c>
      <c r="DF94" s="110"/>
      <c r="DG94" s="63"/>
      <c r="DH94" s="63"/>
      <c r="DI94" s="61"/>
      <c r="DJ94" s="168" t="str">
        <f t="shared" si="56"/>
        <v/>
      </c>
      <c r="DK94" s="110"/>
      <c r="DQ94"/>
    </row>
    <row r="95" spans="1:121" ht="13.25" customHeight="1" x14ac:dyDescent="0.25">
      <c r="A95" s="48" t="str">
        <f>IFERROR(IF(B95&lt;&gt;"",VLOOKUP(B95,CATALOGOS!$A:$B,2,FALSE),""),"ERROR")</f>
        <v/>
      </c>
      <c r="B95" s="48"/>
      <c r="C95" s="48"/>
      <c r="D95" s="48"/>
      <c r="E95" s="48" t="str">
        <f>IF((IF(C95=0,0,D95-C95+1)+IF(C96=0,0,D96-C96+1))=0,"",IF(C95=0,0,D95-C95+1)+IF(C96=0,0,D96-C96+1))</f>
        <v/>
      </c>
      <c r="F95" s="110"/>
      <c r="G95" s="48" t="str">
        <f>IFERROR(IF(H95&lt;&gt;"",VLOOKUP(H95,CATALOGOS!$A:$B,2,FALSE),""),"ERROR")</f>
        <v/>
      </c>
      <c r="H95" s="23"/>
      <c r="I95" s="81"/>
      <c r="J95" s="81"/>
      <c r="K95" s="48" t="str">
        <f t="shared" ref="K95" si="69">IF((IF(I95=0,0,J95-I95+1)+IF(I96=0,0,J96-I96+1))=0,"",IF(I95=0,0,J95-I95+1)+IF(I96=0,0,J96-I96+1))</f>
        <v/>
      </c>
      <c r="L95" s="66" t="str">
        <f t="shared" si="42"/>
        <v/>
      </c>
      <c r="M95" s="161" t="str">
        <f t="shared" si="41"/>
        <v/>
      </c>
      <c r="N95" s="110"/>
      <c r="O95" s="48" t="str">
        <f>IFERROR(IF(P95&lt;&gt;"",VLOOKUP(P95,CATALOGOS!$E:$G,2,FALSE),""),"ERROR")</f>
        <v/>
      </c>
      <c r="P95" s="43"/>
      <c r="Q95" s="44"/>
      <c r="R95" s="49" t="str">
        <f>IFERROR(IF(S95&lt;&gt;"",VLOOKUP(S95,CATALOGOS!$I:$K,2,FALSE),""),"ERROR")</f>
        <v/>
      </c>
      <c r="S95" s="54"/>
      <c r="T95" s="6" t="str">
        <f t="shared" si="43"/>
        <v/>
      </c>
      <c r="U95" s="34"/>
      <c r="V95" s="48" t="str">
        <f>IFERROR(IF(W95&lt;&gt;"",VLOOKUP(W95,CATALOGOS!$M:$O,2,FALSE),""),"ERROR")</f>
        <v/>
      </c>
      <c r="W95" s="24"/>
      <c r="X95" s="24"/>
      <c r="Y95" s="24"/>
      <c r="Z95" s="110"/>
      <c r="AA95" s="48" t="str">
        <f>IFERROR(IF(AB95&lt;&gt;"",VLOOKUP(AB95,CATALOGOS!$Q:$S,2,FALSE),""),"ERROR")</f>
        <v/>
      </c>
      <c r="AB95" s="23"/>
      <c r="AC95" s="24"/>
      <c r="AD95" s="51" t="str">
        <f>IFERROR(IF(AE95&lt;&gt;"",VLOOKUP(AE95,CATALOGOS!$U:$W,2,FALSE),""),"ERROR")</f>
        <v/>
      </c>
      <c r="AE95" s="46"/>
      <c r="AF95" s="6" t="str">
        <f t="shared" si="44"/>
        <v/>
      </c>
      <c r="AG95" s="34"/>
      <c r="AH95" s="10" t="str">
        <f t="shared" si="45"/>
        <v/>
      </c>
      <c r="AI95" s="24"/>
      <c r="AJ95" s="24"/>
      <c r="AK95" s="24"/>
      <c r="AL95" s="110"/>
      <c r="AM95" s="2"/>
      <c r="AN95" s="20"/>
      <c r="AO95" s="2"/>
      <c r="AP95" s="110"/>
      <c r="AQ95" s="48" t="str">
        <f>IFERROR(IF(AR95&lt;&gt;"",VLOOKUP(AR95,CATALOGOS!$Y:$AA,2,FALSE),""),"ERROR")</f>
        <v/>
      </c>
      <c r="AR95" s="24"/>
      <c r="AS95" s="43"/>
      <c r="AT95" s="52" t="str">
        <f>IFERROR(IF(AU95&lt;&gt;"",VLOOKUP(AU95,CATALOGOS!$AC:$AE,2,FALSE),""),"ERROR")</f>
        <v/>
      </c>
      <c r="AU95" s="46"/>
      <c r="AV95" s="6" t="str">
        <f t="shared" si="46"/>
        <v/>
      </c>
      <c r="AW95" s="36"/>
      <c r="AX95" s="48" t="str">
        <f>IFERROR(IF(AY95&lt;&gt;"",VLOOKUP(AY95,CATALOGOS!$AG:$AI,2,FALSE),""),"ERROR")</f>
        <v/>
      </c>
      <c r="AY95" s="23"/>
      <c r="AZ95" s="24"/>
      <c r="BA95" s="45"/>
      <c r="BB95" s="36"/>
      <c r="BC95" s="48" t="str">
        <f>IFERROR(IF(BD95&lt;&gt;"",VLOOKUP(BD95,CATALOGOS!$AK:$AM,2,FALSE),""),"ERROR")</f>
        <v/>
      </c>
      <c r="BD95" s="24"/>
      <c r="BE95" s="43"/>
      <c r="BF95" s="53" t="str">
        <f>IFERROR(IF(BG95&lt;&gt;"",VLOOKUP(BG95,CATALOGOS!$AO:$AQ,2,FALSE),""),"ERROR")</f>
        <v/>
      </c>
      <c r="BG95" s="47"/>
      <c r="BH95" s="6" t="str">
        <f t="shared" si="47"/>
        <v/>
      </c>
      <c r="BI95" s="36"/>
      <c r="BJ95" s="48" t="str">
        <f>IFERROR(IF(BK95&lt;&gt;"",VLOOKUP(BK95,CATALOGOS!$AS:$AU,2,FALSE),""),"ERROR")</f>
        <v/>
      </c>
      <c r="BK95" s="24"/>
      <c r="BL95" s="45"/>
      <c r="BM95" s="145" t="str">
        <f t="shared" si="48"/>
        <v/>
      </c>
      <c r="BN95" s="110"/>
      <c r="BO95" s="62" t="str">
        <f>IFERROR(IF(BP95&lt;&gt;"",VLOOKUP(BP95,CATALOGOS!$AW:$AY,2,FALSE),""),"ERROR")</f>
        <v/>
      </c>
      <c r="BP95" s="63"/>
      <c r="BQ95" s="64"/>
      <c r="BR95" s="59"/>
      <c r="BS95" s="110"/>
      <c r="BT95" s="63"/>
      <c r="BU95" s="63"/>
      <c r="BV95" s="61"/>
      <c r="BW95" s="168" t="str">
        <f t="shared" si="49"/>
        <v/>
      </c>
      <c r="BX95" s="110"/>
      <c r="BY95" s="48" t="str">
        <f>IFERROR(IF(BZ95&lt;&gt;"",VLOOKUP(BZ95,CATALOGOS!$BA:$BC,2,FALSE),""),"ERROR")</f>
        <v/>
      </c>
      <c r="BZ95" s="43"/>
      <c r="CA95" s="44"/>
      <c r="CB95" s="49" t="str">
        <f>IFERROR(IF(CC95&lt;&gt;"",VLOOKUP(CC95,CATALOGOS!$BE:$BG,2,FALSE),""),"ERROR")</f>
        <v/>
      </c>
      <c r="CC95" s="54"/>
      <c r="CD95" s="6" t="str">
        <f t="shared" si="50"/>
        <v/>
      </c>
      <c r="CF95" s="48" t="str">
        <f>IFERROR(IF(CG95&lt;&gt;"",VLOOKUP(CG95,CATALOGOS!$BI:$BK,2,FALSE),""),"ERROR")</f>
        <v/>
      </c>
      <c r="CG95" s="43"/>
      <c r="CH95" s="44"/>
      <c r="CI95" s="150" t="str">
        <f>IFERROR(IF(CJ95&lt;&gt;"",VLOOKUP(CJ95,[1]CATALOGOS!$BM:$BO,2,FALSE),""),"ERROR")</f>
        <v/>
      </c>
      <c r="CJ95" s="54"/>
      <c r="CK95" s="169" t="str">
        <f t="shared" si="51"/>
        <v/>
      </c>
      <c r="CL95" s="110"/>
      <c r="CM95" s="63"/>
      <c r="CN95" s="63"/>
      <c r="CO95" s="61"/>
      <c r="CP95" s="168" t="str">
        <f t="shared" si="52"/>
        <v/>
      </c>
      <c r="CQ95" s="110"/>
      <c r="CR95" s="48" t="str">
        <f>IFERROR(IF(CS95&lt;&gt;"",VLOOKUP(CS95,CATALOGOS!$BQ:$BS,2,FALSE),""),"ERROR")</f>
        <v/>
      </c>
      <c r="CS95" s="63"/>
      <c r="CT95" s="45"/>
      <c r="CU95" s="145" t="str">
        <f t="shared" si="53"/>
        <v/>
      </c>
      <c r="CV95" s="110"/>
      <c r="CW95" s="48" t="str">
        <f>IFERROR(IF(CX95&lt;&gt;"",VLOOKUP(CX95,CATALOGOS!$BU:$BW,2,FALSE),""),"ERROR")</f>
        <v/>
      </c>
      <c r="CX95" s="63"/>
      <c r="CY95" s="45"/>
      <c r="CZ95" s="145" t="str">
        <f t="shared" si="54"/>
        <v/>
      </c>
      <c r="DA95" s="110"/>
      <c r="DB95" s="48" t="str">
        <f>IFERROR(IF(DC95&lt;&gt;"",VLOOKUP(DC95,CATALOGOS!$BY:$CA,2,FALSE),""),"ERROR")</f>
        <v/>
      </c>
      <c r="DC95" s="63"/>
      <c r="DD95" s="45"/>
      <c r="DE95" s="145" t="str">
        <f t="shared" si="55"/>
        <v/>
      </c>
      <c r="DF95" s="110"/>
      <c r="DG95" s="63"/>
      <c r="DH95" s="63"/>
      <c r="DI95" s="61"/>
      <c r="DJ95" s="168" t="str">
        <f t="shared" si="56"/>
        <v/>
      </c>
      <c r="DK95" s="110"/>
      <c r="DQ95"/>
    </row>
    <row r="96" spans="1:121" ht="13.25" customHeight="1" x14ac:dyDescent="0.25">
      <c r="A96" s="48" t="str">
        <f>IFERROR(IF(B96&lt;&gt;"",VLOOKUP(B96,CATALOGOS!$A:$B,2,FALSE),""),"ERROR")</f>
        <v/>
      </c>
      <c r="B96" s="48"/>
      <c r="C96" s="162"/>
      <c r="D96" s="162"/>
      <c r="E96" s="162"/>
      <c r="F96" s="110"/>
      <c r="G96" s="48" t="str">
        <f>IFERROR(IF(H96&lt;&gt;"",VLOOKUP(H96,CATALOGOS!$A:$B,2,FALSE),""),"ERROR")</f>
        <v/>
      </c>
      <c r="H96" s="23"/>
      <c r="I96" s="163"/>
      <c r="J96" s="163"/>
      <c r="K96" s="164"/>
      <c r="L96" s="165" t="str">
        <f t="shared" si="42"/>
        <v/>
      </c>
      <c r="M96" s="166" t="str">
        <f t="shared" si="41"/>
        <v/>
      </c>
      <c r="N96" s="110"/>
      <c r="O96" s="48" t="str">
        <f>IFERROR(IF(P96&lt;&gt;"",VLOOKUP(P96,CATALOGOS!$E:$G,2,FALSE),""),"ERROR")</f>
        <v/>
      </c>
      <c r="P96" s="43"/>
      <c r="Q96" s="44"/>
      <c r="R96" s="49" t="str">
        <f>IFERROR(IF(S96&lt;&gt;"",VLOOKUP(S96,CATALOGOS!$I:$K,2,FALSE),""),"ERROR")</f>
        <v/>
      </c>
      <c r="S96" s="54"/>
      <c r="T96" s="6" t="str">
        <f t="shared" si="43"/>
        <v/>
      </c>
      <c r="U96" s="34"/>
      <c r="V96" s="48" t="str">
        <f>IFERROR(IF(W96&lt;&gt;"",VLOOKUP(W96,CATALOGOS!$M:$O,2,FALSE),""),"ERROR")</f>
        <v/>
      </c>
      <c r="W96" s="24"/>
      <c r="X96" s="24"/>
      <c r="Y96" s="24"/>
      <c r="Z96" s="110"/>
      <c r="AA96" s="48" t="str">
        <f>IFERROR(IF(AB96&lt;&gt;"",VLOOKUP(AB96,CATALOGOS!$Q:$S,2,FALSE),""),"ERROR")</f>
        <v/>
      </c>
      <c r="AB96" s="23"/>
      <c r="AC96" s="24"/>
      <c r="AD96" s="51" t="str">
        <f>IFERROR(IF(AE96&lt;&gt;"",VLOOKUP(AE96,CATALOGOS!$U:$W,2,FALSE),""),"ERROR")</f>
        <v/>
      </c>
      <c r="AE96" s="46"/>
      <c r="AF96" s="6" t="str">
        <f t="shared" si="44"/>
        <v/>
      </c>
      <c r="AG96" s="34"/>
      <c r="AH96" s="10" t="str">
        <f t="shared" si="45"/>
        <v/>
      </c>
      <c r="AI96" s="24"/>
      <c r="AJ96" s="24"/>
      <c r="AK96" s="24"/>
      <c r="AL96" s="110"/>
      <c r="AM96" s="2"/>
      <c r="AN96" s="20"/>
      <c r="AO96" s="2"/>
      <c r="AP96" s="110"/>
      <c r="AQ96" s="48" t="str">
        <f>IFERROR(IF(AR96&lt;&gt;"",VLOOKUP(AR96,CATALOGOS!$Y:$AA,2,FALSE),""),"ERROR")</f>
        <v/>
      </c>
      <c r="AR96" s="24"/>
      <c r="AS96" s="43"/>
      <c r="AT96" s="52" t="str">
        <f>IFERROR(IF(AU96&lt;&gt;"",VLOOKUP(AU96,CATALOGOS!$AC:$AE,2,FALSE),""),"ERROR")</f>
        <v/>
      </c>
      <c r="AU96" s="46"/>
      <c r="AV96" s="6" t="str">
        <f t="shared" si="46"/>
        <v/>
      </c>
      <c r="AW96" s="36"/>
      <c r="AX96" s="48" t="str">
        <f>IFERROR(IF(AY96&lt;&gt;"",VLOOKUP(AY96,CATALOGOS!$AG:$AI,2,FALSE),""),"ERROR")</f>
        <v/>
      </c>
      <c r="AY96" s="23"/>
      <c r="AZ96" s="24"/>
      <c r="BA96" s="45"/>
      <c r="BB96" s="36"/>
      <c r="BC96" s="48" t="str">
        <f>IFERROR(IF(BD96&lt;&gt;"",VLOOKUP(BD96,CATALOGOS!$AK:$AM,2,FALSE),""),"ERROR")</f>
        <v/>
      </c>
      <c r="BD96" s="24"/>
      <c r="BE96" s="43"/>
      <c r="BF96" s="53" t="str">
        <f>IFERROR(IF(BG96&lt;&gt;"",VLOOKUP(BG96,CATALOGOS!$AO:$AQ,2,FALSE),""),"ERROR")</f>
        <v/>
      </c>
      <c r="BG96" s="47"/>
      <c r="BH96" s="6" t="str">
        <f t="shared" si="47"/>
        <v/>
      </c>
      <c r="BI96" s="36"/>
      <c r="BJ96" s="48" t="str">
        <f>IFERROR(IF(BK96&lt;&gt;"",VLOOKUP(BK96,CATALOGOS!$AS:$AU,2,FALSE),""),"ERROR")</f>
        <v/>
      </c>
      <c r="BK96" s="24"/>
      <c r="BL96" s="45"/>
      <c r="BM96" s="145" t="str">
        <f t="shared" si="48"/>
        <v/>
      </c>
      <c r="BN96" s="110"/>
      <c r="BO96" s="62" t="str">
        <f>IFERROR(IF(BP96&lt;&gt;"",VLOOKUP(BP96,CATALOGOS!$AW:$AY,2,FALSE),""),"ERROR")</f>
        <v/>
      </c>
      <c r="BP96" s="63"/>
      <c r="BQ96" s="64"/>
      <c r="BR96" s="59"/>
      <c r="BS96" s="110"/>
      <c r="BT96" s="63"/>
      <c r="BU96" s="63"/>
      <c r="BV96" s="61"/>
      <c r="BW96" s="168" t="str">
        <f t="shared" si="49"/>
        <v/>
      </c>
      <c r="BX96" s="110"/>
      <c r="BY96" s="48" t="str">
        <f>IFERROR(IF(BZ96&lt;&gt;"",VLOOKUP(BZ96,CATALOGOS!$BA:$BC,2,FALSE),""),"ERROR")</f>
        <v/>
      </c>
      <c r="BZ96" s="43"/>
      <c r="CA96" s="44"/>
      <c r="CB96" s="49" t="str">
        <f>IFERROR(IF(CC96&lt;&gt;"",VLOOKUP(CC96,CATALOGOS!$BE:$BG,2,FALSE),""),"ERROR")</f>
        <v/>
      </c>
      <c r="CC96" s="54"/>
      <c r="CD96" s="6" t="str">
        <f t="shared" si="50"/>
        <v/>
      </c>
      <c r="CF96" s="48" t="str">
        <f>IFERROR(IF(CG96&lt;&gt;"",VLOOKUP(CG96,CATALOGOS!$BI:$BK,2,FALSE),""),"ERROR")</f>
        <v/>
      </c>
      <c r="CG96" s="43"/>
      <c r="CH96" s="44"/>
      <c r="CI96" s="150" t="str">
        <f>IFERROR(IF(CJ96&lt;&gt;"",VLOOKUP(CJ96,[1]CATALOGOS!$BM:$BO,2,FALSE),""),"ERROR")</f>
        <v/>
      </c>
      <c r="CJ96" s="54"/>
      <c r="CK96" s="169" t="str">
        <f t="shared" si="51"/>
        <v/>
      </c>
      <c r="CL96" s="110"/>
      <c r="CM96" s="63"/>
      <c r="CN96" s="63"/>
      <c r="CO96" s="61"/>
      <c r="CP96" s="168" t="str">
        <f t="shared" si="52"/>
        <v/>
      </c>
      <c r="CQ96" s="110"/>
      <c r="CR96" s="48" t="str">
        <f>IFERROR(IF(CS96&lt;&gt;"",VLOOKUP(CS96,CATALOGOS!$BQ:$BS,2,FALSE),""),"ERROR")</f>
        <v/>
      </c>
      <c r="CS96" s="63"/>
      <c r="CT96" s="45"/>
      <c r="CU96" s="145" t="str">
        <f t="shared" si="53"/>
        <v/>
      </c>
      <c r="CV96" s="110"/>
      <c r="CW96" s="48" t="str">
        <f>IFERROR(IF(CX96&lt;&gt;"",VLOOKUP(CX96,CATALOGOS!$BU:$BW,2,FALSE),""),"ERROR")</f>
        <v/>
      </c>
      <c r="CX96" s="63"/>
      <c r="CY96" s="45"/>
      <c r="CZ96" s="145" t="str">
        <f t="shared" si="54"/>
        <v/>
      </c>
      <c r="DA96" s="110"/>
      <c r="DB96" s="48" t="str">
        <f>IFERROR(IF(DC96&lt;&gt;"",VLOOKUP(DC96,CATALOGOS!$BY:$CA,2,FALSE),""),"ERROR")</f>
        <v/>
      </c>
      <c r="DC96" s="63"/>
      <c r="DD96" s="45"/>
      <c r="DE96" s="145" t="str">
        <f t="shared" si="55"/>
        <v/>
      </c>
      <c r="DF96" s="110"/>
      <c r="DG96" s="63"/>
      <c r="DH96" s="63"/>
      <c r="DI96" s="61"/>
      <c r="DJ96" s="168" t="str">
        <f t="shared" si="56"/>
        <v/>
      </c>
      <c r="DK96" s="110"/>
      <c r="DQ96"/>
    </row>
    <row r="97" spans="1:121" ht="13.25" customHeight="1" x14ac:dyDescent="0.25">
      <c r="A97" s="48" t="str">
        <f>IFERROR(IF(B97&lt;&gt;"",VLOOKUP(B97,CATALOGOS!$A:$B,2,FALSE),""),"ERROR")</f>
        <v/>
      </c>
      <c r="B97" s="48"/>
      <c r="C97" s="48"/>
      <c r="D97" s="48"/>
      <c r="E97" s="48" t="str">
        <f>IF((IF(C97=0,0,D97-C97+1)+IF(C98=0,0,D98-C98+1))=0,"",IF(C97=0,0,D97-C97+1)+IF(C98=0,0,D98-C98+1))</f>
        <v/>
      </c>
      <c r="F97" s="110"/>
      <c r="G97" s="48" t="str">
        <f>IFERROR(IF(H97&lt;&gt;"",VLOOKUP(H97,CATALOGOS!$A:$B,2,FALSE),""),"ERROR")</f>
        <v/>
      </c>
      <c r="H97" s="23"/>
      <c r="I97" s="81"/>
      <c r="J97" s="81"/>
      <c r="K97" s="48" t="str">
        <f t="shared" ref="K97" si="70">IF((IF(I97=0,0,J97-I97+1)+IF(I98=0,0,J98-I98+1))=0,"",IF(I97=0,0,J97-I97+1)+IF(I98=0,0,J98-I98+1))</f>
        <v/>
      </c>
      <c r="L97" s="66" t="str">
        <f t="shared" si="42"/>
        <v/>
      </c>
      <c r="M97" s="161" t="str">
        <f t="shared" si="41"/>
        <v/>
      </c>
      <c r="N97" s="110"/>
      <c r="O97" s="48" t="str">
        <f>IFERROR(IF(P97&lt;&gt;"",VLOOKUP(P97,CATALOGOS!$E:$G,2,FALSE),""),"ERROR")</f>
        <v/>
      </c>
      <c r="P97" s="43"/>
      <c r="Q97" s="44"/>
      <c r="R97" s="49" t="str">
        <f>IFERROR(IF(S97&lt;&gt;"",VLOOKUP(S97,CATALOGOS!$I:$K,2,FALSE),""),"ERROR")</f>
        <v/>
      </c>
      <c r="S97" s="54"/>
      <c r="T97" s="6" t="str">
        <f t="shared" si="43"/>
        <v/>
      </c>
      <c r="U97" s="34"/>
      <c r="V97" s="48" t="str">
        <f>IFERROR(IF(W97&lt;&gt;"",VLOOKUP(W97,CATALOGOS!$M:$O,2,FALSE),""),"ERROR")</f>
        <v/>
      </c>
      <c r="W97" s="24"/>
      <c r="X97" s="24"/>
      <c r="Y97" s="24"/>
      <c r="Z97" s="110"/>
      <c r="AA97" s="48" t="str">
        <f>IFERROR(IF(AB97&lt;&gt;"",VLOOKUP(AB97,CATALOGOS!$Q:$S,2,FALSE),""),"ERROR")</f>
        <v/>
      </c>
      <c r="AB97" s="23"/>
      <c r="AC97" s="24"/>
      <c r="AD97" s="51" t="str">
        <f>IFERROR(IF(AE97&lt;&gt;"",VLOOKUP(AE97,CATALOGOS!$U:$W,2,FALSE),""),"ERROR")</f>
        <v/>
      </c>
      <c r="AE97" s="46"/>
      <c r="AF97" s="6" t="str">
        <f t="shared" si="44"/>
        <v/>
      </c>
      <c r="AG97" s="34"/>
      <c r="AH97" s="10" t="str">
        <f t="shared" si="45"/>
        <v/>
      </c>
      <c r="AI97" s="24"/>
      <c r="AJ97" s="24"/>
      <c r="AK97" s="24"/>
      <c r="AL97" s="110"/>
      <c r="AM97" s="2"/>
      <c r="AN97" s="20"/>
      <c r="AO97" s="2"/>
      <c r="AP97" s="110"/>
      <c r="AQ97" s="48" t="str">
        <f>IFERROR(IF(AR97&lt;&gt;"",VLOOKUP(AR97,CATALOGOS!$Y:$AA,2,FALSE),""),"ERROR")</f>
        <v/>
      </c>
      <c r="AR97" s="24"/>
      <c r="AS97" s="43"/>
      <c r="AT97" s="52" t="str">
        <f>IFERROR(IF(AU97&lt;&gt;"",VLOOKUP(AU97,CATALOGOS!$AC:$AE,2,FALSE),""),"ERROR")</f>
        <v/>
      </c>
      <c r="AU97" s="46"/>
      <c r="AV97" s="6" t="str">
        <f t="shared" si="46"/>
        <v/>
      </c>
      <c r="AW97" s="36"/>
      <c r="AX97" s="48" t="str">
        <f>IFERROR(IF(AY97&lt;&gt;"",VLOOKUP(AY97,CATALOGOS!$AG:$AI,2,FALSE),""),"ERROR")</f>
        <v/>
      </c>
      <c r="AY97" s="23"/>
      <c r="AZ97" s="24"/>
      <c r="BA97" s="45"/>
      <c r="BB97" s="36"/>
      <c r="BC97" s="48" t="str">
        <f>IFERROR(IF(BD97&lt;&gt;"",VLOOKUP(BD97,CATALOGOS!$AK:$AM,2,FALSE),""),"ERROR")</f>
        <v/>
      </c>
      <c r="BD97" s="24"/>
      <c r="BE97" s="43"/>
      <c r="BF97" s="53" t="str">
        <f>IFERROR(IF(BG97&lt;&gt;"",VLOOKUP(BG97,CATALOGOS!$AO:$AQ,2,FALSE),""),"ERROR")</f>
        <v/>
      </c>
      <c r="BG97" s="47"/>
      <c r="BH97" s="6" t="str">
        <f t="shared" si="47"/>
        <v/>
      </c>
      <c r="BI97" s="36"/>
      <c r="BJ97" s="48" t="str">
        <f>IFERROR(IF(BK97&lt;&gt;"",VLOOKUP(BK97,CATALOGOS!$AS:$AU,2,FALSE),""),"ERROR")</f>
        <v/>
      </c>
      <c r="BK97" s="24"/>
      <c r="BL97" s="45"/>
      <c r="BM97" s="145" t="str">
        <f t="shared" si="48"/>
        <v/>
      </c>
      <c r="BN97" s="110"/>
      <c r="BO97" s="62" t="str">
        <f>IFERROR(IF(BP97&lt;&gt;"",VLOOKUP(BP97,CATALOGOS!$AW:$AY,2,FALSE),""),"ERROR")</f>
        <v/>
      </c>
      <c r="BP97" s="63"/>
      <c r="BQ97" s="64"/>
      <c r="BR97" s="59"/>
      <c r="BS97" s="110"/>
      <c r="BT97" s="63"/>
      <c r="BU97" s="63"/>
      <c r="BV97" s="61"/>
      <c r="BW97" s="168" t="str">
        <f t="shared" si="49"/>
        <v/>
      </c>
      <c r="BX97" s="110"/>
      <c r="BY97" s="48" t="str">
        <f>IFERROR(IF(BZ97&lt;&gt;"",VLOOKUP(BZ97,CATALOGOS!$BA:$BC,2,FALSE),""),"ERROR")</f>
        <v/>
      </c>
      <c r="BZ97" s="43"/>
      <c r="CA97" s="44"/>
      <c r="CB97" s="49" t="str">
        <f>IFERROR(IF(CC97&lt;&gt;"",VLOOKUP(CC97,CATALOGOS!$BE:$BG,2,FALSE),""),"ERROR")</f>
        <v/>
      </c>
      <c r="CC97" s="54"/>
      <c r="CD97" s="6" t="str">
        <f t="shared" si="50"/>
        <v/>
      </c>
      <c r="CF97" s="48" t="str">
        <f>IFERROR(IF(CG97&lt;&gt;"",VLOOKUP(CG97,CATALOGOS!$BI:$BK,2,FALSE),""),"ERROR")</f>
        <v/>
      </c>
      <c r="CG97" s="43"/>
      <c r="CH97" s="44"/>
      <c r="CI97" s="150" t="str">
        <f>IFERROR(IF(CJ97&lt;&gt;"",VLOOKUP(CJ97,[1]CATALOGOS!$BM:$BO,2,FALSE),""),"ERROR")</f>
        <v/>
      </c>
      <c r="CJ97" s="54"/>
      <c r="CK97" s="169" t="str">
        <f t="shared" si="51"/>
        <v/>
      </c>
      <c r="CL97" s="110"/>
      <c r="CM97" s="63"/>
      <c r="CN97" s="63"/>
      <c r="CO97" s="61"/>
      <c r="CP97" s="168" t="str">
        <f t="shared" si="52"/>
        <v/>
      </c>
      <c r="CQ97" s="110"/>
      <c r="CR97" s="48" t="str">
        <f>IFERROR(IF(CS97&lt;&gt;"",VLOOKUP(CS97,CATALOGOS!$BQ:$BS,2,FALSE),""),"ERROR")</f>
        <v/>
      </c>
      <c r="CS97" s="63"/>
      <c r="CT97" s="45"/>
      <c r="CU97" s="145" t="str">
        <f t="shared" si="53"/>
        <v/>
      </c>
      <c r="CV97" s="110"/>
      <c r="CW97" s="48" t="str">
        <f>IFERROR(IF(CX97&lt;&gt;"",VLOOKUP(CX97,CATALOGOS!$BU:$BW,2,FALSE),""),"ERROR")</f>
        <v/>
      </c>
      <c r="CX97" s="63"/>
      <c r="CY97" s="45"/>
      <c r="CZ97" s="145" t="str">
        <f t="shared" si="54"/>
        <v/>
      </c>
      <c r="DA97" s="110"/>
      <c r="DB97" s="48" t="str">
        <f>IFERROR(IF(DC97&lt;&gt;"",VLOOKUP(DC97,CATALOGOS!$BY:$CA,2,FALSE),""),"ERROR")</f>
        <v/>
      </c>
      <c r="DC97" s="63"/>
      <c r="DD97" s="45"/>
      <c r="DE97" s="145" t="str">
        <f t="shared" si="55"/>
        <v/>
      </c>
      <c r="DF97" s="110"/>
      <c r="DG97" s="63"/>
      <c r="DH97" s="63"/>
      <c r="DI97" s="61"/>
      <c r="DJ97" s="168" t="str">
        <f t="shared" si="56"/>
        <v/>
      </c>
      <c r="DK97" s="110"/>
      <c r="DQ97"/>
    </row>
    <row r="98" spans="1:121" ht="13.25" customHeight="1" x14ac:dyDescent="0.25">
      <c r="A98" s="48" t="str">
        <f>IFERROR(IF(B98&lt;&gt;"",VLOOKUP(B98,CATALOGOS!$A:$B,2,FALSE),""),"ERROR")</f>
        <v/>
      </c>
      <c r="B98" s="48"/>
      <c r="C98" s="162"/>
      <c r="D98" s="162"/>
      <c r="E98" s="162"/>
      <c r="F98" s="110"/>
      <c r="G98" s="48" t="str">
        <f>IFERROR(IF(H98&lt;&gt;"",VLOOKUP(H98,CATALOGOS!$A:$B,2,FALSE),""),"ERROR")</f>
        <v/>
      </c>
      <c r="H98" s="23"/>
      <c r="I98" s="163"/>
      <c r="J98" s="163"/>
      <c r="K98" s="164"/>
      <c r="L98" s="165" t="str">
        <f t="shared" si="42"/>
        <v/>
      </c>
      <c r="M98" s="166" t="str">
        <f t="shared" si="41"/>
        <v/>
      </c>
      <c r="N98" s="110"/>
      <c r="O98" s="48" t="str">
        <f>IFERROR(IF(P98&lt;&gt;"",VLOOKUP(P98,CATALOGOS!$E:$G,2,FALSE),""),"ERROR")</f>
        <v/>
      </c>
      <c r="P98" s="43"/>
      <c r="Q98" s="44"/>
      <c r="R98" s="49" t="str">
        <f>IFERROR(IF(S98&lt;&gt;"",VLOOKUP(S98,CATALOGOS!$I:$K,2,FALSE),""),"ERROR")</f>
        <v/>
      </c>
      <c r="S98" s="54"/>
      <c r="T98" s="6" t="str">
        <f t="shared" si="43"/>
        <v/>
      </c>
      <c r="U98" s="34"/>
      <c r="V98" s="48" t="str">
        <f>IFERROR(IF(W98&lt;&gt;"",VLOOKUP(W98,CATALOGOS!$M:$O,2,FALSE),""),"ERROR")</f>
        <v/>
      </c>
      <c r="W98" s="24"/>
      <c r="X98" s="24"/>
      <c r="Y98" s="24"/>
      <c r="Z98" s="110"/>
      <c r="AA98" s="48" t="str">
        <f>IFERROR(IF(AB98&lt;&gt;"",VLOOKUP(AB98,CATALOGOS!$Q:$S,2,FALSE),""),"ERROR")</f>
        <v/>
      </c>
      <c r="AB98" s="23"/>
      <c r="AC98" s="24"/>
      <c r="AD98" s="51" t="str">
        <f>IFERROR(IF(AE98&lt;&gt;"",VLOOKUP(AE98,CATALOGOS!$U:$W,2,FALSE),""),"ERROR")</f>
        <v/>
      </c>
      <c r="AE98" s="46"/>
      <c r="AF98" s="6" t="str">
        <f t="shared" si="44"/>
        <v/>
      </c>
      <c r="AG98" s="34"/>
      <c r="AH98" s="10" t="str">
        <f t="shared" si="45"/>
        <v/>
      </c>
      <c r="AI98" s="24"/>
      <c r="AJ98" s="24"/>
      <c r="AK98" s="24"/>
      <c r="AL98" s="110"/>
      <c r="AM98" s="2"/>
      <c r="AN98" s="20"/>
      <c r="AO98" s="2"/>
      <c r="AP98" s="110"/>
      <c r="AQ98" s="48" t="str">
        <f>IFERROR(IF(AR98&lt;&gt;"",VLOOKUP(AR98,CATALOGOS!$Y:$AA,2,FALSE),""),"ERROR")</f>
        <v/>
      </c>
      <c r="AR98" s="24"/>
      <c r="AS98" s="43"/>
      <c r="AT98" s="52" t="str">
        <f>IFERROR(IF(AU98&lt;&gt;"",VLOOKUP(AU98,CATALOGOS!$AC:$AE,2,FALSE),""),"ERROR")</f>
        <v/>
      </c>
      <c r="AU98" s="46"/>
      <c r="AV98" s="6" t="str">
        <f t="shared" si="46"/>
        <v/>
      </c>
      <c r="AW98" s="36"/>
      <c r="AX98" s="48" t="str">
        <f>IFERROR(IF(AY98&lt;&gt;"",VLOOKUP(AY98,CATALOGOS!$AG:$AI,2,FALSE),""),"ERROR")</f>
        <v/>
      </c>
      <c r="AY98" s="23"/>
      <c r="AZ98" s="24"/>
      <c r="BA98" s="45"/>
      <c r="BB98" s="36"/>
      <c r="BC98" s="48" t="str">
        <f>IFERROR(IF(BD98&lt;&gt;"",VLOOKUP(BD98,CATALOGOS!$AK:$AM,2,FALSE),""),"ERROR")</f>
        <v/>
      </c>
      <c r="BD98" s="24"/>
      <c r="BE98" s="43"/>
      <c r="BF98" s="53" t="str">
        <f>IFERROR(IF(BG98&lt;&gt;"",VLOOKUP(BG98,CATALOGOS!$AO:$AQ,2,FALSE),""),"ERROR")</f>
        <v/>
      </c>
      <c r="BG98" s="47"/>
      <c r="BH98" s="6" t="str">
        <f t="shared" si="47"/>
        <v/>
      </c>
      <c r="BI98" s="36"/>
      <c r="BJ98" s="48" t="str">
        <f>IFERROR(IF(BK98&lt;&gt;"",VLOOKUP(BK98,CATALOGOS!$AS:$AU,2,FALSE),""),"ERROR")</f>
        <v/>
      </c>
      <c r="BK98" s="24"/>
      <c r="BL98" s="45"/>
      <c r="BM98" s="145" t="str">
        <f t="shared" si="48"/>
        <v/>
      </c>
      <c r="BN98" s="110"/>
      <c r="BO98" s="62" t="str">
        <f>IFERROR(IF(BP98&lt;&gt;"",VLOOKUP(BP98,CATALOGOS!$AW:$AY,2,FALSE),""),"ERROR")</f>
        <v/>
      </c>
      <c r="BP98" s="63"/>
      <c r="BQ98" s="64"/>
      <c r="BR98" s="59"/>
      <c r="BS98" s="110"/>
      <c r="BT98" s="63"/>
      <c r="BU98" s="63"/>
      <c r="BV98" s="61"/>
      <c r="BW98" s="168" t="str">
        <f t="shared" si="49"/>
        <v/>
      </c>
      <c r="BX98" s="110"/>
      <c r="BY98" s="48" t="str">
        <f>IFERROR(IF(BZ98&lt;&gt;"",VLOOKUP(BZ98,CATALOGOS!$BA:$BC,2,FALSE),""),"ERROR")</f>
        <v/>
      </c>
      <c r="BZ98" s="43"/>
      <c r="CA98" s="44"/>
      <c r="CB98" s="49" t="str">
        <f>IFERROR(IF(CC98&lt;&gt;"",VLOOKUP(CC98,CATALOGOS!$BE:$BG,2,FALSE),""),"ERROR")</f>
        <v/>
      </c>
      <c r="CC98" s="54"/>
      <c r="CD98" s="6" t="str">
        <f t="shared" si="50"/>
        <v/>
      </c>
      <c r="CF98" s="48" t="str">
        <f>IFERROR(IF(CG98&lt;&gt;"",VLOOKUP(CG98,CATALOGOS!$BI:$BK,2,FALSE),""),"ERROR")</f>
        <v/>
      </c>
      <c r="CG98" s="43"/>
      <c r="CH98" s="44"/>
      <c r="CI98" s="150" t="str">
        <f>IFERROR(IF(CJ98&lt;&gt;"",VLOOKUP(CJ98,[1]CATALOGOS!$BM:$BO,2,FALSE),""),"ERROR")</f>
        <v/>
      </c>
      <c r="CJ98" s="54"/>
      <c r="CK98" s="169" t="str">
        <f t="shared" si="51"/>
        <v/>
      </c>
      <c r="CL98" s="110"/>
      <c r="CM98" s="63"/>
      <c r="CN98" s="63"/>
      <c r="CO98" s="61"/>
      <c r="CP98" s="168" t="str">
        <f t="shared" si="52"/>
        <v/>
      </c>
      <c r="CQ98" s="110"/>
      <c r="CR98" s="48" t="str">
        <f>IFERROR(IF(CS98&lt;&gt;"",VLOOKUP(CS98,CATALOGOS!$BQ:$BS,2,FALSE),""),"ERROR")</f>
        <v/>
      </c>
      <c r="CS98" s="63"/>
      <c r="CT98" s="45"/>
      <c r="CU98" s="145" t="str">
        <f t="shared" si="53"/>
        <v/>
      </c>
      <c r="CV98" s="110"/>
      <c r="CW98" s="48" t="str">
        <f>IFERROR(IF(CX98&lt;&gt;"",VLOOKUP(CX98,CATALOGOS!$BU:$BW,2,FALSE),""),"ERROR")</f>
        <v/>
      </c>
      <c r="CX98" s="63"/>
      <c r="CY98" s="45"/>
      <c r="CZ98" s="145" t="str">
        <f t="shared" si="54"/>
        <v/>
      </c>
      <c r="DA98" s="110"/>
      <c r="DB98" s="48" t="str">
        <f>IFERROR(IF(DC98&lt;&gt;"",VLOOKUP(DC98,CATALOGOS!$BY:$CA,2,FALSE),""),"ERROR")</f>
        <v/>
      </c>
      <c r="DC98" s="63"/>
      <c r="DD98" s="45"/>
      <c r="DE98" s="145" t="str">
        <f t="shared" si="55"/>
        <v/>
      </c>
      <c r="DF98" s="110"/>
      <c r="DG98" s="63"/>
      <c r="DH98" s="63"/>
      <c r="DI98" s="61"/>
      <c r="DJ98" s="168" t="str">
        <f t="shared" si="56"/>
        <v/>
      </c>
      <c r="DK98" s="110"/>
      <c r="DQ98"/>
    </row>
    <row r="99" spans="1:121" ht="13.25" customHeight="1" x14ac:dyDescent="0.25">
      <c r="A99" s="48" t="str">
        <f>IFERROR(IF(B99&lt;&gt;"",VLOOKUP(B99,CATALOGOS!$A:$B,2,FALSE),""),"ERROR")</f>
        <v/>
      </c>
      <c r="B99" s="48"/>
      <c r="C99" s="48"/>
      <c r="D99" s="48"/>
      <c r="E99" s="48" t="str">
        <f>IF((IF(C99=0,0,D99-C99+1)+IF(C100=0,0,D100-C100+1))=0,"",IF(C99=0,0,D99-C99+1)+IF(C100=0,0,D100-C100+1))</f>
        <v/>
      </c>
      <c r="F99" s="110"/>
      <c r="G99" s="48" t="str">
        <f>IFERROR(IF(H99&lt;&gt;"",VLOOKUP(H99,CATALOGOS!$A:$B,2,FALSE),""),"ERROR")</f>
        <v/>
      </c>
      <c r="H99" s="23"/>
      <c r="I99" s="81"/>
      <c r="J99" s="81"/>
      <c r="K99" s="48" t="str">
        <f t="shared" ref="K99" si="71">IF((IF(I99=0,0,J99-I99+1)+IF(I100=0,0,J100-I100+1))=0,"",IF(I99=0,0,J99-I99+1)+IF(I100=0,0,J100-I100+1))</f>
        <v/>
      </c>
      <c r="L99" s="66" t="str">
        <f t="shared" si="42"/>
        <v/>
      </c>
      <c r="M99" s="161" t="str">
        <f t="shared" si="41"/>
        <v/>
      </c>
      <c r="N99" s="110"/>
      <c r="O99" s="48" t="str">
        <f>IFERROR(IF(P99&lt;&gt;"",VLOOKUP(P99,CATALOGOS!$E:$G,2,FALSE),""),"ERROR")</f>
        <v/>
      </c>
      <c r="P99" s="43"/>
      <c r="Q99" s="44"/>
      <c r="R99" s="49" t="str">
        <f>IFERROR(IF(S99&lt;&gt;"",VLOOKUP(S99,CATALOGOS!$I:$K,2,FALSE),""),"ERROR")</f>
        <v/>
      </c>
      <c r="S99" s="54"/>
      <c r="T99" s="6" t="str">
        <f t="shared" si="43"/>
        <v/>
      </c>
      <c r="U99" s="34"/>
      <c r="V99" s="48" t="str">
        <f>IFERROR(IF(W99&lt;&gt;"",VLOOKUP(W99,CATALOGOS!$M:$O,2,FALSE),""),"ERROR")</f>
        <v/>
      </c>
      <c r="W99" s="24"/>
      <c r="X99" s="24"/>
      <c r="Y99" s="24"/>
      <c r="Z99" s="110"/>
      <c r="AA99" s="48" t="str">
        <f>IFERROR(IF(AB99&lt;&gt;"",VLOOKUP(AB99,CATALOGOS!$Q:$S,2,FALSE),""),"ERROR")</f>
        <v/>
      </c>
      <c r="AB99" s="23"/>
      <c r="AC99" s="24"/>
      <c r="AD99" s="51" t="str">
        <f>IFERROR(IF(AE99&lt;&gt;"",VLOOKUP(AE99,CATALOGOS!$U:$W,2,FALSE),""),"ERROR")</f>
        <v/>
      </c>
      <c r="AE99" s="46"/>
      <c r="AF99" s="6" t="str">
        <f t="shared" si="44"/>
        <v/>
      </c>
      <c r="AG99" s="34"/>
      <c r="AH99" s="10" t="str">
        <f t="shared" si="45"/>
        <v/>
      </c>
      <c r="AI99" s="24"/>
      <c r="AJ99" s="24"/>
      <c r="AK99" s="24"/>
      <c r="AL99" s="110"/>
      <c r="AM99" s="2"/>
      <c r="AN99" s="20"/>
      <c r="AO99" s="2"/>
      <c r="AP99" s="110"/>
      <c r="AQ99" s="48" t="str">
        <f>IFERROR(IF(AR99&lt;&gt;"",VLOOKUP(AR99,CATALOGOS!$Y:$AA,2,FALSE),""),"ERROR")</f>
        <v/>
      </c>
      <c r="AR99" s="24"/>
      <c r="AS99" s="43"/>
      <c r="AT99" s="52" t="str">
        <f>IFERROR(IF(AU99&lt;&gt;"",VLOOKUP(AU99,CATALOGOS!$AC:$AE,2,FALSE),""),"ERROR")</f>
        <v/>
      </c>
      <c r="AU99" s="46"/>
      <c r="AV99" s="6" t="str">
        <f t="shared" si="46"/>
        <v/>
      </c>
      <c r="AW99" s="36"/>
      <c r="AX99" s="48" t="str">
        <f>IFERROR(IF(AY99&lt;&gt;"",VLOOKUP(AY99,CATALOGOS!$AG:$AI,2,FALSE),""),"ERROR")</f>
        <v/>
      </c>
      <c r="AY99" s="23"/>
      <c r="AZ99" s="24"/>
      <c r="BA99" s="45"/>
      <c r="BB99" s="36"/>
      <c r="BC99" s="48" t="str">
        <f>IFERROR(IF(BD99&lt;&gt;"",VLOOKUP(BD99,CATALOGOS!$AK:$AM,2,FALSE),""),"ERROR")</f>
        <v/>
      </c>
      <c r="BD99" s="24"/>
      <c r="BE99" s="43"/>
      <c r="BF99" s="53" t="str">
        <f>IFERROR(IF(BG99&lt;&gt;"",VLOOKUP(BG99,CATALOGOS!$AO:$AQ,2,FALSE),""),"ERROR")</f>
        <v/>
      </c>
      <c r="BG99" s="47"/>
      <c r="BH99" s="6" t="str">
        <f t="shared" si="47"/>
        <v/>
      </c>
      <c r="BI99" s="36"/>
      <c r="BJ99" s="48" t="str">
        <f>IFERROR(IF(BK99&lt;&gt;"",VLOOKUP(BK99,CATALOGOS!$AS:$AU,2,FALSE),""),"ERROR")</f>
        <v/>
      </c>
      <c r="BK99" s="24"/>
      <c r="BL99" s="45"/>
      <c r="BM99" s="145" t="str">
        <f t="shared" si="48"/>
        <v/>
      </c>
      <c r="BN99" s="110"/>
      <c r="BO99" s="62" t="str">
        <f>IFERROR(IF(BP99&lt;&gt;"",VLOOKUP(BP99,CATALOGOS!$AW:$AY,2,FALSE),""),"ERROR")</f>
        <v/>
      </c>
      <c r="BP99" s="63"/>
      <c r="BQ99" s="64"/>
      <c r="BR99" s="59"/>
      <c r="BS99" s="110"/>
      <c r="BT99" s="63"/>
      <c r="BU99" s="63"/>
      <c r="BV99" s="61"/>
      <c r="BW99" s="168" t="str">
        <f t="shared" si="49"/>
        <v/>
      </c>
      <c r="BX99" s="110"/>
      <c r="BY99" s="48" t="str">
        <f>IFERROR(IF(BZ99&lt;&gt;"",VLOOKUP(BZ99,CATALOGOS!$BA:$BC,2,FALSE),""),"ERROR")</f>
        <v/>
      </c>
      <c r="BZ99" s="43"/>
      <c r="CA99" s="44"/>
      <c r="CB99" s="49" t="str">
        <f>IFERROR(IF(CC99&lt;&gt;"",VLOOKUP(CC99,CATALOGOS!$BE:$BG,2,FALSE),""),"ERROR")</f>
        <v/>
      </c>
      <c r="CC99" s="54"/>
      <c r="CD99" s="6" t="str">
        <f t="shared" si="50"/>
        <v/>
      </c>
      <c r="CF99" s="48" t="str">
        <f>IFERROR(IF(CG99&lt;&gt;"",VLOOKUP(CG99,CATALOGOS!$BI:$BK,2,FALSE),""),"ERROR")</f>
        <v/>
      </c>
      <c r="CG99" s="43"/>
      <c r="CH99" s="44"/>
      <c r="CI99" s="150" t="str">
        <f>IFERROR(IF(CJ99&lt;&gt;"",VLOOKUP(CJ99,[1]CATALOGOS!$BM:$BO,2,FALSE),""),"ERROR")</f>
        <v/>
      </c>
      <c r="CJ99" s="54"/>
      <c r="CK99" s="169" t="str">
        <f t="shared" si="51"/>
        <v/>
      </c>
      <c r="CL99" s="110"/>
      <c r="CM99" s="63"/>
      <c r="CN99" s="63"/>
      <c r="CO99" s="61"/>
      <c r="CP99" s="168" t="str">
        <f t="shared" si="52"/>
        <v/>
      </c>
      <c r="CQ99" s="110"/>
      <c r="CR99" s="48" t="str">
        <f>IFERROR(IF(CS99&lt;&gt;"",VLOOKUP(CS99,CATALOGOS!$BQ:$BS,2,FALSE),""),"ERROR")</f>
        <v/>
      </c>
      <c r="CS99" s="63"/>
      <c r="CT99" s="45"/>
      <c r="CU99" s="145" t="str">
        <f t="shared" si="53"/>
        <v/>
      </c>
      <c r="CV99" s="110"/>
      <c r="CW99" s="48" t="str">
        <f>IFERROR(IF(CX99&lt;&gt;"",VLOOKUP(CX99,CATALOGOS!$BU:$BW,2,FALSE),""),"ERROR")</f>
        <v/>
      </c>
      <c r="CX99" s="63"/>
      <c r="CY99" s="45"/>
      <c r="CZ99" s="145" t="str">
        <f t="shared" si="54"/>
        <v/>
      </c>
      <c r="DA99" s="110"/>
      <c r="DB99" s="48" t="str">
        <f>IFERROR(IF(DC99&lt;&gt;"",VLOOKUP(DC99,CATALOGOS!$BY:$CA,2,FALSE),""),"ERROR")</f>
        <v/>
      </c>
      <c r="DC99" s="63"/>
      <c r="DD99" s="45"/>
      <c r="DE99" s="145" t="str">
        <f t="shared" si="55"/>
        <v/>
      </c>
      <c r="DF99" s="110"/>
      <c r="DG99" s="63"/>
      <c r="DH99" s="63"/>
      <c r="DI99" s="61"/>
      <c r="DJ99" s="168" t="str">
        <f t="shared" si="56"/>
        <v/>
      </c>
      <c r="DK99" s="110"/>
      <c r="DQ99"/>
    </row>
    <row r="100" spans="1:121" ht="13.25" customHeight="1" x14ac:dyDescent="0.25">
      <c r="A100" s="48" t="str">
        <f>IFERROR(IF(B100&lt;&gt;"",VLOOKUP(B100,CATALOGOS!$A:$B,2,FALSE),""),"ERROR")</f>
        <v/>
      </c>
      <c r="B100" s="48"/>
      <c r="C100" s="162"/>
      <c r="D100" s="162"/>
      <c r="E100" s="162"/>
      <c r="F100" s="110"/>
      <c r="G100" s="48" t="str">
        <f>IFERROR(IF(H100&lt;&gt;"",VLOOKUP(H100,CATALOGOS!$A:$B,2,FALSE),""),"ERROR")</f>
        <v/>
      </c>
      <c r="H100" s="23"/>
      <c r="I100" s="163"/>
      <c r="J100" s="163"/>
      <c r="K100" s="164"/>
      <c r="L100" s="165" t="str">
        <f t="shared" si="42"/>
        <v/>
      </c>
      <c r="M100" s="166" t="str">
        <f t="shared" si="41"/>
        <v/>
      </c>
      <c r="N100" s="110"/>
      <c r="O100" s="48" t="str">
        <f>IFERROR(IF(P100&lt;&gt;"",VLOOKUP(P100,CATALOGOS!$E:$G,2,FALSE),""),"ERROR")</f>
        <v/>
      </c>
      <c r="P100" s="43"/>
      <c r="Q100" s="44"/>
      <c r="R100" s="49" t="str">
        <f>IFERROR(IF(S100&lt;&gt;"",VLOOKUP(S100,CATALOGOS!$I:$K,2,FALSE),""),"ERROR")</f>
        <v/>
      </c>
      <c r="S100" s="54"/>
      <c r="T100" s="6" t="str">
        <f t="shared" si="43"/>
        <v/>
      </c>
      <c r="U100" s="34"/>
      <c r="V100" s="48" t="str">
        <f>IFERROR(IF(W100&lt;&gt;"",VLOOKUP(W100,CATALOGOS!$M:$O,2,FALSE),""),"ERROR")</f>
        <v/>
      </c>
      <c r="W100" s="24"/>
      <c r="X100" s="24"/>
      <c r="Y100" s="24"/>
      <c r="Z100" s="110"/>
      <c r="AA100" s="48" t="str">
        <f>IFERROR(IF(AB100&lt;&gt;"",VLOOKUP(AB100,CATALOGOS!$Q:$S,2,FALSE),""),"ERROR")</f>
        <v/>
      </c>
      <c r="AB100" s="23"/>
      <c r="AC100" s="24"/>
      <c r="AD100" s="51" t="str">
        <f>IFERROR(IF(AE100&lt;&gt;"",VLOOKUP(AE100,CATALOGOS!$U:$W,2,FALSE),""),"ERROR")</f>
        <v/>
      </c>
      <c r="AE100" s="46"/>
      <c r="AF100" s="6" t="str">
        <f t="shared" si="44"/>
        <v/>
      </c>
      <c r="AG100" s="34"/>
      <c r="AH100" s="10" t="str">
        <f t="shared" si="45"/>
        <v/>
      </c>
      <c r="AI100" s="24"/>
      <c r="AJ100" s="24"/>
      <c r="AK100" s="24"/>
      <c r="AL100" s="110"/>
      <c r="AM100" s="2"/>
      <c r="AN100" s="20"/>
      <c r="AO100" s="2"/>
      <c r="AP100" s="110"/>
      <c r="AQ100" s="48" t="str">
        <f>IFERROR(IF(AR100&lt;&gt;"",VLOOKUP(AR100,CATALOGOS!$Y:$AA,2,FALSE),""),"ERROR")</f>
        <v/>
      </c>
      <c r="AR100" s="24"/>
      <c r="AS100" s="43"/>
      <c r="AT100" s="52" t="str">
        <f>IFERROR(IF(AU100&lt;&gt;"",VLOOKUP(AU100,CATALOGOS!$AC:$AE,2,FALSE),""),"ERROR")</f>
        <v/>
      </c>
      <c r="AU100" s="46"/>
      <c r="AV100" s="6" t="str">
        <f t="shared" si="46"/>
        <v/>
      </c>
      <c r="AW100" s="36"/>
      <c r="AX100" s="48" t="str">
        <f>IFERROR(IF(AY100&lt;&gt;"",VLOOKUP(AY100,CATALOGOS!$AG:$AI,2,FALSE),""),"ERROR")</f>
        <v/>
      </c>
      <c r="AY100" s="23"/>
      <c r="AZ100" s="24"/>
      <c r="BA100" s="45"/>
      <c r="BB100" s="36"/>
      <c r="BC100" s="48" t="str">
        <f>IFERROR(IF(BD100&lt;&gt;"",VLOOKUP(BD100,CATALOGOS!$AK:$AM,2,FALSE),""),"ERROR")</f>
        <v/>
      </c>
      <c r="BD100" s="24"/>
      <c r="BE100" s="43"/>
      <c r="BF100" s="53" t="str">
        <f>IFERROR(IF(BG100&lt;&gt;"",VLOOKUP(BG100,CATALOGOS!$AO:$AQ,2,FALSE),""),"ERROR")</f>
        <v/>
      </c>
      <c r="BG100" s="47"/>
      <c r="BH100" s="6" t="str">
        <f t="shared" si="47"/>
        <v/>
      </c>
      <c r="BI100" s="36"/>
      <c r="BJ100" s="48" t="str">
        <f>IFERROR(IF(BK100&lt;&gt;"",VLOOKUP(BK100,CATALOGOS!$AS:$AU,2,FALSE),""),"ERROR")</f>
        <v/>
      </c>
      <c r="BK100" s="24"/>
      <c r="BL100" s="45"/>
      <c r="BM100" s="145" t="str">
        <f t="shared" si="48"/>
        <v/>
      </c>
      <c r="BN100" s="110"/>
      <c r="BO100" s="62" t="str">
        <f>IFERROR(IF(BP100&lt;&gt;"",VLOOKUP(BP100,CATALOGOS!$AW:$AY,2,FALSE),""),"ERROR")</f>
        <v/>
      </c>
      <c r="BP100" s="63"/>
      <c r="BQ100" s="64"/>
      <c r="BR100" s="59"/>
      <c r="BS100" s="110"/>
      <c r="BT100" s="63"/>
      <c r="BU100" s="63"/>
      <c r="BV100" s="61"/>
      <c r="BW100" s="168" t="str">
        <f t="shared" si="49"/>
        <v/>
      </c>
      <c r="BX100" s="110"/>
      <c r="BY100" s="48" t="str">
        <f>IFERROR(IF(BZ100&lt;&gt;"",VLOOKUP(BZ100,CATALOGOS!$BA:$BC,2,FALSE),""),"ERROR")</f>
        <v/>
      </c>
      <c r="BZ100" s="43"/>
      <c r="CA100" s="44"/>
      <c r="CB100" s="49" t="str">
        <f>IFERROR(IF(CC100&lt;&gt;"",VLOOKUP(CC100,CATALOGOS!$BE:$BG,2,FALSE),""),"ERROR")</f>
        <v/>
      </c>
      <c r="CC100" s="54"/>
      <c r="CD100" s="6" t="str">
        <f t="shared" si="50"/>
        <v/>
      </c>
      <c r="CF100" s="48" t="str">
        <f>IFERROR(IF(CG100&lt;&gt;"",VLOOKUP(CG100,CATALOGOS!$BI:$BK,2,FALSE),""),"ERROR")</f>
        <v/>
      </c>
      <c r="CG100" s="43"/>
      <c r="CH100" s="44"/>
      <c r="CI100" s="150" t="str">
        <f>IFERROR(IF(CJ100&lt;&gt;"",VLOOKUP(CJ100,[1]CATALOGOS!$BM:$BO,2,FALSE),""),"ERROR")</f>
        <v/>
      </c>
      <c r="CJ100" s="54"/>
      <c r="CK100" s="169" t="str">
        <f t="shared" si="51"/>
        <v/>
      </c>
      <c r="CL100" s="110"/>
      <c r="CM100" s="63"/>
      <c r="CN100" s="63"/>
      <c r="CO100" s="61"/>
      <c r="CP100" s="168" t="str">
        <f t="shared" si="52"/>
        <v/>
      </c>
      <c r="CQ100" s="110"/>
      <c r="CR100" s="48" t="str">
        <f>IFERROR(IF(CS100&lt;&gt;"",VLOOKUP(CS100,CATALOGOS!$BQ:$BS,2,FALSE),""),"ERROR")</f>
        <v/>
      </c>
      <c r="CS100" s="63"/>
      <c r="CT100" s="45"/>
      <c r="CU100" s="145" t="str">
        <f t="shared" si="53"/>
        <v/>
      </c>
      <c r="CV100" s="110"/>
      <c r="CW100" s="48" t="str">
        <f>IFERROR(IF(CX100&lt;&gt;"",VLOOKUP(CX100,CATALOGOS!$BU:$BW,2,FALSE),""),"ERROR")</f>
        <v/>
      </c>
      <c r="CX100" s="63"/>
      <c r="CY100" s="45"/>
      <c r="CZ100" s="145" t="str">
        <f t="shared" si="54"/>
        <v/>
      </c>
      <c r="DA100" s="110"/>
      <c r="DB100" s="48" t="str">
        <f>IFERROR(IF(DC100&lt;&gt;"",VLOOKUP(DC100,CATALOGOS!$BY:$CA,2,FALSE),""),"ERROR")</f>
        <v/>
      </c>
      <c r="DC100" s="63"/>
      <c r="DD100" s="45"/>
      <c r="DE100" s="145" t="str">
        <f t="shared" si="55"/>
        <v/>
      </c>
      <c r="DF100" s="110"/>
      <c r="DG100" s="63"/>
      <c r="DH100" s="63"/>
      <c r="DI100" s="61"/>
      <c r="DJ100" s="168" t="str">
        <f t="shared" si="56"/>
        <v/>
      </c>
      <c r="DK100" s="110"/>
      <c r="DQ100"/>
    </row>
    <row r="101" spans="1:121" ht="13.25" customHeight="1" x14ac:dyDescent="0.25">
      <c r="A101" s="48" t="str">
        <f>IFERROR(IF(B101&lt;&gt;"",VLOOKUP(B101,CATALOGOS!$A:$B,2,FALSE),""),"ERROR")</f>
        <v/>
      </c>
      <c r="B101" s="48"/>
      <c r="C101" s="48"/>
      <c r="D101" s="48"/>
      <c r="E101" s="48" t="str">
        <f>IF((IF(C101=0,0,D101-C101+1)+IF(C102=0,0,D102-C102+1))=0,"",IF(C101=0,0,D101-C101+1)+IF(C102=0,0,D102-C102+1))</f>
        <v/>
      </c>
      <c r="F101" s="110"/>
      <c r="G101" s="48" t="str">
        <f>IFERROR(IF(H101&lt;&gt;"",VLOOKUP(H101,CATALOGOS!$A:$B,2,FALSE),""),"ERROR")</f>
        <v/>
      </c>
      <c r="H101" s="23"/>
      <c r="I101" s="81"/>
      <c r="J101" s="81"/>
      <c r="K101" s="48" t="str">
        <f t="shared" ref="K101" si="72">IF((IF(I101=0,0,J101-I101+1)+IF(I102=0,0,J102-I102+1))=0,"",IF(I101=0,0,J101-I101+1)+IF(I102=0,0,J102-I102+1))</f>
        <v/>
      </c>
      <c r="L101" s="66" t="str">
        <f t="shared" si="42"/>
        <v/>
      </c>
      <c r="M101" s="161" t="str">
        <f t="shared" ref="M101:M132" si="73">IF(E101=0,"",E101)</f>
        <v/>
      </c>
      <c r="N101" s="110"/>
      <c r="O101" s="48" t="str">
        <f>IFERROR(IF(P101&lt;&gt;"",VLOOKUP(P101,CATALOGOS!$E:$G,2,FALSE),""),"ERROR")</f>
        <v/>
      </c>
      <c r="P101" s="43"/>
      <c r="Q101" s="44"/>
      <c r="R101" s="49" t="str">
        <f>IFERROR(IF(S101&lt;&gt;"",VLOOKUP(S101,CATALOGOS!$I:$K,2,FALSE),""),"ERROR")</f>
        <v/>
      </c>
      <c r="S101" s="54"/>
      <c r="T101" s="6" t="str">
        <f t="shared" si="43"/>
        <v/>
      </c>
      <c r="U101" s="34"/>
      <c r="V101" s="48" t="str">
        <f>IFERROR(IF(W101&lt;&gt;"",VLOOKUP(W101,CATALOGOS!$M:$O,2,FALSE),""),"ERROR")</f>
        <v/>
      </c>
      <c r="W101" s="24"/>
      <c r="X101" s="24"/>
      <c r="Y101" s="24"/>
      <c r="Z101" s="110"/>
      <c r="AA101" s="48" t="str">
        <f>IFERROR(IF(AB101&lt;&gt;"",VLOOKUP(AB101,CATALOGOS!$Q:$S,2,FALSE),""),"ERROR")</f>
        <v/>
      </c>
      <c r="AB101" s="23"/>
      <c r="AC101" s="24"/>
      <c r="AD101" s="51" t="str">
        <f>IFERROR(IF(AE101&lt;&gt;"",VLOOKUP(AE101,CATALOGOS!$U:$W,2,FALSE),""),"ERROR")</f>
        <v/>
      </c>
      <c r="AE101" s="46"/>
      <c r="AF101" s="6" t="str">
        <f t="shared" si="44"/>
        <v/>
      </c>
      <c r="AG101" s="34"/>
      <c r="AH101" s="10" t="str">
        <f t="shared" si="45"/>
        <v/>
      </c>
      <c r="AI101" s="24"/>
      <c r="AJ101" s="24"/>
      <c r="AK101" s="24"/>
      <c r="AL101" s="110"/>
      <c r="AM101" s="2"/>
      <c r="AN101" s="20"/>
      <c r="AO101" s="2"/>
      <c r="AP101" s="110"/>
      <c r="AQ101" s="48" t="str">
        <f>IFERROR(IF(AR101&lt;&gt;"",VLOOKUP(AR101,CATALOGOS!$Y:$AA,2,FALSE),""),"ERROR")</f>
        <v/>
      </c>
      <c r="AR101" s="24"/>
      <c r="AS101" s="43"/>
      <c r="AT101" s="52" t="str">
        <f>IFERROR(IF(AU101&lt;&gt;"",VLOOKUP(AU101,CATALOGOS!$AC:$AE,2,FALSE),""),"ERROR")</f>
        <v/>
      </c>
      <c r="AU101" s="46"/>
      <c r="AV101" s="6" t="str">
        <f t="shared" si="46"/>
        <v/>
      </c>
      <c r="AW101" s="36"/>
      <c r="AX101" s="48" t="str">
        <f>IFERROR(IF(AY101&lt;&gt;"",VLOOKUP(AY101,CATALOGOS!$AG:$AI,2,FALSE),""),"ERROR")</f>
        <v/>
      </c>
      <c r="AY101" s="23"/>
      <c r="AZ101" s="24"/>
      <c r="BA101" s="45"/>
      <c r="BB101" s="36"/>
      <c r="BC101" s="48" t="str">
        <f>IFERROR(IF(BD101&lt;&gt;"",VLOOKUP(BD101,CATALOGOS!$AK:$AM,2,FALSE),""),"ERROR")</f>
        <v/>
      </c>
      <c r="BD101" s="24"/>
      <c r="BE101" s="43"/>
      <c r="BF101" s="53" t="str">
        <f>IFERROR(IF(BG101&lt;&gt;"",VLOOKUP(BG101,CATALOGOS!$AO:$AQ,2,FALSE),""),"ERROR")</f>
        <v/>
      </c>
      <c r="BG101" s="47"/>
      <c r="BH101" s="6" t="str">
        <f t="shared" si="47"/>
        <v/>
      </c>
      <c r="BI101" s="36"/>
      <c r="BJ101" s="48" t="str">
        <f>IFERROR(IF(BK101&lt;&gt;"",VLOOKUP(BK101,CATALOGOS!$AS:$AU,2,FALSE),""),"ERROR")</f>
        <v/>
      </c>
      <c r="BK101" s="24"/>
      <c r="BL101" s="45"/>
      <c r="BM101" s="145" t="str">
        <f t="shared" si="48"/>
        <v/>
      </c>
      <c r="BN101" s="110"/>
      <c r="BO101" s="62" t="str">
        <f>IFERROR(IF(BP101&lt;&gt;"",VLOOKUP(BP101,CATALOGOS!$AW:$AY,2,FALSE),""),"ERROR")</f>
        <v/>
      </c>
      <c r="BP101" s="63"/>
      <c r="BQ101" s="64"/>
      <c r="BR101" s="59"/>
      <c r="BS101" s="110"/>
      <c r="BT101" s="63"/>
      <c r="BU101" s="63"/>
      <c r="BV101" s="61"/>
      <c r="BW101" s="168" t="str">
        <f t="shared" si="49"/>
        <v/>
      </c>
      <c r="BX101" s="110"/>
      <c r="BY101" s="48" t="str">
        <f>IFERROR(IF(BZ101&lt;&gt;"",VLOOKUP(BZ101,CATALOGOS!$BA:$BC,2,FALSE),""),"ERROR")</f>
        <v/>
      </c>
      <c r="BZ101" s="43"/>
      <c r="CA101" s="44"/>
      <c r="CB101" s="49" t="str">
        <f>IFERROR(IF(CC101&lt;&gt;"",VLOOKUP(CC101,CATALOGOS!$BE:$BG,2,FALSE),""),"ERROR")</f>
        <v/>
      </c>
      <c r="CC101" s="54"/>
      <c r="CD101" s="6" t="str">
        <f t="shared" si="50"/>
        <v/>
      </c>
      <c r="CF101" s="48" t="str">
        <f>IFERROR(IF(CG101&lt;&gt;"",VLOOKUP(CG101,CATALOGOS!$BI:$BK,2,FALSE),""),"ERROR")</f>
        <v/>
      </c>
      <c r="CG101" s="43"/>
      <c r="CH101" s="44"/>
      <c r="CI101" s="150" t="str">
        <f>IFERROR(IF(CJ101&lt;&gt;"",VLOOKUP(CJ101,[1]CATALOGOS!$BM:$BO,2,FALSE),""),"ERROR")</f>
        <v/>
      </c>
      <c r="CJ101" s="54"/>
      <c r="CK101" s="169" t="str">
        <f t="shared" si="51"/>
        <v/>
      </c>
      <c r="CL101" s="110"/>
      <c r="CM101" s="63"/>
      <c r="CN101" s="63"/>
      <c r="CO101" s="61"/>
      <c r="CP101" s="168" t="str">
        <f t="shared" si="52"/>
        <v/>
      </c>
      <c r="CQ101" s="110"/>
      <c r="CR101" s="48" t="str">
        <f>IFERROR(IF(CS101&lt;&gt;"",VLOOKUP(CS101,CATALOGOS!$BQ:$BS,2,FALSE),""),"ERROR")</f>
        <v/>
      </c>
      <c r="CS101" s="63"/>
      <c r="CT101" s="45"/>
      <c r="CU101" s="145" t="str">
        <f t="shared" si="53"/>
        <v/>
      </c>
      <c r="CV101" s="110"/>
      <c r="CW101" s="48" t="str">
        <f>IFERROR(IF(CX101&lt;&gt;"",VLOOKUP(CX101,CATALOGOS!$BU:$BW,2,FALSE),""),"ERROR")</f>
        <v/>
      </c>
      <c r="CX101" s="63"/>
      <c r="CY101" s="45"/>
      <c r="CZ101" s="145" t="str">
        <f t="shared" si="54"/>
        <v/>
      </c>
      <c r="DA101" s="110"/>
      <c r="DB101" s="48" t="str">
        <f>IFERROR(IF(DC101&lt;&gt;"",VLOOKUP(DC101,CATALOGOS!$BY:$CA,2,FALSE),""),"ERROR")</f>
        <v/>
      </c>
      <c r="DC101" s="63"/>
      <c r="DD101" s="45"/>
      <c r="DE101" s="145" t="str">
        <f t="shared" si="55"/>
        <v/>
      </c>
      <c r="DF101" s="110"/>
      <c r="DG101" s="63"/>
      <c r="DH101" s="63"/>
      <c r="DI101" s="61"/>
      <c r="DJ101" s="168" t="str">
        <f t="shared" si="56"/>
        <v/>
      </c>
      <c r="DK101" s="110"/>
      <c r="DQ101"/>
    </row>
    <row r="102" spans="1:121" ht="13.25" customHeight="1" x14ac:dyDescent="0.25">
      <c r="A102" s="48" t="str">
        <f>IFERROR(IF(B102&lt;&gt;"",VLOOKUP(B102,CATALOGOS!$A:$B,2,FALSE),""),"ERROR")</f>
        <v/>
      </c>
      <c r="B102" s="48"/>
      <c r="C102" s="162"/>
      <c r="D102" s="162"/>
      <c r="E102" s="162"/>
      <c r="F102" s="110"/>
      <c r="G102" s="48" t="str">
        <f>IFERROR(IF(H102&lt;&gt;"",VLOOKUP(H102,CATALOGOS!$A:$B,2,FALSE),""),"ERROR")</f>
        <v/>
      </c>
      <c r="H102" s="23"/>
      <c r="I102" s="163"/>
      <c r="J102" s="163"/>
      <c r="K102" s="164"/>
      <c r="L102" s="165" t="str">
        <f t="shared" si="42"/>
        <v/>
      </c>
      <c r="M102" s="166" t="str">
        <f t="shared" si="73"/>
        <v/>
      </c>
      <c r="N102" s="110"/>
      <c r="O102" s="48" t="str">
        <f>IFERROR(IF(P102&lt;&gt;"",VLOOKUP(P102,CATALOGOS!$E:$G,2,FALSE),""),"ERROR")</f>
        <v/>
      </c>
      <c r="P102" s="43"/>
      <c r="Q102" s="44"/>
      <c r="R102" s="49" t="str">
        <f>IFERROR(IF(S102&lt;&gt;"",VLOOKUP(S102,CATALOGOS!$I:$K,2,FALSE),""),"ERROR")</f>
        <v/>
      </c>
      <c r="S102" s="54"/>
      <c r="T102" s="6" t="str">
        <f t="shared" si="43"/>
        <v/>
      </c>
      <c r="U102" s="34"/>
      <c r="V102" s="48" t="str">
        <f>IFERROR(IF(W102&lt;&gt;"",VLOOKUP(W102,CATALOGOS!$M:$O,2,FALSE),""),"ERROR")</f>
        <v/>
      </c>
      <c r="W102" s="24"/>
      <c r="X102" s="24"/>
      <c r="Y102" s="24"/>
      <c r="Z102" s="110"/>
      <c r="AA102" s="48" t="str">
        <f>IFERROR(IF(AB102&lt;&gt;"",VLOOKUP(AB102,CATALOGOS!$Q:$S,2,FALSE),""),"ERROR")</f>
        <v/>
      </c>
      <c r="AB102" s="23"/>
      <c r="AC102" s="24"/>
      <c r="AD102" s="51" t="str">
        <f>IFERROR(IF(AE102&lt;&gt;"",VLOOKUP(AE102,CATALOGOS!$U:$W,2,FALSE),""),"ERROR")</f>
        <v/>
      </c>
      <c r="AE102" s="46"/>
      <c r="AF102" s="6" t="str">
        <f t="shared" si="44"/>
        <v/>
      </c>
      <c r="AG102" s="34"/>
      <c r="AH102" s="10" t="str">
        <f t="shared" si="45"/>
        <v/>
      </c>
      <c r="AI102" s="24"/>
      <c r="AJ102" s="24"/>
      <c r="AK102" s="24"/>
      <c r="AL102" s="110"/>
      <c r="AM102" s="2"/>
      <c r="AN102" s="20"/>
      <c r="AO102" s="2"/>
      <c r="AP102" s="110"/>
      <c r="AQ102" s="48" t="str">
        <f>IFERROR(IF(AR102&lt;&gt;"",VLOOKUP(AR102,CATALOGOS!$Y:$AA,2,FALSE),""),"ERROR")</f>
        <v/>
      </c>
      <c r="AR102" s="24"/>
      <c r="AS102" s="43"/>
      <c r="AT102" s="52" t="str">
        <f>IFERROR(IF(AU102&lt;&gt;"",VLOOKUP(AU102,CATALOGOS!$AC:$AE,2,FALSE),""),"ERROR")</f>
        <v/>
      </c>
      <c r="AU102" s="46"/>
      <c r="AV102" s="6" t="str">
        <f t="shared" si="46"/>
        <v/>
      </c>
      <c r="AW102" s="36"/>
      <c r="AX102" s="48" t="str">
        <f>IFERROR(IF(AY102&lt;&gt;"",VLOOKUP(AY102,CATALOGOS!$AG:$AI,2,FALSE),""),"ERROR")</f>
        <v/>
      </c>
      <c r="AY102" s="23"/>
      <c r="AZ102" s="24"/>
      <c r="BA102" s="45"/>
      <c r="BB102" s="36"/>
      <c r="BC102" s="48" t="str">
        <f>IFERROR(IF(BD102&lt;&gt;"",VLOOKUP(BD102,CATALOGOS!$AK:$AM,2,FALSE),""),"ERROR")</f>
        <v/>
      </c>
      <c r="BD102" s="24"/>
      <c r="BE102" s="43"/>
      <c r="BF102" s="53" t="str">
        <f>IFERROR(IF(BG102&lt;&gt;"",VLOOKUP(BG102,CATALOGOS!$AO:$AQ,2,FALSE),""),"ERROR")</f>
        <v/>
      </c>
      <c r="BG102" s="47"/>
      <c r="BH102" s="6" t="str">
        <f t="shared" si="47"/>
        <v/>
      </c>
      <c r="BI102" s="36"/>
      <c r="BJ102" s="48" t="str">
        <f>IFERROR(IF(BK102&lt;&gt;"",VLOOKUP(BK102,CATALOGOS!$AS:$AU,2,FALSE),""),"ERROR")</f>
        <v/>
      </c>
      <c r="BK102" s="24"/>
      <c r="BL102" s="45"/>
      <c r="BM102" s="145" t="str">
        <f t="shared" si="48"/>
        <v/>
      </c>
      <c r="BN102" s="110"/>
      <c r="BO102" s="62" t="str">
        <f>IFERROR(IF(BP102&lt;&gt;"",VLOOKUP(BP102,CATALOGOS!$AW:$AY,2,FALSE),""),"ERROR")</f>
        <v/>
      </c>
      <c r="BP102" s="63"/>
      <c r="BQ102" s="64"/>
      <c r="BR102" s="59"/>
      <c r="BS102" s="110"/>
      <c r="BT102" s="63"/>
      <c r="BU102" s="63"/>
      <c r="BV102" s="61"/>
      <c r="BW102" s="168" t="str">
        <f t="shared" si="49"/>
        <v/>
      </c>
      <c r="BX102" s="110"/>
      <c r="BY102" s="48" t="str">
        <f>IFERROR(IF(BZ102&lt;&gt;"",VLOOKUP(BZ102,CATALOGOS!$BA:$BC,2,FALSE),""),"ERROR")</f>
        <v/>
      </c>
      <c r="BZ102" s="43"/>
      <c r="CA102" s="44"/>
      <c r="CB102" s="49" t="str">
        <f>IFERROR(IF(CC102&lt;&gt;"",VLOOKUP(CC102,CATALOGOS!$BE:$BG,2,FALSE),""),"ERROR")</f>
        <v/>
      </c>
      <c r="CC102" s="54"/>
      <c r="CD102" s="6" t="str">
        <f t="shared" si="50"/>
        <v/>
      </c>
      <c r="CF102" s="48" t="str">
        <f>IFERROR(IF(CG102&lt;&gt;"",VLOOKUP(CG102,CATALOGOS!$BI:$BK,2,FALSE),""),"ERROR")</f>
        <v/>
      </c>
      <c r="CG102" s="43"/>
      <c r="CH102" s="44"/>
      <c r="CI102" s="150" t="str">
        <f>IFERROR(IF(CJ102&lt;&gt;"",VLOOKUP(CJ102,[1]CATALOGOS!$BM:$BO,2,FALSE),""),"ERROR")</f>
        <v/>
      </c>
      <c r="CJ102" s="54"/>
      <c r="CK102" s="169" t="str">
        <f t="shared" si="51"/>
        <v/>
      </c>
      <c r="CL102" s="110"/>
      <c r="CM102" s="63"/>
      <c r="CN102" s="63"/>
      <c r="CO102" s="61"/>
      <c r="CP102" s="168" t="str">
        <f t="shared" si="52"/>
        <v/>
      </c>
      <c r="CQ102" s="110"/>
      <c r="CR102" s="48" t="str">
        <f>IFERROR(IF(CS102&lt;&gt;"",VLOOKUP(CS102,CATALOGOS!$BQ:$BS,2,FALSE),""),"ERROR")</f>
        <v/>
      </c>
      <c r="CS102" s="63"/>
      <c r="CT102" s="45"/>
      <c r="CU102" s="145" t="str">
        <f t="shared" si="53"/>
        <v/>
      </c>
      <c r="CV102" s="110"/>
      <c r="CW102" s="48" t="str">
        <f>IFERROR(IF(CX102&lt;&gt;"",VLOOKUP(CX102,CATALOGOS!$BU:$BW,2,FALSE),""),"ERROR")</f>
        <v/>
      </c>
      <c r="CX102" s="63"/>
      <c r="CY102" s="45"/>
      <c r="CZ102" s="145" t="str">
        <f t="shared" si="54"/>
        <v/>
      </c>
      <c r="DA102" s="110"/>
      <c r="DB102" s="48" t="str">
        <f>IFERROR(IF(DC102&lt;&gt;"",VLOOKUP(DC102,CATALOGOS!$BY:$CA,2,FALSE),""),"ERROR")</f>
        <v/>
      </c>
      <c r="DC102" s="63"/>
      <c r="DD102" s="45"/>
      <c r="DE102" s="145" t="str">
        <f t="shared" si="55"/>
        <v/>
      </c>
      <c r="DF102" s="110"/>
      <c r="DG102" s="63"/>
      <c r="DH102" s="63"/>
      <c r="DI102" s="61"/>
      <c r="DJ102" s="168" t="str">
        <f t="shared" si="56"/>
        <v/>
      </c>
      <c r="DK102" s="110"/>
      <c r="DQ102"/>
    </row>
    <row r="103" spans="1:121" ht="13.25" customHeight="1" x14ac:dyDescent="0.25">
      <c r="A103" s="48" t="str">
        <f>IFERROR(IF(B103&lt;&gt;"",VLOOKUP(B103,CATALOGOS!$A:$B,2,FALSE),""),"ERROR")</f>
        <v/>
      </c>
      <c r="B103" s="48"/>
      <c r="C103" s="48"/>
      <c r="D103" s="48"/>
      <c r="E103" s="48" t="str">
        <f>IF((IF(C103=0,0,D103-C103+1)+IF(C104=0,0,D104-C104+1))=0,"",IF(C103=0,0,D103-C103+1)+IF(C104=0,0,D104-C104+1))</f>
        <v/>
      </c>
      <c r="F103" s="110"/>
      <c r="G103" s="48" t="str">
        <f>IFERROR(IF(H103&lt;&gt;"",VLOOKUP(H103,CATALOGOS!$A:$B,2,FALSE),""),"ERROR")</f>
        <v/>
      </c>
      <c r="H103" s="23"/>
      <c r="I103" s="81"/>
      <c r="J103" s="81"/>
      <c r="K103" s="48" t="str">
        <f t="shared" ref="K103" si="74">IF((IF(I103=0,0,J103-I103+1)+IF(I104=0,0,J104-I104+1))=0,"",IF(I103=0,0,J103-I103+1)+IF(I104=0,0,J104-I104+1))</f>
        <v/>
      </c>
      <c r="L103" s="66" t="str">
        <f t="shared" si="42"/>
        <v/>
      </c>
      <c r="M103" s="161" t="str">
        <f t="shared" si="73"/>
        <v/>
      </c>
      <c r="N103" s="110"/>
      <c r="O103" s="48" t="str">
        <f>IFERROR(IF(P103&lt;&gt;"",VLOOKUP(P103,CATALOGOS!$E:$G,2,FALSE),""),"ERROR")</f>
        <v/>
      </c>
      <c r="P103" s="43"/>
      <c r="Q103" s="44"/>
      <c r="R103" s="49" t="str">
        <f>IFERROR(IF(S103&lt;&gt;"",VLOOKUP(S103,CATALOGOS!$I:$K,2,FALSE),""),"ERROR")</f>
        <v/>
      </c>
      <c r="S103" s="54"/>
      <c r="T103" s="6" t="str">
        <f t="shared" si="43"/>
        <v/>
      </c>
      <c r="U103" s="34"/>
      <c r="V103" s="48" t="str">
        <f>IFERROR(IF(W103&lt;&gt;"",VLOOKUP(W103,CATALOGOS!$M:$O,2,FALSE),""),"ERROR")</f>
        <v/>
      </c>
      <c r="W103" s="24"/>
      <c r="X103" s="24"/>
      <c r="Y103" s="24"/>
      <c r="Z103" s="110"/>
      <c r="AA103" s="48" t="str">
        <f>IFERROR(IF(AB103&lt;&gt;"",VLOOKUP(AB103,CATALOGOS!$Q:$S,2,FALSE),""),"ERROR")</f>
        <v/>
      </c>
      <c r="AB103" s="23"/>
      <c r="AC103" s="24"/>
      <c r="AD103" s="51" t="str">
        <f>IFERROR(IF(AE103&lt;&gt;"",VLOOKUP(AE103,CATALOGOS!$U:$W,2,FALSE),""),"ERROR")</f>
        <v/>
      </c>
      <c r="AE103" s="46"/>
      <c r="AF103" s="6" t="str">
        <f t="shared" si="44"/>
        <v/>
      </c>
      <c r="AG103" s="34"/>
      <c r="AH103" s="10" t="str">
        <f t="shared" si="45"/>
        <v/>
      </c>
      <c r="AI103" s="24"/>
      <c r="AJ103" s="24"/>
      <c r="AK103" s="24"/>
      <c r="AL103" s="110"/>
      <c r="AM103" s="2"/>
      <c r="AN103" s="20"/>
      <c r="AO103" s="2"/>
      <c r="AP103" s="110"/>
      <c r="AQ103" s="48" t="str">
        <f>IFERROR(IF(AR103&lt;&gt;"",VLOOKUP(AR103,CATALOGOS!$Y:$AA,2,FALSE),""),"ERROR")</f>
        <v/>
      </c>
      <c r="AR103" s="24"/>
      <c r="AS103" s="43"/>
      <c r="AT103" s="52" t="str">
        <f>IFERROR(IF(AU103&lt;&gt;"",VLOOKUP(AU103,CATALOGOS!$AC:$AE,2,FALSE),""),"ERROR")</f>
        <v/>
      </c>
      <c r="AU103" s="46"/>
      <c r="AV103" s="6" t="str">
        <f t="shared" si="46"/>
        <v/>
      </c>
      <c r="AW103" s="36"/>
      <c r="AX103" s="48" t="str">
        <f>IFERROR(IF(AY103&lt;&gt;"",VLOOKUP(AY103,CATALOGOS!$AG:$AI,2,FALSE),""),"ERROR")</f>
        <v/>
      </c>
      <c r="AY103" s="23"/>
      <c r="AZ103" s="24"/>
      <c r="BA103" s="45"/>
      <c r="BB103" s="36"/>
      <c r="BC103" s="48" t="str">
        <f>IFERROR(IF(BD103&lt;&gt;"",VLOOKUP(BD103,CATALOGOS!$AK:$AM,2,FALSE),""),"ERROR")</f>
        <v/>
      </c>
      <c r="BD103" s="24"/>
      <c r="BE103" s="43"/>
      <c r="BF103" s="53" t="str">
        <f>IFERROR(IF(BG103&lt;&gt;"",VLOOKUP(BG103,CATALOGOS!$AO:$AQ,2,FALSE),""),"ERROR")</f>
        <v/>
      </c>
      <c r="BG103" s="47"/>
      <c r="BH103" s="6" t="str">
        <f t="shared" si="47"/>
        <v/>
      </c>
      <c r="BI103" s="36"/>
      <c r="BJ103" s="48" t="str">
        <f>IFERROR(IF(BK103&lt;&gt;"",VLOOKUP(BK103,CATALOGOS!$AS:$AU,2,FALSE),""),"ERROR")</f>
        <v/>
      </c>
      <c r="BK103" s="24"/>
      <c r="BL103" s="45"/>
      <c r="BM103" s="145" t="str">
        <f t="shared" si="48"/>
        <v/>
      </c>
      <c r="BN103" s="110"/>
      <c r="BO103" s="62" t="str">
        <f>IFERROR(IF(BP103&lt;&gt;"",VLOOKUP(BP103,CATALOGOS!$AW:$AY,2,FALSE),""),"ERROR")</f>
        <v/>
      </c>
      <c r="BP103" s="63"/>
      <c r="BQ103" s="64"/>
      <c r="BR103" s="59"/>
      <c r="BS103" s="110"/>
      <c r="BT103" s="63"/>
      <c r="BU103" s="63"/>
      <c r="BV103" s="61"/>
      <c r="BW103" s="168" t="str">
        <f t="shared" si="49"/>
        <v/>
      </c>
      <c r="BX103" s="110"/>
      <c r="BY103" s="48" t="str">
        <f>IFERROR(IF(BZ103&lt;&gt;"",VLOOKUP(BZ103,CATALOGOS!$BA:$BC,2,FALSE),""),"ERROR")</f>
        <v/>
      </c>
      <c r="BZ103" s="43"/>
      <c r="CA103" s="44"/>
      <c r="CB103" s="49" t="str">
        <f>IFERROR(IF(CC103&lt;&gt;"",VLOOKUP(CC103,CATALOGOS!$BE:$BG,2,FALSE),""),"ERROR")</f>
        <v/>
      </c>
      <c r="CC103" s="54"/>
      <c r="CD103" s="6" t="str">
        <f t="shared" si="50"/>
        <v/>
      </c>
      <c r="CF103" s="48" t="str">
        <f>IFERROR(IF(CG103&lt;&gt;"",VLOOKUP(CG103,CATALOGOS!$BI:$BK,2,FALSE),""),"ERROR")</f>
        <v/>
      </c>
      <c r="CG103" s="43"/>
      <c r="CH103" s="44"/>
      <c r="CI103" s="150" t="str">
        <f>IFERROR(IF(CJ103&lt;&gt;"",VLOOKUP(CJ103,[1]CATALOGOS!$BM:$BO,2,FALSE),""),"ERROR")</f>
        <v/>
      </c>
      <c r="CJ103" s="54"/>
      <c r="CK103" s="169" t="str">
        <f t="shared" si="51"/>
        <v/>
      </c>
      <c r="CL103" s="110"/>
      <c r="CM103" s="63"/>
      <c r="CN103" s="63"/>
      <c r="CO103" s="61"/>
      <c r="CP103" s="168" t="str">
        <f t="shared" si="52"/>
        <v/>
      </c>
      <c r="CQ103" s="110"/>
      <c r="CR103" s="48" t="str">
        <f>IFERROR(IF(CS103&lt;&gt;"",VLOOKUP(CS103,CATALOGOS!$BQ:$BS,2,FALSE),""),"ERROR")</f>
        <v/>
      </c>
      <c r="CS103" s="63"/>
      <c r="CT103" s="45"/>
      <c r="CU103" s="145" t="str">
        <f t="shared" si="53"/>
        <v/>
      </c>
      <c r="CV103" s="110"/>
      <c r="CW103" s="48" t="str">
        <f>IFERROR(IF(CX103&lt;&gt;"",VLOOKUP(CX103,CATALOGOS!$BU:$BW,2,FALSE),""),"ERROR")</f>
        <v/>
      </c>
      <c r="CX103" s="63"/>
      <c r="CY103" s="45"/>
      <c r="CZ103" s="145" t="str">
        <f t="shared" si="54"/>
        <v/>
      </c>
      <c r="DA103" s="110"/>
      <c r="DB103" s="48" t="str">
        <f>IFERROR(IF(DC103&lt;&gt;"",VLOOKUP(DC103,CATALOGOS!$BY:$CA,2,FALSE),""),"ERROR")</f>
        <v/>
      </c>
      <c r="DC103" s="63"/>
      <c r="DD103" s="45"/>
      <c r="DE103" s="145" t="str">
        <f t="shared" si="55"/>
        <v/>
      </c>
      <c r="DF103" s="110"/>
      <c r="DG103" s="63"/>
      <c r="DH103" s="63"/>
      <c r="DI103" s="61"/>
      <c r="DJ103" s="168" t="str">
        <f t="shared" si="56"/>
        <v/>
      </c>
      <c r="DK103" s="110"/>
      <c r="DQ103"/>
    </row>
    <row r="104" spans="1:121" ht="13.25" customHeight="1" x14ac:dyDescent="0.25">
      <c r="A104" s="48" t="str">
        <f>IFERROR(IF(B104&lt;&gt;"",VLOOKUP(B104,CATALOGOS!$A:$B,2,FALSE),""),"ERROR")</f>
        <v/>
      </c>
      <c r="B104" s="48"/>
      <c r="C104" s="162"/>
      <c r="D104" s="162"/>
      <c r="E104" s="162"/>
      <c r="F104" s="110"/>
      <c r="G104" s="48" t="str">
        <f>IFERROR(IF(H104&lt;&gt;"",VLOOKUP(H104,CATALOGOS!$A:$B,2,FALSE),""),"ERROR")</f>
        <v/>
      </c>
      <c r="H104" s="23"/>
      <c r="I104" s="163"/>
      <c r="J104" s="163"/>
      <c r="K104" s="164"/>
      <c r="L104" s="165" t="str">
        <f t="shared" si="42"/>
        <v/>
      </c>
      <c r="M104" s="166" t="str">
        <f t="shared" si="73"/>
        <v/>
      </c>
      <c r="N104" s="110"/>
      <c r="O104" s="48" t="str">
        <f>IFERROR(IF(P104&lt;&gt;"",VLOOKUP(P104,CATALOGOS!$E:$G,2,FALSE),""),"ERROR")</f>
        <v/>
      </c>
      <c r="P104" s="43"/>
      <c r="Q104" s="44"/>
      <c r="R104" s="49" t="str">
        <f>IFERROR(IF(S104&lt;&gt;"",VLOOKUP(S104,CATALOGOS!$I:$K,2,FALSE),""),"ERROR")</f>
        <v/>
      </c>
      <c r="S104" s="54"/>
      <c r="T104" s="6" t="str">
        <f t="shared" si="43"/>
        <v/>
      </c>
      <c r="U104" s="34"/>
      <c r="V104" s="48" t="str">
        <f>IFERROR(IF(W104&lt;&gt;"",VLOOKUP(W104,CATALOGOS!$M:$O,2,FALSE),""),"ERROR")</f>
        <v/>
      </c>
      <c r="W104" s="24"/>
      <c r="X104" s="24"/>
      <c r="Y104" s="24"/>
      <c r="Z104" s="110"/>
      <c r="AA104" s="48" t="str">
        <f>IFERROR(IF(AB104&lt;&gt;"",VLOOKUP(AB104,CATALOGOS!$Q:$S,2,FALSE),""),"ERROR")</f>
        <v/>
      </c>
      <c r="AB104" s="23"/>
      <c r="AC104" s="24"/>
      <c r="AD104" s="51" t="str">
        <f>IFERROR(IF(AE104&lt;&gt;"",VLOOKUP(AE104,CATALOGOS!$U:$W,2,FALSE),""),"ERROR")</f>
        <v/>
      </c>
      <c r="AE104" s="46"/>
      <c r="AF104" s="6" t="str">
        <f t="shared" si="44"/>
        <v/>
      </c>
      <c r="AG104" s="34"/>
      <c r="AH104" s="10" t="str">
        <f t="shared" si="45"/>
        <v/>
      </c>
      <c r="AI104" s="24"/>
      <c r="AJ104" s="24"/>
      <c r="AK104" s="24"/>
      <c r="AL104" s="110"/>
      <c r="AM104" s="2"/>
      <c r="AN104" s="20"/>
      <c r="AO104" s="2"/>
      <c r="AP104" s="110"/>
      <c r="AQ104" s="48" t="str">
        <f>IFERROR(IF(AR104&lt;&gt;"",VLOOKUP(AR104,CATALOGOS!$Y:$AA,2,FALSE),""),"ERROR")</f>
        <v/>
      </c>
      <c r="AR104" s="24"/>
      <c r="AS104" s="43"/>
      <c r="AT104" s="52" t="str">
        <f>IFERROR(IF(AU104&lt;&gt;"",VLOOKUP(AU104,CATALOGOS!$AC:$AE,2,FALSE),""),"ERROR")</f>
        <v/>
      </c>
      <c r="AU104" s="46"/>
      <c r="AV104" s="6" t="str">
        <f t="shared" si="46"/>
        <v/>
      </c>
      <c r="AW104" s="36"/>
      <c r="AX104" s="48" t="str">
        <f>IFERROR(IF(AY104&lt;&gt;"",VLOOKUP(AY104,CATALOGOS!$AG:$AI,2,FALSE),""),"ERROR")</f>
        <v/>
      </c>
      <c r="AY104" s="23"/>
      <c r="AZ104" s="24"/>
      <c r="BA104" s="45"/>
      <c r="BB104" s="36"/>
      <c r="BC104" s="48" t="str">
        <f>IFERROR(IF(BD104&lt;&gt;"",VLOOKUP(BD104,CATALOGOS!$AK:$AM,2,FALSE),""),"ERROR")</f>
        <v/>
      </c>
      <c r="BD104" s="24"/>
      <c r="BE104" s="43"/>
      <c r="BF104" s="53" t="str">
        <f>IFERROR(IF(BG104&lt;&gt;"",VLOOKUP(BG104,CATALOGOS!$AO:$AQ,2,FALSE),""),"ERROR")</f>
        <v/>
      </c>
      <c r="BG104" s="47"/>
      <c r="BH104" s="6" t="str">
        <f t="shared" si="47"/>
        <v/>
      </c>
      <c r="BI104" s="36"/>
      <c r="BJ104" s="48" t="str">
        <f>IFERROR(IF(BK104&lt;&gt;"",VLOOKUP(BK104,CATALOGOS!$AS:$AU,2,FALSE),""),"ERROR")</f>
        <v/>
      </c>
      <c r="BK104" s="24"/>
      <c r="BL104" s="45"/>
      <c r="BM104" s="145" t="str">
        <f t="shared" si="48"/>
        <v/>
      </c>
      <c r="BN104" s="110"/>
      <c r="BO104" s="62" t="str">
        <f>IFERROR(IF(BP104&lt;&gt;"",VLOOKUP(BP104,CATALOGOS!$AW:$AY,2,FALSE),""),"ERROR")</f>
        <v/>
      </c>
      <c r="BP104" s="63"/>
      <c r="BQ104" s="64"/>
      <c r="BR104" s="59"/>
      <c r="BS104" s="110"/>
      <c r="BT104" s="63"/>
      <c r="BU104" s="63"/>
      <c r="BV104" s="61"/>
      <c r="BW104" s="168" t="str">
        <f t="shared" si="49"/>
        <v/>
      </c>
      <c r="BX104" s="110"/>
      <c r="BY104" s="48" t="str">
        <f>IFERROR(IF(BZ104&lt;&gt;"",VLOOKUP(BZ104,CATALOGOS!$BA:$BC,2,FALSE),""),"ERROR")</f>
        <v/>
      </c>
      <c r="BZ104" s="43"/>
      <c r="CA104" s="44"/>
      <c r="CB104" s="49" t="str">
        <f>IFERROR(IF(CC104&lt;&gt;"",VLOOKUP(CC104,CATALOGOS!$BE:$BG,2,FALSE),""),"ERROR")</f>
        <v/>
      </c>
      <c r="CC104" s="54"/>
      <c r="CD104" s="6" t="str">
        <f t="shared" si="50"/>
        <v/>
      </c>
      <c r="CF104" s="48" t="str">
        <f>IFERROR(IF(CG104&lt;&gt;"",VLOOKUP(CG104,CATALOGOS!$BI:$BK,2,FALSE),""),"ERROR")</f>
        <v/>
      </c>
      <c r="CG104" s="43"/>
      <c r="CH104" s="44"/>
      <c r="CI104" s="150" t="str">
        <f>IFERROR(IF(CJ104&lt;&gt;"",VLOOKUP(CJ104,[1]CATALOGOS!$BM:$BO,2,FALSE),""),"ERROR")</f>
        <v/>
      </c>
      <c r="CJ104" s="54"/>
      <c r="CK104" s="169" t="str">
        <f t="shared" si="51"/>
        <v/>
      </c>
      <c r="CL104" s="110"/>
      <c r="CM104" s="63"/>
      <c r="CN104" s="63"/>
      <c r="CO104" s="61"/>
      <c r="CP104" s="168" t="str">
        <f t="shared" si="52"/>
        <v/>
      </c>
      <c r="CQ104" s="110"/>
      <c r="CR104" s="48" t="str">
        <f>IFERROR(IF(CS104&lt;&gt;"",VLOOKUP(CS104,CATALOGOS!$BQ:$BS,2,FALSE),""),"ERROR")</f>
        <v/>
      </c>
      <c r="CS104" s="63"/>
      <c r="CT104" s="45"/>
      <c r="CU104" s="145" t="str">
        <f t="shared" si="53"/>
        <v/>
      </c>
      <c r="CV104" s="110"/>
      <c r="CW104" s="48" t="str">
        <f>IFERROR(IF(CX104&lt;&gt;"",VLOOKUP(CX104,CATALOGOS!$BU:$BW,2,FALSE),""),"ERROR")</f>
        <v/>
      </c>
      <c r="CX104" s="63"/>
      <c r="CY104" s="45"/>
      <c r="CZ104" s="145" t="str">
        <f t="shared" si="54"/>
        <v/>
      </c>
      <c r="DA104" s="110"/>
      <c r="DB104" s="48" t="str">
        <f>IFERROR(IF(DC104&lt;&gt;"",VLOOKUP(DC104,CATALOGOS!$BY:$CA,2,FALSE),""),"ERROR")</f>
        <v/>
      </c>
      <c r="DC104" s="63"/>
      <c r="DD104" s="45"/>
      <c r="DE104" s="145" t="str">
        <f t="shared" si="55"/>
        <v/>
      </c>
      <c r="DF104" s="110"/>
      <c r="DG104" s="63"/>
      <c r="DH104" s="63"/>
      <c r="DI104" s="61"/>
      <c r="DJ104" s="168" t="str">
        <f t="shared" si="56"/>
        <v/>
      </c>
      <c r="DK104" s="110"/>
      <c r="DQ104"/>
    </row>
    <row r="105" spans="1:121" ht="13.25" customHeight="1" x14ac:dyDescent="0.25">
      <c r="A105" s="48" t="str">
        <f>IFERROR(IF(B105&lt;&gt;"",VLOOKUP(B105,CATALOGOS!$A:$B,2,FALSE),""),"ERROR")</f>
        <v/>
      </c>
      <c r="B105" s="48"/>
      <c r="C105" s="48"/>
      <c r="D105" s="48"/>
      <c r="E105" s="48" t="str">
        <f>IF((IF(C105=0,0,D105-C105+1)+IF(C106=0,0,D106-C106+1))=0,"",IF(C105=0,0,D105-C105+1)+IF(C106=0,0,D106-C106+1))</f>
        <v/>
      </c>
      <c r="F105" s="110"/>
      <c r="G105" s="48" t="str">
        <f>IFERROR(IF(H105&lt;&gt;"",VLOOKUP(H105,CATALOGOS!$A:$B,2,FALSE),""),"ERROR")</f>
        <v/>
      </c>
      <c r="H105" s="23"/>
      <c r="I105" s="81"/>
      <c r="J105" s="81"/>
      <c r="K105" s="48" t="str">
        <f t="shared" ref="K105" si="75">IF((IF(I105=0,0,J105-I105+1)+IF(I106=0,0,J106-I106+1))=0,"",IF(I105=0,0,J105-I105+1)+IF(I106=0,0,J106-I106+1))</f>
        <v/>
      </c>
      <c r="L105" s="66" t="str">
        <f t="shared" si="42"/>
        <v/>
      </c>
      <c r="M105" s="161" t="str">
        <f t="shared" si="73"/>
        <v/>
      </c>
      <c r="N105" s="110"/>
      <c r="O105" s="48" t="str">
        <f>IFERROR(IF(P105&lt;&gt;"",VLOOKUP(P105,CATALOGOS!$E:$G,2,FALSE),""),"ERROR")</f>
        <v/>
      </c>
      <c r="P105" s="43"/>
      <c r="Q105" s="44"/>
      <c r="R105" s="49" t="str">
        <f>IFERROR(IF(S105&lt;&gt;"",VLOOKUP(S105,CATALOGOS!$I:$K,2,FALSE),""),"ERROR")</f>
        <v/>
      </c>
      <c r="S105" s="54"/>
      <c r="T105" s="6" t="str">
        <f t="shared" si="43"/>
        <v/>
      </c>
      <c r="U105" s="34"/>
      <c r="V105" s="48" t="str">
        <f>IFERROR(IF(W105&lt;&gt;"",VLOOKUP(W105,CATALOGOS!$M:$O,2,FALSE),""),"ERROR")</f>
        <v/>
      </c>
      <c r="W105" s="24"/>
      <c r="X105" s="24"/>
      <c r="Y105" s="24"/>
      <c r="Z105" s="110"/>
      <c r="AA105" s="48" t="str">
        <f>IFERROR(IF(AB105&lt;&gt;"",VLOOKUP(AB105,CATALOGOS!$Q:$S,2,FALSE),""),"ERROR")</f>
        <v/>
      </c>
      <c r="AB105" s="23"/>
      <c r="AC105" s="24"/>
      <c r="AD105" s="51" t="str">
        <f>IFERROR(IF(AE105&lt;&gt;"",VLOOKUP(AE105,CATALOGOS!$U:$W,2,FALSE),""),"ERROR")</f>
        <v/>
      </c>
      <c r="AE105" s="46"/>
      <c r="AF105" s="6" t="str">
        <f t="shared" si="44"/>
        <v/>
      </c>
      <c r="AG105" s="34"/>
      <c r="AH105" s="10" t="str">
        <f t="shared" si="45"/>
        <v/>
      </c>
      <c r="AI105" s="24"/>
      <c r="AJ105" s="24"/>
      <c r="AK105" s="24"/>
      <c r="AL105" s="110"/>
      <c r="AM105" s="2"/>
      <c r="AN105" s="20"/>
      <c r="AO105" s="2"/>
      <c r="AP105" s="110"/>
      <c r="AQ105" s="48" t="str">
        <f>IFERROR(IF(AR105&lt;&gt;"",VLOOKUP(AR105,CATALOGOS!$Y:$AA,2,FALSE),""),"ERROR")</f>
        <v/>
      </c>
      <c r="AR105" s="24"/>
      <c r="AS105" s="43"/>
      <c r="AT105" s="52" t="str">
        <f>IFERROR(IF(AU105&lt;&gt;"",VLOOKUP(AU105,CATALOGOS!$AC:$AE,2,FALSE),""),"ERROR")</f>
        <v/>
      </c>
      <c r="AU105" s="46"/>
      <c r="AV105" s="6" t="str">
        <f t="shared" si="46"/>
        <v/>
      </c>
      <c r="AW105" s="36"/>
      <c r="AX105" s="48" t="str">
        <f>IFERROR(IF(AY105&lt;&gt;"",VLOOKUP(AY105,CATALOGOS!$AG:$AI,2,FALSE),""),"ERROR")</f>
        <v/>
      </c>
      <c r="AY105" s="23"/>
      <c r="AZ105" s="24"/>
      <c r="BA105" s="45"/>
      <c r="BB105" s="36"/>
      <c r="BC105" s="48" t="str">
        <f>IFERROR(IF(BD105&lt;&gt;"",VLOOKUP(BD105,CATALOGOS!$AK:$AM,2,FALSE),""),"ERROR")</f>
        <v/>
      </c>
      <c r="BD105" s="24"/>
      <c r="BE105" s="43"/>
      <c r="BF105" s="53" t="str">
        <f>IFERROR(IF(BG105&lt;&gt;"",VLOOKUP(BG105,CATALOGOS!$AO:$AQ,2,FALSE),""),"ERROR")</f>
        <v/>
      </c>
      <c r="BG105" s="47"/>
      <c r="BH105" s="6" t="str">
        <f t="shared" si="47"/>
        <v/>
      </c>
      <c r="BI105" s="36"/>
      <c r="BJ105" s="48" t="str">
        <f>IFERROR(IF(BK105&lt;&gt;"",VLOOKUP(BK105,CATALOGOS!$AS:$AU,2,FALSE),""),"ERROR")</f>
        <v/>
      </c>
      <c r="BK105" s="24"/>
      <c r="BL105" s="45"/>
      <c r="BM105" s="145" t="str">
        <f t="shared" si="48"/>
        <v/>
      </c>
      <c r="BN105" s="110"/>
      <c r="BO105" s="62" t="str">
        <f>IFERROR(IF(BP105&lt;&gt;"",VLOOKUP(BP105,CATALOGOS!$AW:$AY,2,FALSE),""),"ERROR")</f>
        <v/>
      </c>
      <c r="BP105" s="63"/>
      <c r="BQ105" s="64"/>
      <c r="BR105" s="59"/>
      <c r="BS105" s="110"/>
      <c r="BT105" s="63"/>
      <c r="BU105" s="63"/>
      <c r="BV105" s="61"/>
      <c r="BW105" s="168" t="str">
        <f t="shared" si="49"/>
        <v/>
      </c>
      <c r="BX105" s="110"/>
      <c r="BY105" s="48" t="str">
        <f>IFERROR(IF(BZ105&lt;&gt;"",VLOOKUP(BZ105,CATALOGOS!$BA:$BC,2,FALSE),""),"ERROR")</f>
        <v/>
      </c>
      <c r="BZ105" s="43"/>
      <c r="CA105" s="44"/>
      <c r="CB105" s="49" t="str">
        <f>IFERROR(IF(CC105&lt;&gt;"",VLOOKUP(CC105,CATALOGOS!$BE:$BG,2,FALSE),""),"ERROR")</f>
        <v/>
      </c>
      <c r="CC105" s="54"/>
      <c r="CD105" s="6" t="str">
        <f t="shared" si="50"/>
        <v/>
      </c>
      <c r="CF105" s="48" t="str">
        <f>IFERROR(IF(CG105&lt;&gt;"",VLOOKUP(CG105,CATALOGOS!$BI:$BK,2,FALSE),""),"ERROR")</f>
        <v/>
      </c>
      <c r="CG105" s="43"/>
      <c r="CH105" s="44"/>
      <c r="CI105" s="150" t="str">
        <f>IFERROR(IF(CJ105&lt;&gt;"",VLOOKUP(CJ105,[1]CATALOGOS!$BM:$BO,2,FALSE),""),"ERROR")</f>
        <v/>
      </c>
      <c r="CJ105" s="54"/>
      <c r="CK105" s="169" t="str">
        <f t="shared" si="51"/>
        <v/>
      </c>
      <c r="CL105" s="110"/>
      <c r="CM105" s="63"/>
      <c r="CN105" s="63"/>
      <c r="CO105" s="61"/>
      <c r="CP105" s="168" t="str">
        <f t="shared" si="52"/>
        <v/>
      </c>
      <c r="CQ105" s="110"/>
      <c r="CR105" s="48" t="str">
        <f>IFERROR(IF(CS105&lt;&gt;"",VLOOKUP(CS105,CATALOGOS!$BQ:$BS,2,FALSE),""),"ERROR")</f>
        <v/>
      </c>
      <c r="CS105" s="63"/>
      <c r="CT105" s="45"/>
      <c r="CU105" s="145" t="str">
        <f t="shared" si="53"/>
        <v/>
      </c>
      <c r="CV105" s="110"/>
      <c r="CW105" s="48" t="str">
        <f>IFERROR(IF(CX105&lt;&gt;"",VLOOKUP(CX105,CATALOGOS!$BU:$BW,2,FALSE),""),"ERROR")</f>
        <v/>
      </c>
      <c r="CX105" s="63"/>
      <c r="CY105" s="45"/>
      <c r="CZ105" s="145" t="str">
        <f t="shared" si="54"/>
        <v/>
      </c>
      <c r="DA105" s="110"/>
      <c r="DB105" s="48" t="str">
        <f>IFERROR(IF(DC105&lt;&gt;"",VLOOKUP(DC105,CATALOGOS!$BY:$CA,2,FALSE),""),"ERROR")</f>
        <v/>
      </c>
      <c r="DC105" s="63"/>
      <c r="DD105" s="45"/>
      <c r="DE105" s="145" t="str">
        <f t="shared" si="55"/>
        <v/>
      </c>
      <c r="DF105" s="110"/>
      <c r="DG105" s="63"/>
      <c r="DH105" s="63"/>
      <c r="DI105" s="61"/>
      <c r="DJ105" s="168" t="str">
        <f t="shared" si="56"/>
        <v/>
      </c>
      <c r="DK105" s="110"/>
      <c r="DQ105"/>
    </row>
    <row r="106" spans="1:121" ht="13.25" customHeight="1" x14ac:dyDescent="0.25">
      <c r="A106" s="48" t="str">
        <f>IFERROR(IF(B106&lt;&gt;"",VLOOKUP(B106,CATALOGOS!$A:$B,2,FALSE),""),"ERROR")</f>
        <v/>
      </c>
      <c r="B106" s="48"/>
      <c r="C106" s="162"/>
      <c r="D106" s="162"/>
      <c r="E106" s="162"/>
      <c r="F106" s="110"/>
      <c r="G106" s="48" t="str">
        <f>IFERROR(IF(H106&lt;&gt;"",VLOOKUP(H106,CATALOGOS!$A:$B,2,FALSE),""),"ERROR")</f>
        <v/>
      </c>
      <c r="H106" s="23"/>
      <c r="I106" s="163"/>
      <c r="J106" s="163"/>
      <c r="K106" s="164"/>
      <c r="L106" s="165" t="str">
        <f t="shared" si="42"/>
        <v/>
      </c>
      <c r="M106" s="166" t="str">
        <f t="shared" si="73"/>
        <v/>
      </c>
      <c r="N106" s="110"/>
      <c r="O106" s="48" t="str">
        <f>IFERROR(IF(P106&lt;&gt;"",VLOOKUP(P106,CATALOGOS!$E:$G,2,FALSE),""),"ERROR")</f>
        <v/>
      </c>
      <c r="P106" s="43"/>
      <c r="Q106" s="44"/>
      <c r="R106" s="49" t="str">
        <f>IFERROR(IF(S106&lt;&gt;"",VLOOKUP(S106,CATALOGOS!$I:$K,2,FALSE),""),"ERROR")</f>
        <v/>
      </c>
      <c r="S106" s="54"/>
      <c r="T106" s="6" t="str">
        <f t="shared" si="43"/>
        <v/>
      </c>
      <c r="U106" s="34"/>
      <c r="V106" s="48" t="str">
        <f>IFERROR(IF(W106&lt;&gt;"",VLOOKUP(W106,CATALOGOS!$M:$O,2,FALSE),""),"ERROR")</f>
        <v/>
      </c>
      <c r="W106" s="24"/>
      <c r="X106" s="24"/>
      <c r="Y106" s="24"/>
      <c r="Z106" s="110"/>
      <c r="AA106" s="48" t="str">
        <f>IFERROR(IF(AB106&lt;&gt;"",VLOOKUP(AB106,CATALOGOS!$Q:$S,2,FALSE),""),"ERROR")</f>
        <v/>
      </c>
      <c r="AB106" s="23"/>
      <c r="AC106" s="24"/>
      <c r="AD106" s="51" t="str">
        <f>IFERROR(IF(AE106&lt;&gt;"",VLOOKUP(AE106,CATALOGOS!$U:$W,2,FALSE),""),"ERROR")</f>
        <v/>
      </c>
      <c r="AE106" s="46"/>
      <c r="AF106" s="6" t="str">
        <f t="shared" si="44"/>
        <v/>
      </c>
      <c r="AG106" s="34"/>
      <c r="AH106" s="10" t="str">
        <f t="shared" si="45"/>
        <v/>
      </c>
      <c r="AI106" s="24"/>
      <c r="AJ106" s="24"/>
      <c r="AK106" s="24"/>
      <c r="AL106" s="110"/>
      <c r="AM106" s="2"/>
      <c r="AN106" s="20"/>
      <c r="AO106" s="2"/>
      <c r="AP106" s="110"/>
      <c r="AQ106" s="48" t="str">
        <f>IFERROR(IF(AR106&lt;&gt;"",VLOOKUP(AR106,CATALOGOS!$Y:$AA,2,FALSE),""),"ERROR")</f>
        <v/>
      </c>
      <c r="AR106" s="24"/>
      <c r="AS106" s="43"/>
      <c r="AT106" s="52" t="str">
        <f>IFERROR(IF(AU106&lt;&gt;"",VLOOKUP(AU106,CATALOGOS!$AC:$AE,2,FALSE),""),"ERROR")</f>
        <v/>
      </c>
      <c r="AU106" s="46"/>
      <c r="AV106" s="6" t="str">
        <f t="shared" si="46"/>
        <v/>
      </c>
      <c r="AW106" s="36"/>
      <c r="AX106" s="48" t="str">
        <f>IFERROR(IF(AY106&lt;&gt;"",VLOOKUP(AY106,CATALOGOS!$AG:$AI,2,FALSE),""),"ERROR")</f>
        <v/>
      </c>
      <c r="AY106" s="23"/>
      <c r="AZ106" s="24"/>
      <c r="BA106" s="45"/>
      <c r="BB106" s="36"/>
      <c r="BC106" s="48" t="str">
        <f>IFERROR(IF(BD106&lt;&gt;"",VLOOKUP(BD106,CATALOGOS!$AK:$AM,2,FALSE),""),"ERROR")</f>
        <v/>
      </c>
      <c r="BD106" s="24"/>
      <c r="BE106" s="43"/>
      <c r="BF106" s="53" t="str">
        <f>IFERROR(IF(BG106&lt;&gt;"",VLOOKUP(BG106,CATALOGOS!$AO:$AQ,2,FALSE),""),"ERROR")</f>
        <v/>
      </c>
      <c r="BG106" s="47"/>
      <c r="BH106" s="6" t="str">
        <f t="shared" si="47"/>
        <v/>
      </c>
      <c r="BI106" s="36"/>
      <c r="BJ106" s="48" t="str">
        <f>IFERROR(IF(BK106&lt;&gt;"",VLOOKUP(BK106,CATALOGOS!$AS:$AU,2,FALSE),""),"ERROR")</f>
        <v/>
      </c>
      <c r="BK106" s="24"/>
      <c r="BL106" s="45"/>
      <c r="BM106" s="145" t="str">
        <f t="shared" si="48"/>
        <v/>
      </c>
      <c r="BN106" s="110"/>
      <c r="BO106" s="62" t="str">
        <f>IFERROR(IF(BP106&lt;&gt;"",VLOOKUP(BP106,CATALOGOS!$AW:$AY,2,FALSE),""),"ERROR")</f>
        <v/>
      </c>
      <c r="BP106" s="63"/>
      <c r="BQ106" s="64"/>
      <c r="BR106" s="59"/>
      <c r="BS106" s="110"/>
      <c r="BT106" s="63"/>
      <c r="BU106" s="63"/>
      <c r="BV106" s="61"/>
      <c r="BW106" s="168" t="str">
        <f t="shared" si="49"/>
        <v/>
      </c>
      <c r="BX106" s="110"/>
      <c r="BY106" s="48" t="str">
        <f>IFERROR(IF(BZ106&lt;&gt;"",VLOOKUP(BZ106,CATALOGOS!$BA:$BC,2,FALSE),""),"ERROR")</f>
        <v/>
      </c>
      <c r="BZ106" s="43"/>
      <c r="CA106" s="44"/>
      <c r="CB106" s="49" t="str">
        <f>IFERROR(IF(CC106&lt;&gt;"",VLOOKUP(CC106,CATALOGOS!$BE:$BG,2,FALSE),""),"ERROR")</f>
        <v/>
      </c>
      <c r="CC106" s="54"/>
      <c r="CD106" s="6" t="str">
        <f t="shared" si="50"/>
        <v/>
      </c>
      <c r="CF106" s="48" t="str">
        <f>IFERROR(IF(CG106&lt;&gt;"",VLOOKUP(CG106,CATALOGOS!$BI:$BK,2,FALSE),""),"ERROR")</f>
        <v/>
      </c>
      <c r="CG106" s="43"/>
      <c r="CH106" s="44"/>
      <c r="CI106" s="150" t="str">
        <f>IFERROR(IF(CJ106&lt;&gt;"",VLOOKUP(CJ106,[1]CATALOGOS!$BM:$BO,2,FALSE),""),"ERROR")</f>
        <v/>
      </c>
      <c r="CJ106" s="54"/>
      <c r="CK106" s="169" t="str">
        <f t="shared" si="51"/>
        <v/>
      </c>
      <c r="CL106" s="110"/>
      <c r="CM106" s="63"/>
      <c r="CN106" s="63"/>
      <c r="CO106" s="61"/>
      <c r="CP106" s="168" t="str">
        <f t="shared" si="52"/>
        <v/>
      </c>
      <c r="CQ106" s="110"/>
      <c r="CR106" s="48" t="str">
        <f>IFERROR(IF(CS106&lt;&gt;"",VLOOKUP(CS106,CATALOGOS!$BQ:$BS,2,FALSE),""),"ERROR")</f>
        <v/>
      </c>
      <c r="CS106" s="63"/>
      <c r="CT106" s="45"/>
      <c r="CU106" s="145" t="str">
        <f t="shared" si="53"/>
        <v/>
      </c>
      <c r="CV106" s="110"/>
      <c r="CW106" s="48" t="str">
        <f>IFERROR(IF(CX106&lt;&gt;"",VLOOKUP(CX106,CATALOGOS!$BU:$BW,2,FALSE),""),"ERROR")</f>
        <v/>
      </c>
      <c r="CX106" s="63"/>
      <c r="CY106" s="45"/>
      <c r="CZ106" s="145" t="str">
        <f t="shared" si="54"/>
        <v/>
      </c>
      <c r="DA106" s="110"/>
      <c r="DB106" s="48" t="str">
        <f>IFERROR(IF(DC106&lt;&gt;"",VLOOKUP(DC106,CATALOGOS!$BY:$CA,2,FALSE),""),"ERROR")</f>
        <v/>
      </c>
      <c r="DC106" s="63"/>
      <c r="DD106" s="45"/>
      <c r="DE106" s="145" t="str">
        <f t="shared" si="55"/>
        <v/>
      </c>
      <c r="DF106" s="110"/>
      <c r="DG106" s="63"/>
      <c r="DH106" s="63"/>
      <c r="DI106" s="61"/>
      <c r="DJ106" s="168" t="str">
        <f t="shared" si="56"/>
        <v/>
      </c>
      <c r="DK106" s="110"/>
      <c r="DQ106"/>
    </row>
    <row r="107" spans="1:121" ht="13.25" customHeight="1" x14ac:dyDescent="0.25">
      <c r="A107" s="48" t="str">
        <f>IFERROR(IF(B107&lt;&gt;"",VLOOKUP(B107,CATALOGOS!$A:$B,2,FALSE),""),"ERROR")</f>
        <v/>
      </c>
      <c r="B107" s="48"/>
      <c r="C107" s="48"/>
      <c r="D107" s="48"/>
      <c r="E107" s="48" t="str">
        <f>IF((IF(C107=0,0,D107-C107+1)+IF(C108=0,0,D108-C108+1))=0,"",IF(C107=0,0,D107-C107+1)+IF(C108=0,0,D108-C108+1))</f>
        <v/>
      </c>
      <c r="F107" s="110"/>
      <c r="G107" s="48" t="str">
        <f>IFERROR(IF(H107&lt;&gt;"",VLOOKUP(H107,CATALOGOS!$A:$B,2,FALSE),""),"ERROR")</f>
        <v/>
      </c>
      <c r="H107" s="23"/>
      <c r="I107" s="81"/>
      <c r="J107" s="81"/>
      <c r="K107" s="48" t="str">
        <f t="shared" ref="K107" si="76">IF((IF(I107=0,0,J107-I107+1)+IF(I108=0,0,J108-I108+1))=0,"",IF(I107=0,0,J107-I107+1)+IF(I108=0,0,J108-I108+1))</f>
        <v/>
      </c>
      <c r="L107" s="66" t="str">
        <f t="shared" si="42"/>
        <v/>
      </c>
      <c r="M107" s="161" t="str">
        <f t="shared" si="73"/>
        <v/>
      </c>
      <c r="N107" s="110"/>
      <c r="O107" s="48" t="str">
        <f>IFERROR(IF(P107&lt;&gt;"",VLOOKUP(P107,CATALOGOS!$E:$G,2,FALSE),""),"ERROR")</f>
        <v/>
      </c>
      <c r="P107" s="43"/>
      <c r="Q107" s="44"/>
      <c r="R107" s="49" t="str">
        <f>IFERROR(IF(S107&lt;&gt;"",VLOOKUP(S107,CATALOGOS!$I:$K,2,FALSE),""),"ERROR")</f>
        <v/>
      </c>
      <c r="S107" s="54"/>
      <c r="T107" s="6" t="str">
        <f t="shared" si="43"/>
        <v/>
      </c>
      <c r="U107" s="34"/>
      <c r="V107" s="48" t="str">
        <f>IFERROR(IF(W107&lt;&gt;"",VLOOKUP(W107,CATALOGOS!$M:$O,2,FALSE),""),"ERROR")</f>
        <v/>
      </c>
      <c r="W107" s="24"/>
      <c r="X107" s="24"/>
      <c r="Y107" s="24"/>
      <c r="Z107" s="110"/>
      <c r="AA107" s="48" t="str">
        <f>IFERROR(IF(AB107&lt;&gt;"",VLOOKUP(AB107,CATALOGOS!$Q:$S,2,FALSE),""),"ERROR")</f>
        <v/>
      </c>
      <c r="AB107" s="23"/>
      <c r="AC107" s="24"/>
      <c r="AD107" s="51" t="str">
        <f>IFERROR(IF(AE107&lt;&gt;"",VLOOKUP(AE107,CATALOGOS!$U:$W,2,FALSE),""),"ERROR")</f>
        <v/>
      </c>
      <c r="AE107" s="46"/>
      <c r="AF107" s="6" t="str">
        <f t="shared" si="44"/>
        <v/>
      </c>
      <c r="AG107" s="34"/>
      <c r="AH107" s="10" t="str">
        <f t="shared" si="45"/>
        <v/>
      </c>
      <c r="AI107" s="24"/>
      <c r="AJ107" s="24"/>
      <c r="AK107" s="24"/>
      <c r="AL107" s="110"/>
      <c r="AM107" s="2"/>
      <c r="AN107" s="20"/>
      <c r="AO107" s="2"/>
      <c r="AP107" s="110"/>
      <c r="AQ107" s="48" t="str">
        <f>IFERROR(IF(AR107&lt;&gt;"",VLOOKUP(AR107,CATALOGOS!$Y:$AA,2,FALSE),""),"ERROR")</f>
        <v/>
      </c>
      <c r="AR107" s="24"/>
      <c r="AS107" s="43"/>
      <c r="AT107" s="52" t="str">
        <f>IFERROR(IF(AU107&lt;&gt;"",VLOOKUP(AU107,CATALOGOS!$AC:$AE,2,FALSE),""),"ERROR")</f>
        <v/>
      </c>
      <c r="AU107" s="46"/>
      <c r="AV107" s="6" t="str">
        <f t="shared" si="46"/>
        <v/>
      </c>
      <c r="AW107" s="36"/>
      <c r="AX107" s="48" t="str">
        <f>IFERROR(IF(AY107&lt;&gt;"",VLOOKUP(AY107,CATALOGOS!$AG:$AI,2,FALSE),""),"ERROR")</f>
        <v/>
      </c>
      <c r="AY107" s="23"/>
      <c r="AZ107" s="24"/>
      <c r="BA107" s="45"/>
      <c r="BB107" s="36"/>
      <c r="BC107" s="48" t="str">
        <f>IFERROR(IF(BD107&lt;&gt;"",VLOOKUP(BD107,CATALOGOS!$AK:$AM,2,FALSE),""),"ERROR")</f>
        <v/>
      </c>
      <c r="BD107" s="24"/>
      <c r="BE107" s="43"/>
      <c r="BF107" s="53" t="str">
        <f>IFERROR(IF(BG107&lt;&gt;"",VLOOKUP(BG107,CATALOGOS!$AO:$AQ,2,FALSE),""),"ERROR")</f>
        <v/>
      </c>
      <c r="BG107" s="47"/>
      <c r="BH107" s="6" t="str">
        <f t="shared" si="47"/>
        <v/>
      </c>
      <c r="BI107" s="36"/>
      <c r="BJ107" s="48" t="str">
        <f>IFERROR(IF(BK107&lt;&gt;"",VLOOKUP(BK107,CATALOGOS!$AS:$AU,2,FALSE),""),"ERROR")</f>
        <v/>
      </c>
      <c r="BK107" s="24"/>
      <c r="BL107" s="45"/>
      <c r="BM107" s="145" t="str">
        <f t="shared" si="48"/>
        <v/>
      </c>
      <c r="BN107" s="110"/>
      <c r="BO107" s="62" t="str">
        <f>IFERROR(IF(BP107&lt;&gt;"",VLOOKUP(BP107,CATALOGOS!$AW:$AY,2,FALSE),""),"ERROR")</f>
        <v/>
      </c>
      <c r="BP107" s="63"/>
      <c r="BQ107" s="64"/>
      <c r="BR107" s="59"/>
      <c r="BS107" s="110"/>
      <c r="BT107" s="63"/>
      <c r="BU107" s="63"/>
      <c r="BV107" s="61"/>
      <c r="BW107" s="168" t="str">
        <f t="shared" si="49"/>
        <v/>
      </c>
      <c r="BX107" s="110"/>
      <c r="BY107" s="48" t="str">
        <f>IFERROR(IF(BZ107&lt;&gt;"",VLOOKUP(BZ107,CATALOGOS!$BA:$BC,2,FALSE),""),"ERROR")</f>
        <v/>
      </c>
      <c r="BZ107" s="43"/>
      <c r="CA107" s="44"/>
      <c r="CB107" s="49" t="str">
        <f>IFERROR(IF(CC107&lt;&gt;"",VLOOKUP(CC107,CATALOGOS!$BE:$BG,2,FALSE),""),"ERROR")</f>
        <v/>
      </c>
      <c r="CC107" s="54"/>
      <c r="CD107" s="6" t="str">
        <f t="shared" si="50"/>
        <v/>
      </c>
      <c r="CF107" s="48" t="str">
        <f>IFERROR(IF(CG107&lt;&gt;"",VLOOKUP(CG107,CATALOGOS!$BI:$BK,2,FALSE),""),"ERROR")</f>
        <v/>
      </c>
      <c r="CG107" s="43"/>
      <c r="CH107" s="44"/>
      <c r="CI107" s="150" t="str">
        <f>IFERROR(IF(CJ107&lt;&gt;"",VLOOKUP(CJ107,[1]CATALOGOS!$BM:$BO,2,FALSE),""),"ERROR")</f>
        <v/>
      </c>
      <c r="CJ107" s="54"/>
      <c r="CK107" s="169" t="str">
        <f t="shared" si="51"/>
        <v/>
      </c>
      <c r="CL107" s="110"/>
      <c r="CM107" s="63"/>
      <c r="CN107" s="63"/>
      <c r="CO107" s="61"/>
      <c r="CP107" s="168" t="str">
        <f t="shared" si="52"/>
        <v/>
      </c>
      <c r="CQ107" s="110"/>
      <c r="CR107" s="48" t="str">
        <f>IFERROR(IF(CS107&lt;&gt;"",VLOOKUP(CS107,CATALOGOS!$BQ:$BS,2,FALSE),""),"ERROR")</f>
        <v/>
      </c>
      <c r="CS107" s="63"/>
      <c r="CT107" s="45"/>
      <c r="CU107" s="145" t="str">
        <f t="shared" si="53"/>
        <v/>
      </c>
      <c r="CV107" s="110"/>
      <c r="CW107" s="48" t="str">
        <f>IFERROR(IF(CX107&lt;&gt;"",VLOOKUP(CX107,CATALOGOS!$BU:$BW,2,FALSE),""),"ERROR")</f>
        <v/>
      </c>
      <c r="CX107" s="63"/>
      <c r="CY107" s="45"/>
      <c r="CZ107" s="145" t="str">
        <f t="shared" si="54"/>
        <v/>
      </c>
      <c r="DA107" s="110"/>
      <c r="DB107" s="48" t="str">
        <f>IFERROR(IF(DC107&lt;&gt;"",VLOOKUP(DC107,CATALOGOS!$BY:$CA,2,FALSE),""),"ERROR")</f>
        <v/>
      </c>
      <c r="DC107" s="63"/>
      <c r="DD107" s="45"/>
      <c r="DE107" s="145" t="str">
        <f t="shared" si="55"/>
        <v/>
      </c>
      <c r="DF107" s="110"/>
      <c r="DG107" s="63"/>
      <c r="DH107" s="63"/>
      <c r="DI107" s="61"/>
      <c r="DJ107" s="168" t="str">
        <f t="shared" si="56"/>
        <v/>
      </c>
      <c r="DK107" s="110"/>
      <c r="DQ107"/>
    </row>
    <row r="108" spans="1:121" ht="13.25" customHeight="1" x14ac:dyDescent="0.25">
      <c r="A108" s="48" t="str">
        <f>IFERROR(IF(B108&lt;&gt;"",VLOOKUP(B108,CATALOGOS!$A:$B,2,FALSE),""),"ERROR")</f>
        <v/>
      </c>
      <c r="B108" s="48"/>
      <c r="C108" s="162"/>
      <c r="D108" s="162"/>
      <c r="E108" s="162"/>
      <c r="F108" s="110"/>
      <c r="G108" s="48" t="str">
        <f>IFERROR(IF(H108&lt;&gt;"",VLOOKUP(H108,CATALOGOS!$A:$B,2,FALSE),""),"ERROR")</f>
        <v/>
      </c>
      <c r="H108" s="23"/>
      <c r="I108" s="163"/>
      <c r="J108" s="163"/>
      <c r="K108" s="164"/>
      <c r="L108" s="165" t="str">
        <f t="shared" si="42"/>
        <v/>
      </c>
      <c r="M108" s="166" t="str">
        <f t="shared" si="73"/>
        <v/>
      </c>
      <c r="N108" s="110"/>
      <c r="O108" s="48" t="str">
        <f>IFERROR(IF(P108&lt;&gt;"",VLOOKUP(P108,CATALOGOS!$E:$G,2,FALSE),""),"ERROR")</f>
        <v/>
      </c>
      <c r="P108" s="43"/>
      <c r="Q108" s="44"/>
      <c r="R108" s="49" t="str">
        <f>IFERROR(IF(S108&lt;&gt;"",VLOOKUP(S108,CATALOGOS!$I:$K,2,FALSE),""),"ERROR")</f>
        <v/>
      </c>
      <c r="S108" s="54"/>
      <c r="T108" s="6" t="str">
        <f t="shared" si="43"/>
        <v/>
      </c>
      <c r="U108" s="34"/>
      <c r="V108" s="48" t="str">
        <f>IFERROR(IF(W108&lt;&gt;"",VLOOKUP(W108,CATALOGOS!$M:$O,2,FALSE),""),"ERROR")</f>
        <v/>
      </c>
      <c r="W108" s="24"/>
      <c r="X108" s="24"/>
      <c r="Y108" s="24"/>
      <c r="Z108" s="110"/>
      <c r="AA108" s="48" t="str">
        <f>IFERROR(IF(AB108&lt;&gt;"",VLOOKUP(AB108,CATALOGOS!$Q:$S,2,FALSE),""),"ERROR")</f>
        <v/>
      </c>
      <c r="AB108" s="23"/>
      <c r="AC108" s="24"/>
      <c r="AD108" s="51" t="str">
        <f>IFERROR(IF(AE108&lt;&gt;"",VLOOKUP(AE108,CATALOGOS!$U:$W,2,FALSE),""),"ERROR")</f>
        <v/>
      </c>
      <c r="AE108" s="46"/>
      <c r="AF108" s="6" t="str">
        <f t="shared" si="44"/>
        <v/>
      </c>
      <c r="AG108" s="34"/>
      <c r="AH108" s="10" t="str">
        <f t="shared" si="45"/>
        <v/>
      </c>
      <c r="AI108" s="24"/>
      <c r="AJ108" s="24"/>
      <c r="AK108" s="24"/>
      <c r="AL108" s="110"/>
      <c r="AM108" s="2"/>
      <c r="AN108" s="20"/>
      <c r="AO108" s="2"/>
      <c r="AP108" s="110"/>
      <c r="AQ108" s="48" t="str">
        <f>IFERROR(IF(AR108&lt;&gt;"",VLOOKUP(AR108,CATALOGOS!$Y:$AA,2,FALSE),""),"ERROR")</f>
        <v/>
      </c>
      <c r="AR108" s="24"/>
      <c r="AS108" s="43"/>
      <c r="AT108" s="52" t="str">
        <f>IFERROR(IF(AU108&lt;&gt;"",VLOOKUP(AU108,CATALOGOS!$AC:$AE,2,FALSE),""),"ERROR")</f>
        <v/>
      </c>
      <c r="AU108" s="46"/>
      <c r="AV108" s="6" t="str">
        <f t="shared" si="46"/>
        <v/>
      </c>
      <c r="AW108" s="36"/>
      <c r="AX108" s="48" t="str">
        <f>IFERROR(IF(AY108&lt;&gt;"",VLOOKUP(AY108,CATALOGOS!$AG:$AI,2,FALSE),""),"ERROR")</f>
        <v/>
      </c>
      <c r="AY108" s="23"/>
      <c r="AZ108" s="24"/>
      <c r="BA108" s="45"/>
      <c r="BB108" s="36"/>
      <c r="BC108" s="48" t="str">
        <f>IFERROR(IF(BD108&lt;&gt;"",VLOOKUP(BD108,CATALOGOS!$AK:$AM,2,FALSE),""),"ERROR")</f>
        <v/>
      </c>
      <c r="BD108" s="24"/>
      <c r="BE108" s="43"/>
      <c r="BF108" s="53" t="str">
        <f>IFERROR(IF(BG108&lt;&gt;"",VLOOKUP(BG108,CATALOGOS!$AO:$AQ,2,FALSE),""),"ERROR")</f>
        <v/>
      </c>
      <c r="BG108" s="47"/>
      <c r="BH108" s="6" t="str">
        <f t="shared" si="47"/>
        <v/>
      </c>
      <c r="BI108" s="36"/>
      <c r="BJ108" s="48" t="str">
        <f>IFERROR(IF(BK108&lt;&gt;"",VLOOKUP(BK108,CATALOGOS!$AS:$AU,2,FALSE),""),"ERROR")</f>
        <v/>
      </c>
      <c r="BK108" s="24"/>
      <c r="BL108" s="45"/>
      <c r="BM108" s="145" t="str">
        <f t="shared" si="48"/>
        <v/>
      </c>
      <c r="BN108" s="110"/>
      <c r="BO108" s="62" t="str">
        <f>IFERROR(IF(BP108&lt;&gt;"",VLOOKUP(BP108,CATALOGOS!$AW:$AY,2,FALSE),""),"ERROR")</f>
        <v/>
      </c>
      <c r="BP108" s="63"/>
      <c r="BQ108" s="64"/>
      <c r="BR108" s="59"/>
      <c r="BS108" s="110"/>
      <c r="BT108" s="63"/>
      <c r="BU108" s="63"/>
      <c r="BV108" s="61"/>
      <c r="BW108" s="168" t="str">
        <f t="shared" si="49"/>
        <v/>
      </c>
      <c r="BX108" s="110"/>
      <c r="BY108" s="48" t="str">
        <f>IFERROR(IF(BZ108&lt;&gt;"",VLOOKUP(BZ108,CATALOGOS!$BA:$BC,2,FALSE),""),"ERROR")</f>
        <v/>
      </c>
      <c r="BZ108" s="43"/>
      <c r="CA108" s="44"/>
      <c r="CB108" s="49" t="str">
        <f>IFERROR(IF(CC108&lt;&gt;"",VLOOKUP(CC108,CATALOGOS!$BE:$BG,2,FALSE),""),"ERROR")</f>
        <v/>
      </c>
      <c r="CC108" s="54"/>
      <c r="CD108" s="6" t="str">
        <f t="shared" si="50"/>
        <v/>
      </c>
      <c r="CF108" s="48" t="str">
        <f>IFERROR(IF(CG108&lt;&gt;"",VLOOKUP(CG108,CATALOGOS!$BI:$BK,2,FALSE),""),"ERROR")</f>
        <v/>
      </c>
      <c r="CG108" s="43"/>
      <c r="CH108" s="44"/>
      <c r="CI108" s="150" t="str">
        <f>IFERROR(IF(CJ108&lt;&gt;"",VLOOKUP(CJ108,[1]CATALOGOS!$BM:$BO,2,FALSE),""),"ERROR")</f>
        <v/>
      </c>
      <c r="CJ108" s="54"/>
      <c r="CK108" s="169" t="str">
        <f t="shared" si="51"/>
        <v/>
      </c>
      <c r="CL108" s="110"/>
      <c r="CM108" s="63"/>
      <c r="CN108" s="63"/>
      <c r="CO108" s="61"/>
      <c r="CP108" s="168" t="str">
        <f t="shared" si="52"/>
        <v/>
      </c>
      <c r="CQ108" s="110"/>
      <c r="CR108" s="48" t="str">
        <f>IFERROR(IF(CS108&lt;&gt;"",VLOOKUP(CS108,CATALOGOS!$BQ:$BS,2,FALSE),""),"ERROR")</f>
        <v/>
      </c>
      <c r="CS108" s="63"/>
      <c r="CT108" s="45"/>
      <c r="CU108" s="145" t="str">
        <f t="shared" si="53"/>
        <v/>
      </c>
      <c r="CV108" s="110"/>
      <c r="CW108" s="48" t="str">
        <f>IFERROR(IF(CX108&lt;&gt;"",VLOOKUP(CX108,CATALOGOS!$BU:$BW,2,FALSE),""),"ERROR")</f>
        <v/>
      </c>
      <c r="CX108" s="63"/>
      <c r="CY108" s="45"/>
      <c r="CZ108" s="145" t="str">
        <f t="shared" si="54"/>
        <v/>
      </c>
      <c r="DA108" s="110"/>
      <c r="DB108" s="48" t="str">
        <f>IFERROR(IF(DC108&lt;&gt;"",VLOOKUP(DC108,CATALOGOS!$BY:$CA,2,FALSE),""),"ERROR")</f>
        <v/>
      </c>
      <c r="DC108" s="63"/>
      <c r="DD108" s="45"/>
      <c r="DE108" s="145" t="str">
        <f t="shared" si="55"/>
        <v/>
      </c>
      <c r="DF108" s="110"/>
      <c r="DG108" s="63"/>
      <c r="DH108" s="63"/>
      <c r="DI108" s="61"/>
      <c r="DJ108" s="168" t="str">
        <f t="shared" si="56"/>
        <v/>
      </c>
      <c r="DK108" s="110"/>
      <c r="DQ108"/>
    </row>
    <row r="109" spans="1:121" ht="13.25" customHeight="1" x14ac:dyDescent="0.25">
      <c r="A109" s="48" t="str">
        <f>IFERROR(IF(B109&lt;&gt;"",VLOOKUP(B109,CATALOGOS!$A:$B,2,FALSE),""),"ERROR")</f>
        <v/>
      </c>
      <c r="B109" s="48"/>
      <c r="C109" s="48"/>
      <c r="D109" s="48"/>
      <c r="E109" s="48" t="str">
        <f>IF((IF(C109=0,0,D109-C109+1)+IF(C110=0,0,D110-C110+1))=0,"",IF(C109=0,0,D109-C109+1)+IF(C110=0,0,D110-C110+1))</f>
        <v/>
      </c>
      <c r="F109" s="110"/>
      <c r="G109" s="48" t="str">
        <f>IFERROR(IF(H109&lt;&gt;"",VLOOKUP(H109,CATALOGOS!$A:$B,2,FALSE),""),"ERROR")</f>
        <v/>
      </c>
      <c r="H109" s="23"/>
      <c r="I109" s="81"/>
      <c r="J109" s="81"/>
      <c r="K109" s="48" t="str">
        <f t="shared" ref="K109" si="77">IF((IF(I109=0,0,J109-I109+1)+IF(I110=0,0,J110-I110+1))=0,"",IF(I109=0,0,J109-I109+1)+IF(I110=0,0,J110-I110+1))</f>
        <v/>
      </c>
      <c r="L109" s="66" t="str">
        <f t="shared" si="42"/>
        <v/>
      </c>
      <c r="M109" s="161" t="str">
        <f t="shared" si="73"/>
        <v/>
      </c>
      <c r="N109" s="110"/>
      <c r="O109" s="48" t="str">
        <f>IFERROR(IF(P109&lt;&gt;"",VLOOKUP(P109,CATALOGOS!$E:$G,2,FALSE),""),"ERROR")</f>
        <v/>
      </c>
      <c r="P109" s="43"/>
      <c r="Q109" s="44"/>
      <c r="R109" s="49" t="str">
        <f>IFERROR(IF(S109&lt;&gt;"",VLOOKUP(S109,CATALOGOS!$I:$K,2,FALSE),""),"ERROR")</f>
        <v/>
      </c>
      <c r="S109" s="54"/>
      <c r="T109" s="6" t="str">
        <f t="shared" si="43"/>
        <v/>
      </c>
      <c r="U109" s="34"/>
      <c r="V109" s="48" t="str">
        <f>IFERROR(IF(W109&lt;&gt;"",VLOOKUP(W109,CATALOGOS!$M:$O,2,FALSE),""),"ERROR")</f>
        <v/>
      </c>
      <c r="W109" s="24"/>
      <c r="X109" s="24"/>
      <c r="Y109" s="24"/>
      <c r="Z109" s="110"/>
      <c r="AA109" s="48" t="str">
        <f>IFERROR(IF(AB109&lt;&gt;"",VLOOKUP(AB109,CATALOGOS!$Q:$S,2,FALSE),""),"ERROR")</f>
        <v/>
      </c>
      <c r="AB109" s="23"/>
      <c r="AC109" s="24"/>
      <c r="AD109" s="51" t="str">
        <f>IFERROR(IF(AE109&lt;&gt;"",VLOOKUP(AE109,CATALOGOS!$U:$W,2,FALSE),""),"ERROR")</f>
        <v/>
      </c>
      <c r="AE109" s="46"/>
      <c r="AF109" s="6" t="str">
        <f t="shared" si="44"/>
        <v/>
      </c>
      <c r="AG109" s="34"/>
      <c r="AH109" s="10" t="str">
        <f t="shared" si="45"/>
        <v/>
      </c>
      <c r="AI109" s="24"/>
      <c r="AJ109" s="24"/>
      <c r="AK109" s="24"/>
      <c r="AL109" s="110"/>
      <c r="AM109" s="2"/>
      <c r="AN109" s="20"/>
      <c r="AO109" s="2"/>
      <c r="AP109" s="110"/>
      <c r="AQ109" s="48" t="str">
        <f>IFERROR(IF(AR109&lt;&gt;"",VLOOKUP(AR109,CATALOGOS!$Y:$AA,2,FALSE),""),"ERROR")</f>
        <v/>
      </c>
      <c r="AR109" s="24"/>
      <c r="AS109" s="43"/>
      <c r="AT109" s="52" t="str">
        <f>IFERROR(IF(AU109&lt;&gt;"",VLOOKUP(AU109,CATALOGOS!$AC:$AE,2,FALSE),""),"ERROR")</f>
        <v/>
      </c>
      <c r="AU109" s="46"/>
      <c r="AV109" s="6" t="str">
        <f t="shared" si="46"/>
        <v/>
      </c>
      <c r="AW109" s="36"/>
      <c r="AX109" s="48" t="str">
        <f>IFERROR(IF(AY109&lt;&gt;"",VLOOKUP(AY109,CATALOGOS!$AG:$AI,2,FALSE),""),"ERROR")</f>
        <v/>
      </c>
      <c r="AY109" s="23"/>
      <c r="AZ109" s="24"/>
      <c r="BA109" s="45"/>
      <c r="BB109" s="36"/>
      <c r="BC109" s="48" t="str">
        <f>IFERROR(IF(BD109&lt;&gt;"",VLOOKUP(BD109,CATALOGOS!$AK:$AM,2,FALSE),""),"ERROR")</f>
        <v/>
      </c>
      <c r="BD109" s="24"/>
      <c r="BE109" s="43"/>
      <c r="BF109" s="53" t="str">
        <f>IFERROR(IF(BG109&lt;&gt;"",VLOOKUP(BG109,CATALOGOS!$AO:$AQ,2,FALSE),""),"ERROR")</f>
        <v/>
      </c>
      <c r="BG109" s="47"/>
      <c r="BH109" s="6" t="str">
        <f t="shared" si="47"/>
        <v/>
      </c>
      <c r="BI109" s="36"/>
      <c r="BJ109" s="48" t="str">
        <f>IFERROR(IF(BK109&lt;&gt;"",VLOOKUP(BK109,CATALOGOS!$AS:$AU,2,FALSE),""),"ERROR")</f>
        <v/>
      </c>
      <c r="BK109" s="24"/>
      <c r="BL109" s="45"/>
      <c r="BM109" s="145" t="str">
        <f t="shared" si="48"/>
        <v/>
      </c>
      <c r="BN109" s="110"/>
      <c r="BO109" s="62" t="str">
        <f>IFERROR(IF(BP109&lt;&gt;"",VLOOKUP(BP109,CATALOGOS!$AW:$AY,2,FALSE),""),"ERROR")</f>
        <v/>
      </c>
      <c r="BP109" s="63"/>
      <c r="BQ109" s="64"/>
      <c r="BR109" s="59"/>
      <c r="BS109" s="110"/>
      <c r="BT109" s="63"/>
      <c r="BU109" s="63"/>
      <c r="BV109" s="61"/>
      <c r="BW109" s="168" t="str">
        <f t="shared" si="49"/>
        <v/>
      </c>
      <c r="BX109" s="110"/>
      <c r="BY109" s="48" t="str">
        <f>IFERROR(IF(BZ109&lt;&gt;"",VLOOKUP(BZ109,CATALOGOS!$BA:$BC,2,FALSE),""),"ERROR")</f>
        <v/>
      </c>
      <c r="BZ109" s="43"/>
      <c r="CA109" s="44"/>
      <c r="CB109" s="49" t="str">
        <f>IFERROR(IF(CC109&lt;&gt;"",VLOOKUP(CC109,CATALOGOS!$BE:$BG,2,FALSE),""),"ERROR")</f>
        <v/>
      </c>
      <c r="CC109" s="54"/>
      <c r="CD109" s="6" t="str">
        <f t="shared" si="50"/>
        <v/>
      </c>
      <c r="CF109" s="48" t="str">
        <f>IFERROR(IF(CG109&lt;&gt;"",VLOOKUP(CG109,CATALOGOS!$BI:$BK,2,FALSE),""),"ERROR")</f>
        <v/>
      </c>
      <c r="CG109" s="43"/>
      <c r="CH109" s="44"/>
      <c r="CI109" s="150" t="str">
        <f>IFERROR(IF(CJ109&lt;&gt;"",VLOOKUP(CJ109,[1]CATALOGOS!$BM:$BO,2,FALSE),""),"ERROR")</f>
        <v/>
      </c>
      <c r="CJ109" s="54"/>
      <c r="CK109" s="169" t="str">
        <f t="shared" si="51"/>
        <v/>
      </c>
      <c r="CL109" s="110"/>
      <c r="CM109" s="63"/>
      <c r="CN109" s="63"/>
      <c r="CO109" s="61"/>
      <c r="CP109" s="168" t="str">
        <f t="shared" si="52"/>
        <v/>
      </c>
      <c r="CQ109" s="110"/>
      <c r="CR109" s="48" t="str">
        <f>IFERROR(IF(CS109&lt;&gt;"",VLOOKUP(CS109,CATALOGOS!$BQ:$BS,2,FALSE),""),"ERROR")</f>
        <v/>
      </c>
      <c r="CS109" s="63"/>
      <c r="CT109" s="45"/>
      <c r="CU109" s="145" t="str">
        <f t="shared" si="53"/>
        <v/>
      </c>
      <c r="CV109" s="110"/>
      <c r="CW109" s="48" t="str">
        <f>IFERROR(IF(CX109&lt;&gt;"",VLOOKUP(CX109,CATALOGOS!$BU:$BW,2,FALSE),""),"ERROR")</f>
        <v/>
      </c>
      <c r="CX109" s="63"/>
      <c r="CY109" s="45"/>
      <c r="CZ109" s="145" t="str">
        <f t="shared" si="54"/>
        <v/>
      </c>
      <c r="DA109" s="110"/>
      <c r="DB109" s="48" t="str">
        <f>IFERROR(IF(DC109&lt;&gt;"",VLOOKUP(DC109,CATALOGOS!$BY:$CA,2,FALSE),""),"ERROR")</f>
        <v/>
      </c>
      <c r="DC109" s="63"/>
      <c r="DD109" s="45"/>
      <c r="DE109" s="145" t="str">
        <f t="shared" si="55"/>
        <v/>
      </c>
      <c r="DF109" s="110"/>
      <c r="DG109" s="63"/>
      <c r="DH109" s="63"/>
      <c r="DI109" s="61"/>
      <c r="DJ109" s="168" t="str">
        <f t="shared" si="56"/>
        <v/>
      </c>
      <c r="DK109" s="110"/>
      <c r="DQ109"/>
    </row>
    <row r="110" spans="1:121" ht="13.25" customHeight="1" x14ac:dyDescent="0.25">
      <c r="A110" s="48" t="str">
        <f>IFERROR(IF(B110&lt;&gt;"",VLOOKUP(B110,CATALOGOS!$A:$B,2,FALSE),""),"ERROR")</f>
        <v/>
      </c>
      <c r="B110" s="48"/>
      <c r="C110" s="162"/>
      <c r="D110" s="162"/>
      <c r="E110" s="162"/>
      <c r="F110" s="110"/>
      <c r="G110" s="48" t="str">
        <f>IFERROR(IF(H110&lt;&gt;"",VLOOKUP(H110,CATALOGOS!$A:$B,2,FALSE),""),"ERROR")</f>
        <v/>
      </c>
      <c r="H110" s="23"/>
      <c r="I110" s="163"/>
      <c r="J110" s="163"/>
      <c r="K110" s="164"/>
      <c r="L110" s="165" t="str">
        <f t="shared" si="42"/>
        <v/>
      </c>
      <c r="M110" s="166" t="str">
        <f t="shared" si="73"/>
        <v/>
      </c>
      <c r="N110" s="110"/>
      <c r="O110" s="48" t="str">
        <f>IFERROR(IF(P110&lt;&gt;"",VLOOKUP(P110,CATALOGOS!$E:$G,2,FALSE),""),"ERROR")</f>
        <v/>
      </c>
      <c r="P110" s="43"/>
      <c r="Q110" s="44"/>
      <c r="R110" s="49" t="str">
        <f>IFERROR(IF(S110&lt;&gt;"",VLOOKUP(S110,CATALOGOS!$I:$K,2,FALSE),""),"ERROR")</f>
        <v/>
      </c>
      <c r="S110" s="54"/>
      <c r="T110" s="6" t="str">
        <f t="shared" si="43"/>
        <v/>
      </c>
      <c r="U110" s="34"/>
      <c r="V110" s="48" t="str">
        <f>IFERROR(IF(W110&lt;&gt;"",VLOOKUP(W110,CATALOGOS!$M:$O,2,FALSE),""),"ERROR")</f>
        <v/>
      </c>
      <c r="W110" s="24"/>
      <c r="X110" s="24"/>
      <c r="Y110" s="24"/>
      <c r="Z110" s="110"/>
      <c r="AA110" s="48" t="str">
        <f>IFERROR(IF(AB110&lt;&gt;"",VLOOKUP(AB110,CATALOGOS!$Q:$S,2,FALSE),""),"ERROR")</f>
        <v/>
      </c>
      <c r="AB110" s="23"/>
      <c r="AC110" s="24"/>
      <c r="AD110" s="51" t="str">
        <f>IFERROR(IF(AE110&lt;&gt;"",VLOOKUP(AE110,CATALOGOS!$U:$W,2,FALSE),""),"ERROR")</f>
        <v/>
      </c>
      <c r="AE110" s="46"/>
      <c r="AF110" s="6" t="str">
        <f t="shared" si="44"/>
        <v/>
      </c>
      <c r="AG110" s="34"/>
      <c r="AH110" s="10" t="str">
        <f t="shared" si="45"/>
        <v/>
      </c>
      <c r="AI110" s="24"/>
      <c r="AJ110" s="24"/>
      <c r="AK110" s="24"/>
      <c r="AL110" s="110"/>
      <c r="AM110" s="2"/>
      <c r="AN110" s="20"/>
      <c r="AO110" s="2"/>
      <c r="AP110" s="110"/>
      <c r="AQ110" s="48" t="str">
        <f>IFERROR(IF(AR110&lt;&gt;"",VLOOKUP(AR110,CATALOGOS!$Y:$AA,2,FALSE),""),"ERROR")</f>
        <v/>
      </c>
      <c r="AR110" s="24"/>
      <c r="AS110" s="43"/>
      <c r="AT110" s="52" t="str">
        <f>IFERROR(IF(AU110&lt;&gt;"",VLOOKUP(AU110,CATALOGOS!$AC:$AE,2,FALSE),""),"ERROR")</f>
        <v/>
      </c>
      <c r="AU110" s="46"/>
      <c r="AV110" s="6" t="str">
        <f t="shared" si="46"/>
        <v/>
      </c>
      <c r="AW110" s="36"/>
      <c r="AX110" s="48" t="str">
        <f>IFERROR(IF(AY110&lt;&gt;"",VLOOKUP(AY110,CATALOGOS!$AG:$AI,2,FALSE),""),"ERROR")</f>
        <v/>
      </c>
      <c r="AY110" s="23"/>
      <c r="AZ110" s="24"/>
      <c r="BA110" s="45"/>
      <c r="BB110" s="36"/>
      <c r="BC110" s="48" t="str">
        <f>IFERROR(IF(BD110&lt;&gt;"",VLOOKUP(BD110,CATALOGOS!$AK:$AM,2,FALSE),""),"ERROR")</f>
        <v/>
      </c>
      <c r="BD110" s="24"/>
      <c r="BE110" s="43"/>
      <c r="BF110" s="53" t="str">
        <f>IFERROR(IF(BG110&lt;&gt;"",VLOOKUP(BG110,CATALOGOS!$AO:$AQ,2,FALSE),""),"ERROR")</f>
        <v/>
      </c>
      <c r="BG110" s="47"/>
      <c r="BH110" s="6" t="str">
        <f t="shared" si="47"/>
        <v/>
      </c>
      <c r="BI110" s="36"/>
      <c r="BJ110" s="48" t="str">
        <f>IFERROR(IF(BK110&lt;&gt;"",VLOOKUP(BK110,CATALOGOS!$AS:$AU,2,FALSE),""),"ERROR")</f>
        <v/>
      </c>
      <c r="BK110" s="24"/>
      <c r="BL110" s="45"/>
      <c r="BM110" s="145" t="str">
        <f t="shared" si="48"/>
        <v/>
      </c>
      <c r="BN110" s="110"/>
      <c r="BO110" s="62" t="str">
        <f>IFERROR(IF(BP110&lt;&gt;"",VLOOKUP(BP110,CATALOGOS!$AW:$AY,2,FALSE),""),"ERROR")</f>
        <v/>
      </c>
      <c r="BP110" s="63"/>
      <c r="BQ110" s="64"/>
      <c r="BR110" s="59"/>
      <c r="BS110" s="110"/>
      <c r="BT110" s="63"/>
      <c r="BU110" s="63"/>
      <c r="BV110" s="61"/>
      <c r="BW110" s="168" t="str">
        <f t="shared" si="49"/>
        <v/>
      </c>
      <c r="BX110" s="110"/>
      <c r="BY110" s="48" t="str">
        <f>IFERROR(IF(BZ110&lt;&gt;"",VLOOKUP(BZ110,CATALOGOS!$BA:$BC,2,FALSE),""),"ERROR")</f>
        <v/>
      </c>
      <c r="BZ110" s="43"/>
      <c r="CA110" s="44"/>
      <c r="CB110" s="49" t="str">
        <f>IFERROR(IF(CC110&lt;&gt;"",VLOOKUP(CC110,CATALOGOS!$BE:$BG,2,FALSE),""),"ERROR")</f>
        <v/>
      </c>
      <c r="CC110" s="54"/>
      <c r="CD110" s="6" t="str">
        <f t="shared" si="50"/>
        <v/>
      </c>
      <c r="CF110" s="48" t="str">
        <f>IFERROR(IF(CG110&lt;&gt;"",VLOOKUP(CG110,CATALOGOS!$BI:$BK,2,FALSE),""),"ERROR")</f>
        <v/>
      </c>
      <c r="CG110" s="43"/>
      <c r="CH110" s="44"/>
      <c r="CI110" s="150" t="str">
        <f>IFERROR(IF(CJ110&lt;&gt;"",VLOOKUP(CJ110,[1]CATALOGOS!$BM:$BO,2,FALSE),""),"ERROR")</f>
        <v/>
      </c>
      <c r="CJ110" s="54"/>
      <c r="CK110" s="169" t="str">
        <f t="shared" si="51"/>
        <v/>
      </c>
      <c r="CL110" s="110"/>
      <c r="CM110" s="63"/>
      <c r="CN110" s="63"/>
      <c r="CO110" s="61"/>
      <c r="CP110" s="168" t="str">
        <f t="shared" si="52"/>
        <v/>
      </c>
      <c r="CQ110" s="110"/>
      <c r="CR110" s="48" t="str">
        <f>IFERROR(IF(CS110&lt;&gt;"",VLOOKUP(CS110,CATALOGOS!$BQ:$BS,2,FALSE),""),"ERROR")</f>
        <v/>
      </c>
      <c r="CS110" s="63"/>
      <c r="CT110" s="45"/>
      <c r="CU110" s="145" t="str">
        <f t="shared" si="53"/>
        <v/>
      </c>
      <c r="CV110" s="110"/>
      <c r="CW110" s="48" t="str">
        <f>IFERROR(IF(CX110&lt;&gt;"",VLOOKUP(CX110,CATALOGOS!$BU:$BW,2,FALSE),""),"ERROR")</f>
        <v/>
      </c>
      <c r="CX110" s="63"/>
      <c r="CY110" s="45"/>
      <c r="CZ110" s="145" t="str">
        <f t="shared" si="54"/>
        <v/>
      </c>
      <c r="DA110" s="110"/>
      <c r="DB110" s="48" t="str">
        <f>IFERROR(IF(DC110&lt;&gt;"",VLOOKUP(DC110,CATALOGOS!$BY:$CA,2,FALSE),""),"ERROR")</f>
        <v/>
      </c>
      <c r="DC110" s="63"/>
      <c r="DD110" s="45"/>
      <c r="DE110" s="145" t="str">
        <f t="shared" si="55"/>
        <v/>
      </c>
      <c r="DF110" s="110"/>
      <c r="DG110" s="63"/>
      <c r="DH110" s="63"/>
      <c r="DI110" s="61"/>
      <c r="DJ110" s="168" t="str">
        <f t="shared" si="56"/>
        <v/>
      </c>
      <c r="DK110" s="110"/>
      <c r="DQ110"/>
    </row>
    <row r="111" spans="1:121" ht="13.25" customHeight="1" x14ac:dyDescent="0.25">
      <c r="A111" s="48" t="str">
        <f>IFERROR(IF(B111&lt;&gt;"",VLOOKUP(B111,CATALOGOS!$A:$B,2,FALSE),""),"ERROR")</f>
        <v/>
      </c>
      <c r="B111" s="48"/>
      <c r="C111" s="48"/>
      <c r="D111" s="48"/>
      <c r="E111" s="48" t="str">
        <f>IF((IF(C111=0,0,D111-C111+1)+IF(C112=0,0,D112-C112+1))=0,"",IF(C111=0,0,D111-C111+1)+IF(C112=0,0,D112-C112+1))</f>
        <v/>
      </c>
      <c r="F111" s="110"/>
      <c r="G111" s="48" t="str">
        <f>IFERROR(IF(H111&lt;&gt;"",VLOOKUP(H111,CATALOGOS!$A:$B,2,FALSE),""),"ERROR")</f>
        <v/>
      </c>
      <c r="H111" s="23"/>
      <c r="I111" s="81"/>
      <c r="J111" s="81"/>
      <c r="K111" s="48" t="str">
        <f t="shared" ref="K111" si="78">IF((IF(I111=0,0,J111-I111+1)+IF(I112=0,0,J112-I112+1))=0,"",IF(I111=0,0,J111-I111+1)+IF(I112=0,0,J112-I112+1))</f>
        <v/>
      </c>
      <c r="L111" s="66" t="str">
        <f t="shared" si="42"/>
        <v/>
      </c>
      <c r="M111" s="161" t="str">
        <f t="shared" si="73"/>
        <v/>
      </c>
      <c r="N111" s="110"/>
      <c r="O111" s="48" t="str">
        <f>IFERROR(IF(P111&lt;&gt;"",VLOOKUP(P111,CATALOGOS!$E:$G,2,FALSE),""),"ERROR")</f>
        <v/>
      </c>
      <c r="P111" s="43"/>
      <c r="Q111" s="44"/>
      <c r="R111" s="49" t="str">
        <f>IFERROR(IF(S111&lt;&gt;"",VLOOKUP(S111,CATALOGOS!$I:$K,2,FALSE),""),"ERROR")</f>
        <v/>
      </c>
      <c r="S111" s="54"/>
      <c r="T111" s="6" t="str">
        <f t="shared" si="43"/>
        <v/>
      </c>
      <c r="U111" s="34"/>
      <c r="V111" s="48" t="str">
        <f>IFERROR(IF(W111&lt;&gt;"",VLOOKUP(W111,CATALOGOS!$M:$O,2,FALSE),""),"ERROR")</f>
        <v/>
      </c>
      <c r="W111" s="24"/>
      <c r="X111" s="24"/>
      <c r="Y111" s="24"/>
      <c r="Z111" s="110"/>
      <c r="AA111" s="48" t="str">
        <f>IFERROR(IF(AB111&lt;&gt;"",VLOOKUP(AB111,CATALOGOS!$Q:$S,2,FALSE),""),"ERROR")</f>
        <v/>
      </c>
      <c r="AB111" s="23"/>
      <c r="AC111" s="24"/>
      <c r="AD111" s="51" t="str">
        <f>IFERROR(IF(AE111&lt;&gt;"",VLOOKUP(AE111,CATALOGOS!$U:$W,2,FALSE),""),"ERROR")</f>
        <v/>
      </c>
      <c r="AE111" s="46"/>
      <c r="AF111" s="6" t="str">
        <f t="shared" si="44"/>
        <v/>
      </c>
      <c r="AG111" s="34"/>
      <c r="AH111" s="10" t="str">
        <f t="shared" si="45"/>
        <v/>
      </c>
      <c r="AI111" s="24"/>
      <c r="AJ111" s="24"/>
      <c r="AK111" s="24"/>
      <c r="AL111" s="110"/>
      <c r="AM111" s="2"/>
      <c r="AN111" s="20"/>
      <c r="AO111" s="2"/>
      <c r="AP111" s="110"/>
      <c r="AQ111" s="48" t="str">
        <f>IFERROR(IF(AR111&lt;&gt;"",VLOOKUP(AR111,CATALOGOS!$Y:$AA,2,FALSE),""),"ERROR")</f>
        <v/>
      </c>
      <c r="AR111" s="24"/>
      <c r="AS111" s="43"/>
      <c r="AT111" s="52" t="str">
        <f>IFERROR(IF(AU111&lt;&gt;"",VLOOKUP(AU111,CATALOGOS!$AC:$AE,2,FALSE),""),"ERROR")</f>
        <v/>
      </c>
      <c r="AU111" s="46"/>
      <c r="AV111" s="6" t="str">
        <f t="shared" si="46"/>
        <v/>
      </c>
      <c r="AW111" s="36"/>
      <c r="AX111" s="48" t="str">
        <f>IFERROR(IF(AY111&lt;&gt;"",VLOOKUP(AY111,CATALOGOS!$AG:$AI,2,FALSE),""),"ERROR")</f>
        <v/>
      </c>
      <c r="AY111" s="23"/>
      <c r="AZ111" s="24"/>
      <c r="BA111" s="45"/>
      <c r="BB111" s="36"/>
      <c r="BC111" s="48" t="str">
        <f>IFERROR(IF(BD111&lt;&gt;"",VLOOKUP(BD111,CATALOGOS!$AK:$AM,2,FALSE),""),"ERROR")</f>
        <v/>
      </c>
      <c r="BD111" s="24"/>
      <c r="BE111" s="43"/>
      <c r="BF111" s="53" t="str">
        <f>IFERROR(IF(BG111&lt;&gt;"",VLOOKUP(BG111,CATALOGOS!$AO:$AQ,2,FALSE),""),"ERROR")</f>
        <v/>
      </c>
      <c r="BG111" s="47"/>
      <c r="BH111" s="6" t="str">
        <f t="shared" si="47"/>
        <v/>
      </c>
      <c r="BI111" s="36"/>
      <c r="BJ111" s="48" t="str">
        <f>IFERROR(IF(BK111&lt;&gt;"",VLOOKUP(BK111,CATALOGOS!$AS:$AU,2,FALSE),""),"ERROR")</f>
        <v/>
      </c>
      <c r="BK111" s="24"/>
      <c r="BL111" s="45"/>
      <c r="BM111" s="145" t="str">
        <f t="shared" si="48"/>
        <v/>
      </c>
      <c r="BN111" s="110"/>
      <c r="BO111" s="62" t="str">
        <f>IFERROR(IF(BP111&lt;&gt;"",VLOOKUP(BP111,CATALOGOS!$AW:$AY,2,FALSE),""),"ERROR")</f>
        <v/>
      </c>
      <c r="BP111" s="63"/>
      <c r="BQ111" s="64"/>
      <c r="BR111" s="59"/>
      <c r="BS111" s="110"/>
      <c r="BT111" s="63"/>
      <c r="BU111" s="63"/>
      <c r="BV111" s="61"/>
      <c r="BW111" s="168" t="str">
        <f t="shared" si="49"/>
        <v/>
      </c>
      <c r="BX111" s="110"/>
      <c r="BY111" s="48" t="str">
        <f>IFERROR(IF(BZ111&lt;&gt;"",VLOOKUP(BZ111,CATALOGOS!$BA:$BC,2,FALSE),""),"ERROR")</f>
        <v/>
      </c>
      <c r="BZ111" s="43"/>
      <c r="CA111" s="44"/>
      <c r="CB111" s="49" t="str">
        <f>IFERROR(IF(CC111&lt;&gt;"",VLOOKUP(CC111,CATALOGOS!$BE:$BG,2,FALSE),""),"ERROR")</f>
        <v/>
      </c>
      <c r="CC111" s="54"/>
      <c r="CD111" s="6" t="str">
        <f t="shared" si="50"/>
        <v/>
      </c>
      <c r="CF111" s="48" t="str">
        <f>IFERROR(IF(CG111&lt;&gt;"",VLOOKUP(CG111,CATALOGOS!$BI:$BK,2,FALSE),""),"ERROR")</f>
        <v/>
      </c>
      <c r="CG111" s="43"/>
      <c r="CH111" s="44"/>
      <c r="CI111" s="150" t="str">
        <f>IFERROR(IF(CJ111&lt;&gt;"",VLOOKUP(CJ111,[1]CATALOGOS!$BM:$BO,2,FALSE),""),"ERROR")</f>
        <v/>
      </c>
      <c r="CJ111" s="54"/>
      <c r="CK111" s="169" t="str">
        <f t="shared" si="51"/>
        <v/>
      </c>
      <c r="CL111" s="110"/>
      <c r="CM111" s="63"/>
      <c r="CN111" s="63"/>
      <c r="CO111" s="61"/>
      <c r="CP111" s="168" t="str">
        <f t="shared" si="52"/>
        <v/>
      </c>
      <c r="CQ111" s="110"/>
      <c r="CR111" s="48" t="str">
        <f>IFERROR(IF(CS111&lt;&gt;"",VLOOKUP(CS111,CATALOGOS!$BQ:$BS,2,FALSE),""),"ERROR")</f>
        <v/>
      </c>
      <c r="CS111" s="63"/>
      <c r="CT111" s="45"/>
      <c r="CU111" s="145" t="str">
        <f t="shared" si="53"/>
        <v/>
      </c>
      <c r="CV111" s="110"/>
      <c r="CW111" s="48" t="str">
        <f>IFERROR(IF(CX111&lt;&gt;"",VLOOKUP(CX111,CATALOGOS!$BU:$BW,2,FALSE),""),"ERROR")</f>
        <v/>
      </c>
      <c r="CX111" s="63"/>
      <c r="CY111" s="45"/>
      <c r="CZ111" s="145" t="str">
        <f t="shared" si="54"/>
        <v/>
      </c>
      <c r="DA111" s="110"/>
      <c r="DB111" s="48" t="str">
        <f>IFERROR(IF(DC111&lt;&gt;"",VLOOKUP(DC111,CATALOGOS!$BY:$CA,2,FALSE),""),"ERROR")</f>
        <v/>
      </c>
      <c r="DC111" s="63"/>
      <c r="DD111" s="45"/>
      <c r="DE111" s="145" t="str">
        <f t="shared" si="55"/>
        <v/>
      </c>
      <c r="DF111" s="110"/>
      <c r="DG111" s="63"/>
      <c r="DH111" s="63"/>
      <c r="DI111" s="61"/>
      <c r="DJ111" s="168" t="str">
        <f t="shared" si="56"/>
        <v/>
      </c>
      <c r="DK111" s="110"/>
      <c r="DQ111"/>
    </row>
    <row r="112" spans="1:121" ht="13.25" customHeight="1" x14ac:dyDescent="0.25">
      <c r="A112" s="48" t="str">
        <f>IFERROR(IF(B112&lt;&gt;"",VLOOKUP(B112,CATALOGOS!$A:$B,2,FALSE),""),"ERROR")</f>
        <v/>
      </c>
      <c r="B112" s="48"/>
      <c r="C112" s="162"/>
      <c r="D112" s="162"/>
      <c r="E112" s="162"/>
      <c r="F112" s="110"/>
      <c r="G112" s="48" t="str">
        <f>IFERROR(IF(H112&lt;&gt;"",VLOOKUP(H112,CATALOGOS!$A:$B,2,FALSE),""),"ERROR")</f>
        <v/>
      </c>
      <c r="H112" s="23"/>
      <c r="I112" s="163"/>
      <c r="J112" s="163"/>
      <c r="K112" s="164"/>
      <c r="L112" s="165" t="str">
        <f t="shared" si="42"/>
        <v/>
      </c>
      <c r="M112" s="166" t="str">
        <f t="shared" si="73"/>
        <v/>
      </c>
      <c r="N112" s="110"/>
      <c r="O112" s="48" t="str">
        <f>IFERROR(IF(P112&lt;&gt;"",VLOOKUP(P112,CATALOGOS!$E:$G,2,FALSE),""),"ERROR")</f>
        <v/>
      </c>
      <c r="P112" s="43"/>
      <c r="Q112" s="44"/>
      <c r="R112" s="49" t="str">
        <f>IFERROR(IF(S112&lt;&gt;"",VLOOKUP(S112,CATALOGOS!$I:$K,2,FALSE),""),"ERROR")</f>
        <v/>
      </c>
      <c r="S112" s="54"/>
      <c r="T112" s="6" t="str">
        <f t="shared" si="43"/>
        <v/>
      </c>
      <c r="U112" s="34"/>
      <c r="V112" s="48" t="str">
        <f>IFERROR(IF(W112&lt;&gt;"",VLOOKUP(W112,CATALOGOS!$M:$O,2,FALSE),""),"ERROR")</f>
        <v/>
      </c>
      <c r="W112" s="24"/>
      <c r="X112" s="24"/>
      <c r="Y112" s="24"/>
      <c r="Z112" s="110"/>
      <c r="AA112" s="48" t="str">
        <f>IFERROR(IF(AB112&lt;&gt;"",VLOOKUP(AB112,CATALOGOS!$Q:$S,2,FALSE),""),"ERROR")</f>
        <v/>
      </c>
      <c r="AB112" s="23"/>
      <c r="AC112" s="24"/>
      <c r="AD112" s="51" t="str">
        <f>IFERROR(IF(AE112&lt;&gt;"",VLOOKUP(AE112,CATALOGOS!$U:$W,2,FALSE),""),"ERROR")</f>
        <v/>
      </c>
      <c r="AE112" s="46"/>
      <c r="AF112" s="6" t="str">
        <f t="shared" si="44"/>
        <v/>
      </c>
      <c r="AG112" s="34"/>
      <c r="AH112" s="10" t="str">
        <f t="shared" si="45"/>
        <v/>
      </c>
      <c r="AI112" s="24"/>
      <c r="AJ112" s="24"/>
      <c r="AK112" s="24"/>
      <c r="AL112" s="110"/>
      <c r="AM112" s="2"/>
      <c r="AN112" s="20"/>
      <c r="AO112" s="2"/>
      <c r="AP112" s="110"/>
      <c r="AQ112" s="48" t="str">
        <f>IFERROR(IF(AR112&lt;&gt;"",VLOOKUP(AR112,CATALOGOS!$Y:$AA,2,FALSE),""),"ERROR")</f>
        <v/>
      </c>
      <c r="AR112" s="24"/>
      <c r="AS112" s="43"/>
      <c r="AT112" s="52" t="str">
        <f>IFERROR(IF(AU112&lt;&gt;"",VLOOKUP(AU112,CATALOGOS!$AC:$AE,2,FALSE),""),"ERROR")</f>
        <v/>
      </c>
      <c r="AU112" s="46"/>
      <c r="AV112" s="6" t="str">
        <f t="shared" si="46"/>
        <v/>
      </c>
      <c r="AW112" s="36"/>
      <c r="AX112" s="48" t="str">
        <f>IFERROR(IF(AY112&lt;&gt;"",VLOOKUP(AY112,CATALOGOS!$AG:$AI,2,FALSE),""),"ERROR")</f>
        <v/>
      </c>
      <c r="AY112" s="23"/>
      <c r="AZ112" s="24"/>
      <c r="BA112" s="45"/>
      <c r="BB112" s="36"/>
      <c r="BC112" s="48" t="str">
        <f>IFERROR(IF(BD112&lt;&gt;"",VLOOKUP(BD112,CATALOGOS!$AK:$AM,2,FALSE),""),"ERROR")</f>
        <v/>
      </c>
      <c r="BD112" s="24"/>
      <c r="BE112" s="43"/>
      <c r="BF112" s="53" t="str">
        <f>IFERROR(IF(BG112&lt;&gt;"",VLOOKUP(BG112,CATALOGOS!$AO:$AQ,2,FALSE),""),"ERROR")</f>
        <v/>
      </c>
      <c r="BG112" s="47"/>
      <c r="BH112" s="6" t="str">
        <f t="shared" si="47"/>
        <v/>
      </c>
      <c r="BI112" s="36"/>
      <c r="BJ112" s="48" t="str">
        <f>IFERROR(IF(BK112&lt;&gt;"",VLOOKUP(BK112,CATALOGOS!$AS:$AU,2,FALSE),""),"ERROR")</f>
        <v/>
      </c>
      <c r="BK112" s="24"/>
      <c r="BL112" s="45"/>
      <c r="BM112" s="145" t="str">
        <f t="shared" si="48"/>
        <v/>
      </c>
      <c r="BN112" s="110"/>
      <c r="BO112" s="62" t="str">
        <f>IFERROR(IF(BP112&lt;&gt;"",VLOOKUP(BP112,CATALOGOS!$AW:$AY,2,FALSE),""),"ERROR")</f>
        <v/>
      </c>
      <c r="BP112" s="63"/>
      <c r="BQ112" s="64"/>
      <c r="BR112" s="59"/>
      <c r="BS112" s="110"/>
      <c r="BT112" s="63"/>
      <c r="BU112" s="63"/>
      <c r="BV112" s="61"/>
      <c r="BW112" s="168" t="str">
        <f t="shared" si="49"/>
        <v/>
      </c>
      <c r="BX112" s="110"/>
      <c r="BY112" s="48" t="str">
        <f>IFERROR(IF(BZ112&lt;&gt;"",VLOOKUP(BZ112,CATALOGOS!$BA:$BC,2,FALSE),""),"ERROR")</f>
        <v/>
      </c>
      <c r="BZ112" s="43"/>
      <c r="CA112" s="44"/>
      <c r="CB112" s="49" t="str">
        <f>IFERROR(IF(CC112&lt;&gt;"",VLOOKUP(CC112,CATALOGOS!$BE:$BG,2,FALSE),""),"ERROR")</f>
        <v/>
      </c>
      <c r="CC112" s="54"/>
      <c r="CD112" s="6" t="str">
        <f t="shared" si="50"/>
        <v/>
      </c>
      <c r="CF112" s="48" t="str">
        <f>IFERROR(IF(CG112&lt;&gt;"",VLOOKUP(CG112,CATALOGOS!$BI:$BK,2,FALSE),""),"ERROR")</f>
        <v/>
      </c>
      <c r="CG112" s="43"/>
      <c r="CH112" s="44"/>
      <c r="CI112" s="150" t="str">
        <f>IFERROR(IF(CJ112&lt;&gt;"",VLOOKUP(CJ112,[1]CATALOGOS!$BM:$BO,2,FALSE),""),"ERROR")</f>
        <v/>
      </c>
      <c r="CJ112" s="54"/>
      <c r="CK112" s="169" t="str">
        <f t="shared" si="51"/>
        <v/>
      </c>
      <c r="CL112" s="110"/>
      <c r="CM112" s="63"/>
      <c r="CN112" s="63"/>
      <c r="CO112" s="61"/>
      <c r="CP112" s="168" t="str">
        <f t="shared" si="52"/>
        <v/>
      </c>
      <c r="CQ112" s="110"/>
      <c r="CR112" s="48" t="str">
        <f>IFERROR(IF(CS112&lt;&gt;"",VLOOKUP(CS112,CATALOGOS!$BQ:$BS,2,FALSE),""),"ERROR")</f>
        <v/>
      </c>
      <c r="CS112" s="63"/>
      <c r="CT112" s="45"/>
      <c r="CU112" s="145" t="str">
        <f t="shared" si="53"/>
        <v/>
      </c>
      <c r="CV112" s="110"/>
      <c r="CW112" s="48" t="str">
        <f>IFERROR(IF(CX112&lt;&gt;"",VLOOKUP(CX112,CATALOGOS!$BU:$BW,2,FALSE),""),"ERROR")</f>
        <v/>
      </c>
      <c r="CX112" s="63"/>
      <c r="CY112" s="45"/>
      <c r="CZ112" s="145" t="str">
        <f t="shared" si="54"/>
        <v/>
      </c>
      <c r="DA112" s="110"/>
      <c r="DB112" s="48" t="str">
        <f>IFERROR(IF(DC112&lt;&gt;"",VLOOKUP(DC112,CATALOGOS!$BY:$CA,2,FALSE),""),"ERROR")</f>
        <v/>
      </c>
      <c r="DC112" s="63"/>
      <c r="DD112" s="45"/>
      <c r="DE112" s="145" t="str">
        <f t="shared" si="55"/>
        <v/>
      </c>
      <c r="DF112" s="110"/>
      <c r="DG112" s="63"/>
      <c r="DH112" s="63"/>
      <c r="DI112" s="61"/>
      <c r="DJ112" s="168" t="str">
        <f t="shared" si="56"/>
        <v/>
      </c>
      <c r="DK112" s="110"/>
      <c r="DQ112"/>
    </row>
    <row r="113" spans="1:121" ht="13.25" customHeight="1" x14ac:dyDescent="0.25">
      <c r="A113" s="48" t="str">
        <f>IFERROR(IF(B113&lt;&gt;"",VLOOKUP(B113,CATALOGOS!$A:$B,2,FALSE),""),"ERROR")</f>
        <v/>
      </c>
      <c r="B113" s="48"/>
      <c r="C113" s="48"/>
      <c r="D113" s="48"/>
      <c r="E113" s="48" t="str">
        <f>IF((IF(C113=0,0,D113-C113+1)+IF(C114=0,0,D114-C114+1))=0,"",IF(C113=0,0,D113-C113+1)+IF(C114=0,0,D114-C114+1))</f>
        <v/>
      </c>
      <c r="F113" s="110"/>
      <c r="G113" s="48" t="str">
        <f>IFERROR(IF(H113&lt;&gt;"",VLOOKUP(H113,CATALOGOS!$A:$B,2,FALSE),""),"ERROR")</f>
        <v/>
      </c>
      <c r="H113" s="23"/>
      <c r="I113" s="81"/>
      <c r="J113" s="81"/>
      <c r="K113" s="48" t="str">
        <f t="shared" ref="K113" si="79">IF((IF(I113=0,0,J113-I113+1)+IF(I114=0,0,J114-I114+1))=0,"",IF(I113=0,0,J113-I113+1)+IF(I114=0,0,J114-I114+1))</f>
        <v/>
      </c>
      <c r="L113" s="66" t="str">
        <f t="shared" si="42"/>
        <v/>
      </c>
      <c r="M113" s="161" t="str">
        <f t="shared" si="73"/>
        <v/>
      </c>
      <c r="N113" s="110"/>
      <c r="O113" s="48" t="str">
        <f>IFERROR(IF(P113&lt;&gt;"",VLOOKUP(P113,CATALOGOS!$E:$G,2,FALSE),""),"ERROR")</f>
        <v/>
      </c>
      <c r="P113" s="43"/>
      <c r="Q113" s="44"/>
      <c r="R113" s="49" t="str">
        <f>IFERROR(IF(S113&lt;&gt;"",VLOOKUP(S113,CATALOGOS!$I:$K,2,FALSE),""),"ERROR")</f>
        <v/>
      </c>
      <c r="S113" s="54"/>
      <c r="T113" s="6" t="str">
        <f t="shared" si="43"/>
        <v/>
      </c>
      <c r="U113" s="34"/>
      <c r="V113" s="48" t="str">
        <f>IFERROR(IF(W113&lt;&gt;"",VLOOKUP(W113,CATALOGOS!$M:$O,2,FALSE),""),"ERROR")</f>
        <v/>
      </c>
      <c r="W113" s="24"/>
      <c r="X113" s="24"/>
      <c r="Y113" s="24"/>
      <c r="Z113" s="110"/>
      <c r="AA113" s="48" t="str">
        <f>IFERROR(IF(AB113&lt;&gt;"",VLOOKUP(AB113,CATALOGOS!$Q:$S,2,FALSE),""),"ERROR")</f>
        <v/>
      </c>
      <c r="AB113" s="23"/>
      <c r="AC113" s="24"/>
      <c r="AD113" s="51" t="str">
        <f>IFERROR(IF(AE113&lt;&gt;"",VLOOKUP(AE113,CATALOGOS!$U:$W,2,FALSE),""),"ERROR")</f>
        <v/>
      </c>
      <c r="AE113" s="46"/>
      <c r="AF113" s="6" t="str">
        <f t="shared" si="44"/>
        <v/>
      </c>
      <c r="AG113" s="34"/>
      <c r="AH113" s="10" t="str">
        <f t="shared" si="45"/>
        <v/>
      </c>
      <c r="AI113" s="24"/>
      <c r="AJ113" s="24"/>
      <c r="AK113" s="24"/>
      <c r="AL113" s="110"/>
      <c r="AM113" s="2"/>
      <c r="AN113" s="20"/>
      <c r="AO113" s="2"/>
      <c r="AP113" s="110"/>
      <c r="AQ113" s="48" t="str">
        <f>IFERROR(IF(AR113&lt;&gt;"",VLOOKUP(AR113,CATALOGOS!$Y:$AA,2,FALSE),""),"ERROR")</f>
        <v/>
      </c>
      <c r="AR113" s="24"/>
      <c r="AS113" s="43"/>
      <c r="AT113" s="52" t="str">
        <f>IFERROR(IF(AU113&lt;&gt;"",VLOOKUP(AU113,CATALOGOS!$AC:$AE,2,FALSE),""),"ERROR")</f>
        <v/>
      </c>
      <c r="AU113" s="46"/>
      <c r="AV113" s="6" t="str">
        <f t="shared" si="46"/>
        <v/>
      </c>
      <c r="AW113" s="36"/>
      <c r="AX113" s="48" t="str">
        <f>IFERROR(IF(AY113&lt;&gt;"",VLOOKUP(AY113,CATALOGOS!$AG:$AI,2,FALSE),""),"ERROR")</f>
        <v/>
      </c>
      <c r="AY113" s="23"/>
      <c r="AZ113" s="24"/>
      <c r="BA113" s="45"/>
      <c r="BB113" s="36"/>
      <c r="BC113" s="48" t="str">
        <f>IFERROR(IF(BD113&lt;&gt;"",VLOOKUP(BD113,CATALOGOS!$AK:$AM,2,FALSE),""),"ERROR")</f>
        <v/>
      </c>
      <c r="BD113" s="24"/>
      <c r="BE113" s="43"/>
      <c r="BF113" s="53" t="str">
        <f>IFERROR(IF(BG113&lt;&gt;"",VLOOKUP(BG113,CATALOGOS!$AO:$AQ,2,FALSE),""),"ERROR")</f>
        <v/>
      </c>
      <c r="BG113" s="47"/>
      <c r="BH113" s="6" t="str">
        <f t="shared" si="47"/>
        <v/>
      </c>
      <c r="BI113" s="36"/>
      <c r="BJ113" s="48" t="str">
        <f>IFERROR(IF(BK113&lt;&gt;"",VLOOKUP(BK113,CATALOGOS!$AS:$AU,2,FALSE),""),"ERROR")</f>
        <v/>
      </c>
      <c r="BK113" s="24"/>
      <c r="BL113" s="45"/>
      <c r="BM113" s="145" t="str">
        <f t="shared" si="48"/>
        <v/>
      </c>
      <c r="BN113" s="110"/>
      <c r="BO113" s="62" t="str">
        <f>IFERROR(IF(BP113&lt;&gt;"",VLOOKUP(BP113,CATALOGOS!$AW:$AY,2,FALSE),""),"ERROR")</f>
        <v/>
      </c>
      <c r="BP113" s="63"/>
      <c r="BQ113" s="64"/>
      <c r="BR113" s="59"/>
      <c r="BS113" s="110"/>
      <c r="BT113" s="63"/>
      <c r="BU113" s="63"/>
      <c r="BV113" s="61"/>
      <c r="BW113" s="168" t="str">
        <f t="shared" si="49"/>
        <v/>
      </c>
      <c r="BX113" s="110"/>
      <c r="BY113" s="48" t="str">
        <f>IFERROR(IF(BZ113&lt;&gt;"",VLOOKUP(BZ113,CATALOGOS!$BA:$BC,2,FALSE),""),"ERROR")</f>
        <v/>
      </c>
      <c r="BZ113" s="43"/>
      <c r="CA113" s="44"/>
      <c r="CB113" s="49" t="str">
        <f>IFERROR(IF(CC113&lt;&gt;"",VLOOKUP(CC113,CATALOGOS!$BE:$BG,2,FALSE),""),"ERROR")</f>
        <v/>
      </c>
      <c r="CC113" s="54"/>
      <c r="CD113" s="6" t="str">
        <f t="shared" si="50"/>
        <v/>
      </c>
      <c r="CF113" s="48" t="str">
        <f>IFERROR(IF(CG113&lt;&gt;"",VLOOKUP(CG113,CATALOGOS!$BI:$BK,2,FALSE),""),"ERROR")</f>
        <v/>
      </c>
      <c r="CG113" s="43"/>
      <c r="CH113" s="44"/>
      <c r="CI113" s="150" t="str">
        <f>IFERROR(IF(CJ113&lt;&gt;"",VLOOKUP(CJ113,[1]CATALOGOS!$BM:$BO,2,FALSE),""),"ERROR")</f>
        <v/>
      </c>
      <c r="CJ113" s="54"/>
      <c r="CK113" s="169" t="str">
        <f t="shared" si="51"/>
        <v/>
      </c>
      <c r="CL113" s="110"/>
      <c r="CM113" s="63"/>
      <c r="CN113" s="63"/>
      <c r="CO113" s="61"/>
      <c r="CP113" s="168" t="str">
        <f t="shared" si="52"/>
        <v/>
      </c>
      <c r="CQ113" s="110"/>
      <c r="CR113" s="48" t="str">
        <f>IFERROR(IF(CS113&lt;&gt;"",VLOOKUP(CS113,CATALOGOS!$BQ:$BS,2,FALSE),""),"ERROR")</f>
        <v/>
      </c>
      <c r="CS113" s="63"/>
      <c r="CT113" s="45"/>
      <c r="CU113" s="145" t="str">
        <f t="shared" si="53"/>
        <v/>
      </c>
      <c r="CV113" s="110"/>
      <c r="CW113" s="48" t="str">
        <f>IFERROR(IF(CX113&lt;&gt;"",VLOOKUP(CX113,CATALOGOS!$BU:$BW,2,FALSE),""),"ERROR")</f>
        <v/>
      </c>
      <c r="CX113" s="63"/>
      <c r="CY113" s="45"/>
      <c r="CZ113" s="145" t="str">
        <f t="shared" si="54"/>
        <v/>
      </c>
      <c r="DA113" s="110"/>
      <c r="DB113" s="48" t="str">
        <f>IFERROR(IF(DC113&lt;&gt;"",VLOOKUP(DC113,CATALOGOS!$BY:$CA,2,FALSE),""),"ERROR")</f>
        <v/>
      </c>
      <c r="DC113" s="63"/>
      <c r="DD113" s="45"/>
      <c r="DE113" s="145" t="str">
        <f t="shared" si="55"/>
        <v/>
      </c>
      <c r="DF113" s="110"/>
      <c r="DG113" s="63"/>
      <c r="DH113" s="63"/>
      <c r="DI113" s="61"/>
      <c r="DJ113" s="168" t="str">
        <f t="shared" si="56"/>
        <v/>
      </c>
      <c r="DK113" s="110"/>
      <c r="DQ113"/>
    </row>
    <row r="114" spans="1:121" ht="13.25" customHeight="1" x14ac:dyDescent="0.25">
      <c r="A114" s="48" t="str">
        <f>IFERROR(IF(B114&lt;&gt;"",VLOOKUP(B114,CATALOGOS!$A:$B,2,FALSE),""),"ERROR")</f>
        <v/>
      </c>
      <c r="B114" s="48"/>
      <c r="C114" s="162"/>
      <c r="D114" s="162"/>
      <c r="E114" s="162"/>
      <c r="F114" s="110"/>
      <c r="G114" s="48" t="str">
        <f>IFERROR(IF(H114&lt;&gt;"",VLOOKUP(H114,CATALOGOS!$A:$B,2,FALSE),""),"ERROR")</f>
        <v/>
      </c>
      <c r="H114" s="23"/>
      <c r="I114" s="163"/>
      <c r="J114" s="163"/>
      <c r="K114" s="164"/>
      <c r="L114" s="165" t="str">
        <f t="shared" si="42"/>
        <v/>
      </c>
      <c r="M114" s="166" t="str">
        <f t="shared" si="73"/>
        <v/>
      </c>
      <c r="N114" s="110"/>
      <c r="O114" s="48" t="str">
        <f>IFERROR(IF(P114&lt;&gt;"",VLOOKUP(P114,CATALOGOS!$E:$G,2,FALSE),""),"ERROR")</f>
        <v/>
      </c>
      <c r="P114" s="43"/>
      <c r="Q114" s="44"/>
      <c r="R114" s="49" t="str">
        <f>IFERROR(IF(S114&lt;&gt;"",VLOOKUP(S114,CATALOGOS!$I:$K,2,FALSE),""),"ERROR")</f>
        <v/>
      </c>
      <c r="S114" s="54"/>
      <c r="T114" s="6" t="str">
        <f t="shared" si="43"/>
        <v/>
      </c>
      <c r="U114" s="34"/>
      <c r="V114" s="48" t="str">
        <f>IFERROR(IF(W114&lt;&gt;"",VLOOKUP(W114,CATALOGOS!$M:$O,2,FALSE),""),"ERROR")</f>
        <v/>
      </c>
      <c r="W114" s="24"/>
      <c r="X114" s="24"/>
      <c r="Y114" s="24"/>
      <c r="Z114" s="110"/>
      <c r="AA114" s="48" t="str">
        <f>IFERROR(IF(AB114&lt;&gt;"",VLOOKUP(AB114,CATALOGOS!$Q:$S,2,FALSE),""),"ERROR")</f>
        <v/>
      </c>
      <c r="AB114" s="23"/>
      <c r="AC114" s="24"/>
      <c r="AD114" s="51" t="str">
        <f>IFERROR(IF(AE114&lt;&gt;"",VLOOKUP(AE114,CATALOGOS!$U:$W,2,FALSE),""),"ERROR")</f>
        <v/>
      </c>
      <c r="AE114" s="46"/>
      <c r="AF114" s="6" t="str">
        <f t="shared" si="44"/>
        <v/>
      </c>
      <c r="AG114" s="34"/>
      <c r="AH114" s="10" t="str">
        <f t="shared" si="45"/>
        <v/>
      </c>
      <c r="AI114" s="24"/>
      <c r="AJ114" s="24"/>
      <c r="AK114" s="24"/>
      <c r="AL114" s="110"/>
      <c r="AM114" s="2"/>
      <c r="AN114" s="20"/>
      <c r="AO114" s="2"/>
      <c r="AP114" s="110"/>
      <c r="AQ114" s="48" t="str">
        <f>IFERROR(IF(AR114&lt;&gt;"",VLOOKUP(AR114,CATALOGOS!$Y:$AA,2,FALSE),""),"ERROR")</f>
        <v/>
      </c>
      <c r="AR114" s="24"/>
      <c r="AS114" s="43"/>
      <c r="AT114" s="52" t="str">
        <f>IFERROR(IF(AU114&lt;&gt;"",VLOOKUP(AU114,CATALOGOS!$AC:$AE,2,FALSE),""),"ERROR")</f>
        <v/>
      </c>
      <c r="AU114" s="46"/>
      <c r="AV114" s="6" t="str">
        <f t="shared" si="46"/>
        <v/>
      </c>
      <c r="AW114" s="36"/>
      <c r="AX114" s="48" t="str">
        <f>IFERROR(IF(AY114&lt;&gt;"",VLOOKUP(AY114,CATALOGOS!$AG:$AI,2,FALSE),""),"ERROR")</f>
        <v/>
      </c>
      <c r="AY114" s="23"/>
      <c r="AZ114" s="24"/>
      <c r="BA114" s="45"/>
      <c r="BB114" s="36"/>
      <c r="BC114" s="48" t="str">
        <f>IFERROR(IF(BD114&lt;&gt;"",VLOOKUP(BD114,CATALOGOS!$AK:$AM,2,FALSE),""),"ERROR")</f>
        <v/>
      </c>
      <c r="BD114" s="24"/>
      <c r="BE114" s="43"/>
      <c r="BF114" s="53" t="str">
        <f>IFERROR(IF(BG114&lt;&gt;"",VLOOKUP(BG114,CATALOGOS!$AO:$AQ,2,FALSE),""),"ERROR")</f>
        <v/>
      </c>
      <c r="BG114" s="47"/>
      <c r="BH114" s="6" t="str">
        <f t="shared" si="47"/>
        <v/>
      </c>
      <c r="BI114" s="36"/>
      <c r="BJ114" s="48" t="str">
        <f>IFERROR(IF(BK114&lt;&gt;"",VLOOKUP(BK114,CATALOGOS!$AS:$AU,2,FALSE),""),"ERROR")</f>
        <v/>
      </c>
      <c r="BK114" s="24"/>
      <c r="BL114" s="45"/>
      <c r="BM114" s="145" t="str">
        <f t="shared" si="48"/>
        <v/>
      </c>
      <c r="BN114" s="110"/>
      <c r="BO114" s="62" t="str">
        <f>IFERROR(IF(BP114&lt;&gt;"",VLOOKUP(BP114,CATALOGOS!$AW:$AY,2,FALSE),""),"ERROR")</f>
        <v/>
      </c>
      <c r="BP114" s="63"/>
      <c r="BQ114" s="64"/>
      <c r="BR114" s="59"/>
      <c r="BS114" s="110"/>
      <c r="BT114" s="63"/>
      <c r="BU114" s="63"/>
      <c r="BV114" s="61"/>
      <c r="BW114" s="168" t="str">
        <f t="shared" si="49"/>
        <v/>
      </c>
      <c r="BX114" s="110"/>
      <c r="BY114" s="48" t="str">
        <f>IFERROR(IF(BZ114&lt;&gt;"",VLOOKUP(BZ114,CATALOGOS!$BA:$BC,2,FALSE),""),"ERROR")</f>
        <v/>
      </c>
      <c r="BZ114" s="43"/>
      <c r="CA114" s="44"/>
      <c r="CB114" s="49" t="str">
        <f>IFERROR(IF(CC114&lt;&gt;"",VLOOKUP(CC114,CATALOGOS!$BE:$BG,2,FALSE),""),"ERROR")</f>
        <v/>
      </c>
      <c r="CC114" s="54"/>
      <c r="CD114" s="6" t="str">
        <f t="shared" si="50"/>
        <v/>
      </c>
      <c r="CF114" s="48" t="str">
        <f>IFERROR(IF(CG114&lt;&gt;"",VLOOKUP(CG114,CATALOGOS!$BI:$BK,2,FALSE),""),"ERROR")</f>
        <v/>
      </c>
      <c r="CG114" s="43"/>
      <c r="CH114" s="44"/>
      <c r="CI114" s="150" t="str">
        <f>IFERROR(IF(CJ114&lt;&gt;"",VLOOKUP(CJ114,[1]CATALOGOS!$BM:$BO,2,FALSE),""),"ERROR")</f>
        <v/>
      </c>
      <c r="CJ114" s="54"/>
      <c r="CK114" s="169" t="str">
        <f t="shared" si="51"/>
        <v/>
      </c>
      <c r="CL114" s="110"/>
      <c r="CM114" s="63"/>
      <c r="CN114" s="63"/>
      <c r="CO114" s="61"/>
      <c r="CP114" s="168" t="str">
        <f t="shared" si="52"/>
        <v/>
      </c>
      <c r="CQ114" s="110"/>
      <c r="CR114" s="48" t="str">
        <f>IFERROR(IF(CS114&lt;&gt;"",VLOOKUP(CS114,CATALOGOS!$BQ:$BS,2,FALSE),""),"ERROR")</f>
        <v/>
      </c>
      <c r="CS114" s="63"/>
      <c r="CT114" s="45"/>
      <c r="CU114" s="145" t="str">
        <f t="shared" si="53"/>
        <v/>
      </c>
      <c r="CV114" s="110"/>
      <c r="CW114" s="48" t="str">
        <f>IFERROR(IF(CX114&lt;&gt;"",VLOOKUP(CX114,CATALOGOS!$BU:$BW,2,FALSE),""),"ERROR")</f>
        <v/>
      </c>
      <c r="CX114" s="63"/>
      <c r="CY114" s="45"/>
      <c r="CZ114" s="145" t="str">
        <f t="shared" si="54"/>
        <v/>
      </c>
      <c r="DA114" s="110"/>
      <c r="DB114" s="48" t="str">
        <f>IFERROR(IF(DC114&lt;&gt;"",VLOOKUP(DC114,CATALOGOS!$BY:$CA,2,FALSE),""),"ERROR")</f>
        <v/>
      </c>
      <c r="DC114" s="63"/>
      <c r="DD114" s="45"/>
      <c r="DE114" s="145" t="str">
        <f t="shared" si="55"/>
        <v/>
      </c>
      <c r="DF114" s="110"/>
      <c r="DG114" s="63"/>
      <c r="DH114" s="63"/>
      <c r="DI114" s="61"/>
      <c r="DJ114" s="168" t="str">
        <f t="shared" si="56"/>
        <v/>
      </c>
      <c r="DK114" s="110"/>
      <c r="DQ114"/>
    </row>
    <row r="115" spans="1:121" ht="13.25" customHeight="1" x14ac:dyDescent="0.25">
      <c r="A115" s="48" t="str">
        <f>IFERROR(IF(B115&lt;&gt;"",VLOOKUP(B115,CATALOGOS!$A:$B,2,FALSE),""),"ERROR")</f>
        <v/>
      </c>
      <c r="B115" s="48"/>
      <c r="C115" s="48"/>
      <c r="D115" s="48"/>
      <c r="E115" s="48" t="str">
        <f>IF((IF(C115=0,0,D115-C115+1)+IF(C116=0,0,D116-C116+1))=0,"",IF(C115=0,0,D115-C115+1)+IF(C116=0,0,D116-C116+1))</f>
        <v/>
      </c>
      <c r="F115" s="110"/>
      <c r="G115" s="48" t="str">
        <f>IFERROR(IF(H115&lt;&gt;"",VLOOKUP(H115,CATALOGOS!$A:$B,2,FALSE),""),"ERROR")</f>
        <v/>
      </c>
      <c r="H115" s="23"/>
      <c r="I115" s="81"/>
      <c r="J115" s="81"/>
      <c r="K115" s="48" t="str">
        <f t="shared" ref="K115" si="80">IF((IF(I115=0,0,J115-I115+1)+IF(I116=0,0,J116-I116+1))=0,"",IF(I115=0,0,J115-I115+1)+IF(I116=0,0,J116-I116+1))</f>
        <v/>
      </c>
      <c r="L115" s="66" t="str">
        <f t="shared" si="42"/>
        <v/>
      </c>
      <c r="M115" s="161" t="str">
        <f t="shared" si="73"/>
        <v/>
      </c>
      <c r="N115" s="110"/>
      <c r="O115" s="48" t="str">
        <f>IFERROR(IF(P115&lt;&gt;"",VLOOKUP(P115,CATALOGOS!$E:$G,2,FALSE),""),"ERROR")</f>
        <v/>
      </c>
      <c r="P115" s="43"/>
      <c r="Q115" s="44"/>
      <c r="R115" s="49" t="str">
        <f>IFERROR(IF(S115&lt;&gt;"",VLOOKUP(S115,CATALOGOS!$I:$K,2,FALSE),""),"ERROR")</f>
        <v/>
      </c>
      <c r="S115" s="54"/>
      <c r="T115" s="6" t="str">
        <f t="shared" si="43"/>
        <v/>
      </c>
      <c r="U115" s="34"/>
      <c r="V115" s="48" t="str">
        <f>IFERROR(IF(W115&lt;&gt;"",VLOOKUP(W115,CATALOGOS!$M:$O,2,FALSE),""),"ERROR")</f>
        <v/>
      </c>
      <c r="W115" s="24"/>
      <c r="X115" s="24"/>
      <c r="Y115" s="24"/>
      <c r="Z115" s="110"/>
      <c r="AA115" s="48" t="str">
        <f>IFERROR(IF(AB115&lt;&gt;"",VLOOKUP(AB115,CATALOGOS!$Q:$S,2,FALSE),""),"ERROR")</f>
        <v/>
      </c>
      <c r="AB115" s="23"/>
      <c r="AC115" s="24"/>
      <c r="AD115" s="51" t="str">
        <f>IFERROR(IF(AE115&lt;&gt;"",VLOOKUP(AE115,CATALOGOS!$U:$W,2,FALSE),""),"ERROR")</f>
        <v/>
      </c>
      <c r="AE115" s="46"/>
      <c r="AF115" s="6" t="str">
        <f t="shared" si="44"/>
        <v/>
      </c>
      <c r="AG115" s="34"/>
      <c r="AH115" s="10" t="str">
        <f t="shared" si="45"/>
        <v/>
      </c>
      <c r="AI115" s="24"/>
      <c r="AJ115" s="24"/>
      <c r="AK115" s="24"/>
      <c r="AL115" s="110"/>
      <c r="AM115" s="2"/>
      <c r="AN115" s="20"/>
      <c r="AO115" s="2"/>
      <c r="AP115" s="110"/>
      <c r="AQ115" s="48" t="str">
        <f>IFERROR(IF(AR115&lt;&gt;"",VLOOKUP(AR115,CATALOGOS!$Y:$AA,2,FALSE),""),"ERROR")</f>
        <v/>
      </c>
      <c r="AR115" s="24"/>
      <c r="AS115" s="43"/>
      <c r="AT115" s="52" t="str">
        <f>IFERROR(IF(AU115&lt;&gt;"",VLOOKUP(AU115,CATALOGOS!$AC:$AE,2,FALSE),""),"ERROR")</f>
        <v/>
      </c>
      <c r="AU115" s="46"/>
      <c r="AV115" s="6" t="str">
        <f t="shared" si="46"/>
        <v/>
      </c>
      <c r="AW115" s="36"/>
      <c r="AX115" s="48" t="str">
        <f>IFERROR(IF(AY115&lt;&gt;"",VLOOKUP(AY115,CATALOGOS!$AG:$AI,2,FALSE),""),"ERROR")</f>
        <v/>
      </c>
      <c r="AY115" s="23"/>
      <c r="AZ115" s="24"/>
      <c r="BA115" s="45"/>
      <c r="BB115" s="36"/>
      <c r="BC115" s="48" t="str">
        <f>IFERROR(IF(BD115&lt;&gt;"",VLOOKUP(BD115,CATALOGOS!$AK:$AM,2,FALSE),""),"ERROR")</f>
        <v/>
      </c>
      <c r="BD115" s="24"/>
      <c r="BE115" s="43"/>
      <c r="BF115" s="53" t="str">
        <f>IFERROR(IF(BG115&lt;&gt;"",VLOOKUP(BG115,CATALOGOS!$AO:$AQ,2,FALSE),""),"ERROR")</f>
        <v/>
      </c>
      <c r="BG115" s="47"/>
      <c r="BH115" s="6" t="str">
        <f t="shared" si="47"/>
        <v/>
      </c>
      <c r="BI115" s="36"/>
      <c r="BJ115" s="48" t="str">
        <f>IFERROR(IF(BK115&lt;&gt;"",VLOOKUP(BK115,CATALOGOS!$AS:$AU,2,FALSE),""),"ERROR")</f>
        <v/>
      </c>
      <c r="BK115" s="24"/>
      <c r="BL115" s="45"/>
      <c r="BM115" s="145" t="str">
        <f t="shared" si="48"/>
        <v/>
      </c>
      <c r="BN115" s="110"/>
      <c r="BO115" s="62" t="str">
        <f>IFERROR(IF(BP115&lt;&gt;"",VLOOKUP(BP115,CATALOGOS!$AW:$AY,2,FALSE),""),"ERROR")</f>
        <v/>
      </c>
      <c r="BP115" s="63"/>
      <c r="BQ115" s="64"/>
      <c r="BR115" s="59"/>
      <c r="BS115" s="110"/>
      <c r="BT115" s="63"/>
      <c r="BU115" s="63"/>
      <c r="BV115" s="61"/>
      <c r="BW115" s="168" t="str">
        <f t="shared" si="49"/>
        <v/>
      </c>
      <c r="BX115" s="110"/>
      <c r="BY115" s="48" t="str">
        <f>IFERROR(IF(BZ115&lt;&gt;"",VLOOKUP(BZ115,CATALOGOS!$BA:$BC,2,FALSE),""),"ERROR")</f>
        <v/>
      </c>
      <c r="BZ115" s="43"/>
      <c r="CA115" s="44"/>
      <c r="CB115" s="49" t="str">
        <f>IFERROR(IF(CC115&lt;&gt;"",VLOOKUP(CC115,CATALOGOS!$BE:$BG,2,FALSE),""),"ERROR")</f>
        <v/>
      </c>
      <c r="CC115" s="54"/>
      <c r="CD115" s="6" t="str">
        <f t="shared" si="50"/>
        <v/>
      </c>
      <c r="CF115" s="48" t="str">
        <f>IFERROR(IF(CG115&lt;&gt;"",VLOOKUP(CG115,CATALOGOS!$BI:$BK,2,FALSE),""),"ERROR")</f>
        <v/>
      </c>
      <c r="CG115" s="43"/>
      <c r="CH115" s="44"/>
      <c r="CI115" s="150" t="str">
        <f>IFERROR(IF(CJ115&lt;&gt;"",VLOOKUP(CJ115,[1]CATALOGOS!$BM:$BO,2,FALSE),""),"ERROR")</f>
        <v/>
      </c>
      <c r="CJ115" s="54"/>
      <c r="CK115" s="169" t="str">
        <f t="shared" si="51"/>
        <v/>
      </c>
      <c r="CL115" s="110"/>
      <c r="CM115" s="63"/>
      <c r="CN115" s="63"/>
      <c r="CO115" s="61"/>
      <c r="CP115" s="168" t="str">
        <f t="shared" si="52"/>
        <v/>
      </c>
      <c r="CQ115" s="110"/>
      <c r="CR115" s="48" t="str">
        <f>IFERROR(IF(CS115&lt;&gt;"",VLOOKUP(CS115,CATALOGOS!$BQ:$BS,2,FALSE),""),"ERROR")</f>
        <v/>
      </c>
      <c r="CS115" s="63"/>
      <c r="CT115" s="45"/>
      <c r="CU115" s="145" t="str">
        <f t="shared" si="53"/>
        <v/>
      </c>
      <c r="CV115" s="110"/>
      <c r="CW115" s="48" t="str">
        <f>IFERROR(IF(CX115&lt;&gt;"",VLOOKUP(CX115,CATALOGOS!$BU:$BW,2,FALSE),""),"ERROR")</f>
        <v/>
      </c>
      <c r="CX115" s="63"/>
      <c r="CY115" s="45"/>
      <c r="CZ115" s="145" t="str">
        <f t="shared" si="54"/>
        <v/>
      </c>
      <c r="DA115" s="110"/>
      <c r="DB115" s="48" t="str">
        <f>IFERROR(IF(DC115&lt;&gt;"",VLOOKUP(DC115,CATALOGOS!$BY:$CA,2,FALSE),""),"ERROR")</f>
        <v/>
      </c>
      <c r="DC115" s="63"/>
      <c r="DD115" s="45"/>
      <c r="DE115" s="145" t="str">
        <f t="shared" si="55"/>
        <v/>
      </c>
      <c r="DF115" s="110"/>
      <c r="DG115" s="63"/>
      <c r="DH115" s="63"/>
      <c r="DI115" s="61"/>
      <c r="DJ115" s="168" t="str">
        <f t="shared" si="56"/>
        <v/>
      </c>
      <c r="DK115" s="110"/>
      <c r="DQ115"/>
    </row>
    <row r="116" spans="1:121" ht="13.25" customHeight="1" x14ac:dyDescent="0.25">
      <c r="A116" s="48" t="str">
        <f>IFERROR(IF(B116&lt;&gt;"",VLOOKUP(B116,CATALOGOS!$A:$B,2,FALSE),""),"ERROR")</f>
        <v/>
      </c>
      <c r="B116" s="48"/>
      <c r="C116" s="162"/>
      <c r="D116" s="162"/>
      <c r="E116" s="162"/>
      <c r="F116" s="110"/>
      <c r="G116" s="48" t="str">
        <f>IFERROR(IF(H116&lt;&gt;"",VLOOKUP(H116,CATALOGOS!$A:$B,2,FALSE),""),"ERROR")</f>
        <v/>
      </c>
      <c r="H116" s="23"/>
      <c r="I116" s="163"/>
      <c r="J116" s="163"/>
      <c r="K116" s="164"/>
      <c r="L116" s="165" t="str">
        <f t="shared" si="42"/>
        <v/>
      </c>
      <c r="M116" s="166" t="str">
        <f t="shared" si="73"/>
        <v/>
      </c>
      <c r="N116" s="110"/>
      <c r="O116" s="48" t="str">
        <f>IFERROR(IF(P116&lt;&gt;"",VLOOKUP(P116,CATALOGOS!$E:$G,2,FALSE),""),"ERROR")</f>
        <v/>
      </c>
      <c r="P116" s="43"/>
      <c r="Q116" s="44"/>
      <c r="R116" s="49" t="str">
        <f>IFERROR(IF(S116&lt;&gt;"",VLOOKUP(S116,CATALOGOS!$I:$K,2,FALSE),""),"ERROR")</f>
        <v/>
      </c>
      <c r="S116" s="54"/>
      <c r="T116" s="6" t="str">
        <f t="shared" si="43"/>
        <v/>
      </c>
      <c r="U116" s="34"/>
      <c r="V116" s="48" t="str">
        <f>IFERROR(IF(W116&lt;&gt;"",VLOOKUP(W116,CATALOGOS!$M:$O,2,FALSE),""),"ERROR")</f>
        <v/>
      </c>
      <c r="W116" s="24"/>
      <c r="X116" s="24"/>
      <c r="Y116" s="24"/>
      <c r="Z116" s="110"/>
      <c r="AA116" s="48" t="str">
        <f>IFERROR(IF(AB116&lt;&gt;"",VLOOKUP(AB116,CATALOGOS!$Q:$S,2,FALSE),""),"ERROR")</f>
        <v/>
      </c>
      <c r="AB116" s="23"/>
      <c r="AC116" s="24"/>
      <c r="AD116" s="51" t="str">
        <f>IFERROR(IF(AE116&lt;&gt;"",VLOOKUP(AE116,CATALOGOS!$U:$W,2,FALSE),""),"ERROR")</f>
        <v/>
      </c>
      <c r="AE116" s="46"/>
      <c r="AF116" s="6" t="str">
        <f t="shared" si="44"/>
        <v/>
      </c>
      <c r="AG116" s="34"/>
      <c r="AH116" s="10" t="str">
        <f t="shared" si="45"/>
        <v/>
      </c>
      <c r="AI116" s="24"/>
      <c r="AJ116" s="24"/>
      <c r="AK116" s="24"/>
      <c r="AL116" s="110"/>
      <c r="AM116" s="2"/>
      <c r="AN116" s="20"/>
      <c r="AO116" s="2"/>
      <c r="AP116" s="110"/>
      <c r="AQ116" s="48" t="str">
        <f>IFERROR(IF(AR116&lt;&gt;"",VLOOKUP(AR116,CATALOGOS!$Y:$AA,2,FALSE),""),"ERROR")</f>
        <v/>
      </c>
      <c r="AR116" s="24"/>
      <c r="AS116" s="43"/>
      <c r="AT116" s="52" t="str">
        <f>IFERROR(IF(AU116&lt;&gt;"",VLOOKUP(AU116,CATALOGOS!$AC:$AE,2,FALSE),""),"ERROR")</f>
        <v/>
      </c>
      <c r="AU116" s="46"/>
      <c r="AV116" s="6" t="str">
        <f t="shared" si="46"/>
        <v/>
      </c>
      <c r="AW116" s="36"/>
      <c r="AX116" s="48" t="str">
        <f>IFERROR(IF(AY116&lt;&gt;"",VLOOKUP(AY116,CATALOGOS!$AG:$AI,2,FALSE),""),"ERROR")</f>
        <v/>
      </c>
      <c r="AY116" s="23"/>
      <c r="AZ116" s="24"/>
      <c r="BA116" s="45"/>
      <c r="BB116" s="36"/>
      <c r="BC116" s="48" t="str">
        <f>IFERROR(IF(BD116&lt;&gt;"",VLOOKUP(BD116,CATALOGOS!$AK:$AM,2,FALSE),""),"ERROR")</f>
        <v/>
      </c>
      <c r="BD116" s="24"/>
      <c r="BE116" s="43"/>
      <c r="BF116" s="53" t="str">
        <f>IFERROR(IF(BG116&lt;&gt;"",VLOOKUP(BG116,CATALOGOS!$AO:$AQ,2,FALSE),""),"ERROR")</f>
        <v/>
      </c>
      <c r="BG116" s="47"/>
      <c r="BH116" s="6" t="str">
        <f t="shared" si="47"/>
        <v/>
      </c>
      <c r="BI116" s="36"/>
      <c r="BJ116" s="48" t="str">
        <f>IFERROR(IF(BK116&lt;&gt;"",VLOOKUP(BK116,CATALOGOS!$AS:$AU,2,FALSE),""),"ERROR")</f>
        <v/>
      </c>
      <c r="BK116" s="24"/>
      <c r="BL116" s="45"/>
      <c r="BM116" s="145" t="str">
        <f t="shared" si="48"/>
        <v/>
      </c>
      <c r="BN116" s="110"/>
      <c r="BO116" s="62" t="str">
        <f>IFERROR(IF(BP116&lt;&gt;"",VLOOKUP(BP116,CATALOGOS!$AW:$AY,2,FALSE),""),"ERROR")</f>
        <v/>
      </c>
      <c r="BP116" s="63"/>
      <c r="BQ116" s="64"/>
      <c r="BR116" s="59"/>
      <c r="BS116" s="110"/>
      <c r="BT116" s="63"/>
      <c r="BU116" s="63"/>
      <c r="BV116" s="61"/>
      <c r="BW116" s="168" t="str">
        <f t="shared" si="49"/>
        <v/>
      </c>
      <c r="BX116" s="110"/>
      <c r="BY116" s="48" t="str">
        <f>IFERROR(IF(BZ116&lt;&gt;"",VLOOKUP(BZ116,CATALOGOS!$BA:$BC,2,FALSE),""),"ERROR")</f>
        <v/>
      </c>
      <c r="BZ116" s="43"/>
      <c r="CA116" s="44"/>
      <c r="CB116" s="49" t="str">
        <f>IFERROR(IF(CC116&lt;&gt;"",VLOOKUP(CC116,CATALOGOS!$BE:$BG,2,FALSE),""),"ERROR")</f>
        <v/>
      </c>
      <c r="CC116" s="54"/>
      <c r="CD116" s="6" t="str">
        <f t="shared" si="50"/>
        <v/>
      </c>
      <c r="CF116" s="48" t="str">
        <f>IFERROR(IF(CG116&lt;&gt;"",VLOOKUP(CG116,CATALOGOS!$BI:$BK,2,FALSE),""),"ERROR")</f>
        <v/>
      </c>
      <c r="CG116" s="43"/>
      <c r="CH116" s="44"/>
      <c r="CI116" s="150" t="str">
        <f>IFERROR(IF(CJ116&lt;&gt;"",VLOOKUP(CJ116,[1]CATALOGOS!$BM:$BO,2,FALSE),""),"ERROR")</f>
        <v/>
      </c>
      <c r="CJ116" s="54"/>
      <c r="CK116" s="169" t="str">
        <f t="shared" si="51"/>
        <v/>
      </c>
      <c r="CL116" s="110"/>
      <c r="CM116" s="63"/>
      <c r="CN116" s="63"/>
      <c r="CO116" s="61"/>
      <c r="CP116" s="168" t="str">
        <f t="shared" si="52"/>
        <v/>
      </c>
      <c r="CQ116" s="110"/>
      <c r="CR116" s="48" t="str">
        <f>IFERROR(IF(CS116&lt;&gt;"",VLOOKUP(CS116,CATALOGOS!$BQ:$BS,2,FALSE),""),"ERROR")</f>
        <v/>
      </c>
      <c r="CS116" s="63"/>
      <c r="CT116" s="45"/>
      <c r="CU116" s="145" t="str">
        <f t="shared" si="53"/>
        <v/>
      </c>
      <c r="CV116" s="110"/>
      <c r="CW116" s="48" t="str">
        <f>IFERROR(IF(CX116&lt;&gt;"",VLOOKUP(CX116,CATALOGOS!$BU:$BW,2,FALSE),""),"ERROR")</f>
        <v/>
      </c>
      <c r="CX116" s="63"/>
      <c r="CY116" s="45"/>
      <c r="CZ116" s="145" t="str">
        <f t="shared" si="54"/>
        <v/>
      </c>
      <c r="DA116" s="110"/>
      <c r="DB116" s="48" t="str">
        <f>IFERROR(IF(DC116&lt;&gt;"",VLOOKUP(DC116,CATALOGOS!$BY:$CA,2,FALSE),""),"ERROR")</f>
        <v/>
      </c>
      <c r="DC116" s="63"/>
      <c r="DD116" s="45"/>
      <c r="DE116" s="145" t="str">
        <f t="shared" si="55"/>
        <v/>
      </c>
      <c r="DF116" s="110"/>
      <c r="DG116" s="63"/>
      <c r="DH116" s="63"/>
      <c r="DI116" s="61"/>
      <c r="DJ116" s="168" t="str">
        <f t="shared" si="56"/>
        <v/>
      </c>
      <c r="DK116" s="110"/>
      <c r="DQ116"/>
    </row>
    <row r="117" spans="1:121" ht="13.25" customHeight="1" x14ac:dyDescent="0.25">
      <c r="A117" s="48" t="str">
        <f>IFERROR(IF(B117&lt;&gt;"",VLOOKUP(B117,CATALOGOS!$A:$B,2,FALSE),""),"ERROR")</f>
        <v/>
      </c>
      <c r="B117" s="48"/>
      <c r="C117" s="48"/>
      <c r="D117" s="48"/>
      <c r="E117" s="48" t="str">
        <f>IF((IF(C117=0,0,D117-C117+1)+IF(C118=0,0,D118-C118+1))=0,"",IF(C117=0,0,D117-C117+1)+IF(C118=0,0,D118-C118+1))</f>
        <v/>
      </c>
      <c r="F117" s="110"/>
      <c r="G117" s="48" t="str">
        <f>IFERROR(IF(H117&lt;&gt;"",VLOOKUP(H117,CATALOGOS!$A:$B,2,FALSE),""),"ERROR")</f>
        <v/>
      </c>
      <c r="H117" s="23"/>
      <c r="I117" s="81"/>
      <c r="J117" s="81"/>
      <c r="K117" s="48" t="str">
        <f t="shared" ref="K117" si="81">IF((IF(I117=0,0,J117-I117+1)+IF(I118=0,0,J118-I118+1))=0,"",IF(I117=0,0,J117-I117+1)+IF(I118=0,0,J118-I118+1))</f>
        <v/>
      </c>
      <c r="L117" s="66" t="str">
        <f t="shared" si="42"/>
        <v/>
      </c>
      <c r="M117" s="161" t="str">
        <f t="shared" si="73"/>
        <v/>
      </c>
      <c r="N117" s="110"/>
      <c r="O117" s="48" t="str">
        <f>IFERROR(IF(P117&lt;&gt;"",VLOOKUP(P117,CATALOGOS!$E:$G,2,FALSE),""),"ERROR")</f>
        <v/>
      </c>
      <c r="P117" s="43"/>
      <c r="Q117" s="44"/>
      <c r="R117" s="49" t="str">
        <f>IFERROR(IF(S117&lt;&gt;"",VLOOKUP(S117,CATALOGOS!$I:$K,2,FALSE),""),"ERROR")</f>
        <v/>
      </c>
      <c r="S117" s="54"/>
      <c r="T117" s="6" t="str">
        <f t="shared" si="43"/>
        <v/>
      </c>
      <c r="U117" s="34"/>
      <c r="V117" s="48" t="str">
        <f>IFERROR(IF(W117&lt;&gt;"",VLOOKUP(W117,CATALOGOS!$M:$O,2,FALSE),""),"ERROR")</f>
        <v/>
      </c>
      <c r="W117" s="24"/>
      <c r="X117" s="24"/>
      <c r="Y117" s="24"/>
      <c r="Z117" s="110"/>
      <c r="AA117" s="48" t="str">
        <f>IFERROR(IF(AB117&lt;&gt;"",VLOOKUP(AB117,CATALOGOS!$Q:$S,2,FALSE),""),"ERROR")</f>
        <v/>
      </c>
      <c r="AB117" s="23"/>
      <c r="AC117" s="24"/>
      <c r="AD117" s="51" t="str">
        <f>IFERROR(IF(AE117&lt;&gt;"",VLOOKUP(AE117,CATALOGOS!$U:$W,2,FALSE),""),"ERROR")</f>
        <v/>
      </c>
      <c r="AE117" s="46"/>
      <c r="AF117" s="6" t="str">
        <f t="shared" si="44"/>
        <v/>
      </c>
      <c r="AG117" s="34"/>
      <c r="AH117" s="10" t="str">
        <f t="shared" si="45"/>
        <v/>
      </c>
      <c r="AI117" s="24"/>
      <c r="AJ117" s="24"/>
      <c r="AK117" s="24"/>
      <c r="AL117" s="110"/>
      <c r="AM117" s="2"/>
      <c r="AN117" s="20"/>
      <c r="AO117" s="2"/>
      <c r="AP117" s="110"/>
      <c r="AQ117" s="48" t="str">
        <f>IFERROR(IF(AR117&lt;&gt;"",VLOOKUP(AR117,CATALOGOS!$Y:$AA,2,FALSE),""),"ERROR")</f>
        <v/>
      </c>
      <c r="AR117" s="24"/>
      <c r="AS117" s="43"/>
      <c r="AT117" s="52" t="str">
        <f>IFERROR(IF(AU117&lt;&gt;"",VLOOKUP(AU117,CATALOGOS!$AC:$AE,2,FALSE),""),"ERROR")</f>
        <v/>
      </c>
      <c r="AU117" s="46"/>
      <c r="AV117" s="6" t="str">
        <f t="shared" si="46"/>
        <v/>
      </c>
      <c r="AW117" s="36"/>
      <c r="AX117" s="48" t="str">
        <f>IFERROR(IF(AY117&lt;&gt;"",VLOOKUP(AY117,CATALOGOS!$AG:$AI,2,FALSE),""),"ERROR")</f>
        <v/>
      </c>
      <c r="AY117" s="23"/>
      <c r="AZ117" s="24"/>
      <c r="BA117" s="45"/>
      <c r="BB117" s="36"/>
      <c r="BC117" s="48" t="str">
        <f>IFERROR(IF(BD117&lt;&gt;"",VLOOKUP(BD117,CATALOGOS!$AK:$AM,2,FALSE),""),"ERROR")</f>
        <v/>
      </c>
      <c r="BD117" s="24"/>
      <c r="BE117" s="43"/>
      <c r="BF117" s="53" t="str">
        <f>IFERROR(IF(BG117&lt;&gt;"",VLOOKUP(BG117,CATALOGOS!$AO:$AQ,2,FALSE),""),"ERROR")</f>
        <v/>
      </c>
      <c r="BG117" s="47"/>
      <c r="BH117" s="6" t="str">
        <f t="shared" si="47"/>
        <v/>
      </c>
      <c r="BI117" s="36"/>
      <c r="BJ117" s="48" t="str">
        <f>IFERROR(IF(BK117&lt;&gt;"",VLOOKUP(BK117,CATALOGOS!$AS:$AU,2,FALSE),""),"ERROR")</f>
        <v/>
      </c>
      <c r="BK117" s="24"/>
      <c r="BL117" s="45"/>
      <c r="BM117" s="145" t="str">
        <f t="shared" si="48"/>
        <v/>
      </c>
      <c r="BN117" s="110"/>
      <c r="BO117" s="62" t="str">
        <f>IFERROR(IF(BP117&lt;&gt;"",VLOOKUP(BP117,CATALOGOS!$AW:$AY,2,FALSE),""),"ERROR")</f>
        <v/>
      </c>
      <c r="BP117" s="63"/>
      <c r="BQ117" s="64"/>
      <c r="BR117" s="59"/>
      <c r="BS117" s="110"/>
      <c r="BT117" s="63"/>
      <c r="BU117" s="63"/>
      <c r="BV117" s="61"/>
      <c r="BW117" s="168" t="str">
        <f t="shared" si="49"/>
        <v/>
      </c>
      <c r="BX117" s="110"/>
      <c r="BY117" s="48" t="str">
        <f>IFERROR(IF(BZ117&lt;&gt;"",VLOOKUP(BZ117,CATALOGOS!$BA:$BC,2,FALSE),""),"ERROR")</f>
        <v/>
      </c>
      <c r="BZ117" s="43"/>
      <c r="CA117" s="44"/>
      <c r="CB117" s="49" t="str">
        <f>IFERROR(IF(CC117&lt;&gt;"",VLOOKUP(CC117,CATALOGOS!$BE:$BG,2,FALSE),""),"ERROR")</f>
        <v/>
      </c>
      <c r="CC117" s="54"/>
      <c r="CD117" s="6" t="str">
        <f t="shared" si="50"/>
        <v/>
      </c>
      <c r="CF117" s="48" t="str">
        <f>IFERROR(IF(CG117&lt;&gt;"",VLOOKUP(CG117,CATALOGOS!$BI:$BK,2,FALSE),""),"ERROR")</f>
        <v/>
      </c>
      <c r="CG117" s="43"/>
      <c r="CH117" s="44"/>
      <c r="CI117" s="150" t="str">
        <f>IFERROR(IF(CJ117&lt;&gt;"",VLOOKUP(CJ117,[1]CATALOGOS!$BM:$BO,2,FALSE),""),"ERROR")</f>
        <v/>
      </c>
      <c r="CJ117" s="54"/>
      <c r="CK117" s="169" t="str">
        <f t="shared" si="51"/>
        <v/>
      </c>
      <c r="CL117" s="110"/>
      <c r="CM117" s="63"/>
      <c r="CN117" s="63"/>
      <c r="CO117" s="61"/>
      <c r="CP117" s="168" t="str">
        <f t="shared" si="52"/>
        <v/>
      </c>
      <c r="CQ117" s="110"/>
      <c r="CR117" s="48" t="str">
        <f>IFERROR(IF(CS117&lt;&gt;"",VLOOKUP(CS117,CATALOGOS!$BQ:$BS,2,FALSE),""),"ERROR")</f>
        <v/>
      </c>
      <c r="CS117" s="63"/>
      <c r="CT117" s="45"/>
      <c r="CU117" s="145" t="str">
        <f t="shared" si="53"/>
        <v/>
      </c>
      <c r="CV117" s="110"/>
      <c r="CW117" s="48" t="str">
        <f>IFERROR(IF(CX117&lt;&gt;"",VLOOKUP(CX117,CATALOGOS!$BU:$BW,2,FALSE),""),"ERROR")</f>
        <v/>
      </c>
      <c r="CX117" s="63"/>
      <c r="CY117" s="45"/>
      <c r="CZ117" s="145" t="str">
        <f t="shared" si="54"/>
        <v/>
      </c>
      <c r="DA117" s="110"/>
      <c r="DB117" s="48" t="str">
        <f>IFERROR(IF(DC117&lt;&gt;"",VLOOKUP(DC117,CATALOGOS!$BY:$CA,2,FALSE),""),"ERROR")</f>
        <v/>
      </c>
      <c r="DC117" s="63"/>
      <c r="DD117" s="45"/>
      <c r="DE117" s="145" t="str">
        <f t="shared" si="55"/>
        <v/>
      </c>
      <c r="DF117" s="110"/>
      <c r="DG117" s="63"/>
      <c r="DH117" s="63"/>
      <c r="DI117" s="61"/>
      <c r="DJ117" s="168" t="str">
        <f t="shared" si="56"/>
        <v/>
      </c>
      <c r="DK117" s="110"/>
      <c r="DQ117"/>
    </row>
    <row r="118" spans="1:121" ht="13.25" customHeight="1" x14ac:dyDescent="0.25">
      <c r="A118" s="48" t="str">
        <f>IFERROR(IF(B118&lt;&gt;"",VLOOKUP(B118,CATALOGOS!$A:$B,2,FALSE),""),"ERROR")</f>
        <v/>
      </c>
      <c r="B118" s="48"/>
      <c r="C118" s="162"/>
      <c r="D118" s="162"/>
      <c r="E118" s="162"/>
      <c r="F118" s="110"/>
      <c r="G118" s="48" t="str">
        <f>IFERROR(IF(H118&lt;&gt;"",VLOOKUP(H118,CATALOGOS!$A:$B,2,FALSE),""),"ERROR")</f>
        <v/>
      </c>
      <c r="H118" s="23"/>
      <c r="I118" s="163"/>
      <c r="J118" s="163"/>
      <c r="K118" s="164"/>
      <c r="L118" s="165" t="str">
        <f t="shared" si="42"/>
        <v/>
      </c>
      <c r="M118" s="166" t="str">
        <f t="shared" si="73"/>
        <v/>
      </c>
      <c r="N118" s="110"/>
      <c r="O118" s="48" t="str">
        <f>IFERROR(IF(P118&lt;&gt;"",VLOOKUP(P118,CATALOGOS!$E:$G,2,FALSE),""),"ERROR")</f>
        <v/>
      </c>
      <c r="P118" s="43"/>
      <c r="Q118" s="44"/>
      <c r="R118" s="49" t="str">
        <f>IFERROR(IF(S118&lt;&gt;"",VLOOKUP(S118,CATALOGOS!$I:$K,2,FALSE),""),"ERROR")</f>
        <v/>
      </c>
      <c r="S118" s="54"/>
      <c r="T118" s="6" t="str">
        <f t="shared" si="43"/>
        <v/>
      </c>
      <c r="U118" s="34"/>
      <c r="V118" s="48" t="str">
        <f>IFERROR(IF(W118&lt;&gt;"",VLOOKUP(W118,CATALOGOS!$M:$O,2,FALSE),""),"ERROR")</f>
        <v/>
      </c>
      <c r="W118" s="24"/>
      <c r="X118" s="24"/>
      <c r="Y118" s="24"/>
      <c r="Z118" s="110"/>
      <c r="AA118" s="48" t="str">
        <f>IFERROR(IF(AB118&lt;&gt;"",VLOOKUP(AB118,CATALOGOS!$Q:$S,2,FALSE),""),"ERROR")</f>
        <v/>
      </c>
      <c r="AB118" s="23"/>
      <c r="AC118" s="24"/>
      <c r="AD118" s="51" t="str">
        <f>IFERROR(IF(AE118&lt;&gt;"",VLOOKUP(AE118,CATALOGOS!$U:$W,2,FALSE),""),"ERROR")</f>
        <v/>
      </c>
      <c r="AE118" s="46"/>
      <c r="AF118" s="6" t="str">
        <f t="shared" si="44"/>
        <v/>
      </c>
      <c r="AG118" s="34"/>
      <c r="AH118" s="10" t="str">
        <f t="shared" si="45"/>
        <v/>
      </c>
      <c r="AI118" s="24"/>
      <c r="AJ118" s="24"/>
      <c r="AK118" s="24"/>
      <c r="AL118" s="110"/>
      <c r="AM118" s="2"/>
      <c r="AN118" s="20"/>
      <c r="AO118" s="2"/>
      <c r="AP118" s="110"/>
      <c r="AQ118" s="48" t="str">
        <f>IFERROR(IF(AR118&lt;&gt;"",VLOOKUP(AR118,CATALOGOS!$Y:$AA,2,FALSE),""),"ERROR")</f>
        <v/>
      </c>
      <c r="AR118" s="24"/>
      <c r="AS118" s="43"/>
      <c r="AT118" s="52" t="str">
        <f>IFERROR(IF(AU118&lt;&gt;"",VLOOKUP(AU118,CATALOGOS!$AC:$AE,2,FALSE),""),"ERROR")</f>
        <v/>
      </c>
      <c r="AU118" s="46"/>
      <c r="AV118" s="6" t="str">
        <f t="shared" si="46"/>
        <v/>
      </c>
      <c r="AW118" s="36"/>
      <c r="AX118" s="48" t="str">
        <f>IFERROR(IF(AY118&lt;&gt;"",VLOOKUP(AY118,CATALOGOS!$AG:$AI,2,FALSE),""),"ERROR")</f>
        <v/>
      </c>
      <c r="AY118" s="23"/>
      <c r="AZ118" s="24"/>
      <c r="BA118" s="45"/>
      <c r="BB118" s="36"/>
      <c r="BC118" s="48" t="str">
        <f>IFERROR(IF(BD118&lt;&gt;"",VLOOKUP(BD118,CATALOGOS!$AK:$AM,2,FALSE),""),"ERROR")</f>
        <v/>
      </c>
      <c r="BD118" s="24"/>
      <c r="BE118" s="43"/>
      <c r="BF118" s="53" t="str">
        <f>IFERROR(IF(BG118&lt;&gt;"",VLOOKUP(BG118,CATALOGOS!$AO:$AQ,2,FALSE),""),"ERROR")</f>
        <v/>
      </c>
      <c r="BG118" s="47"/>
      <c r="BH118" s="6" t="str">
        <f t="shared" si="47"/>
        <v/>
      </c>
      <c r="BI118" s="36"/>
      <c r="BJ118" s="48" t="str">
        <f>IFERROR(IF(BK118&lt;&gt;"",VLOOKUP(BK118,CATALOGOS!$AS:$AU,2,FALSE),""),"ERROR")</f>
        <v/>
      </c>
      <c r="BK118" s="24"/>
      <c r="BL118" s="45"/>
      <c r="BM118" s="145" t="str">
        <f t="shared" si="48"/>
        <v/>
      </c>
      <c r="BN118" s="110"/>
      <c r="BO118" s="62" t="str">
        <f>IFERROR(IF(BP118&lt;&gt;"",VLOOKUP(BP118,CATALOGOS!$AW:$AY,2,FALSE),""),"ERROR")</f>
        <v/>
      </c>
      <c r="BP118" s="63"/>
      <c r="BQ118" s="64"/>
      <c r="BR118" s="59"/>
      <c r="BS118" s="110"/>
      <c r="BT118" s="63"/>
      <c r="BU118" s="63"/>
      <c r="BV118" s="61"/>
      <c r="BW118" s="168" t="str">
        <f t="shared" si="49"/>
        <v/>
      </c>
      <c r="BX118" s="110"/>
      <c r="BY118" s="48" t="str">
        <f>IFERROR(IF(BZ118&lt;&gt;"",VLOOKUP(BZ118,CATALOGOS!$BA:$BC,2,FALSE),""),"ERROR")</f>
        <v/>
      </c>
      <c r="BZ118" s="43"/>
      <c r="CA118" s="44"/>
      <c r="CB118" s="49" t="str">
        <f>IFERROR(IF(CC118&lt;&gt;"",VLOOKUP(CC118,CATALOGOS!$BE:$BG,2,FALSE),""),"ERROR")</f>
        <v/>
      </c>
      <c r="CC118" s="54"/>
      <c r="CD118" s="6" t="str">
        <f t="shared" si="50"/>
        <v/>
      </c>
      <c r="CF118" s="48" t="str">
        <f>IFERROR(IF(CG118&lt;&gt;"",VLOOKUP(CG118,CATALOGOS!$BI:$BK,2,FALSE),""),"ERROR")</f>
        <v/>
      </c>
      <c r="CG118" s="43"/>
      <c r="CH118" s="44"/>
      <c r="CI118" s="150" t="str">
        <f>IFERROR(IF(CJ118&lt;&gt;"",VLOOKUP(CJ118,[1]CATALOGOS!$BM:$BO,2,FALSE),""),"ERROR")</f>
        <v/>
      </c>
      <c r="CJ118" s="54"/>
      <c r="CK118" s="169" t="str">
        <f t="shared" si="51"/>
        <v/>
      </c>
      <c r="CL118" s="110"/>
      <c r="CM118" s="63"/>
      <c r="CN118" s="63"/>
      <c r="CO118" s="61"/>
      <c r="CP118" s="168" t="str">
        <f t="shared" si="52"/>
        <v/>
      </c>
      <c r="CQ118" s="110"/>
      <c r="CR118" s="48" t="str">
        <f>IFERROR(IF(CS118&lt;&gt;"",VLOOKUP(CS118,CATALOGOS!$BQ:$BS,2,FALSE),""),"ERROR")</f>
        <v/>
      </c>
      <c r="CS118" s="63"/>
      <c r="CT118" s="45"/>
      <c r="CU118" s="145" t="str">
        <f t="shared" si="53"/>
        <v/>
      </c>
      <c r="CV118" s="110"/>
      <c r="CW118" s="48" t="str">
        <f>IFERROR(IF(CX118&lt;&gt;"",VLOOKUP(CX118,CATALOGOS!$BU:$BW,2,FALSE),""),"ERROR")</f>
        <v/>
      </c>
      <c r="CX118" s="63"/>
      <c r="CY118" s="45"/>
      <c r="CZ118" s="145" t="str">
        <f t="shared" si="54"/>
        <v/>
      </c>
      <c r="DA118" s="110"/>
      <c r="DB118" s="48" t="str">
        <f>IFERROR(IF(DC118&lt;&gt;"",VLOOKUP(DC118,CATALOGOS!$BY:$CA,2,FALSE),""),"ERROR")</f>
        <v/>
      </c>
      <c r="DC118" s="63"/>
      <c r="DD118" s="45"/>
      <c r="DE118" s="145" t="str">
        <f t="shared" si="55"/>
        <v/>
      </c>
      <c r="DF118" s="110"/>
      <c r="DG118" s="63"/>
      <c r="DH118" s="63"/>
      <c r="DI118" s="61"/>
      <c r="DJ118" s="168" t="str">
        <f t="shared" si="56"/>
        <v/>
      </c>
      <c r="DK118" s="110"/>
      <c r="DQ118"/>
    </row>
    <row r="119" spans="1:121" ht="13.25" customHeight="1" x14ac:dyDescent="0.25">
      <c r="A119" s="48" t="str">
        <f>IFERROR(IF(B119&lt;&gt;"",VLOOKUP(B119,CATALOGOS!$A:$B,2,FALSE),""),"ERROR")</f>
        <v/>
      </c>
      <c r="B119" s="48"/>
      <c r="C119" s="48"/>
      <c r="D119" s="48"/>
      <c r="E119" s="48" t="str">
        <f>IF((IF(C119=0,0,D119-C119+1)+IF(C120=0,0,D120-C120+1))=0,"",IF(C119=0,0,D119-C119+1)+IF(C120=0,0,D120-C120+1))</f>
        <v/>
      </c>
      <c r="F119" s="110"/>
      <c r="G119" s="48" t="str">
        <f>IFERROR(IF(H119&lt;&gt;"",VLOOKUP(H119,CATALOGOS!$A:$B,2,FALSE),""),"ERROR")</f>
        <v/>
      </c>
      <c r="H119" s="23"/>
      <c r="I119" s="81"/>
      <c r="J119" s="81"/>
      <c r="K119" s="48" t="str">
        <f t="shared" ref="K119" si="82">IF((IF(I119=0,0,J119-I119+1)+IF(I120=0,0,J120-I120+1))=0,"",IF(I119=0,0,J119-I119+1)+IF(I120=0,0,J120-I120+1))</f>
        <v/>
      </c>
      <c r="L119" s="66" t="str">
        <f t="shared" si="42"/>
        <v/>
      </c>
      <c r="M119" s="161" t="str">
        <f t="shared" si="73"/>
        <v/>
      </c>
      <c r="N119" s="110"/>
      <c r="O119" s="48" t="str">
        <f>IFERROR(IF(P119&lt;&gt;"",VLOOKUP(P119,CATALOGOS!$E:$G,2,FALSE),""),"ERROR")</f>
        <v/>
      </c>
      <c r="P119" s="43"/>
      <c r="Q119" s="44"/>
      <c r="R119" s="49" t="str">
        <f>IFERROR(IF(S119&lt;&gt;"",VLOOKUP(S119,CATALOGOS!$I:$K,2,FALSE),""),"ERROR")</f>
        <v/>
      </c>
      <c r="S119" s="54"/>
      <c r="T119" s="6" t="str">
        <f t="shared" si="43"/>
        <v/>
      </c>
      <c r="U119" s="34"/>
      <c r="V119" s="48" t="str">
        <f>IFERROR(IF(W119&lt;&gt;"",VLOOKUP(W119,CATALOGOS!$M:$O,2,FALSE),""),"ERROR")</f>
        <v/>
      </c>
      <c r="W119" s="24"/>
      <c r="X119" s="24"/>
      <c r="Y119" s="24"/>
      <c r="Z119" s="110"/>
      <c r="AA119" s="48" t="str">
        <f>IFERROR(IF(AB119&lt;&gt;"",VLOOKUP(AB119,CATALOGOS!$Q:$S,2,FALSE),""),"ERROR")</f>
        <v/>
      </c>
      <c r="AB119" s="23"/>
      <c r="AC119" s="24"/>
      <c r="AD119" s="51" t="str">
        <f>IFERROR(IF(AE119&lt;&gt;"",VLOOKUP(AE119,CATALOGOS!$U:$W,2,FALSE),""),"ERROR")</f>
        <v/>
      </c>
      <c r="AE119" s="46"/>
      <c r="AF119" s="6" t="str">
        <f t="shared" si="44"/>
        <v/>
      </c>
      <c r="AG119" s="34"/>
      <c r="AH119" s="10" t="str">
        <f t="shared" si="45"/>
        <v/>
      </c>
      <c r="AI119" s="24"/>
      <c r="AJ119" s="24"/>
      <c r="AK119" s="24"/>
      <c r="AL119" s="110"/>
      <c r="AM119" s="2"/>
      <c r="AN119" s="20"/>
      <c r="AO119" s="2"/>
      <c r="AP119" s="110"/>
      <c r="AQ119" s="48" t="str">
        <f>IFERROR(IF(AR119&lt;&gt;"",VLOOKUP(AR119,CATALOGOS!$Y:$AA,2,FALSE),""),"ERROR")</f>
        <v/>
      </c>
      <c r="AR119" s="24"/>
      <c r="AS119" s="43"/>
      <c r="AT119" s="52" t="str">
        <f>IFERROR(IF(AU119&lt;&gt;"",VLOOKUP(AU119,CATALOGOS!$AC:$AE,2,FALSE),""),"ERROR")</f>
        <v/>
      </c>
      <c r="AU119" s="46"/>
      <c r="AV119" s="6" t="str">
        <f t="shared" si="46"/>
        <v/>
      </c>
      <c r="AW119" s="36"/>
      <c r="AX119" s="48" t="str">
        <f>IFERROR(IF(AY119&lt;&gt;"",VLOOKUP(AY119,CATALOGOS!$AG:$AI,2,FALSE),""),"ERROR")</f>
        <v/>
      </c>
      <c r="AY119" s="23"/>
      <c r="AZ119" s="24"/>
      <c r="BA119" s="45"/>
      <c r="BB119" s="36"/>
      <c r="BC119" s="48" t="str">
        <f>IFERROR(IF(BD119&lt;&gt;"",VLOOKUP(BD119,CATALOGOS!$AK:$AM,2,FALSE),""),"ERROR")</f>
        <v/>
      </c>
      <c r="BD119" s="24"/>
      <c r="BE119" s="43"/>
      <c r="BF119" s="53" t="str">
        <f>IFERROR(IF(BG119&lt;&gt;"",VLOOKUP(BG119,CATALOGOS!$AO:$AQ,2,FALSE),""),"ERROR")</f>
        <v/>
      </c>
      <c r="BG119" s="47"/>
      <c r="BH119" s="6" t="str">
        <f t="shared" si="47"/>
        <v/>
      </c>
      <c r="BI119" s="36"/>
      <c r="BJ119" s="48" t="str">
        <f>IFERROR(IF(BK119&lt;&gt;"",VLOOKUP(BK119,CATALOGOS!$AS:$AU,2,FALSE),""),"ERROR")</f>
        <v/>
      </c>
      <c r="BK119" s="24"/>
      <c r="BL119" s="45"/>
      <c r="BM119" s="145" t="str">
        <f t="shared" si="48"/>
        <v/>
      </c>
      <c r="BN119" s="110"/>
      <c r="BO119" s="62" t="str">
        <f>IFERROR(IF(BP119&lt;&gt;"",VLOOKUP(BP119,CATALOGOS!$AW:$AY,2,FALSE),""),"ERROR")</f>
        <v/>
      </c>
      <c r="BP119" s="63"/>
      <c r="BQ119" s="64"/>
      <c r="BR119" s="59"/>
      <c r="BS119" s="110"/>
      <c r="BT119" s="63"/>
      <c r="BU119" s="63"/>
      <c r="BV119" s="61"/>
      <c r="BW119" s="168" t="str">
        <f t="shared" si="49"/>
        <v/>
      </c>
      <c r="BX119" s="110"/>
      <c r="BY119" s="48" t="str">
        <f>IFERROR(IF(BZ119&lt;&gt;"",VLOOKUP(BZ119,CATALOGOS!$BA:$BC,2,FALSE),""),"ERROR")</f>
        <v/>
      </c>
      <c r="BZ119" s="43"/>
      <c r="CA119" s="44"/>
      <c r="CB119" s="49" t="str">
        <f>IFERROR(IF(CC119&lt;&gt;"",VLOOKUP(CC119,CATALOGOS!$BE:$BG,2,FALSE),""),"ERROR")</f>
        <v/>
      </c>
      <c r="CC119" s="54"/>
      <c r="CD119" s="6" t="str">
        <f t="shared" si="50"/>
        <v/>
      </c>
      <c r="CF119" s="48" t="str">
        <f>IFERROR(IF(CG119&lt;&gt;"",VLOOKUP(CG119,CATALOGOS!$BI:$BK,2,FALSE),""),"ERROR")</f>
        <v/>
      </c>
      <c r="CG119" s="43"/>
      <c r="CH119" s="44"/>
      <c r="CI119" s="150" t="str">
        <f>IFERROR(IF(CJ119&lt;&gt;"",VLOOKUP(CJ119,[1]CATALOGOS!$BM:$BO,2,FALSE),""),"ERROR")</f>
        <v/>
      </c>
      <c r="CJ119" s="54"/>
      <c r="CK119" s="169" t="str">
        <f t="shared" si="51"/>
        <v/>
      </c>
      <c r="CL119" s="110"/>
      <c r="CM119" s="63"/>
      <c r="CN119" s="63"/>
      <c r="CO119" s="61"/>
      <c r="CP119" s="168" t="str">
        <f t="shared" si="52"/>
        <v/>
      </c>
      <c r="CQ119" s="110"/>
      <c r="CR119" s="48" t="str">
        <f>IFERROR(IF(CS119&lt;&gt;"",VLOOKUP(CS119,CATALOGOS!$BQ:$BS,2,FALSE),""),"ERROR")</f>
        <v/>
      </c>
      <c r="CS119" s="63"/>
      <c r="CT119" s="45"/>
      <c r="CU119" s="145" t="str">
        <f t="shared" si="53"/>
        <v/>
      </c>
      <c r="CV119" s="110"/>
      <c r="CW119" s="48" t="str">
        <f>IFERROR(IF(CX119&lt;&gt;"",VLOOKUP(CX119,CATALOGOS!$BU:$BW,2,FALSE),""),"ERROR")</f>
        <v/>
      </c>
      <c r="CX119" s="63"/>
      <c r="CY119" s="45"/>
      <c r="CZ119" s="145" t="str">
        <f t="shared" si="54"/>
        <v/>
      </c>
      <c r="DA119" s="110"/>
      <c r="DB119" s="48" t="str">
        <f>IFERROR(IF(DC119&lt;&gt;"",VLOOKUP(DC119,CATALOGOS!$BY:$CA,2,FALSE),""),"ERROR")</f>
        <v/>
      </c>
      <c r="DC119" s="63"/>
      <c r="DD119" s="45"/>
      <c r="DE119" s="145" t="str">
        <f t="shared" si="55"/>
        <v/>
      </c>
      <c r="DF119" s="110"/>
      <c r="DG119" s="63"/>
      <c r="DH119" s="63"/>
      <c r="DI119" s="61"/>
      <c r="DJ119" s="168" t="str">
        <f t="shared" si="56"/>
        <v/>
      </c>
      <c r="DK119" s="110"/>
      <c r="DQ119"/>
    </row>
    <row r="120" spans="1:121" ht="13.25" customHeight="1" x14ac:dyDescent="0.25">
      <c r="A120" s="48" t="str">
        <f>IFERROR(IF(B120&lt;&gt;"",VLOOKUP(B120,CATALOGOS!$A:$B,2,FALSE),""),"ERROR")</f>
        <v/>
      </c>
      <c r="B120" s="48"/>
      <c r="C120" s="162"/>
      <c r="D120" s="162"/>
      <c r="E120" s="162"/>
      <c r="F120" s="110"/>
      <c r="G120" s="48" t="str">
        <f>IFERROR(IF(H120&lt;&gt;"",VLOOKUP(H120,CATALOGOS!$A:$B,2,FALSE),""),"ERROR")</f>
        <v/>
      </c>
      <c r="H120" s="23"/>
      <c r="I120" s="163"/>
      <c r="J120" s="163"/>
      <c r="K120" s="164"/>
      <c r="L120" s="165" t="str">
        <f t="shared" si="42"/>
        <v/>
      </c>
      <c r="M120" s="166" t="str">
        <f t="shared" si="73"/>
        <v/>
      </c>
      <c r="N120" s="110"/>
      <c r="O120" s="48" t="str">
        <f>IFERROR(IF(P120&lt;&gt;"",VLOOKUP(P120,CATALOGOS!$E:$G,2,FALSE),""),"ERROR")</f>
        <v/>
      </c>
      <c r="P120" s="43"/>
      <c r="Q120" s="44"/>
      <c r="R120" s="49" t="str">
        <f>IFERROR(IF(S120&lt;&gt;"",VLOOKUP(S120,CATALOGOS!$I:$K,2,FALSE),""),"ERROR")</f>
        <v/>
      </c>
      <c r="S120" s="54"/>
      <c r="T120" s="6" t="str">
        <f t="shared" si="43"/>
        <v/>
      </c>
      <c r="U120" s="34"/>
      <c r="V120" s="48" t="str">
        <f>IFERROR(IF(W120&lt;&gt;"",VLOOKUP(W120,CATALOGOS!$M:$O,2,FALSE),""),"ERROR")</f>
        <v/>
      </c>
      <c r="W120" s="24"/>
      <c r="X120" s="24"/>
      <c r="Y120" s="24"/>
      <c r="Z120" s="110"/>
      <c r="AA120" s="48" t="str">
        <f>IFERROR(IF(AB120&lt;&gt;"",VLOOKUP(AB120,CATALOGOS!$Q:$S,2,FALSE),""),"ERROR")</f>
        <v/>
      </c>
      <c r="AB120" s="23"/>
      <c r="AC120" s="24"/>
      <c r="AD120" s="51" t="str">
        <f>IFERROR(IF(AE120&lt;&gt;"",VLOOKUP(AE120,CATALOGOS!$U:$W,2,FALSE),""),"ERROR")</f>
        <v/>
      </c>
      <c r="AE120" s="46"/>
      <c r="AF120" s="6" t="str">
        <f t="shared" si="44"/>
        <v/>
      </c>
      <c r="AG120" s="34"/>
      <c r="AH120" s="10" t="str">
        <f t="shared" si="45"/>
        <v/>
      </c>
      <c r="AI120" s="24"/>
      <c r="AJ120" s="24"/>
      <c r="AK120" s="24"/>
      <c r="AL120" s="110"/>
      <c r="AM120" s="2"/>
      <c r="AN120" s="20"/>
      <c r="AO120" s="2"/>
      <c r="AP120" s="110"/>
      <c r="AQ120" s="48" t="str">
        <f>IFERROR(IF(AR120&lt;&gt;"",VLOOKUP(AR120,CATALOGOS!$Y:$AA,2,FALSE),""),"ERROR")</f>
        <v/>
      </c>
      <c r="AR120" s="24"/>
      <c r="AS120" s="43"/>
      <c r="AT120" s="52" t="str">
        <f>IFERROR(IF(AU120&lt;&gt;"",VLOOKUP(AU120,CATALOGOS!$AC:$AE,2,FALSE),""),"ERROR")</f>
        <v/>
      </c>
      <c r="AU120" s="46"/>
      <c r="AV120" s="6" t="str">
        <f t="shared" si="46"/>
        <v/>
      </c>
      <c r="AW120" s="36"/>
      <c r="AX120" s="48" t="str">
        <f>IFERROR(IF(AY120&lt;&gt;"",VLOOKUP(AY120,CATALOGOS!$AG:$AI,2,FALSE),""),"ERROR")</f>
        <v/>
      </c>
      <c r="AY120" s="23"/>
      <c r="AZ120" s="24"/>
      <c r="BA120" s="45"/>
      <c r="BB120" s="36"/>
      <c r="BC120" s="48" t="str">
        <f>IFERROR(IF(BD120&lt;&gt;"",VLOOKUP(BD120,CATALOGOS!$AK:$AM,2,FALSE),""),"ERROR")</f>
        <v/>
      </c>
      <c r="BD120" s="24"/>
      <c r="BE120" s="43"/>
      <c r="BF120" s="53" t="str">
        <f>IFERROR(IF(BG120&lt;&gt;"",VLOOKUP(BG120,CATALOGOS!$AO:$AQ,2,FALSE),""),"ERROR")</f>
        <v/>
      </c>
      <c r="BG120" s="47"/>
      <c r="BH120" s="6" t="str">
        <f t="shared" si="47"/>
        <v/>
      </c>
      <c r="BI120" s="36"/>
      <c r="BJ120" s="48" t="str">
        <f>IFERROR(IF(BK120&lt;&gt;"",VLOOKUP(BK120,CATALOGOS!$AS:$AU,2,FALSE),""),"ERROR")</f>
        <v/>
      </c>
      <c r="BK120" s="24"/>
      <c r="BL120" s="45"/>
      <c r="BM120" s="145" t="str">
        <f t="shared" si="48"/>
        <v/>
      </c>
      <c r="BN120" s="110"/>
      <c r="BO120" s="62" t="str">
        <f>IFERROR(IF(BP120&lt;&gt;"",VLOOKUP(BP120,CATALOGOS!$AW:$AY,2,FALSE),""),"ERROR")</f>
        <v/>
      </c>
      <c r="BP120" s="63"/>
      <c r="BQ120" s="64"/>
      <c r="BR120" s="59"/>
      <c r="BS120" s="110"/>
      <c r="BT120" s="63"/>
      <c r="BU120" s="63"/>
      <c r="BV120" s="61"/>
      <c r="BW120" s="168" t="str">
        <f t="shared" si="49"/>
        <v/>
      </c>
      <c r="BX120" s="110"/>
      <c r="BY120" s="48" t="str">
        <f>IFERROR(IF(BZ120&lt;&gt;"",VLOOKUP(BZ120,CATALOGOS!$BA:$BC,2,FALSE),""),"ERROR")</f>
        <v/>
      </c>
      <c r="BZ120" s="43"/>
      <c r="CA120" s="44"/>
      <c r="CB120" s="49" t="str">
        <f>IFERROR(IF(CC120&lt;&gt;"",VLOOKUP(CC120,CATALOGOS!$BE:$BG,2,FALSE),""),"ERROR")</f>
        <v/>
      </c>
      <c r="CC120" s="54"/>
      <c r="CD120" s="6" t="str">
        <f t="shared" si="50"/>
        <v/>
      </c>
      <c r="CF120" s="48" t="str">
        <f>IFERROR(IF(CG120&lt;&gt;"",VLOOKUP(CG120,CATALOGOS!$BI:$BK,2,FALSE),""),"ERROR")</f>
        <v/>
      </c>
      <c r="CG120" s="43"/>
      <c r="CH120" s="44"/>
      <c r="CI120" s="150" t="str">
        <f>IFERROR(IF(CJ120&lt;&gt;"",VLOOKUP(CJ120,[1]CATALOGOS!$BM:$BO,2,FALSE),""),"ERROR")</f>
        <v/>
      </c>
      <c r="CJ120" s="54"/>
      <c r="CK120" s="169" t="str">
        <f t="shared" si="51"/>
        <v/>
      </c>
      <c r="CL120" s="110"/>
      <c r="CM120" s="63"/>
      <c r="CN120" s="63"/>
      <c r="CO120" s="61"/>
      <c r="CP120" s="168" t="str">
        <f t="shared" si="52"/>
        <v/>
      </c>
      <c r="CQ120" s="110"/>
      <c r="CR120" s="48" t="str">
        <f>IFERROR(IF(CS120&lt;&gt;"",VLOOKUP(CS120,CATALOGOS!$BQ:$BS,2,FALSE),""),"ERROR")</f>
        <v/>
      </c>
      <c r="CS120" s="63"/>
      <c r="CT120" s="45"/>
      <c r="CU120" s="145" t="str">
        <f t="shared" si="53"/>
        <v/>
      </c>
      <c r="CV120" s="110"/>
      <c r="CW120" s="48" t="str">
        <f>IFERROR(IF(CX120&lt;&gt;"",VLOOKUP(CX120,CATALOGOS!$BU:$BW,2,FALSE),""),"ERROR")</f>
        <v/>
      </c>
      <c r="CX120" s="63"/>
      <c r="CY120" s="45"/>
      <c r="CZ120" s="145" t="str">
        <f t="shared" si="54"/>
        <v/>
      </c>
      <c r="DA120" s="110"/>
      <c r="DB120" s="48" t="str">
        <f>IFERROR(IF(DC120&lt;&gt;"",VLOOKUP(DC120,CATALOGOS!$BY:$CA,2,FALSE),""),"ERROR")</f>
        <v/>
      </c>
      <c r="DC120" s="63"/>
      <c r="DD120" s="45"/>
      <c r="DE120" s="145" t="str">
        <f t="shared" si="55"/>
        <v/>
      </c>
      <c r="DF120" s="110"/>
      <c r="DG120" s="63"/>
      <c r="DH120" s="63"/>
      <c r="DI120" s="61"/>
      <c r="DJ120" s="168" t="str">
        <f t="shared" si="56"/>
        <v/>
      </c>
      <c r="DK120" s="110"/>
      <c r="DQ120"/>
    </row>
    <row r="121" spans="1:121" ht="13.25" customHeight="1" x14ac:dyDescent="0.25">
      <c r="A121" s="48" t="str">
        <f>IFERROR(IF(B121&lt;&gt;"",VLOOKUP(B121,CATALOGOS!$A:$B,2,FALSE),""),"ERROR")</f>
        <v/>
      </c>
      <c r="B121" s="48"/>
      <c r="C121" s="48"/>
      <c r="D121" s="48"/>
      <c r="E121" s="48" t="str">
        <f>IF((IF(C121=0,0,D121-C121+1)+IF(C122=0,0,D122-C122+1))=0,"",IF(C121=0,0,D121-C121+1)+IF(C122=0,0,D122-C122+1))</f>
        <v/>
      </c>
      <c r="F121" s="110"/>
      <c r="G121" s="48" t="str">
        <f>IFERROR(IF(H121&lt;&gt;"",VLOOKUP(H121,CATALOGOS!$A:$B,2,FALSE),""),"ERROR")</f>
        <v/>
      </c>
      <c r="H121" s="23"/>
      <c r="I121" s="81"/>
      <c r="J121" s="81"/>
      <c r="K121" s="48" t="str">
        <f t="shared" ref="K121" si="83">IF((IF(I121=0,0,J121-I121+1)+IF(I122=0,0,J122-I122+1))=0,"",IF(I121=0,0,J121-I121+1)+IF(I122=0,0,J122-I122+1))</f>
        <v/>
      </c>
      <c r="L121" s="66" t="str">
        <f t="shared" si="42"/>
        <v/>
      </c>
      <c r="M121" s="161" t="str">
        <f t="shared" si="73"/>
        <v/>
      </c>
      <c r="N121" s="110"/>
      <c r="O121" s="48" t="str">
        <f>IFERROR(IF(P121&lt;&gt;"",VLOOKUP(P121,CATALOGOS!$E:$G,2,FALSE),""),"ERROR")</f>
        <v/>
      </c>
      <c r="P121" s="43"/>
      <c r="Q121" s="44"/>
      <c r="R121" s="49" t="str">
        <f>IFERROR(IF(S121&lt;&gt;"",VLOOKUP(S121,CATALOGOS!$I:$K,2,FALSE),""),"ERROR")</f>
        <v/>
      </c>
      <c r="S121" s="54"/>
      <c r="T121" s="6" t="str">
        <f t="shared" si="43"/>
        <v/>
      </c>
      <c r="U121" s="34"/>
      <c r="V121" s="48" t="str">
        <f>IFERROR(IF(W121&lt;&gt;"",VLOOKUP(W121,CATALOGOS!$M:$O,2,FALSE),""),"ERROR")</f>
        <v/>
      </c>
      <c r="W121" s="24"/>
      <c r="X121" s="24"/>
      <c r="Y121" s="24"/>
      <c r="Z121" s="110"/>
      <c r="AA121" s="48" t="str">
        <f>IFERROR(IF(AB121&lt;&gt;"",VLOOKUP(AB121,CATALOGOS!$Q:$S,2,FALSE),""),"ERROR")</f>
        <v/>
      </c>
      <c r="AB121" s="23"/>
      <c r="AC121" s="24"/>
      <c r="AD121" s="51" t="str">
        <f>IFERROR(IF(AE121&lt;&gt;"",VLOOKUP(AE121,CATALOGOS!$U:$W,2,FALSE),""),"ERROR")</f>
        <v/>
      </c>
      <c r="AE121" s="46"/>
      <c r="AF121" s="6" t="str">
        <f t="shared" si="44"/>
        <v/>
      </c>
      <c r="AG121" s="34"/>
      <c r="AH121" s="10" t="str">
        <f t="shared" si="45"/>
        <v/>
      </c>
      <c r="AI121" s="24"/>
      <c r="AJ121" s="24"/>
      <c r="AK121" s="24"/>
      <c r="AL121" s="110"/>
      <c r="AM121" s="2"/>
      <c r="AN121" s="20"/>
      <c r="AO121" s="2"/>
      <c r="AP121" s="110"/>
      <c r="AQ121" s="48" t="str">
        <f>IFERROR(IF(AR121&lt;&gt;"",VLOOKUP(AR121,CATALOGOS!$Y:$AA,2,FALSE),""),"ERROR")</f>
        <v/>
      </c>
      <c r="AR121" s="24"/>
      <c r="AS121" s="43"/>
      <c r="AT121" s="52" t="str">
        <f>IFERROR(IF(AU121&lt;&gt;"",VLOOKUP(AU121,CATALOGOS!$AC:$AE,2,FALSE),""),"ERROR")</f>
        <v/>
      </c>
      <c r="AU121" s="46"/>
      <c r="AV121" s="6" t="str">
        <f t="shared" si="46"/>
        <v/>
      </c>
      <c r="AW121" s="36"/>
      <c r="AX121" s="48" t="str">
        <f>IFERROR(IF(AY121&lt;&gt;"",VLOOKUP(AY121,CATALOGOS!$AG:$AI,2,FALSE),""),"ERROR")</f>
        <v/>
      </c>
      <c r="AY121" s="23"/>
      <c r="AZ121" s="24"/>
      <c r="BA121" s="45"/>
      <c r="BB121" s="36"/>
      <c r="BC121" s="48" t="str">
        <f>IFERROR(IF(BD121&lt;&gt;"",VLOOKUP(BD121,CATALOGOS!$AK:$AM,2,FALSE),""),"ERROR")</f>
        <v/>
      </c>
      <c r="BD121" s="24"/>
      <c r="BE121" s="43"/>
      <c r="BF121" s="53" t="str">
        <f>IFERROR(IF(BG121&lt;&gt;"",VLOOKUP(BG121,CATALOGOS!$AO:$AQ,2,FALSE),""),"ERROR")</f>
        <v/>
      </c>
      <c r="BG121" s="47"/>
      <c r="BH121" s="6" t="str">
        <f t="shared" si="47"/>
        <v/>
      </c>
      <c r="BI121" s="36"/>
      <c r="BJ121" s="48" t="str">
        <f>IFERROR(IF(BK121&lt;&gt;"",VLOOKUP(BK121,CATALOGOS!$AS:$AU,2,FALSE),""),"ERROR")</f>
        <v/>
      </c>
      <c r="BK121" s="24"/>
      <c r="BL121" s="45"/>
      <c r="BM121" s="145" t="str">
        <f t="shared" si="48"/>
        <v/>
      </c>
      <c r="BN121" s="110"/>
      <c r="BO121" s="62" t="str">
        <f>IFERROR(IF(BP121&lt;&gt;"",VLOOKUP(BP121,CATALOGOS!$AW:$AY,2,FALSE),""),"ERROR")</f>
        <v/>
      </c>
      <c r="BP121" s="63"/>
      <c r="BQ121" s="64"/>
      <c r="BR121" s="59"/>
      <c r="BS121" s="110"/>
      <c r="BT121" s="63"/>
      <c r="BU121" s="63"/>
      <c r="BV121" s="61"/>
      <c r="BW121" s="168" t="str">
        <f t="shared" si="49"/>
        <v/>
      </c>
      <c r="BX121" s="110"/>
      <c r="BY121" s="48" t="str">
        <f>IFERROR(IF(BZ121&lt;&gt;"",VLOOKUP(BZ121,CATALOGOS!$BA:$BC,2,FALSE),""),"ERROR")</f>
        <v/>
      </c>
      <c r="BZ121" s="43"/>
      <c r="CA121" s="44"/>
      <c r="CB121" s="49" t="str">
        <f>IFERROR(IF(CC121&lt;&gt;"",VLOOKUP(CC121,CATALOGOS!$BE:$BG,2,FALSE),""),"ERROR")</f>
        <v/>
      </c>
      <c r="CC121" s="54"/>
      <c r="CD121" s="6" t="str">
        <f t="shared" si="50"/>
        <v/>
      </c>
      <c r="CF121" s="48" t="str">
        <f>IFERROR(IF(CG121&lt;&gt;"",VLOOKUP(CG121,CATALOGOS!$BI:$BK,2,FALSE),""),"ERROR")</f>
        <v/>
      </c>
      <c r="CG121" s="43"/>
      <c r="CH121" s="44"/>
      <c r="CI121" s="150" t="str">
        <f>IFERROR(IF(CJ121&lt;&gt;"",VLOOKUP(CJ121,[1]CATALOGOS!$BM:$BO,2,FALSE),""),"ERROR")</f>
        <v/>
      </c>
      <c r="CJ121" s="54"/>
      <c r="CK121" s="169" t="str">
        <f t="shared" si="51"/>
        <v/>
      </c>
      <c r="CL121" s="110"/>
      <c r="CM121" s="63"/>
      <c r="CN121" s="63"/>
      <c r="CO121" s="61"/>
      <c r="CP121" s="168" t="str">
        <f t="shared" si="52"/>
        <v/>
      </c>
      <c r="CQ121" s="110"/>
      <c r="CR121" s="48" t="str">
        <f>IFERROR(IF(CS121&lt;&gt;"",VLOOKUP(CS121,CATALOGOS!$BQ:$BS,2,FALSE),""),"ERROR")</f>
        <v/>
      </c>
      <c r="CS121" s="63"/>
      <c r="CT121" s="45"/>
      <c r="CU121" s="145" t="str">
        <f t="shared" si="53"/>
        <v/>
      </c>
      <c r="CV121" s="110"/>
      <c r="CW121" s="48" t="str">
        <f>IFERROR(IF(CX121&lt;&gt;"",VLOOKUP(CX121,CATALOGOS!$BU:$BW,2,FALSE),""),"ERROR")</f>
        <v/>
      </c>
      <c r="CX121" s="63"/>
      <c r="CY121" s="45"/>
      <c r="CZ121" s="145" t="str">
        <f t="shared" si="54"/>
        <v/>
      </c>
      <c r="DA121" s="110"/>
      <c r="DB121" s="48" t="str">
        <f>IFERROR(IF(DC121&lt;&gt;"",VLOOKUP(DC121,CATALOGOS!$BY:$CA,2,FALSE),""),"ERROR")</f>
        <v/>
      </c>
      <c r="DC121" s="63"/>
      <c r="DD121" s="45"/>
      <c r="DE121" s="145" t="str">
        <f t="shared" si="55"/>
        <v/>
      </c>
      <c r="DF121" s="110"/>
      <c r="DG121" s="63"/>
      <c r="DH121" s="63"/>
      <c r="DI121" s="61"/>
      <c r="DJ121" s="168" t="str">
        <f t="shared" si="56"/>
        <v/>
      </c>
      <c r="DK121" s="110"/>
      <c r="DQ121"/>
    </row>
    <row r="122" spans="1:121" ht="13.25" customHeight="1" x14ac:dyDescent="0.25">
      <c r="A122" s="48" t="str">
        <f>IFERROR(IF(B122&lt;&gt;"",VLOOKUP(B122,CATALOGOS!$A:$B,2,FALSE),""),"ERROR")</f>
        <v/>
      </c>
      <c r="B122" s="48"/>
      <c r="C122" s="162"/>
      <c r="D122" s="162"/>
      <c r="E122" s="162"/>
      <c r="F122" s="110"/>
      <c r="G122" s="48" t="str">
        <f>IFERROR(IF(H122&lt;&gt;"",VLOOKUP(H122,CATALOGOS!$A:$B,2,FALSE),""),"ERROR")</f>
        <v/>
      </c>
      <c r="H122" s="23"/>
      <c r="I122" s="163"/>
      <c r="J122" s="163"/>
      <c r="K122" s="164"/>
      <c r="L122" s="165" t="str">
        <f t="shared" si="42"/>
        <v/>
      </c>
      <c r="M122" s="166" t="str">
        <f t="shared" si="73"/>
        <v/>
      </c>
      <c r="N122" s="110"/>
      <c r="O122" s="48" t="str">
        <f>IFERROR(IF(P122&lt;&gt;"",VLOOKUP(P122,CATALOGOS!$E:$G,2,FALSE),""),"ERROR")</f>
        <v/>
      </c>
      <c r="P122" s="43"/>
      <c r="Q122" s="44"/>
      <c r="R122" s="49" t="str">
        <f>IFERROR(IF(S122&lt;&gt;"",VLOOKUP(S122,CATALOGOS!$I:$K,2,FALSE),""),"ERROR")</f>
        <v/>
      </c>
      <c r="S122" s="54"/>
      <c r="T122" s="6" t="str">
        <f t="shared" si="43"/>
        <v/>
      </c>
      <c r="U122" s="34"/>
      <c r="V122" s="48" t="str">
        <f>IFERROR(IF(W122&lt;&gt;"",VLOOKUP(W122,CATALOGOS!$M:$O,2,FALSE),""),"ERROR")</f>
        <v/>
      </c>
      <c r="W122" s="24"/>
      <c r="X122" s="24"/>
      <c r="Y122" s="24"/>
      <c r="Z122" s="110"/>
      <c r="AA122" s="48" t="str">
        <f>IFERROR(IF(AB122&lt;&gt;"",VLOOKUP(AB122,CATALOGOS!$Q:$S,2,FALSE),""),"ERROR")</f>
        <v/>
      </c>
      <c r="AB122" s="23"/>
      <c r="AC122" s="24"/>
      <c r="AD122" s="51" t="str">
        <f>IFERROR(IF(AE122&lt;&gt;"",VLOOKUP(AE122,CATALOGOS!$U:$W,2,FALSE),""),"ERROR")</f>
        <v/>
      </c>
      <c r="AE122" s="46"/>
      <c r="AF122" s="6" t="str">
        <f t="shared" si="44"/>
        <v/>
      </c>
      <c r="AG122" s="34"/>
      <c r="AH122" s="10" t="str">
        <f t="shared" si="45"/>
        <v/>
      </c>
      <c r="AI122" s="24"/>
      <c r="AJ122" s="24"/>
      <c r="AK122" s="24"/>
      <c r="AL122" s="110"/>
      <c r="AM122" s="2"/>
      <c r="AN122" s="20"/>
      <c r="AO122" s="2"/>
      <c r="AP122" s="110"/>
      <c r="AQ122" s="48" t="str">
        <f>IFERROR(IF(AR122&lt;&gt;"",VLOOKUP(AR122,CATALOGOS!$Y:$AA,2,FALSE),""),"ERROR")</f>
        <v/>
      </c>
      <c r="AR122" s="24"/>
      <c r="AS122" s="43"/>
      <c r="AT122" s="52" t="str">
        <f>IFERROR(IF(AU122&lt;&gt;"",VLOOKUP(AU122,CATALOGOS!$AC:$AE,2,FALSE),""),"ERROR")</f>
        <v/>
      </c>
      <c r="AU122" s="46"/>
      <c r="AV122" s="6" t="str">
        <f t="shared" si="46"/>
        <v/>
      </c>
      <c r="AW122" s="36"/>
      <c r="AX122" s="48" t="str">
        <f>IFERROR(IF(AY122&lt;&gt;"",VLOOKUP(AY122,CATALOGOS!$AG:$AI,2,FALSE),""),"ERROR")</f>
        <v/>
      </c>
      <c r="AY122" s="23"/>
      <c r="AZ122" s="24"/>
      <c r="BA122" s="45"/>
      <c r="BB122" s="36"/>
      <c r="BC122" s="48" t="str">
        <f>IFERROR(IF(BD122&lt;&gt;"",VLOOKUP(BD122,CATALOGOS!$AK:$AM,2,FALSE),""),"ERROR")</f>
        <v/>
      </c>
      <c r="BD122" s="24"/>
      <c r="BE122" s="43"/>
      <c r="BF122" s="53" t="str">
        <f>IFERROR(IF(BG122&lt;&gt;"",VLOOKUP(BG122,CATALOGOS!$AO:$AQ,2,FALSE),""),"ERROR")</f>
        <v/>
      </c>
      <c r="BG122" s="47"/>
      <c r="BH122" s="6" t="str">
        <f t="shared" si="47"/>
        <v/>
      </c>
      <c r="BI122" s="36"/>
      <c r="BJ122" s="48" t="str">
        <f>IFERROR(IF(BK122&lt;&gt;"",VLOOKUP(BK122,CATALOGOS!$AS:$AU,2,FALSE),""),"ERROR")</f>
        <v/>
      </c>
      <c r="BK122" s="24"/>
      <c r="BL122" s="45"/>
      <c r="BM122" s="145" t="str">
        <f t="shared" si="48"/>
        <v/>
      </c>
      <c r="BN122" s="110"/>
      <c r="BO122" s="62" t="str">
        <f>IFERROR(IF(BP122&lt;&gt;"",VLOOKUP(BP122,CATALOGOS!$AW:$AY,2,FALSE),""),"ERROR")</f>
        <v/>
      </c>
      <c r="BP122" s="63"/>
      <c r="BQ122" s="64"/>
      <c r="BR122" s="59"/>
      <c r="BS122" s="110"/>
      <c r="BT122" s="63"/>
      <c r="BU122" s="63"/>
      <c r="BV122" s="61"/>
      <c r="BW122" s="168" t="str">
        <f t="shared" si="49"/>
        <v/>
      </c>
      <c r="BX122" s="110"/>
      <c r="BY122" s="48" t="str">
        <f>IFERROR(IF(BZ122&lt;&gt;"",VLOOKUP(BZ122,CATALOGOS!$BA:$BC,2,FALSE),""),"ERROR")</f>
        <v/>
      </c>
      <c r="BZ122" s="43"/>
      <c r="CA122" s="44"/>
      <c r="CB122" s="49" t="str">
        <f>IFERROR(IF(CC122&lt;&gt;"",VLOOKUP(CC122,CATALOGOS!$BE:$BG,2,FALSE),""),"ERROR")</f>
        <v/>
      </c>
      <c r="CC122" s="54"/>
      <c r="CD122" s="6" t="str">
        <f t="shared" si="50"/>
        <v/>
      </c>
      <c r="CF122" s="48" t="str">
        <f>IFERROR(IF(CG122&lt;&gt;"",VLOOKUP(CG122,CATALOGOS!$BI:$BK,2,FALSE),""),"ERROR")</f>
        <v/>
      </c>
      <c r="CG122" s="43"/>
      <c r="CH122" s="44"/>
      <c r="CI122" s="150" t="str">
        <f>IFERROR(IF(CJ122&lt;&gt;"",VLOOKUP(CJ122,[1]CATALOGOS!$BM:$BO,2,FALSE),""),"ERROR")</f>
        <v/>
      </c>
      <c r="CJ122" s="54"/>
      <c r="CK122" s="169" t="str">
        <f t="shared" si="51"/>
        <v/>
      </c>
      <c r="CL122" s="110"/>
      <c r="CM122" s="63"/>
      <c r="CN122" s="63"/>
      <c r="CO122" s="61"/>
      <c r="CP122" s="168" t="str">
        <f t="shared" si="52"/>
        <v/>
      </c>
      <c r="CQ122" s="110"/>
      <c r="CR122" s="48" t="str">
        <f>IFERROR(IF(CS122&lt;&gt;"",VLOOKUP(CS122,CATALOGOS!$BQ:$BS,2,FALSE),""),"ERROR")</f>
        <v/>
      </c>
      <c r="CS122" s="63"/>
      <c r="CT122" s="45"/>
      <c r="CU122" s="145" t="str">
        <f t="shared" si="53"/>
        <v/>
      </c>
      <c r="CV122" s="110"/>
      <c r="CW122" s="48" t="str">
        <f>IFERROR(IF(CX122&lt;&gt;"",VLOOKUP(CX122,CATALOGOS!$BU:$BW,2,FALSE),""),"ERROR")</f>
        <v/>
      </c>
      <c r="CX122" s="63"/>
      <c r="CY122" s="45"/>
      <c r="CZ122" s="145" t="str">
        <f t="shared" si="54"/>
        <v/>
      </c>
      <c r="DA122" s="110"/>
      <c r="DB122" s="48" t="str">
        <f>IFERROR(IF(DC122&lt;&gt;"",VLOOKUP(DC122,CATALOGOS!$BY:$CA,2,FALSE),""),"ERROR")</f>
        <v/>
      </c>
      <c r="DC122" s="63"/>
      <c r="DD122" s="45"/>
      <c r="DE122" s="145" t="str">
        <f t="shared" si="55"/>
        <v/>
      </c>
      <c r="DF122" s="110"/>
      <c r="DG122" s="63"/>
      <c r="DH122" s="63"/>
      <c r="DI122" s="61"/>
      <c r="DJ122" s="168" t="str">
        <f t="shared" si="56"/>
        <v/>
      </c>
      <c r="DK122" s="110"/>
      <c r="DQ122"/>
    </row>
    <row r="123" spans="1:121" ht="13.25" customHeight="1" x14ac:dyDescent="0.25">
      <c r="A123" s="48" t="str">
        <f>IFERROR(IF(B123&lt;&gt;"",VLOOKUP(B123,CATALOGOS!$A:$B,2,FALSE),""),"ERROR")</f>
        <v/>
      </c>
      <c r="B123" s="48"/>
      <c r="C123" s="48"/>
      <c r="D123" s="48"/>
      <c r="E123" s="48" t="str">
        <f>IF((IF(C123=0,0,D123-C123+1)+IF(C124=0,0,D124-C124+1))=0,"",IF(C123=0,0,D123-C123+1)+IF(C124=0,0,D124-C124+1))</f>
        <v/>
      </c>
      <c r="F123" s="110"/>
      <c r="G123" s="48" t="str">
        <f>IFERROR(IF(H123&lt;&gt;"",VLOOKUP(H123,CATALOGOS!$A:$B,2,FALSE),""),"ERROR")</f>
        <v/>
      </c>
      <c r="H123" s="23"/>
      <c r="I123" s="81"/>
      <c r="J123" s="81"/>
      <c r="K123" s="48" t="str">
        <f t="shared" ref="K123" si="84">IF((IF(I123=0,0,J123-I123+1)+IF(I124=0,0,J124-I124+1))=0,"",IF(I123=0,0,J123-I123+1)+IF(I124=0,0,J124-I124+1))</f>
        <v/>
      </c>
      <c r="L123" s="66" t="str">
        <f t="shared" si="42"/>
        <v/>
      </c>
      <c r="M123" s="161" t="str">
        <f t="shared" si="73"/>
        <v/>
      </c>
      <c r="N123" s="110"/>
      <c r="O123" s="48" t="str">
        <f>IFERROR(IF(P123&lt;&gt;"",VLOOKUP(P123,CATALOGOS!$E:$G,2,FALSE),""),"ERROR")</f>
        <v/>
      </c>
      <c r="P123" s="43"/>
      <c r="Q123" s="44"/>
      <c r="R123" s="49" t="str">
        <f>IFERROR(IF(S123&lt;&gt;"",VLOOKUP(S123,CATALOGOS!$I:$K,2,FALSE),""),"ERROR")</f>
        <v/>
      </c>
      <c r="S123" s="54"/>
      <c r="T123" s="6" t="str">
        <f t="shared" si="43"/>
        <v/>
      </c>
      <c r="U123" s="34"/>
      <c r="V123" s="48" t="str">
        <f>IFERROR(IF(W123&lt;&gt;"",VLOOKUP(W123,CATALOGOS!$M:$O,2,FALSE),""),"ERROR")</f>
        <v/>
      </c>
      <c r="W123" s="24"/>
      <c r="X123" s="24"/>
      <c r="Y123" s="24"/>
      <c r="Z123" s="110"/>
      <c r="AA123" s="48" t="str">
        <f>IFERROR(IF(AB123&lt;&gt;"",VLOOKUP(AB123,CATALOGOS!$Q:$S,2,FALSE),""),"ERROR")</f>
        <v/>
      </c>
      <c r="AB123" s="23"/>
      <c r="AC123" s="24"/>
      <c r="AD123" s="51" t="str">
        <f>IFERROR(IF(AE123&lt;&gt;"",VLOOKUP(AE123,CATALOGOS!$U:$W,2,FALSE),""),"ERROR")</f>
        <v/>
      </c>
      <c r="AE123" s="46"/>
      <c r="AF123" s="6" t="str">
        <f t="shared" si="44"/>
        <v/>
      </c>
      <c r="AG123" s="34"/>
      <c r="AH123" s="10" t="str">
        <f t="shared" si="45"/>
        <v/>
      </c>
      <c r="AI123" s="24"/>
      <c r="AJ123" s="24"/>
      <c r="AK123" s="24"/>
      <c r="AL123" s="110"/>
      <c r="AM123" s="2"/>
      <c r="AN123" s="20"/>
      <c r="AO123" s="2"/>
      <c r="AP123" s="110"/>
      <c r="AQ123" s="48" t="str">
        <f>IFERROR(IF(AR123&lt;&gt;"",VLOOKUP(AR123,CATALOGOS!$Y:$AA,2,FALSE),""),"ERROR")</f>
        <v/>
      </c>
      <c r="AR123" s="24"/>
      <c r="AS123" s="43"/>
      <c r="AT123" s="52" t="str">
        <f>IFERROR(IF(AU123&lt;&gt;"",VLOOKUP(AU123,CATALOGOS!$AC:$AE,2,FALSE),""),"ERROR")</f>
        <v/>
      </c>
      <c r="AU123" s="46"/>
      <c r="AV123" s="6" t="str">
        <f t="shared" si="46"/>
        <v/>
      </c>
      <c r="AW123" s="36"/>
      <c r="AX123" s="48" t="str">
        <f>IFERROR(IF(AY123&lt;&gt;"",VLOOKUP(AY123,CATALOGOS!$AG:$AI,2,FALSE),""),"ERROR")</f>
        <v/>
      </c>
      <c r="AY123" s="23"/>
      <c r="AZ123" s="24"/>
      <c r="BA123" s="45"/>
      <c r="BB123" s="36"/>
      <c r="BC123" s="48" t="str">
        <f>IFERROR(IF(BD123&lt;&gt;"",VLOOKUP(BD123,CATALOGOS!$AK:$AM,2,FALSE),""),"ERROR")</f>
        <v/>
      </c>
      <c r="BD123" s="24"/>
      <c r="BE123" s="43"/>
      <c r="BF123" s="53" t="str">
        <f>IFERROR(IF(BG123&lt;&gt;"",VLOOKUP(BG123,CATALOGOS!$AO:$AQ,2,FALSE),""),"ERROR")</f>
        <v/>
      </c>
      <c r="BG123" s="47"/>
      <c r="BH123" s="6" t="str">
        <f t="shared" si="47"/>
        <v/>
      </c>
      <c r="BI123" s="36"/>
      <c r="BJ123" s="48" t="str">
        <f>IFERROR(IF(BK123&lt;&gt;"",VLOOKUP(BK123,CATALOGOS!$AS:$AU,2,FALSE),""),"ERROR")</f>
        <v/>
      </c>
      <c r="BK123" s="24"/>
      <c r="BL123" s="45"/>
      <c r="BM123" s="145" t="str">
        <f t="shared" si="48"/>
        <v/>
      </c>
      <c r="BN123" s="110"/>
      <c r="BO123" s="62" t="str">
        <f>IFERROR(IF(BP123&lt;&gt;"",VLOOKUP(BP123,CATALOGOS!$AW:$AY,2,FALSE),""),"ERROR")</f>
        <v/>
      </c>
      <c r="BP123" s="63"/>
      <c r="BQ123" s="64"/>
      <c r="BR123" s="59"/>
      <c r="BS123" s="110"/>
      <c r="BT123" s="63"/>
      <c r="BU123" s="63"/>
      <c r="BV123" s="61"/>
      <c r="BW123" s="168" t="str">
        <f t="shared" si="49"/>
        <v/>
      </c>
      <c r="BX123" s="110"/>
      <c r="BY123" s="48" t="str">
        <f>IFERROR(IF(BZ123&lt;&gt;"",VLOOKUP(BZ123,CATALOGOS!$BA:$BC,2,FALSE),""),"ERROR")</f>
        <v/>
      </c>
      <c r="BZ123" s="43"/>
      <c r="CA123" s="44"/>
      <c r="CB123" s="49" t="str">
        <f>IFERROR(IF(CC123&lt;&gt;"",VLOOKUP(CC123,CATALOGOS!$BE:$BG,2,FALSE),""),"ERROR")</f>
        <v/>
      </c>
      <c r="CC123" s="54"/>
      <c r="CD123" s="6" t="str">
        <f t="shared" si="50"/>
        <v/>
      </c>
      <c r="CF123" s="48" t="str">
        <f>IFERROR(IF(CG123&lt;&gt;"",VLOOKUP(CG123,CATALOGOS!$BI:$BK,2,FALSE),""),"ERROR")</f>
        <v/>
      </c>
      <c r="CG123" s="43"/>
      <c r="CH123" s="44"/>
      <c r="CI123" s="150" t="str">
        <f>IFERROR(IF(CJ123&lt;&gt;"",VLOOKUP(CJ123,[1]CATALOGOS!$BM:$BO,2,FALSE),""),"ERROR")</f>
        <v/>
      </c>
      <c r="CJ123" s="54"/>
      <c r="CK123" s="169" t="str">
        <f t="shared" si="51"/>
        <v/>
      </c>
      <c r="CL123" s="110"/>
      <c r="CM123" s="63"/>
      <c r="CN123" s="63"/>
      <c r="CO123" s="61"/>
      <c r="CP123" s="168" t="str">
        <f t="shared" si="52"/>
        <v/>
      </c>
      <c r="CQ123" s="110"/>
      <c r="CR123" s="48" t="str">
        <f>IFERROR(IF(CS123&lt;&gt;"",VLOOKUP(CS123,CATALOGOS!$BQ:$BS,2,FALSE),""),"ERROR")</f>
        <v/>
      </c>
      <c r="CS123" s="63"/>
      <c r="CT123" s="45"/>
      <c r="CU123" s="145" t="str">
        <f t="shared" si="53"/>
        <v/>
      </c>
      <c r="CV123" s="110"/>
      <c r="CW123" s="48" t="str">
        <f>IFERROR(IF(CX123&lt;&gt;"",VLOOKUP(CX123,CATALOGOS!$BU:$BW,2,FALSE),""),"ERROR")</f>
        <v/>
      </c>
      <c r="CX123" s="63"/>
      <c r="CY123" s="45"/>
      <c r="CZ123" s="145" t="str">
        <f t="shared" si="54"/>
        <v/>
      </c>
      <c r="DA123" s="110"/>
      <c r="DB123" s="48" t="str">
        <f>IFERROR(IF(DC123&lt;&gt;"",VLOOKUP(DC123,CATALOGOS!$BY:$CA,2,FALSE),""),"ERROR")</f>
        <v/>
      </c>
      <c r="DC123" s="63"/>
      <c r="DD123" s="45"/>
      <c r="DE123" s="145" t="str">
        <f t="shared" si="55"/>
        <v/>
      </c>
      <c r="DF123" s="110"/>
      <c r="DG123" s="63"/>
      <c r="DH123" s="63"/>
      <c r="DI123" s="61"/>
      <c r="DJ123" s="168" t="str">
        <f t="shared" si="56"/>
        <v/>
      </c>
      <c r="DK123" s="110"/>
      <c r="DQ123"/>
    </row>
    <row r="124" spans="1:121" ht="13.25" customHeight="1" x14ac:dyDescent="0.25">
      <c r="A124" s="48" t="str">
        <f>IFERROR(IF(B124&lt;&gt;"",VLOOKUP(B124,CATALOGOS!$A:$B,2,FALSE),""),"ERROR")</f>
        <v/>
      </c>
      <c r="B124" s="48"/>
      <c r="C124" s="162"/>
      <c r="D124" s="162"/>
      <c r="E124" s="162"/>
      <c r="F124" s="110"/>
      <c r="G124" s="48" t="str">
        <f>IFERROR(IF(H124&lt;&gt;"",VLOOKUP(H124,CATALOGOS!$A:$B,2,FALSE),""),"ERROR")</f>
        <v/>
      </c>
      <c r="H124" s="23"/>
      <c r="I124" s="163"/>
      <c r="J124" s="163"/>
      <c r="K124" s="164"/>
      <c r="L124" s="165" t="str">
        <f t="shared" si="42"/>
        <v/>
      </c>
      <c r="M124" s="166" t="str">
        <f t="shared" si="73"/>
        <v/>
      </c>
      <c r="N124" s="110"/>
      <c r="O124" s="48" t="str">
        <f>IFERROR(IF(P124&lt;&gt;"",VLOOKUP(P124,CATALOGOS!$E:$G,2,FALSE),""),"ERROR")</f>
        <v/>
      </c>
      <c r="P124" s="43"/>
      <c r="Q124" s="44"/>
      <c r="R124" s="49" t="str">
        <f>IFERROR(IF(S124&lt;&gt;"",VLOOKUP(S124,CATALOGOS!$I:$K,2,FALSE),""),"ERROR")</f>
        <v/>
      </c>
      <c r="S124" s="54"/>
      <c r="T124" s="6" t="str">
        <f t="shared" si="43"/>
        <v/>
      </c>
      <c r="U124" s="34"/>
      <c r="V124" s="48" t="str">
        <f>IFERROR(IF(W124&lt;&gt;"",VLOOKUP(W124,CATALOGOS!$M:$O,2,FALSE),""),"ERROR")</f>
        <v/>
      </c>
      <c r="W124" s="24"/>
      <c r="X124" s="24"/>
      <c r="Y124" s="24"/>
      <c r="Z124" s="110"/>
      <c r="AA124" s="48" t="str">
        <f>IFERROR(IF(AB124&lt;&gt;"",VLOOKUP(AB124,CATALOGOS!$Q:$S,2,FALSE),""),"ERROR")</f>
        <v/>
      </c>
      <c r="AB124" s="23"/>
      <c r="AC124" s="24"/>
      <c r="AD124" s="51" t="str">
        <f>IFERROR(IF(AE124&lt;&gt;"",VLOOKUP(AE124,CATALOGOS!$U:$W,2,FALSE),""),"ERROR")</f>
        <v/>
      </c>
      <c r="AE124" s="46"/>
      <c r="AF124" s="6" t="str">
        <f t="shared" si="44"/>
        <v/>
      </c>
      <c r="AG124" s="34"/>
      <c r="AH124" s="10" t="str">
        <f t="shared" si="45"/>
        <v/>
      </c>
      <c r="AI124" s="24"/>
      <c r="AJ124" s="24"/>
      <c r="AK124" s="24"/>
      <c r="AL124" s="110"/>
      <c r="AM124" s="2"/>
      <c r="AN124" s="20"/>
      <c r="AO124" s="2"/>
      <c r="AP124" s="110"/>
      <c r="AQ124" s="48" t="str">
        <f>IFERROR(IF(AR124&lt;&gt;"",VLOOKUP(AR124,CATALOGOS!$Y:$AA,2,FALSE),""),"ERROR")</f>
        <v/>
      </c>
      <c r="AR124" s="24"/>
      <c r="AS124" s="43"/>
      <c r="AT124" s="52" t="str">
        <f>IFERROR(IF(AU124&lt;&gt;"",VLOOKUP(AU124,CATALOGOS!$AC:$AE,2,FALSE),""),"ERROR")</f>
        <v/>
      </c>
      <c r="AU124" s="46"/>
      <c r="AV124" s="6" t="str">
        <f t="shared" si="46"/>
        <v/>
      </c>
      <c r="AW124" s="36"/>
      <c r="AX124" s="48" t="str">
        <f>IFERROR(IF(AY124&lt;&gt;"",VLOOKUP(AY124,CATALOGOS!$AG:$AI,2,FALSE),""),"ERROR")</f>
        <v/>
      </c>
      <c r="AY124" s="23"/>
      <c r="AZ124" s="24"/>
      <c r="BA124" s="45"/>
      <c r="BB124" s="36"/>
      <c r="BC124" s="48" t="str">
        <f>IFERROR(IF(BD124&lt;&gt;"",VLOOKUP(BD124,CATALOGOS!$AK:$AM,2,FALSE),""),"ERROR")</f>
        <v/>
      </c>
      <c r="BD124" s="24"/>
      <c r="BE124" s="43"/>
      <c r="BF124" s="53" t="str">
        <f>IFERROR(IF(BG124&lt;&gt;"",VLOOKUP(BG124,CATALOGOS!$AO:$AQ,2,FALSE),""),"ERROR")</f>
        <v/>
      </c>
      <c r="BG124" s="47"/>
      <c r="BH124" s="6" t="str">
        <f t="shared" si="47"/>
        <v/>
      </c>
      <c r="BI124" s="36"/>
      <c r="BJ124" s="48" t="str">
        <f>IFERROR(IF(BK124&lt;&gt;"",VLOOKUP(BK124,CATALOGOS!$AS:$AU,2,FALSE),""),"ERROR")</f>
        <v/>
      </c>
      <c r="BK124" s="24"/>
      <c r="BL124" s="45"/>
      <c r="BM124" s="145" t="str">
        <f t="shared" si="48"/>
        <v/>
      </c>
      <c r="BN124" s="110"/>
      <c r="BO124" s="62" t="str">
        <f>IFERROR(IF(BP124&lt;&gt;"",VLOOKUP(BP124,CATALOGOS!$AW:$AY,2,FALSE),""),"ERROR")</f>
        <v/>
      </c>
      <c r="BP124" s="63"/>
      <c r="BQ124" s="64"/>
      <c r="BR124" s="59"/>
      <c r="BS124" s="110"/>
      <c r="BT124" s="63"/>
      <c r="BU124" s="63"/>
      <c r="BV124" s="61"/>
      <c r="BW124" s="168" t="str">
        <f t="shared" si="49"/>
        <v/>
      </c>
      <c r="BX124" s="110"/>
      <c r="BY124" s="48" t="str">
        <f>IFERROR(IF(BZ124&lt;&gt;"",VLOOKUP(BZ124,CATALOGOS!$BA:$BC,2,FALSE),""),"ERROR")</f>
        <v/>
      </c>
      <c r="BZ124" s="43"/>
      <c r="CA124" s="44"/>
      <c r="CB124" s="49" t="str">
        <f>IFERROR(IF(CC124&lt;&gt;"",VLOOKUP(CC124,CATALOGOS!$BE:$BG,2,FALSE),""),"ERROR")</f>
        <v/>
      </c>
      <c r="CC124" s="54"/>
      <c r="CD124" s="6" t="str">
        <f t="shared" si="50"/>
        <v/>
      </c>
      <c r="CF124" s="48" t="str">
        <f>IFERROR(IF(CG124&lt;&gt;"",VLOOKUP(CG124,CATALOGOS!$BI:$BK,2,FALSE),""),"ERROR")</f>
        <v/>
      </c>
      <c r="CG124" s="43"/>
      <c r="CH124" s="44"/>
      <c r="CI124" s="150" t="str">
        <f>IFERROR(IF(CJ124&lt;&gt;"",VLOOKUP(CJ124,[1]CATALOGOS!$BM:$BO,2,FALSE),""),"ERROR")</f>
        <v/>
      </c>
      <c r="CJ124" s="54"/>
      <c r="CK124" s="169" t="str">
        <f t="shared" si="51"/>
        <v/>
      </c>
      <c r="CL124" s="110"/>
      <c r="CM124" s="63"/>
      <c r="CN124" s="63"/>
      <c r="CO124" s="61"/>
      <c r="CP124" s="168" t="str">
        <f t="shared" si="52"/>
        <v/>
      </c>
      <c r="CQ124" s="110"/>
      <c r="CR124" s="48" t="str">
        <f>IFERROR(IF(CS124&lt;&gt;"",VLOOKUP(CS124,CATALOGOS!$BQ:$BS,2,FALSE),""),"ERROR")</f>
        <v/>
      </c>
      <c r="CS124" s="63"/>
      <c r="CT124" s="45"/>
      <c r="CU124" s="145" t="str">
        <f t="shared" si="53"/>
        <v/>
      </c>
      <c r="CV124" s="110"/>
      <c r="CW124" s="48" t="str">
        <f>IFERROR(IF(CX124&lt;&gt;"",VLOOKUP(CX124,CATALOGOS!$BU:$BW,2,FALSE),""),"ERROR")</f>
        <v/>
      </c>
      <c r="CX124" s="63"/>
      <c r="CY124" s="45"/>
      <c r="CZ124" s="145" t="str">
        <f t="shared" si="54"/>
        <v/>
      </c>
      <c r="DA124" s="110"/>
      <c r="DB124" s="48" t="str">
        <f>IFERROR(IF(DC124&lt;&gt;"",VLOOKUP(DC124,CATALOGOS!$BY:$CA,2,FALSE),""),"ERROR")</f>
        <v/>
      </c>
      <c r="DC124" s="63"/>
      <c r="DD124" s="45"/>
      <c r="DE124" s="145" t="str">
        <f t="shared" si="55"/>
        <v/>
      </c>
      <c r="DF124" s="110"/>
      <c r="DG124" s="63"/>
      <c r="DH124" s="63"/>
      <c r="DI124" s="61"/>
      <c r="DJ124" s="168" t="str">
        <f t="shared" si="56"/>
        <v/>
      </c>
      <c r="DK124" s="110"/>
      <c r="DQ124"/>
    </row>
    <row r="125" spans="1:121" ht="13.25" customHeight="1" x14ac:dyDescent="0.25">
      <c r="A125" s="48" t="str">
        <f>IFERROR(IF(B125&lt;&gt;"",VLOOKUP(B125,CATALOGOS!$A:$B,2,FALSE),""),"ERROR")</f>
        <v/>
      </c>
      <c r="B125" s="48"/>
      <c r="C125" s="48"/>
      <c r="D125" s="48"/>
      <c r="E125" s="48" t="str">
        <f>IF((IF(C125=0,0,D125-C125+1)+IF(C126=0,0,D126-C126+1))=0,"",IF(C125=0,0,D125-C125+1)+IF(C126=0,0,D126-C126+1))</f>
        <v/>
      </c>
      <c r="F125" s="110"/>
      <c r="G125" s="48" t="str">
        <f>IFERROR(IF(H125&lt;&gt;"",VLOOKUP(H125,CATALOGOS!$A:$B,2,FALSE),""),"ERROR")</f>
        <v/>
      </c>
      <c r="H125" s="23"/>
      <c r="I125" s="81"/>
      <c r="J125" s="81"/>
      <c r="K125" s="48" t="str">
        <f t="shared" ref="K125" si="85">IF((IF(I125=0,0,J125-I125+1)+IF(I126=0,0,J126-I126+1))=0,"",IF(I125=0,0,J125-I125+1)+IF(I126=0,0,J126-I126+1))</f>
        <v/>
      </c>
      <c r="L125" s="66" t="str">
        <f t="shared" si="42"/>
        <v/>
      </c>
      <c r="M125" s="161" t="str">
        <f t="shared" si="73"/>
        <v/>
      </c>
      <c r="N125" s="110"/>
      <c r="O125" s="48" t="str">
        <f>IFERROR(IF(P125&lt;&gt;"",VLOOKUP(P125,CATALOGOS!$E:$G,2,FALSE),""),"ERROR")</f>
        <v/>
      </c>
      <c r="P125" s="43"/>
      <c r="Q125" s="44"/>
      <c r="R125" s="49" t="str">
        <f>IFERROR(IF(S125&lt;&gt;"",VLOOKUP(S125,CATALOGOS!$I:$K,2,FALSE),""),"ERROR")</f>
        <v/>
      </c>
      <c r="S125" s="54"/>
      <c r="T125" s="6" t="str">
        <f t="shared" si="43"/>
        <v/>
      </c>
      <c r="U125" s="34"/>
      <c r="V125" s="48" t="str">
        <f>IFERROR(IF(W125&lt;&gt;"",VLOOKUP(W125,CATALOGOS!$M:$O,2,FALSE),""),"ERROR")</f>
        <v/>
      </c>
      <c r="W125" s="24"/>
      <c r="X125" s="24"/>
      <c r="Y125" s="24"/>
      <c r="Z125" s="110"/>
      <c r="AA125" s="48" t="str">
        <f>IFERROR(IF(AB125&lt;&gt;"",VLOOKUP(AB125,CATALOGOS!$Q:$S,2,FALSE),""),"ERROR")</f>
        <v/>
      </c>
      <c r="AB125" s="23"/>
      <c r="AC125" s="24"/>
      <c r="AD125" s="51" t="str">
        <f>IFERROR(IF(AE125&lt;&gt;"",VLOOKUP(AE125,CATALOGOS!$U:$W,2,FALSE),""),"ERROR")</f>
        <v/>
      </c>
      <c r="AE125" s="46"/>
      <c r="AF125" s="6" t="str">
        <f t="shared" si="44"/>
        <v/>
      </c>
      <c r="AG125" s="34"/>
      <c r="AH125" s="10" t="str">
        <f t="shared" si="45"/>
        <v/>
      </c>
      <c r="AI125" s="24"/>
      <c r="AJ125" s="24"/>
      <c r="AK125" s="24"/>
      <c r="AL125" s="110"/>
      <c r="AM125" s="2"/>
      <c r="AN125" s="20"/>
      <c r="AO125" s="2"/>
      <c r="AP125" s="110"/>
      <c r="AQ125" s="48" t="str">
        <f>IFERROR(IF(AR125&lt;&gt;"",VLOOKUP(AR125,CATALOGOS!$Y:$AA,2,FALSE),""),"ERROR")</f>
        <v/>
      </c>
      <c r="AR125" s="24"/>
      <c r="AS125" s="43"/>
      <c r="AT125" s="52" t="str">
        <f>IFERROR(IF(AU125&lt;&gt;"",VLOOKUP(AU125,CATALOGOS!$AC:$AE,2,FALSE),""),"ERROR")</f>
        <v/>
      </c>
      <c r="AU125" s="46"/>
      <c r="AV125" s="6" t="str">
        <f t="shared" si="46"/>
        <v/>
      </c>
      <c r="AW125" s="36"/>
      <c r="AX125" s="48" t="str">
        <f>IFERROR(IF(AY125&lt;&gt;"",VLOOKUP(AY125,CATALOGOS!$AG:$AI,2,FALSE),""),"ERROR")</f>
        <v/>
      </c>
      <c r="AY125" s="23"/>
      <c r="AZ125" s="24"/>
      <c r="BA125" s="45"/>
      <c r="BB125" s="36"/>
      <c r="BC125" s="48" t="str">
        <f>IFERROR(IF(BD125&lt;&gt;"",VLOOKUP(BD125,CATALOGOS!$AK:$AM,2,FALSE),""),"ERROR")</f>
        <v/>
      </c>
      <c r="BD125" s="24"/>
      <c r="BE125" s="43"/>
      <c r="BF125" s="53" t="str">
        <f>IFERROR(IF(BG125&lt;&gt;"",VLOOKUP(BG125,CATALOGOS!$AO:$AQ,2,FALSE),""),"ERROR")</f>
        <v/>
      </c>
      <c r="BG125" s="47"/>
      <c r="BH125" s="6" t="str">
        <f t="shared" si="47"/>
        <v/>
      </c>
      <c r="BI125" s="36"/>
      <c r="BJ125" s="48" t="str">
        <f>IFERROR(IF(BK125&lt;&gt;"",VLOOKUP(BK125,CATALOGOS!$AS:$AU,2,FALSE),""),"ERROR")</f>
        <v/>
      </c>
      <c r="BK125" s="24"/>
      <c r="BL125" s="45"/>
      <c r="BM125" s="145" t="str">
        <f t="shared" si="48"/>
        <v/>
      </c>
      <c r="BN125" s="110"/>
      <c r="BO125" s="62" t="str">
        <f>IFERROR(IF(BP125&lt;&gt;"",VLOOKUP(BP125,CATALOGOS!$AW:$AY,2,FALSE),""),"ERROR")</f>
        <v/>
      </c>
      <c r="BP125" s="63"/>
      <c r="BQ125" s="64"/>
      <c r="BR125" s="59"/>
      <c r="BS125" s="110"/>
      <c r="BT125" s="63"/>
      <c r="BU125" s="63"/>
      <c r="BV125" s="61"/>
      <c r="BW125" s="168" t="str">
        <f t="shared" si="49"/>
        <v/>
      </c>
      <c r="BX125" s="110"/>
      <c r="BY125" s="48" t="str">
        <f>IFERROR(IF(BZ125&lt;&gt;"",VLOOKUP(BZ125,CATALOGOS!$BA:$BC,2,FALSE),""),"ERROR")</f>
        <v/>
      </c>
      <c r="BZ125" s="43"/>
      <c r="CA125" s="44"/>
      <c r="CB125" s="49" t="str">
        <f>IFERROR(IF(CC125&lt;&gt;"",VLOOKUP(CC125,CATALOGOS!$BE:$BG,2,FALSE),""),"ERROR")</f>
        <v/>
      </c>
      <c r="CC125" s="54"/>
      <c r="CD125" s="6" t="str">
        <f t="shared" si="50"/>
        <v/>
      </c>
      <c r="CF125" s="48" t="str">
        <f>IFERROR(IF(CG125&lt;&gt;"",VLOOKUP(CG125,CATALOGOS!$BI:$BK,2,FALSE),""),"ERROR")</f>
        <v/>
      </c>
      <c r="CG125" s="43"/>
      <c r="CH125" s="44"/>
      <c r="CI125" s="150" t="str">
        <f>IFERROR(IF(CJ125&lt;&gt;"",VLOOKUP(CJ125,[1]CATALOGOS!$BM:$BO,2,FALSE),""),"ERROR")</f>
        <v/>
      </c>
      <c r="CJ125" s="54"/>
      <c r="CK125" s="169" t="str">
        <f t="shared" si="51"/>
        <v/>
      </c>
      <c r="CL125" s="110"/>
      <c r="CM125" s="63"/>
      <c r="CN125" s="63"/>
      <c r="CO125" s="61"/>
      <c r="CP125" s="168" t="str">
        <f t="shared" si="52"/>
        <v/>
      </c>
      <c r="CQ125" s="110"/>
      <c r="CR125" s="48" t="str">
        <f>IFERROR(IF(CS125&lt;&gt;"",VLOOKUP(CS125,CATALOGOS!$BQ:$BS,2,FALSE),""),"ERROR")</f>
        <v/>
      </c>
      <c r="CS125" s="63"/>
      <c r="CT125" s="45"/>
      <c r="CU125" s="145" t="str">
        <f t="shared" si="53"/>
        <v/>
      </c>
      <c r="CV125" s="110"/>
      <c r="CW125" s="48" t="str">
        <f>IFERROR(IF(CX125&lt;&gt;"",VLOOKUP(CX125,CATALOGOS!$BU:$BW,2,FALSE),""),"ERROR")</f>
        <v/>
      </c>
      <c r="CX125" s="63"/>
      <c r="CY125" s="45"/>
      <c r="CZ125" s="145" t="str">
        <f t="shared" si="54"/>
        <v/>
      </c>
      <c r="DA125" s="110"/>
      <c r="DB125" s="48" t="str">
        <f>IFERROR(IF(DC125&lt;&gt;"",VLOOKUP(DC125,CATALOGOS!$BY:$CA,2,FALSE),""),"ERROR")</f>
        <v/>
      </c>
      <c r="DC125" s="63"/>
      <c r="DD125" s="45"/>
      <c r="DE125" s="145" t="str">
        <f t="shared" si="55"/>
        <v/>
      </c>
      <c r="DF125" s="110"/>
      <c r="DG125" s="63"/>
      <c r="DH125" s="63"/>
      <c r="DI125" s="61"/>
      <c r="DJ125" s="168" t="str">
        <f t="shared" si="56"/>
        <v/>
      </c>
      <c r="DK125" s="110"/>
      <c r="DQ125"/>
    </row>
    <row r="126" spans="1:121" ht="13.25" customHeight="1" x14ac:dyDescent="0.25">
      <c r="A126" s="48" t="str">
        <f>IFERROR(IF(B126&lt;&gt;"",VLOOKUP(B126,CATALOGOS!$A:$B,2,FALSE),""),"ERROR")</f>
        <v/>
      </c>
      <c r="B126" s="48"/>
      <c r="C126" s="162"/>
      <c r="D126" s="162"/>
      <c r="E126" s="162"/>
      <c r="F126" s="110"/>
      <c r="G126" s="48" t="str">
        <f>IFERROR(IF(H126&lt;&gt;"",VLOOKUP(H126,CATALOGOS!$A:$B,2,FALSE),""),"ERROR")</f>
        <v/>
      </c>
      <c r="H126" s="23"/>
      <c r="I126" s="163"/>
      <c r="J126" s="163"/>
      <c r="K126" s="164"/>
      <c r="L126" s="165" t="str">
        <f t="shared" si="42"/>
        <v/>
      </c>
      <c r="M126" s="166" t="str">
        <f t="shared" si="73"/>
        <v/>
      </c>
      <c r="N126" s="110"/>
      <c r="O126" s="48" t="str">
        <f>IFERROR(IF(P126&lt;&gt;"",VLOOKUP(P126,CATALOGOS!$E:$G,2,FALSE),""),"ERROR")</f>
        <v/>
      </c>
      <c r="P126" s="43"/>
      <c r="Q126" s="44"/>
      <c r="R126" s="49" t="str">
        <f>IFERROR(IF(S126&lt;&gt;"",VLOOKUP(S126,CATALOGOS!$I:$K,2,FALSE),""),"ERROR")</f>
        <v/>
      </c>
      <c r="S126" s="54"/>
      <c r="T126" s="6" t="str">
        <f t="shared" si="43"/>
        <v/>
      </c>
      <c r="U126" s="34"/>
      <c r="V126" s="48" t="str">
        <f>IFERROR(IF(W126&lt;&gt;"",VLOOKUP(W126,CATALOGOS!$M:$O,2,FALSE),""),"ERROR")</f>
        <v/>
      </c>
      <c r="W126" s="24"/>
      <c r="X126" s="24"/>
      <c r="Y126" s="24"/>
      <c r="Z126" s="110"/>
      <c r="AA126" s="48" t="str">
        <f>IFERROR(IF(AB126&lt;&gt;"",VLOOKUP(AB126,CATALOGOS!$Q:$S,2,FALSE),""),"ERROR")</f>
        <v/>
      </c>
      <c r="AB126" s="23"/>
      <c r="AC126" s="24"/>
      <c r="AD126" s="51" t="str">
        <f>IFERROR(IF(AE126&lt;&gt;"",VLOOKUP(AE126,CATALOGOS!$U:$W,2,FALSE),""),"ERROR")</f>
        <v/>
      </c>
      <c r="AE126" s="46"/>
      <c r="AF126" s="6" t="str">
        <f t="shared" si="44"/>
        <v/>
      </c>
      <c r="AG126" s="34"/>
      <c r="AH126" s="10" t="str">
        <f t="shared" si="45"/>
        <v/>
      </c>
      <c r="AI126" s="24"/>
      <c r="AJ126" s="24"/>
      <c r="AK126" s="24"/>
      <c r="AL126" s="110"/>
      <c r="AM126" s="2"/>
      <c r="AN126" s="20"/>
      <c r="AO126" s="2"/>
      <c r="AP126" s="110"/>
      <c r="AQ126" s="48" t="str">
        <f>IFERROR(IF(AR126&lt;&gt;"",VLOOKUP(AR126,CATALOGOS!$Y:$AA,2,FALSE),""),"ERROR")</f>
        <v/>
      </c>
      <c r="AR126" s="24"/>
      <c r="AS126" s="43"/>
      <c r="AT126" s="52" t="str">
        <f>IFERROR(IF(AU126&lt;&gt;"",VLOOKUP(AU126,CATALOGOS!$AC:$AE,2,FALSE),""),"ERROR")</f>
        <v/>
      </c>
      <c r="AU126" s="46"/>
      <c r="AV126" s="6" t="str">
        <f t="shared" si="46"/>
        <v/>
      </c>
      <c r="AW126" s="36"/>
      <c r="AX126" s="48" t="str">
        <f>IFERROR(IF(AY126&lt;&gt;"",VLOOKUP(AY126,CATALOGOS!$AG:$AI,2,FALSE),""),"ERROR")</f>
        <v/>
      </c>
      <c r="AY126" s="23"/>
      <c r="AZ126" s="24"/>
      <c r="BA126" s="45"/>
      <c r="BB126" s="36"/>
      <c r="BC126" s="48" t="str">
        <f>IFERROR(IF(BD126&lt;&gt;"",VLOOKUP(BD126,CATALOGOS!$AK:$AM,2,FALSE),""),"ERROR")</f>
        <v/>
      </c>
      <c r="BD126" s="24"/>
      <c r="BE126" s="43"/>
      <c r="BF126" s="53" t="str">
        <f>IFERROR(IF(BG126&lt;&gt;"",VLOOKUP(BG126,CATALOGOS!$AO:$AQ,2,FALSE),""),"ERROR")</f>
        <v/>
      </c>
      <c r="BG126" s="47"/>
      <c r="BH126" s="6" t="str">
        <f t="shared" si="47"/>
        <v/>
      </c>
      <c r="BI126" s="36"/>
      <c r="BJ126" s="48" t="str">
        <f>IFERROR(IF(BK126&lt;&gt;"",VLOOKUP(BK126,CATALOGOS!$AS:$AU,2,FALSE),""),"ERROR")</f>
        <v/>
      </c>
      <c r="BK126" s="24"/>
      <c r="BL126" s="45"/>
      <c r="BM126" s="145" t="str">
        <f t="shared" si="48"/>
        <v/>
      </c>
      <c r="BN126" s="110"/>
      <c r="BO126" s="62" t="str">
        <f>IFERROR(IF(BP126&lt;&gt;"",VLOOKUP(BP126,CATALOGOS!$AW:$AY,2,FALSE),""),"ERROR")</f>
        <v/>
      </c>
      <c r="BP126" s="63"/>
      <c r="BQ126" s="64"/>
      <c r="BR126" s="59"/>
      <c r="BS126" s="110"/>
      <c r="BT126" s="63"/>
      <c r="BU126" s="63"/>
      <c r="BV126" s="61"/>
      <c r="BW126" s="168" t="str">
        <f t="shared" si="49"/>
        <v/>
      </c>
      <c r="BX126" s="110"/>
      <c r="BY126" s="48" t="str">
        <f>IFERROR(IF(BZ126&lt;&gt;"",VLOOKUP(BZ126,CATALOGOS!$BA:$BC,2,FALSE),""),"ERROR")</f>
        <v/>
      </c>
      <c r="BZ126" s="43"/>
      <c r="CA126" s="44"/>
      <c r="CB126" s="49" t="str">
        <f>IFERROR(IF(CC126&lt;&gt;"",VLOOKUP(CC126,CATALOGOS!$BE:$BG,2,FALSE),""),"ERROR")</f>
        <v/>
      </c>
      <c r="CC126" s="54"/>
      <c r="CD126" s="6" t="str">
        <f t="shared" si="50"/>
        <v/>
      </c>
      <c r="CF126" s="48" t="str">
        <f>IFERROR(IF(CG126&lt;&gt;"",VLOOKUP(CG126,CATALOGOS!$BI:$BK,2,FALSE),""),"ERROR")</f>
        <v/>
      </c>
      <c r="CG126" s="43"/>
      <c r="CH126" s="44"/>
      <c r="CI126" s="150" t="str">
        <f>IFERROR(IF(CJ126&lt;&gt;"",VLOOKUP(CJ126,[1]CATALOGOS!$BM:$BO,2,FALSE),""),"ERROR")</f>
        <v/>
      </c>
      <c r="CJ126" s="54"/>
      <c r="CK126" s="169" t="str">
        <f t="shared" si="51"/>
        <v/>
      </c>
      <c r="CL126" s="110"/>
      <c r="CM126" s="63"/>
      <c r="CN126" s="63"/>
      <c r="CO126" s="61"/>
      <c r="CP126" s="168" t="str">
        <f t="shared" si="52"/>
        <v/>
      </c>
      <c r="CQ126" s="110"/>
      <c r="CR126" s="48" t="str">
        <f>IFERROR(IF(CS126&lt;&gt;"",VLOOKUP(CS126,CATALOGOS!$BQ:$BS,2,FALSE),""),"ERROR")</f>
        <v/>
      </c>
      <c r="CS126" s="63"/>
      <c r="CT126" s="45"/>
      <c r="CU126" s="145" t="str">
        <f t="shared" si="53"/>
        <v/>
      </c>
      <c r="CV126" s="110"/>
      <c r="CW126" s="48" t="str">
        <f>IFERROR(IF(CX126&lt;&gt;"",VLOOKUP(CX126,CATALOGOS!$BU:$BW,2,FALSE),""),"ERROR")</f>
        <v/>
      </c>
      <c r="CX126" s="63"/>
      <c r="CY126" s="45"/>
      <c r="CZ126" s="145" t="str">
        <f t="shared" si="54"/>
        <v/>
      </c>
      <c r="DA126" s="110"/>
      <c r="DB126" s="48" t="str">
        <f>IFERROR(IF(DC126&lt;&gt;"",VLOOKUP(DC126,CATALOGOS!$BY:$CA,2,FALSE),""),"ERROR")</f>
        <v/>
      </c>
      <c r="DC126" s="63"/>
      <c r="DD126" s="45"/>
      <c r="DE126" s="145" t="str">
        <f t="shared" si="55"/>
        <v/>
      </c>
      <c r="DF126" s="110"/>
      <c r="DG126" s="63"/>
      <c r="DH126" s="63"/>
      <c r="DI126" s="61"/>
      <c r="DJ126" s="168" t="str">
        <f t="shared" si="56"/>
        <v/>
      </c>
      <c r="DK126" s="110"/>
      <c r="DQ126"/>
    </row>
    <row r="127" spans="1:121" ht="13.25" customHeight="1" x14ac:dyDescent="0.25">
      <c r="A127" s="48" t="str">
        <f>IFERROR(IF(B127&lt;&gt;"",VLOOKUP(B127,CATALOGOS!$A:$B,2,FALSE),""),"ERROR")</f>
        <v/>
      </c>
      <c r="B127" s="48"/>
      <c r="C127" s="48"/>
      <c r="D127" s="48"/>
      <c r="E127" s="48" t="str">
        <f>IF((IF(C127=0,0,D127-C127+1)+IF(C128=0,0,D128-C128+1))=0,"",IF(C127=0,0,D127-C127+1)+IF(C128=0,0,D128-C128+1))</f>
        <v/>
      </c>
      <c r="F127" s="110"/>
      <c r="G127" s="48" t="str">
        <f>IFERROR(IF(H127&lt;&gt;"",VLOOKUP(H127,CATALOGOS!$A:$B,2,FALSE),""),"ERROR")</f>
        <v/>
      </c>
      <c r="H127" s="23"/>
      <c r="I127" s="81"/>
      <c r="J127" s="81"/>
      <c r="K127" s="48" t="str">
        <f t="shared" ref="K127" si="86">IF((IF(I127=0,0,J127-I127+1)+IF(I128=0,0,J128-I128+1))=0,"",IF(I127=0,0,J127-I127+1)+IF(I128=0,0,J128-I128+1))</f>
        <v/>
      </c>
      <c r="L127" s="66" t="str">
        <f t="shared" si="42"/>
        <v/>
      </c>
      <c r="M127" s="161" t="str">
        <f t="shared" si="73"/>
        <v/>
      </c>
      <c r="N127" s="110"/>
      <c r="O127" s="48" t="str">
        <f>IFERROR(IF(P127&lt;&gt;"",VLOOKUP(P127,CATALOGOS!$E:$G,2,FALSE),""),"ERROR")</f>
        <v/>
      </c>
      <c r="P127" s="43"/>
      <c r="Q127" s="44"/>
      <c r="R127" s="49" t="str">
        <f>IFERROR(IF(S127&lt;&gt;"",VLOOKUP(S127,CATALOGOS!$I:$K,2,FALSE),""),"ERROR")</f>
        <v/>
      </c>
      <c r="S127" s="54"/>
      <c r="T127" s="6" t="str">
        <f t="shared" si="43"/>
        <v/>
      </c>
      <c r="U127" s="34"/>
      <c r="V127" s="48" t="str">
        <f>IFERROR(IF(W127&lt;&gt;"",VLOOKUP(W127,CATALOGOS!$M:$O,2,FALSE),""),"ERROR")</f>
        <v/>
      </c>
      <c r="W127" s="24"/>
      <c r="X127" s="24"/>
      <c r="Y127" s="24"/>
      <c r="Z127" s="110"/>
      <c r="AA127" s="48" t="str">
        <f>IFERROR(IF(AB127&lt;&gt;"",VLOOKUP(AB127,CATALOGOS!$Q:$S,2,FALSE),""),"ERROR")</f>
        <v/>
      </c>
      <c r="AB127" s="23"/>
      <c r="AC127" s="24"/>
      <c r="AD127" s="51" t="str">
        <f>IFERROR(IF(AE127&lt;&gt;"",VLOOKUP(AE127,CATALOGOS!$U:$W,2,FALSE),""),"ERROR")</f>
        <v/>
      </c>
      <c r="AE127" s="46"/>
      <c r="AF127" s="6" t="str">
        <f t="shared" si="44"/>
        <v/>
      </c>
      <c r="AG127" s="34"/>
      <c r="AH127" s="10" t="str">
        <f t="shared" si="45"/>
        <v/>
      </c>
      <c r="AI127" s="24"/>
      <c r="AJ127" s="24"/>
      <c r="AK127" s="24"/>
      <c r="AL127" s="110"/>
      <c r="AM127" s="2"/>
      <c r="AN127" s="20"/>
      <c r="AO127" s="2"/>
      <c r="AP127" s="110"/>
      <c r="AQ127" s="48" t="str">
        <f>IFERROR(IF(AR127&lt;&gt;"",VLOOKUP(AR127,CATALOGOS!$Y:$AA,2,FALSE),""),"ERROR")</f>
        <v/>
      </c>
      <c r="AR127" s="24"/>
      <c r="AS127" s="43"/>
      <c r="AT127" s="52" t="str">
        <f>IFERROR(IF(AU127&lt;&gt;"",VLOOKUP(AU127,CATALOGOS!$AC:$AE,2,FALSE),""),"ERROR")</f>
        <v/>
      </c>
      <c r="AU127" s="46"/>
      <c r="AV127" s="6" t="str">
        <f t="shared" si="46"/>
        <v/>
      </c>
      <c r="AW127" s="36"/>
      <c r="AX127" s="48" t="str">
        <f>IFERROR(IF(AY127&lt;&gt;"",VLOOKUP(AY127,CATALOGOS!$AG:$AI,2,FALSE),""),"ERROR")</f>
        <v/>
      </c>
      <c r="AY127" s="23"/>
      <c r="AZ127" s="24"/>
      <c r="BA127" s="45"/>
      <c r="BB127" s="36"/>
      <c r="BC127" s="48" t="str">
        <f>IFERROR(IF(BD127&lt;&gt;"",VLOOKUP(BD127,CATALOGOS!$AK:$AM,2,FALSE),""),"ERROR")</f>
        <v/>
      </c>
      <c r="BD127" s="24"/>
      <c r="BE127" s="43"/>
      <c r="BF127" s="53" t="str">
        <f>IFERROR(IF(BG127&lt;&gt;"",VLOOKUP(BG127,CATALOGOS!$AO:$AQ,2,FALSE),""),"ERROR")</f>
        <v/>
      </c>
      <c r="BG127" s="47"/>
      <c r="BH127" s="6" t="str">
        <f t="shared" si="47"/>
        <v/>
      </c>
      <c r="BI127" s="36"/>
      <c r="BJ127" s="48" t="str">
        <f>IFERROR(IF(BK127&lt;&gt;"",VLOOKUP(BK127,CATALOGOS!$AS:$AU,2,FALSE),""),"ERROR")</f>
        <v/>
      </c>
      <c r="BK127" s="24"/>
      <c r="BL127" s="45"/>
      <c r="BM127" s="145" t="str">
        <f t="shared" si="48"/>
        <v/>
      </c>
      <c r="BN127" s="110"/>
      <c r="BO127" s="62" t="str">
        <f>IFERROR(IF(BP127&lt;&gt;"",VLOOKUP(BP127,CATALOGOS!$AW:$AY,2,FALSE),""),"ERROR")</f>
        <v/>
      </c>
      <c r="BP127" s="63"/>
      <c r="BQ127" s="64"/>
      <c r="BR127" s="59"/>
      <c r="BS127" s="110"/>
      <c r="BT127" s="63"/>
      <c r="BU127" s="63"/>
      <c r="BV127" s="61"/>
      <c r="BW127" s="168" t="str">
        <f t="shared" si="49"/>
        <v/>
      </c>
      <c r="BX127" s="110"/>
      <c r="BY127" s="48" t="str">
        <f>IFERROR(IF(BZ127&lt;&gt;"",VLOOKUP(BZ127,CATALOGOS!$BA:$BC,2,FALSE),""),"ERROR")</f>
        <v/>
      </c>
      <c r="BZ127" s="43"/>
      <c r="CA127" s="44"/>
      <c r="CB127" s="49" t="str">
        <f>IFERROR(IF(CC127&lt;&gt;"",VLOOKUP(CC127,CATALOGOS!$BE:$BG,2,FALSE),""),"ERROR")</f>
        <v/>
      </c>
      <c r="CC127" s="54"/>
      <c r="CD127" s="6" t="str">
        <f t="shared" si="50"/>
        <v/>
      </c>
      <c r="CF127" s="48" t="str">
        <f>IFERROR(IF(CG127&lt;&gt;"",VLOOKUP(CG127,CATALOGOS!$BI:$BK,2,FALSE),""),"ERROR")</f>
        <v/>
      </c>
      <c r="CG127" s="43"/>
      <c r="CH127" s="44"/>
      <c r="CI127" s="150" t="str">
        <f>IFERROR(IF(CJ127&lt;&gt;"",VLOOKUP(CJ127,[1]CATALOGOS!$BM:$BO,2,FALSE),""),"ERROR")</f>
        <v/>
      </c>
      <c r="CJ127" s="54"/>
      <c r="CK127" s="169" t="str">
        <f t="shared" si="51"/>
        <v/>
      </c>
      <c r="CL127" s="110"/>
      <c r="CM127" s="63"/>
      <c r="CN127" s="63"/>
      <c r="CO127" s="61"/>
      <c r="CP127" s="168" t="str">
        <f t="shared" si="52"/>
        <v/>
      </c>
      <c r="CQ127" s="110"/>
      <c r="CR127" s="48" t="str">
        <f>IFERROR(IF(CS127&lt;&gt;"",VLOOKUP(CS127,CATALOGOS!$BQ:$BS,2,FALSE),""),"ERROR")</f>
        <v/>
      </c>
      <c r="CS127" s="63"/>
      <c r="CT127" s="45"/>
      <c r="CU127" s="145" t="str">
        <f t="shared" si="53"/>
        <v/>
      </c>
      <c r="CV127" s="110"/>
      <c r="CW127" s="48" t="str">
        <f>IFERROR(IF(CX127&lt;&gt;"",VLOOKUP(CX127,CATALOGOS!$BU:$BW,2,FALSE),""),"ERROR")</f>
        <v/>
      </c>
      <c r="CX127" s="63"/>
      <c r="CY127" s="45"/>
      <c r="CZ127" s="145" t="str">
        <f t="shared" si="54"/>
        <v/>
      </c>
      <c r="DA127" s="110"/>
      <c r="DB127" s="48" t="str">
        <f>IFERROR(IF(DC127&lt;&gt;"",VLOOKUP(DC127,CATALOGOS!$BY:$CA,2,FALSE),""),"ERROR")</f>
        <v/>
      </c>
      <c r="DC127" s="63"/>
      <c r="DD127" s="45"/>
      <c r="DE127" s="145" t="str">
        <f t="shared" si="55"/>
        <v/>
      </c>
      <c r="DF127" s="110"/>
      <c r="DG127" s="63"/>
      <c r="DH127" s="63"/>
      <c r="DI127" s="61"/>
      <c r="DJ127" s="168" t="str">
        <f t="shared" si="56"/>
        <v/>
      </c>
      <c r="DK127" s="110"/>
      <c r="DQ127"/>
    </row>
    <row r="128" spans="1:121" ht="13.25" customHeight="1" x14ac:dyDescent="0.25">
      <c r="A128" s="48" t="str">
        <f>IFERROR(IF(B128&lt;&gt;"",VLOOKUP(B128,CATALOGOS!$A:$B,2,FALSE),""),"ERROR")</f>
        <v/>
      </c>
      <c r="B128" s="48"/>
      <c r="C128" s="162"/>
      <c r="D128" s="162"/>
      <c r="E128" s="162"/>
      <c r="F128" s="110"/>
      <c r="G128" s="48" t="str">
        <f>IFERROR(IF(H128&lt;&gt;"",VLOOKUP(H128,CATALOGOS!$A:$B,2,FALSE),""),"ERROR")</f>
        <v/>
      </c>
      <c r="H128" s="23"/>
      <c r="I128" s="163"/>
      <c r="J128" s="163"/>
      <c r="K128" s="164"/>
      <c r="L128" s="165" t="str">
        <f t="shared" si="42"/>
        <v/>
      </c>
      <c r="M128" s="166" t="str">
        <f t="shared" si="73"/>
        <v/>
      </c>
      <c r="N128" s="110"/>
      <c r="O128" s="48" t="str">
        <f>IFERROR(IF(P128&lt;&gt;"",VLOOKUP(P128,CATALOGOS!$E:$G,2,FALSE),""),"ERROR")</f>
        <v/>
      </c>
      <c r="P128" s="43"/>
      <c r="Q128" s="44"/>
      <c r="R128" s="49" t="str">
        <f>IFERROR(IF(S128&lt;&gt;"",VLOOKUP(S128,CATALOGOS!$I:$K,2,FALSE),""),"ERROR")</f>
        <v/>
      </c>
      <c r="S128" s="54"/>
      <c r="T128" s="6" t="str">
        <f t="shared" si="43"/>
        <v/>
      </c>
      <c r="U128" s="34"/>
      <c r="V128" s="48" t="str">
        <f>IFERROR(IF(W128&lt;&gt;"",VLOOKUP(W128,CATALOGOS!$M:$O,2,FALSE),""),"ERROR")</f>
        <v/>
      </c>
      <c r="W128" s="24"/>
      <c r="X128" s="24"/>
      <c r="Y128" s="24"/>
      <c r="Z128" s="110"/>
      <c r="AA128" s="48" t="str">
        <f>IFERROR(IF(AB128&lt;&gt;"",VLOOKUP(AB128,CATALOGOS!$Q:$S,2,FALSE),""),"ERROR")</f>
        <v/>
      </c>
      <c r="AB128" s="23"/>
      <c r="AC128" s="24"/>
      <c r="AD128" s="51" t="str">
        <f>IFERROR(IF(AE128&lt;&gt;"",VLOOKUP(AE128,CATALOGOS!$U:$W,2,FALSE),""),"ERROR")</f>
        <v/>
      </c>
      <c r="AE128" s="46"/>
      <c r="AF128" s="6" t="str">
        <f t="shared" si="44"/>
        <v/>
      </c>
      <c r="AG128" s="34"/>
      <c r="AH128" s="10" t="str">
        <f t="shared" si="45"/>
        <v/>
      </c>
      <c r="AI128" s="24"/>
      <c r="AJ128" s="24"/>
      <c r="AK128" s="24"/>
      <c r="AL128" s="110"/>
      <c r="AM128" s="2"/>
      <c r="AN128" s="20"/>
      <c r="AO128" s="2"/>
      <c r="AP128" s="110"/>
      <c r="AQ128" s="48" t="str">
        <f>IFERROR(IF(AR128&lt;&gt;"",VLOOKUP(AR128,CATALOGOS!$Y:$AA,2,FALSE),""),"ERROR")</f>
        <v/>
      </c>
      <c r="AR128" s="24"/>
      <c r="AS128" s="43"/>
      <c r="AT128" s="52" t="str">
        <f>IFERROR(IF(AU128&lt;&gt;"",VLOOKUP(AU128,CATALOGOS!$AC:$AE,2,FALSE),""),"ERROR")</f>
        <v/>
      </c>
      <c r="AU128" s="46"/>
      <c r="AV128" s="6" t="str">
        <f t="shared" si="46"/>
        <v/>
      </c>
      <c r="AW128" s="36"/>
      <c r="AX128" s="48" t="str">
        <f>IFERROR(IF(AY128&lt;&gt;"",VLOOKUP(AY128,CATALOGOS!$AG:$AI,2,FALSE),""),"ERROR")</f>
        <v/>
      </c>
      <c r="AY128" s="23"/>
      <c r="AZ128" s="24"/>
      <c r="BA128" s="45"/>
      <c r="BB128" s="36"/>
      <c r="BC128" s="48" t="str">
        <f>IFERROR(IF(BD128&lt;&gt;"",VLOOKUP(BD128,CATALOGOS!$AK:$AM,2,FALSE),""),"ERROR")</f>
        <v/>
      </c>
      <c r="BD128" s="24"/>
      <c r="BE128" s="43"/>
      <c r="BF128" s="53" t="str">
        <f>IFERROR(IF(BG128&lt;&gt;"",VLOOKUP(BG128,CATALOGOS!$AO:$AQ,2,FALSE),""),"ERROR")</f>
        <v/>
      </c>
      <c r="BG128" s="47"/>
      <c r="BH128" s="6" t="str">
        <f t="shared" si="47"/>
        <v/>
      </c>
      <c r="BI128" s="36"/>
      <c r="BJ128" s="48" t="str">
        <f>IFERROR(IF(BK128&lt;&gt;"",VLOOKUP(BK128,CATALOGOS!$AS:$AU,2,FALSE),""),"ERROR")</f>
        <v/>
      </c>
      <c r="BK128" s="24"/>
      <c r="BL128" s="45"/>
      <c r="BM128" s="145" t="str">
        <f t="shared" si="48"/>
        <v/>
      </c>
      <c r="BN128" s="110"/>
      <c r="BO128" s="62" t="str">
        <f>IFERROR(IF(BP128&lt;&gt;"",VLOOKUP(BP128,CATALOGOS!$AW:$AY,2,FALSE),""),"ERROR")</f>
        <v/>
      </c>
      <c r="BP128" s="63"/>
      <c r="BQ128" s="64"/>
      <c r="BR128" s="59"/>
      <c r="BS128" s="110"/>
      <c r="BT128" s="63"/>
      <c r="BU128" s="63"/>
      <c r="BV128" s="61"/>
      <c r="BW128" s="168" t="str">
        <f t="shared" si="49"/>
        <v/>
      </c>
      <c r="BX128" s="110"/>
      <c r="BY128" s="48" t="str">
        <f>IFERROR(IF(BZ128&lt;&gt;"",VLOOKUP(BZ128,CATALOGOS!$BA:$BC,2,FALSE),""),"ERROR")</f>
        <v/>
      </c>
      <c r="BZ128" s="43"/>
      <c r="CA128" s="44"/>
      <c r="CB128" s="49" t="str">
        <f>IFERROR(IF(CC128&lt;&gt;"",VLOOKUP(CC128,CATALOGOS!$BE:$BG,2,FALSE),""),"ERROR")</f>
        <v/>
      </c>
      <c r="CC128" s="54"/>
      <c r="CD128" s="6" t="str">
        <f t="shared" si="50"/>
        <v/>
      </c>
      <c r="CF128" s="48" t="str">
        <f>IFERROR(IF(CG128&lt;&gt;"",VLOOKUP(CG128,CATALOGOS!$BI:$BK,2,FALSE),""),"ERROR")</f>
        <v/>
      </c>
      <c r="CG128" s="43"/>
      <c r="CH128" s="44"/>
      <c r="CI128" s="150" t="str">
        <f>IFERROR(IF(CJ128&lt;&gt;"",VLOOKUP(CJ128,[1]CATALOGOS!$BM:$BO,2,FALSE),""),"ERROR")</f>
        <v/>
      </c>
      <c r="CJ128" s="54"/>
      <c r="CK128" s="169" t="str">
        <f t="shared" si="51"/>
        <v/>
      </c>
      <c r="CL128" s="110"/>
      <c r="CM128" s="63"/>
      <c r="CN128" s="63"/>
      <c r="CO128" s="61"/>
      <c r="CP128" s="168" t="str">
        <f t="shared" si="52"/>
        <v/>
      </c>
      <c r="CQ128" s="110"/>
      <c r="CR128" s="48" t="str">
        <f>IFERROR(IF(CS128&lt;&gt;"",VLOOKUP(CS128,CATALOGOS!$BQ:$BS,2,FALSE),""),"ERROR")</f>
        <v/>
      </c>
      <c r="CS128" s="63"/>
      <c r="CT128" s="45"/>
      <c r="CU128" s="145" t="str">
        <f t="shared" si="53"/>
        <v/>
      </c>
      <c r="CV128" s="110"/>
      <c r="CW128" s="48" t="str">
        <f>IFERROR(IF(CX128&lt;&gt;"",VLOOKUP(CX128,CATALOGOS!$BU:$BW,2,FALSE),""),"ERROR")</f>
        <v/>
      </c>
      <c r="CX128" s="63"/>
      <c r="CY128" s="45"/>
      <c r="CZ128" s="145" t="str">
        <f t="shared" si="54"/>
        <v/>
      </c>
      <c r="DA128" s="110"/>
      <c r="DB128" s="48" t="str">
        <f>IFERROR(IF(DC128&lt;&gt;"",VLOOKUP(DC128,CATALOGOS!$BY:$CA,2,FALSE),""),"ERROR")</f>
        <v/>
      </c>
      <c r="DC128" s="63"/>
      <c r="DD128" s="45"/>
      <c r="DE128" s="145" t="str">
        <f t="shared" si="55"/>
        <v/>
      </c>
      <c r="DF128" s="110"/>
      <c r="DG128" s="63"/>
      <c r="DH128" s="63"/>
      <c r="DI128" s="61"/>
      <c r="DJ128" s="168" t="str">
        <f t="shared" si="56"/>
        <v/>
      </c>
      <c r="DK128" s="110"/>
      <c r="DQ128"/>
    </row>
    <row r="129" spans="1:121" ht="13.25" customHeight="1" x14ac:dyDescent="0.25">
      <c r="A129" s="48" t="str">
        <f>IFERROR(IF(B129&lt;&gt;"",VLOOKUP(B129,CATALOGOS!$A:$B,2,FALSE),""),"ERROR")</f>
        <v/>
      </c>
      <c r="B129" s="48"/>
      <c r="C129" s="48"/>
      <c r="D129" s="48"/>
      <c r="E129" s="48" t="str">
        <f>IF((IF(C129=0,0,D129-C129+1)+IF(C130=0,0,D130-C130+1))=0,"",IF(C129=0,0,D129-C129+1)+IF(C130=0,0,D130-C130+1))</f>
        <v/>
      </c>
      <c r="F129" s="110"/>
      <c r="G129" s="48" t="str">
        <f>IFERROR(IF(H129&lt;&gt;"",VLOOKUP(H129,CATALOGOS!$A:$B,2,FALSE),""),"ERROR")</f>
        <v/>
      </c>
      <c r="H129" s="23"/>
      <c r="I129" s="81"/>
      <c r="J129" s="81"/>
      <c r="K129" s="48" t="str">
        <f t="shared" ref="K129" si="87">IF((IF(I129=0,0,J129-I129+1)+IF(I130=0,0,J130-I130+1))=0,"",IF(I129=0,0,J129-I129+1)+IF(I130=0,0,J130-I130+1))</f>
        <v/>
      </c>
      <c r="L129" s="66" t="str">
        <f t="shared" si="42"/>
        <v/>
      </c>
      <c r="M129" s="161" t="str">
        <f t="shared" si="73"/>
        <v/>
      </c>
      <c r="N129" s="110"/>
      <c r="O129" s="48" t="str">
        <f>IFERROR(IF(P129&lt;&gt;"",VLOOKUP(P129,CATALOGOS!$E:$G,2,FALSE),""),"ERROR")</f>
        <v/>
      </c>
      <c r="P129" s="43"/>
      <c r="Q129" s="44"/>
      <c r="R129" s="49" t="str">
        <f>IFERROR(IF(S129&lt;&gt;"",VLOOKUP(S129,CATALOGOS!$I:$K,2,FALSE),""),"ERROR")</f>
        <v/>
      </c>
      <c r="S129" s="54"/>
      <c r="T129" s="6" t="str">
        <f t="shared" si="43"/>
        <v/>
      </c>
      <c r="U129" s="34"/>
      <c r="V129" s="48" t="str">
        <f>IFERROR(IF(W129&lt;&gt;"",VLOOKUP(W129,CATALOGOS!$M:$O,2,FALSE),""),"ERROR")</f>
        <v/>
      </c>
      <c r="W129" s="24"/>
      <c r="X129" s="24"/>
      <c r="Y129" s="24"/>
      <c r="Z129" s="110"/>
      <c r="AA129" s="48" t="str">
        <f>IFERROR(IF(AB129&lt;&gt;"",VLOOKUP(AB129,CATALOGOS!$Q:$S,2,FALSE),""),"ERROR")</f>
        <v/>
      </c>
      <c r="AB129" s="23"/>
      <c r="AC129" s="24"/>
      <c r="AD129" s="51" t="str">
        <f>IFERROR(IF(AE129&lt;&gt;"",VLOOKUP(AE129,CATALOGOS!$U:$W,2,FALSE),""),"ERROR")</f>
        <v/>
      </c>
      <c r="AE129" s="46"/>
      <c r="AF129" s="6" t="str">
        <f t="shared" si="44"/>
        <v/>
      </c>
      <c r="AG129" s="34"/>
      <c r="AH129" s="10" t="str">
        <f t="shared" si="45"/>
        <v/>
      </c>
      <c r="AI129" s="24"/>
      <c r="AJ129" s="24"/>
      <c r="AK129" s="24"/>
      <c r="AL129" s="110"/>
      <c r="AM129" s="2"/>
      <c r="AN129" s="20"/>
      <c r="AO129" s="2"/>
      <c r="AP129" s="110"/>
      <c r="AQ129" s="48" t="str">
        <f>IFERROR(IF(AR129&lt;&gt;"",VLOOKUP(AR129,CATALOGOS!$Y:$AA,2,FALSE),""),"ERROR")</f>
        <v/>
      </c>
      <c r="AR129" s="24"/>
      <c r="AS129" s="43"/>
      <c r="AT129" s="52" t="str">
        <f>IFERROR(IF(AU129&lt;&gt;"",VLOOKUP(AU129,CATALOGOS!$AC:$AE,2,FALSE),""),"ERROR")</f>
        <v/>
      </c>
      <c r="AU129" s="46"/>
      <c r="AV129" s="6" t="str">
        <f t="shared" si="46"/>
        <v/>
      </c>
      <c r="AW129" s="36"/>
      <c r="AX129" s="48" t="str">
        <f>IFERROR(IF(AY129&lt;&gt;"",VLOOKUP(AY129,CATALOGOS!$AG:$AI,2,FALSE),""),"ERROR")</f>
        <v/>
      </c>
      <c r="AY129" s="23"/>
      <c r="AZ129" s="24"/>
      <c r="BA129" s="45"/>
      <c r="BB129" s="36"/>
      <c r="BC129" s="48" t="str">
        <f>IFERROR(IF(BD129&lt;&gt;"",VLOOKUP(BD129,CATALOGOS!$AK:$AM,2,FALSE),""),"ERROR")</f>
        <v/>
      </c>
      <c r="BD129" s="24"/>
      <c r="BE129" s="43"/>
      <c r="BF129" s="53" t="str">
        <f>IFERROR(IF(BG129&lt;&gt;"",VLOOKUP(BG129,CATALOGOS!$AO:$AQ,2,FALSE),""),"ERROR")</f>
        <v/>
      </c>
      <c r="BG129" s="47"/>
      <c r="BH129" s="6" t="str">
        <f t="shared" si="47"/>
        <v/>
      </c>
      <c r="BI129" s="36"/>
      <c r="BJ129" s="48" t="str">
        <f>IFERROR(IF(BK129&lt;&gt;"",VLOOKUP(BK129,CATALOGOS!$AS:$AU,2,FALSE),""),"ERROR")</f>
        <v/>
      </c>
      <c r="BK129" s="24"/>
      <c r="BL129" s="45"/>
      <c r="BM129" s="145" t="str">
        <f t="shared" si="48"/>
        <v/>
      </c>
      <c r="BN129" s="110"/>
      <c r="BO129" s="62" t="str">
        <f>IFERROR(IF(BP129&lt;&gt;"",VLOOKUP(BP129,CATALOGOS!$AW:$AY,2,FALSE),""),"ERROR")</f>
        <v/>
      </c>
      <c r="BP129" s="63"/>
      <c r="BQ129" s="64"/>
      <c r="BR129" s="59"/>
      <c r="BS129" s="110"/>
      <c r="BT129" s="63"/>
      <c r="BU129" s="63"/>
      <c r="BV129" s="61"/>
      <c r="BW129" s="168" t="str">
        <f t="shared" si="49"/>
        <v/>
      </c>
      <c r="BX129" s="110"/>
      <c r="BY129" s="48" t="str">
        <f>IFERROR(IF(BZ129&lt;&gt;"",VLOOKUP(BZ129,CATALOGOS!$BA:$BC,2,FALSE),""),"ERROR")</f>
        <v/>
      </c>
      <c r="BZ129" s="43"/>
      <c r="CA129" s="44"/>
      <c r="CB129" s="49" t="str">
        <f>IFERROR(IF(CC129&lt;&gt;"",VLOOKUP(CC129,CATALOGOS!$BE:$BG,2,FALSE),""),"ERROR")</f>
        <v/>
      </c>
      <c r="CC129" s="54"/>
      <c r="CD129" s="6" t="str">
        <f t="shared" si="50"/>
        <v/>
      </c>
      <c r="CF129" s="48" t="str">
        <f>IFERROR(IF(CG129&lt;&gt;"",VLOOKUP(CG129,CATALOGOS!$BI:$BK,2,FALSE),""),"ERROR")</f>
        <v/>
      </c>
      <c r="CG129" s="43"/>
      <c r="CH129" s="44"/>
      <c r="CI129" s="150" t="str">
        <f>IFERROR(IF(CJ129&lt;&gt;"",VLOOKUP(CJ129,[1]CATALOGOS!$BM:$BO,2,FALSE),""),"ERROR")</f>
        <v/>
      </c>
      <c r="CJ129" s="54"/>
      <c r="CK129" s="169" t="str">
        <f t="shared" si="51"/>
        <v/>
      </c>
      <c r="CL129" s="110"/>
      <c r="CM129" s="63"/>
      <c r="CN129" s="63"/>
      <c r="CO129" s="61"/>
      <c r="CP129" s="168" t="str">
        <f t="shared" si="52"/>
        <v/>
      </c>
      <c r="CQ129" s="110"/>
      <c r="CR129" s="48" t="str">
        <f>IFERROR(IF(CS129&lt;&gt;"",VLOOKUP(CS129,CATALOGOS!$BQ:$BS,2,FALSE),""),"ERROR")</f>
        <v/>
      </c>
      <c r="CS129" s="63"/>
      <c r="CT129" s="45"/>
      <c r="CU129" s="145" t="str">
        <f t="shared" si="53"/>
        <v/>
      </c>
      <c r="CV129" s="110"/>
      <c r="CW129" s="48" t="str">
        <f>IFERROR(IF(CX129&lt;&gt;"",VLOOKUP(CX129,CATALOGOS!$BU:$BW,2,FALSE),""),"ERROR")</f>
        <v/>
      </c>
      <c r="CX129" s="63"/>
      <c r="CY129" s="45"/>
      <c r="CZ129" s="145" t="str">
        <f t="shared" si="54"/>
        <v/>
      </c>
      <c r="DA129" s="110"/>
      <c r="DB129" s="48" t="str">
        <f>IFERROR(IF(DC129&lt;&gt;"",VLOOKUP(DC129,CATALOGOS!$BY:$CA,2,FALSE),""),"ERROR")</f>
        <v/>
      </c>
      <c r="DC129" s="63"/>
      <c r="DD129" s="45"/>
      <c r="DE129" s="145" t="str">
        <f t="shared" si="55"/>
        <v/>
      </c>
      <c r="DF129" s="110"/>
      <c r="DG129" s="63"/>
      <c r="DH129" s="63"/>
      <c r="DI129" s="61"/>
      <c r="DJ129" s="168" t="str">
        <f t="shared" si="56"/>
        <v/>
      </c>
      <c r="DK129" s="110"/>
      <c r="DQ129"/>
    </row>
    <row r="130" spans="1:121" ht="13.25" customHeight="1" x14ac:dyDescent="0.25">
      <c r="A130" s="48" t="str">
        <f>IFERROR(IF(B130&lt;&gt;"",VLOOKUP(B130,CATALOGOS!$A:$B,2,FALSE),""),"ERROR")</f>
        <v/>
      </c>
      <c r="B130" s="48"/>
      <c r="C130" s="162"/>
      <c r="D130" s="162"/>
      <c r="E130" s="162"/>
      <c r="F130" s="110"/>
      <c r="G130" s="48" t="str">
        <f>IFERROR(IF(H130&lt;&gt;"",VLOOKUP(H130,CATALOGOS!$A:$B,2,FALSE),""),"ERROR")</f>
        <v/>
      </c>
      <c r="H130" s="23"/>
      <c r="I130" s="163"/>
      <c r="J130" s="163"/>
      <c r="K130" s="164"/>
      <c r="L130" s="165" t="str">
        <f t="shared" si="42"/>
        <v/>
      </c>
      <c r="M130" s="166" t="str">
        <f t="shared" si="73"/>
        <v/>
      </c>
      <c r="N130" s="110"/>
      <c r="O130" s="48" t="str">
        <f>IFERROR(IF(P130&lt;&gt;"",VLOOKUP(P130,CATALOGOS!$E:$G,2,FALSE),""),"ERROR")</f>
        <v/>
      </c>
      <c r="P130" s="43"/>
      <c r="Q130" s="44"/>
      <c r="R130" s="49" t="str">
        <f>IFERROR(IF(S130&lt;&gt;"",VLOOKUP(S130,CATALOGOS!$I:$K,2,FALSE),""),"ERROR")</f>
        <v/>
      </c>
      <c r="S130" s="54"/>
      <c r="T130" s="6" t="str">
        <f t="shared" si="43"/>
        <v/>
      </c>
      <c r="U130" s="34"/>
      <c r="V130" s="48" t="str">
        <f>IFERROR(IF(W130&lt;&gt;"",VLOOKUP(W130,CATALOGOS!$M:$O,2,FALSE),""),"ERROR")</f>
        <v/>
      </c>
      <c r="W130" s="24"/>
      <c r="X130" s="24"/>
      <c r="Y130" s="24"/>
      <c r="Z130" s="110"/>
      <c r="AA130" s="48" t="str">
        <f>IFERROR(IF(AB130&lt;&gt;"",VLOOKUP(AB130,CATALOGOS!$Q:$S,2,FALSE),""),"ERROR")</f>
        <v/>
      </c>
      <c r="AB130" s="23"/>
      <c r="AC130" s="24"/>
      <c r="AD130" s="51" t="str">
        <f>IFERROR(IF(AE130&lt;&gt;"",VLOOKUP(AE130,CATALOGOS!$U:$W,2,FALSE),""),"ERROR")</f>
        <v/>
      </c>
      <c r="AE130" s="46"/>
      <c r="AF130" s="6" t="str">
        <f t="shared" si="44"/>
        <v/>
      </c>
      <c r="AG130" s="34"/>
      <c r="AH130" s="10" t="str">
        <f t="shared" si="45"/>
        <v/>
      </c>
      <c r="AI130" s="24"/>
      <c r="AJ130" s="24"/>
      <c r="AK130" s="24"/>
      <c r="AL130" s="110"/>
      <c r="AM130" s="2"/>
      <c r="AN130" s="20"/>
      <c r="AO130" s="2"/>
      <c r="AP130" s="110"/>
      <c r="AQ130" s="48" t="str">
        <f>IFERROR(IF(AR130&lt;&gt;"",VLOOKUP(AR130,CATALOGOS!$Y:$AA,2,FALSE),""),"ERROR")</f>
        <v/>
      </c>
      <c r="AR130" s="24"/>
      <c r="AS130" s="43"/>
      <c r="AT130" s="52" t="str">
        <f>IFERROR(IF(AU130&lt;&gt;"",VLOOKUP(AU130,CATALOGOS!$AC:$AE,2,FALSE),""),"ERROR")</f>
        <v/>
      </c>
      <c r="AU130" s="46"/>
      <c r="AV130" s="6" t="str">
        <f t="shared" si="46"/>
        <v/>
      </c>
      <c r="AW130" s="36"/>
      <c r="AX130" s="48" t="str">
        <f>IFERROR(IF(AY130&lt;&gt;"",VLOOKUP(AY130,CATALOGOS!$AG:$AI,2,FALSE),""),"ERROR")</f>
        <v/>
      </c>
      <c r="AY130" s="23"/>
      <c r="AZ130" s="24"/>
      <c r="BA130" s="45"/>
      <c r="BB130" s="36"/>
      <c r="BC130" s="48" t="str">
        <f>IFERROR(IF(BD130&lt;&gt;"",VLOOKUP(BD130,CATALOGOS!$AK:$AM,2,FALSE),""),"ERROR")</f>
        <v/>
      </c>
      <c r="BD130" s="24"/>
      <c r="BE130" s="43"/>
      <c r="BF130" s="53" t="str">
        <f>IFERROR(IF(BG130&lt;&gt;"",VLOOKUP(BG130,CATALOGOS!$AO:$AQ,2,FALSE),""),"ERROR")</f>
        <v/>
      </c>
      <c r="BG130" s="47"/>
      <c r="BH130" s="6" t="str">
        <f t="shared" si="47"/>
        <v/>
      </c>
      <c r="BI130" s="36"/>
      <c r="BJ130" s="48" t="str">
        <f>IFERROR(IF(BK130&lt;&gt;"",VLOOKUP(BK130,CATALOGOS!$AS:$AU,2,FALSE),""),"ERROR")</f>
        <v/>
      </c>
      <c r="BK130" s="24"/>
      <c r="BL130" s="45"/>
      <c r="BM130" s="145" t="str">
        <f t="shared" si="48"/>
        <v/>
      </c>
      <c r="BN130" s="110"/>
      <c r="BO130" s="62" t="str">
        <f>IFERROR(IF(BP130&lt;&gt;"",VLOOKUP(BP130,CATALOGOS!$AW:$AY,2,FALSE),""),"ERROR")</f>
        <v/>
      </c>
      <c r="BP130" s="63"/>
      <c r="BQ130" s="64"/>
      <c r="BR130" s="59"/>
      <c r="BS130" s="110"/>
      <c r="BT130" s="63"/>
      <c r="BU130" s="63"/>
      <c r="BV130" s="61"/>
      <c r="BW130" s="168" t="str">
        <f t="shared" si="49"/>
        <v/>
      </c>
      <c r="BX130" s="110"/>
      <c r="BY130" s="48" t="str">
        <f>IFERROR(IF(BZ130&lt;&gt;"",VLOOKUP(BZ130,CATALOGOS!$BA:$BC,2,FALSE),""),"ERROR")</f>
        <v/>
      </c>
      <c r="BZ130" s="43"/>
      <c r="CA130" s="44"/>
      <c r="CB130" s="49" t="str">
        <f>IFERROR(IF(CC130&lt;&gt;"",VLOOKUP(CC130,CATALOGOS!$BE:$BG,2,FALSE),""),"ERROR")</f>
        <v/>
      </c>
      <c r="CC130" s="54"/>
      <c r="CD130" s="6" t="str">
        <f t="shared" si="50"/>
        <v/>
      </c>
      <c r="CF130" s="48" t="str">
        <f>IFERROR(IF(CG130&lt;&gt;"",VLOOKUP(CG130,CATALOGOS!$BI:$BK,2,FALSE),""),"ERROR")</f>
        <v/>
      </c>
      <c r="CG130" s="43"/>
      <c r="CH130" s="44"/>
      <c r="CI130" s="150" t="str">
        <f>IFERROR(IF(CJ130&lt;&gt;"",VLOOKUP(CJ130,[1]CATALOGOS!$BM:$BO,2,FALSE),""),"ERROR")</f>
        <v/>
      </c>
      <c r="CJ130" s="54"/>
      <c r="CK130" s="169" t="str">
        <f t="shared" si="51"/>
        <v/>
      </c>
      <c r="CL130" s="110"/>
      <c r="CM130" s="63"/>
      <c r="CN130" s="63"/>
      <c r="CO130" s="61"/>
      <c r="CP130" s="168" t="str">
        <f t="shared" si="52"/>
        <v/>
      </c>
      <c r="CQ130" s="110"/>
      <c r="CR130" s="48" t="str">
        <f>IFERROR(IF(CS130&lt;&gt;"",VLOOKUP(CS130,CATALOGOS!$BQ:$BS,2,FALSE),""),"ERROR")</f>
        <v/>
      </c>
      <c r="CS130" s="63"/>
      <c r="CT130" s="45"/>
      <c r="CU130" s="145" t="str">
        <f t="shared" si="53"/>
        <v/>
      </c>
      <c r="CV130" s="110"/>
      <c r="CW130" s="48" t="str">
        <f>IFERROR(IF(CX130&lt;&gt;"",VLOOKUP(CX130,CATALOGOS!$BU:$BW,2,FALSE),""),"ERROR")</f>
        <v/>
      </c>
      <c r="CX130" s="63"/>
      <c r="CY130" s="45"/>
      <c r="CZ130" s="145" t="str">
        <f t="shared" si="54"/>
        <v/>
      </c>
      <c r="DA130" s="110"/>
      <c r="DB130" s="48" t="str">
        <f>IFERROR(IF(DC130&lt;&gt;"",VLOOKUP(DC130,CATALOGOS!$BY:$CA,2,FALSE),""),"ERROR")</f>
        <v/>
      </c>
      <c r="DC130" s="63"/>
      <c r="DD130" s="45"/>
      <c r="DE130" s="145" t="str">
        <f t="shared" si="55"/>
        <v/>
      </c>
      <c r="DF130" s="110"/>
      <c r="DG130" s="63"/>
      <c r="DH130" s="63"/>
      <c r="DI130" s="61"/>
      <c r="DJ130" s="168" t="str">
        <f t="shared" si="56"/>
        <v/>
      </c>
      <c r="DK130" s="110"/>
      <c r="DQ130"/>
    </row>
    <row r="131" spans="1:121" ht="13.25" customHeight="1" x14ac:dyDescent="0.25">
      <c r="A131" s="48" t="str">
        <f>IFERROR(IF(B131&lt;&gt;"",VLOOKUP(B131,CATALOGOS!$A:$B,2,FALSE),""),"ERROR")</f>
        <v/>
      </c>
      <c r="B131" s="48"/>
      <c r="C131" s="48"/>
      <c r="D131" s="48"/>
      <c r="E131" s="48" t="str">
        <f>IF((IF(C131=0,0,D131-C131+1)+IF(C132=0,0,D132-C132+1))=0,"",IF(C131=0,0,D131-C131+1)+IF(C132=0,0,D132-C132+1))</f>
        <v/>
      </c>
      <c r="F131" s="110"/>
      <c r="G131" s="48" t="str">
        <f>IFERROR(IF(H131&lt;&gt;"",VLOOKUP(H131,CATALOGOS!$A:$B,2,FALSE),""),"ERROR")</f>
        <v/>
      </c>
      <c r="H131" s="23"/>
      <c r="I131" s="81"/>
      <c r="J131" s="81"/>
      <c r="K131" s="48" t="str">
        <f t="shared" ref="K131" si="88">IF((IF(I131=0,0,J131-I131+1)+IF(I132=0,0,J132-I132+1))=0,"",IF(I131=0,0,J131-I131+1)+IF(I132=0,0,J132-I132+1))</f>
        <v/>
      </c>
      <c r="L131" s="66" t="str">
        <f t="shared" si="42"/>
        <v/>
      </c>
      <c r="M131" s="161" t="str">
        <f t="shared" si="73"/>
        <v/>
      </c>
      <c r="N131" s="110"/>
      <c r="O131" s="48" t="str">
        <f>IFERROR(IF(P131&lt;&gt;"",VLOOKUP(P131,CATALOGOS!$E:$G,2,FALSE),""),"ERROR")</f>
        <v/>
      </c>
      <c r="P131" s="43"/>
      <c r="Q131" s="44"/>
      <c r="R131" s="49" t="str">
        <f>IFERROR(IF(S131&lt;&gt;"",VLOOKUP(S131,CATALOGOS!$I:$K,2,FALSE),""),"ERROR")</f>
        <v/>
      </c>
      <c r="S131" s="54"/>
      <c r="T131" s="6" t="str">
        <f t="shared" si="43"/>
        <v/>
      </c>
      <c r="U131" s="34"/>
      <c r="V131" s="48" t="str">
        <f>IFERROR(IF(W131&lt;&gt;"",VLOOKUP(W131,CATALOGOS!$M:$O,2,FALSE),""),"ERROR")</f>
        <v/>
      </c>
      <c r="W131" s="24"/>
      <c r="X131" s="24"/>
      <c r="Y131" s="24"/>
      <c r="Z131" s="110"/>
      <c r="AA131" s="48" t="str">
        <f>IFERROR(IF(AB131&lt;&gt;"",VLOOKUP(AB131,CATALOGOS!$Q:$S,2,FALSE),""),"ERROR")</f>
        <v/>
      </c>
      <c r="AB131" s="23"/>
      <c r="AC131" s="24"/>
      <c r="AD131" s="51" t="str">
        <f>IFERROR(IF(AE131&lt;&gt;"",VLOOKUP(AE131,CATALOGOS!$U:$W,2,FALSE),""),"ERROR")</f>
        <v/>
      </c>
      <c r="AE131" s="46"/>
      <c r="AF131" s="6" t="str">
        <f t="shared" si="44"/>
        <v/>
      </c>
      <c r="AG131" s="34"/>
      <c r="AH131" s="10" t="str">
        <f t="shared" si="45"/>
        <v/>
      </c>
      <c r="AI131" s="24"/>
      <c r="AJ131" s="24"/>
      <c r="AK131" s="24"/>
      <c r="AL131" s="110"/>
      <c r="AM131" s="2"/>
      <c r="AN131" s="20"/>
      <c r="AO131" s="2"/>
      <c r="AP131" s="110"/>
      <c r="AQ131" s="48" t="str">
        <f>IFERROR(IF(AR131&lt;&gt;"",VLOOKUP(AR131,CATALOGOS!$Y:$AA,2,FALSE),""),"ERROR")</f>
        <v/>
      </c>
      <c r="AR131" s="24"/>
      <c r="AS131" s="43"/>
      <c r="AT131" s="52" t="str">
        <f>IFERROR(IF(AU131&lt;&gt;"",VLOOKUP(AU131,CATALOGOS!$AC:$AE,2,FALSE),""),"ERROR")</f>
        <v/>
      </c>
      <c r="AU131" s="46"/>
      <c r="AV131" s="6" t="str">
        <f t="shared" si="46"/>
        <v/>
      </c>
      <c r="AW131" s="36"/>
      <c r="AX131" s="48" t="str">
        <f>IFERROR(IF(AY131&lt;&gt;"",VLOOKUP(AY131,CATALOGOS!$AG:$AI,2,FALSE),""),"ERROR")</f>
        <v/>
      </c>
      <c r="AY131" s="23"/>
      <c r="AZ131" s="24"/>
      <c r="BA131" s="45"/>
      <c r="BB131" s="36"/>
      <c r="BC131" s="48" t="str">
        <f>IFERROR(IF(BD131&lt;&gt;"",VLOOKUP(BD131,CATALOGOS!$AK:$AM,2,FALSE),""),"ERROR")</f>
        <v/>
      </c>
      <c r="BD131" s="24"/>
      <c r="BE131" s="43"/>
      <c r="BF131" s="53" t="str">
        <f>IFERROR(IF(BG131&lt;&gt;"",VLOOKUP(BG131,CATALOGOS!$AO:$AQ,2,FALSE),""),"ERROR")</f>
        <v/>
      </c>
      <c r="BG131" s="47"/>
      <c r="BH131" s="6" t="str">
        <f t="shared" si="47"/>
        <v/>
      </c>
      <c r="BI131" s="36"/>
      <c r="BJ131" s="48" t="str">
        <f>IFERROR(IF(BK131&lt;&gt;"",VLOOKUP(BK131,CATALOGOS!$AS:$AU,2,FALSE),""),"ERROR")</f>
        <v/>
      </c>
      <c r="BK131" s="24"/>
      <c r="BL131" s="45"/>
      <c r="BM131" s="145" t="str">
        <f t="shared" si="48"/>
        <v/>
      </c>
      <c r="BN131" s="110"/>
      <c r="BO131" s="62" t="str">
        <f>IFERROR(IF(BP131&lt;&gt;"",VLOOKUP(BP131,CATALOGOS!$AW:$AY,2,FALSE),""),"ERROR")</f>
        <v/>
      </c>
      <c r="BP131" s="63"/>
      <c r="BQ131" s="64"/>
      <c r="BR131" s="59"/>
      <c r="BS131" s="110"/>
      <c r="BT131" s="63"/>
      <c r="BU131" s="63"/>
      <c r="BV131" s="61"/>
      <c r="BW131" s="168" t="str">
        <f t="shared" si="49"/>
        <v/>
      </c>
      <c r="BX131" s="110"/>
      <c r="BY131" s="48" t="str">
        <f>IFERROR(IF(BZ131&lt;&gt;"",VLOOKUP(BZ131,CATALOGOS!$BA:$BC,2,FALSE),""),"ERROR")</f>
        <v/>
      </c>
      <c r="BZ131" s="43"/>
      <c r="CA131" s="44"/>
      <c r="CB131" s="49" t="str">
        <f>IFERROR(IF(CC131&lt;&gt;"",VLOOKUP(CC131,CATALOGOS!$BE:$BG,2,FALSE),""),"ERROR")</f>
        <v/>
      </c>
      <c r="CC131" s="54"/>
      <c r="CD131" s="6" t="str">
        <f t="shared" si="50"/>
        <v/>
      </c>
      <c r="CF131" s="48" t="str">
        <f>IFERROR(IF(CG131&lt;&gt;"",VLOOKUP(CG131,CATALOGOS!$BI:$BK,2,FALSE),""),"ERROR")</f>
        <v/>
      </c>
      <c r="CG131" s="43"/>
      <c r="CH131" s="44"/>
      <c r="CI131" s="150" t="str">
        <f>IFERROR(IF(CJ131&lt;&gt;"",VLOOKUP(CJ131,[1]CATALOGOS!$BM:$BO,2,FALSE),""),"ERROR")</f>
        <v/>
      </c>
      <c r="CJ131" s="54"/>
      <c r="CK131" s="169" t="str">
        <f t="shared" si="51"/>
        <v/>
      </c>
      <c r="CL131" s="110"/>
      <c r="CM131" s="63"/>
      <c r="CN131" s="63"/>
      <c r="CO131" s="61"/>
      <c r="CP131" s="168" t="str">
        <f t="shared" si="52"/>
        <v/>
      </c>
      <c r="CQ131" s="110"/>
      <c r="CR131" s="48" t="str">
        <f>IFERROR(IF(CS131&lt;&gt;"",VLOOKUP(CS131,CATALOGOS!$BQ:$BS,2,FALSE),""),"ERROR")</f>
        <v/>
      </c>
      <c r="CS131" s="63"/>
      <c r="CT131" s="45"/>
      <c r="CU131" s="145" t="str">
        <f t="shared" si="53"/>
        <v/>
      </c>
      <c r="CV131" s="110"/>
      <c r="CW131" s="48" t="str">
        <f>IFERROR(IF(CX131&lt;&gt;"",VLOOKUP(CX131,CATALOGOS!$BU:$BW,2,FALSE),""),"ERROR")</f>
        <v/>
      </c>
      <c r="CX131" s="63"/>
      <c r="CY131" s="45"/>
      <c r="CZ131" s="145" t="str">
        <f t="shared" si="54"/>
        <v/>
      </c>
      <c r="DA131" s="110"/>
      <c r="DB131" s="48" t="str">
        <f>IFERROR(IF(DC131&lt;&gt;"",VLOOKUP(DC131,CATALOGOS!$BY:$CA,2,FALSE),""),"ERROR")</f>
        <v/>
      </c>
      <c r="DC131" s="63"/>
      <c r="DD131" s="45"/>
      <c r="DE131" s="145" t="str">
        <f t="shared" si="55"/>
        <v/>
      </c>
      <c r="DF131" s="110"/>
      <c r="DG131" s="63"/>
      <c r="DH131" s="63"/>
      <c r="DI131" s="61"/>
      <c r="DJ131" s="168" t="str">
        <f t="shared" si="56"/>
        <v/>
      </c>
      <c r="DK131" s="110"/>
      <c r="DQ131"/>
    </row>
    <row r="132" spans="1:121" ht="13.25" customHeight="1" x14ac:dyDescent="0.25">
      <c r="A132" s="48" t="str">
        <f>IFERROR(IF(B132&lt;&gt;"",VLOOKUP(B132,CATALOGOS!$A:$B,2,FALSE),""),"ERROR")</f>
        <v/>
      </c>
      <c r="B132" s="48"/>
      <c r="C132" s="162"/>
      <c r="D132" s="162"/>
      <c r="E132" s="162"/>
      <c r="F132" s="110"/>
      <c r="G132" s="48" t="str">
        <f>IFERROR(IF(H132&lt;&gt;"",VLOOKUP(H132,CATALOGOS!$A:$B,2,FALSE),""),"ERROR")</f>
        <v/>
      </c>
      <c r="H132" s="23"/>
      <c r="I132" s="163"/>
      <c r="J132" s="163"/>
      <c r="K132" s="164"/>
      <c r="L132" s="165" t="str">
        <f t="shared" si="42"/>
        <v/>
      </c>
      <c r="M132" s="166" t="str">
        <f t="shared" si="73"/>
        <v/>
      </c>
      <c r="N132" s="110"/>
      <c r="O132" s="48" t="str">
        <f>IFERROR(IF(P132&lt;&gt;"",VLOOKUP(P132,CATALOGOS!$E:$G,2,FALSE),""),"ERROR")</f>
        <v/>
      </c>
      <c r="P132" s="43"/>
      <c r="Q132" s="44"/>
      <c r="R132" s="49" t="str">
        <f>IFERROR(IF(S132&lt;&gt;"",VLOOKUP(S132,CATALOGOS!$I:$K,2,FALSE),""),"ERROR")</f>
        <v/>
      </c>
      <c r="S132" s="54"/>
      <c r="T132" s="6" t="str">
        <f t="shared" si="43"/>
        <v/>
      </c>
      <c r="U132" s="34"/>
      <c r="V132" s="48" t="str">
        <f>IFERROR(IF(W132&lt;&gt;"",VLOOKUP(W132,CATALOGOS!$M:$O,2,FALSE),""),"ERROR")</f>
        <v/>
      </c>
      <c r="W132" s="24"/>
      <c r="X132" s="24"/>
      <c r="Y132" s="24"/>
      <c r="Z132" s="110"/>
      <c r="AA132" s="48" t="str">
        <f>IFERROR(IF(AB132&lt;&gt;"",VLOOKUP(AB132,CATALOGOS!$Q:$S,2,FALSE),""),"ERROR")</f>
        <v/>
      </c>
      <c r="AB132" s="23"/>
      <c r="AC132" s="24"/>
      <c r="AD132" s="51" t="str">
        <f>IFERROR(IF(AE132&lt;&gt;"",VLOOKUP(AE132,CATALOGOS!$U:$W,2,FALSE),""),"ERROR")</f>
        <v/>
      </c>
      <c r="AE132" s="46"/>
      <c r="AF132" s="6" t="str">
        <f t="shared" si="44"/>
        <v/>
      </c>
      <c r="AG132" s="34"/>
      <c r="AH132" s="10" t="str">
        <f t="shared" si="45"/>
        <v/>
      </c>
      <c r="AI132" s="24"/>
      <c r="AJ132" s="24"/>
      <c r="AK132" s="24"/>
      <c r="AL132" s="110"/>
      <c r="AM132" s="2"/>
      <c r="AN132" s="20"/>
      <c r="AO132" s="2"/>
      <c r="AP132" s="110"/>
      <c r="AQ132" s="48" t="str">
        <f>IFERROR(IF(AR132&lt;&gt;"",VLOOKUP(AR132,CATALOGOS!$Y:$AA,2,FALSE),""),"ERROR")</f>
        <v/>
      </c>
      <c r="AR132" s="24"/>
      <c r="AS132" s="43"/>
      <c r="AT132" s="52" t="str">
        <f>IFERROR(IF(AU132&lt;&gt;"",VLOOKUP(AU132,CATALOGOS!$AC:$AE,2,FALSE),""),"ERROR")</f>
        <v/>
      </c>
      <c r="AU132" s="46"/>
      <c r="AV132" s="6" t="str">
        <f t="shared" si="46"/>
        <v/>
      </c>
      <c r="AW132" s="36"/>
      <c r="AX132" s="48" t="str">
        <f>IFERROR(IF(AY132&lt;&gt;"",VLOOKUP(AY132,CATALOGOS!$AG:$AI,2,FALSE),""),"ERROR")</f>
        <v/>
      </c>
      <c r="AY132" s="23"/>
      <c r="AZ132" s="24"/>
      <c r="BA132" s="45"/>
      <c r="BB132" s="36"/>
      <c r="BC132" s="48" t="str">
        <f>IFERROR(IF(BD132&lt;&gt;"",VLOOKUP(BD132,CATALOGOS!$AK:$AM,2,FALSE),""),"ERROR")</f>
        <v/>
      </c>
      <c r="BD132" s="24"/>
      <c r="BE132" s="43"/>
      <c r="BF132" s="53" t="str">
        <f>IFERROR(IF(BG132&lt;&gt;"",VLOOKUP(BG132,CATALOGOS!$AO:$AQ,2,FALSE),""),"ERROR")</f>
        <v/>
      </c>
      <c r="BG132" s="47"/>
      <c r="BH132" s="6" t="str">
        <f t="shared" si="47"/>
        <v/>
      </c>
      <c r="BI132" s="36"/>
      <c r="BJ132" s="48" t="str">
        <f>IFERROR(IF(BK132&lt;&gt;"",VLOOKUP(BK132,CATALOGOS!$AS:$AU,2,FALSE),""),"ERROR")</f>
        <v/>
      </c>
      <c r="BK132" s="24"/>
      <c r="BL132" s="45"/>
      <c r="BM132" s="145" t="str">
        <f t="shared" si="48"/>
        <v/>
      </c>
      <c r="BN132" s="110"/>
      <c r="BO132" s="62" t="str">
        <f>IFERROR(IF(BP132&lt;&gt;"",VLOOKUP(BP132,CATALOGOS!$AW:$AY,2,FALSE),""),"ERROR")</f>
        <v/>
      </c>
      <c r="BP132" s="63"/>
      <c r="BQ132" s="64"/>
      <c r="BR132" s="59"/>
      <c r="BS132" s="110"/>
      <c r="BT132" s="63"/>
      <c r="BU132" s="63"/>
      <c r="BV132" s="61"/>
      <c r="BW132" s="168" t="str">
        <f t="shared" si="49"/>
        <v/>
      </c>
      <c r="BX132" s="110"/>
      <c r="BY132" s="48" t="str">
        <f>IFERROR(IF(BZ132&lt;&gt;"",VLOOKUP(BZ132,CATALOGOS!$BA:$BC,2,FALSE),""),"ERROR")</f>
        <v/>
      </c>
      <c r="BZ132" s="43"/>
      <c r="CA132" s="44"/>
      <c r="CB132" s="49" t="str">
        <f>IFERROR(IF(CC132&lt;&gt;"",VLOOKUP(CC132,CATALOGOS!$BE:$BG,2,FALSE),""),"ERROR")</f>
        <v/>
      </c>
      <c r="CC132" s="54"/>
      <c r="CD132" s="6" t="str">
        <f t="shared" si="50"/>
        <v/>
      </c>
      <c r="CF132" s="48" t="str">
        <f>IFERROR(IF(CG132&lt;&gt;"",VLOOKUP(CG132,CATALOGOS!$BI:$BK,2,FALSE),""),"ERROR")</f>
        <v/>
      </c>
      <c r="CG132" s="43"/>
      <c r="CH132" s="44"/>
      <c r="CI132" s="150" t="str">
        <f>IFERROR(IF(CJ132&lt;&gt;"",VLOOKUP(CJ132,[1]CATALOGOS!$BM:$BO,2,FALSE),""),"ERROR")</f>
        <v/>
      </c>
      <c r="CJ132" s="54"/>
      <c r="CK132" s="169" t="str">
        <f t="shared" si="51"/>
        <v/>
      </c>
      <c r="CL132" s="110"/>
      <c r="CM132" s="63"/>
      <c r="CN132" s="63"/>
      <c r="CO132" s="61"/>
      <c r="CP132" s="168" t="str">
        <f t="shared" si="52"/>
        <v/>
      </c>
      <c r="CQ132" s="110"/>
      <c r="CR132" s="48" t="str">
        <f>IFERROR(IF(CS132&lt;&gt;"",VLOOKUP(CS132,CATALOGOS!$BQ:$BS,2,FALSE),""),"ERROR")</f>
        <v/>
      </c>
      <c r="CS132" s="63"/>
      <c r="CT132" s="45"/>
      <c r="CU132" s="145" t="str">
        <f t="shared" si="53"/>
        <v/>
      </c>
      <c r="CV132" s="110"/>
      <c r="CW132" s="48" t="str">
        <f>IFERROR(IF(CX132&lt;&gt;"",VLOOKUP(CX132,CATALOGOS!$BU:$BW,2,FALSE),""),"ERROR")</f>
        <v/>
      </c>
      <c r="CX132" s="63"/>
      <c r="CY132" s="45"/>
      <c r="CZ132" s="145" t="str">
        <f t="shared" si="54"/>
        <v/>
      </c>
      <c r="DA132" s="110"/>
      <c r="DB132" s="48" t="str">
        <f>IFERROR(IF(DC132&lt;&gt;"",VLOOKUP(DC132,CATALOGOS!$BY:$CA,2,FALSE),""),"ERROR")</f>
        <v/>
      </c>
      <c r="DC132" s="63"/>
      <c r="DD132" s="45"/>
      <c r="DE132" s="145" t="str">
        <f t="shared" si="55"/>
        <v/>
      </c>
      <c r="DF132" s="110"/>
      <c r="DG132" s="63"/>
      <c r="DH132" s="63"/>
      <c r="DI132" s="61"/>
      <c r="DJ132" s="168" t="str">
        <f t="shared" si="56"/>
        <v/>
      </c>
      <c r="DK132" s="110"/>
      <c r="DQ132"/>
    </row>
    <row r="133" spans="1:121" ht="13.25" customHeight="1" x14ac:dyDescent="0.25">
      <c r="A133" s="48" t="str">
        <f>IFERROR(IF(B133&lt;&gt;"",VLOOKUP(B133,CATALOGOS!$A:$B,2,FALSE),""),"ERROR")</f>
        <v/>
      </c>
      <c r="B133" s="48"/>
      <c r="C133" s="48"/>
      <c r="D133" s="48"/>
      <c r="E133" s="48" t="str">
        <f>IF((IF(C133=0,0,D133-C133+1)+IF(C134=0,0,D134-C134+1))=0,"",IF(C133=0,0,D133-C133+1)+IF(C134=0,0,D134-C134+1))</f>
        <v/>
      </c>
      <c r="F133" s="110"/>
      <c r="G133" s="48" t="str">
        <f>IFERROR(IF(H133&lt;&gt;"",VLOOKUP(H133,CATALOGOS!$A:$B,2,FALSE),""),"ERROR")</f>
        <v/>
      </c>
      <c r="H133" s="23"/>
      <c r="I133" s="81"/>
      <c r="J133" s="81"/>
      <c r="K133" s="48" t="str">
        <f t="shared" ref="K133" si="89">IF((IF(I133=0,0,J133-I133+1)+IF(I134=0,0,J134-I134+1))=0,"",IF(I133=0,0,J133-I133+1)+IF(I134=0,0,J134-I134+1))</f>
        <v/>
      </c>
      <c r="L133" s="66" t="str">
        <f t="shared" si="42"/>
        <v/>
      </c>
      <c r="M133" s="161" t="str">
        <f t="shared" ref="M133:M164" si="90">IF(E133=0,"",E133)</f>
        <v/>
      </c>
      <c r="N133" s="110"/>
      <c r="O133" s="48" t="str">
        <f>IFERROR(IF(P133&lt;&gt;"",VLOOKUP(P133,CATALOGOS!$E:$G,2,FALSE),""),"ERROR")</f>
        <v/>
      </c>
      <c r="P133" s="43"/>
      <c r="Q133" s="44"/>
      <c r="R133" s="49" t="str">
        <f>IFERROR(IF(S133&lt;&gt;"",VLOOKUP(S133,CATALOGOS!$I:$K,2,FALSE),""),"ERROR")</f>
        <v/>
      </c>
      <c r="S133" s="54"/>
      <c r="T133" s="6" t="str">
        <f t="shared" si="43"/>
        <v/>
      </c>
      <c r="U133" s="34"/>
      <c r="V133" s="48" t="str">
        <f>IFERROR(IF(W133&lt;&gt;"",VLOOKUP(W133,CATALOGOS!$M:$O,2,FALSE),""),"ERROR")</f>
        <v/>
      </c>
      <c r="W133" s="24"/>
      <c r="X133" s="24"/>
      <c r="Y133" s="24"/>
      <c r="Z133" s="110"/>
      <c r="AA133" s="48" t="str">
        <f>IFERROR(IF(AB133&lt;&gt;"",VLOOKUP(AB133,CATALOGOS!$Q:$S,2,FALSE),""),"ERROR")</f>
        <v/>
      </c>
      <c r="AB133" s="23"/>
      <c r="AC133" s="24"/>
      <c r="AD133" s="51" t="str">
        <f>IFERROR(IF(AE133&lt;&gt;"",VLOOKUP(AE133,CATALOGOS!$U:$W,2,FALSE),""),"ERROR")</f>
        <v/>
      </c>
      <c r="AE133" s="46"/>
      <c r="AF133" s="6" t="str">
        <f t="shared" si="44"/>
        <v/>
      </c>
      <c r="AG133" s="34"/>
      <c r="AH133" s="10" t="str">
        <f t="shared" si="45"/>
        <v/>
      </c>
      <c r="AI133" s="24"/>
      <c r="AJ133" s="24"/>
      <c r="AK133" s="24"/>
      <c r="AL133" s="110"/>
      <c r="AM133" s="2"/>
      <c r="AN133" s="20"/>
      <c r="AO133" s="2"/>
      <c r="AP133" s="110"/>
      <c r="AQ133" s="48" t="str">
        <f>IFERROR(IF(AR133&lt;&gt;"",VLOOKUP(AR133,CATALOGOS!$Y:$AA,2,FALSE),""),"ERROR")</f>
        <v/>
      </c>
      <c r="AR133" s="24"/>
      <c r="AS133" s="43"/>
      <c r="AT133" s="52" t="str">
        <f>IFERROR(IF(AU133&lt;&gt;"",VLOOKUP(AU133,CATALOGOS!$AC:$AE,2,FALSE),""),"ERROR")</f>
        <v/>
      </c>
      <c r="AU133" s="46"/>
      <c r="AV133" s="6" t="str">
        <f t="shared" si="46"/>
        <v/>
      </c>
      <c r="AW133" s="36"/>
      <c r="AX133" s="48" t="str">
        <f>IFERROR(IF(AY133&lt;&gt;"",VLOOKUP(AY133,CATALOGOS!$AG:$AI,2,FALSE),""),"ERROR")</f>
        <v/>
      </c>
      <c r="AY133" s="23"/>
      <c r="AZ133" s="24"/>
      <c r="BA133" s="45"/>
      <c r="BB133" s="36"/>
      <c r="BC133" s="48" t="str">
        <f>IFERROR(IF(BD133&lt;&gt;"",VLOOKUP(BD133,CATALOGOS!$AK:$AM,2,FALSE),""),"ERROR")</f>
        <v/>
      </c>
      <c r="BD133" s="24"/>
      <c r="BE133" s="43"/>
      <c r="BF133" s="53" t="str">
        <f>IFERROR(IF(BG133&lt;&gt;"",VLOOKUP(BG133,CATALOGOS!$AO:$AQ,2,FALSE),""),"ERROR")</f>
        <v/>
      </c>
      <c r="BG133" s="47"/>
      <c r="BH133" s="6" t="str">
        <f t="shared" si="47"/>
        <v/>
      </c>
      <c r="BI133" s="36"/>
      <c r="BJ133" s="48" t="str">
        <f>IFERROR(IF(BK133&lt;&gt;"",VLOOKUP(BK133,CATALOGOS!$AS:$AU,2,FALSE),""),"ERROR")</f>
        <v/>
      </c>
      <c r="BK133" s="24"/>
      <c r="BL133" s="45"/>
      <c r="BM133" s="145" t="str">
        <f t="shared" si="48"/>
        <v/>
      </c>
      <c r="BN133" s="110"/>
      <c r="BO133" s="62" t="str">
        <f>IFERROR(IF(BP133&lt;&gt;"",VLOOKUP(BP133,CATALOGOS!$AW:$AY,2,FALSE),""),"ERROR")</f>
        <v/>
      </c>
      <c r="BP133" s="63"/>
      <c r="BQ133" s="64"/>
      <c r="BR133" s="59"/>
      <c r="BS133" s="110"/>
      <c r="BT133" s="63"/>
      <c r="BU133" s="63"/>
      <c r="BV133" s="61"/>
      <c r="BW133" s="168" t="str">
        <f t="shared" si="49"/>
        <v/>
      </c>
      <c r="BX133" s="110"/>
      <c r="BY133" s="48" t="str">
        <f>IFERROR(IF(BZ133&lt;&gt;"",VLOOKUP(BZ133,CATALOGOS!$BA:$BC,2,FALSE),""),"ERROR")</f>
        <v/>
      </c>
      <c r="BZ133" s="43"/>
      <c r="CA133" s="44"/>
      <c r="CB133" s="49" t="str">
        <f>IFERROR(IF(CC133&lt;&gt;"",VLOOKUP(CC133,CATALOGOS!$BE:$BG,2,FALSE),""),"ERROR")</f>
        <v/>
      </c>
      <c r="CC133" s="54"/>
      <c r="CD133" s="6" t="str">
        <f t="shared" si="50"/>
        <v/>
      </c>
      <c r="CF133" s="48" t="str">
        <f>IFERROR(IF(CG133&lt;&gt;"",VLOOKUP(CG133,CATALOGOS!$BI:$BK,2,FALSE),""),"ERROR")</f>
        <v/>
      </c>
      <c r="CG133" s="43"/>
      <c r="CH133" s="44"/>
      <c r="CI133" s="150" t="str">
        <f>IFERROR(IF(CJ133&lt;&gt;"",VLOOKUP(CJ133,[1]CATALOGOS!$BM:$BO,2,FALSE),""),"ERROR")</f>
        <v/>
      </c>
      <c r="CJ133" s="54"/>
      <c r="CK133" s="169" t="str">
        <f t="shared" si="51"/>
        <v/>
      </c>
      <c r="CL133" s="110"/>
      <c r="CM133" s="63"/>
      <c r="CN133" s="63"/>
      <c r="CO133" s="61"/>
      <c r="CP133" s="168" t="str">
        <f t="shared" si="52"/>
        <v/>
      </c>
      <c r="CQ133" s="110"/>
      <c r="CR133" s="48" t="str">
        <f>IFERROR(IF(CS133&lt;&gt;"",VLOOKUP(CS133,CATALOGOS!$BQ:$BS,2,FALSE),""),"ERROR")</f>
        <v/>
      </c>
      <c r="CS133" s="63"/>
      <c r="CT133" s="45"/>
      <c r="CU133" s="145" t="str">
        <f t="shared" si="53"/>
        <v/>
      </c>
      <c r="CV133" s="110"/>
      <c r="CW133" s="48" t="str">
        <f>IFERROR(IF(CX133&lt;&gt;"",VLOOKUP(CX133,CATALOGOS!$BU:$BW,2,FALSE),""),"ERROR")</f>
        <v/>
      </c>
      <c r="CX133" s="63"/>
      <c r="CY133" s="45"/>
      <c r="CZ133" s="145" t="str">
        <f t="shared" si="54"/>
        <v/>
      </c>
      <c r="DA133" s="110"/>
      <c r="DB133" s="48" t="str">
        <f>IFERROR(IF(DC133&lt;&gt;"",VLOOKUP(DC133,CATALOGOS!$BY:$CA,2,FALSE),""),"ERROR")</f>
        <v/>
      </c>
      <c r="DC133" s="63"/>
      <c r="DD133" s="45"/>
      <c r="DE133" s="145" t="str">
        <f t="shared" si="55"/>
        <v/>
      </c>
      <c r="DF133" s="110"/>
      <c r="DG133" s="63"/>
      <c r="DH133" s="63"/>
      <c r="DI133" s="61"/>
      <c r="DJ133" s="168" t="str">
        <f t="shared" si="56"/>
        <v/>
      </c>
      <c r="DK133" s="110"/>
      <c r="DQ133"/>
    </row>
    <row r="134" spans="1:121" ht="13.25" customHeight="1" x14ac:dyDescent="0.25">
      <c r="A134" s="48" t="str">
        <f>IFERROR(IF(B134&lt;&gt;"",VLOOKUP(B134,CATALOGOS!$A:$B,2,FALSE),""),"ERROR")</f>
        <v/>
      </c>
      <c r="B134" s="48"/>
      <c r="C134" s="162"/>
      <c r="D134" s="162"/>
      <c r="E134" s="162"/>
      <c r="F134" s="110"/>
      <c r="G134" s="48" t="str">
        <f>IFERROR(IF(H134&lt;&gt;"",VLOOKUP(H134,CATALOGOS!$A:$B,2,FALSE),""),"ERROR")</f>
        <v/>
      </c>
      <c r="H134" s="23"/>
      <c r="I134" s="163"/>
      <c r="J134" s="163"/>
      <c r="K134" s="164"/>
      <c r="L134" s="165" t="str">
        <f t="shared" ref="L134:L197" si="91">IFERROR(IF((M134&amp;K134)&lt;&gt;"",(M134-K134),""),"0")</f>
        <v/>
      </c>
      <c r="M134" s="166" t="str">
        <f t="shared" si="90"/>
        <v/>
      </c>
      <c r="N134" s="110"/>
      <c r="O134" s="48" t="str">
        <f>IFERROR(IF(P134&lt;&gt;"",VLOOKUP(P134,CATALOGOS!$E:$G,2,FALSE),""),"ERROR")</f>
        <v/>
      </c>
      <c r="P134" s="43"/>
      <c r="Q134" s="44"/>
      <c r="R134" s="49" t="str">
        <f>IFERROR(IF(S134&lt;&gt;"",VLOOKUP(S134,CATALOGOS!$I:$K,2,FALSE),""),"ERROR")</f>
        <v/>
      </c>
      <c r="S134" s="54"/>
      <c r="T134" s="6" t="str">
        <f t="shared" ref="T134:T197" si="92">IFERROR(IF((Q134*S134)&lt;&gt;0,(Q134*S134),""),"0")</f>
        <v/>
      </c>
      <c r="U134" s="34"/>
      <c r="V134" s="48" t="str">
        <f>IFERROR(IF(W134&lt;&gt;"",VLOOKUP(W134,CATALOGOS!$M:$O,2,FALSE),""),"ERROR")</f>
        <v/>
      </c>
      <c r="W134" s="24"/>
      <c r="X134" s="24"/>
      <c r="Y134" s="24"/>
      <c r="Z134" s="110"/>
      <c r="AA134" s="48" t="str">
        <f>IFERROR(IF(AB134&lt;&gt;"",VLOOKUP(AB134,CATALOGOS!$Q:$S,2,FALSE),""),"ERROR")</f>
        <v/>
      </c>
      <c r="AB134" s="23"/>
      <c r="AC134" s="24"/>
      <c r="AD134" s="51" t="str">
        <f>IFERROR(IF(AE134&lt;&gt;"",VLOOKUP(AE134,CATALOGOS!$U:$W,2,FALSE),""),"ERROR")</f>
        <v/>
      </c>
      <c r="AE134" s="46"/>
      <c r="AF134" s="6" t="str">
        <f t="shared" ref="AF134:AF197" si="93">IFERROR(IF((AC134*AE134)&lt;&gt;0,(AC134*AE134),""),"0")</f>
        <v/>
      </c>
      <c r="AG134" s="34"/>
      <c r="AH134" s="10" t="str">
        <f t="shared" ref="AH134:AH197" si="94">IFERROR(IF((AJ134-AI134)&lt;&gt;0,(AJ134-AI134+1),""),"0")</f>
        <v/>
      </c>
      <c r="AI134" s="24"/>
      <c r="AJ134" s="24"/>
      <c r="AK134" s="24"/>
      <c r="AL134" s="110"/>
      <c r="AM134" s="2"/>
      <c r="AN134" s="20"/>
      <c r="AO134" s="2"/>
      <c r="AP134" s="110"/>
      <c r="AQ134" s="48" t="str">
        <f>IFERROR(IF(AR134&lt;&gt;"",VLOOKUP(AR134,CATALOGOS!$Y:$AA,2,FALSE),""),"ERROR")</f>
        <v/>
      </c>
      <c r="AR134" s="24"/>
      <c r="AS134" s="43"/>
      <c r="AT134" s="52" t="str">
        <f>IFERROR(IF(AU134&lt;&gt;"",VLOOKUP(AU134,CATALOGOS!$AC:$AE,2,FALSE),""),"ERROR")</f>
        <v/>
      </c>
      <c r="AU134" s="46"/>
      <c r="AV134" s="6" t="str">
        <f t="shared" ref="AV134:AV197" si="95">IFERROR(IF((AS134*AU134)&lt;&gt;0,(AS134*AU134),""),"0")</f>
        <v/>
      </c>
      <c r="AW134" s="36"/>
      <c r="AX134" s="48" t="str">
        <f>IFERROR(IF(AY134&lt;&gt;"",VLOOKUP(AY134,CATALOGOS!$AG:$AI,2,FALSE),""),"ERROR")</f>
        <v/>
      </c>
      <c r="AY134" s="23"/>
      <c r="AZ134" s="24"/>
      <c r="BA134" s="45"/>
      <c r="BB134" s="36"/>
      <c r="BC134" s="48" t="str">
        <f>IFERROR(IF(BD134&lt;&gt;"",VLOOKUP(BD134,CATALOGOS!$AK:$AM,2,FALSE),""),"ERROR")</f>
        <v/>
      </c>
      <c r="BD134" s="24"/>
      <c r="BE134" s="43"/>
      <c r="BF134" s="53" t="str">
        <f>IFERROR(IF(BG134&lt;&gt;"",VLOOKUP(BG134,CATALOGOS!$AO:$AQ,2,FALSE),""),"ERROR")</f>
        <v/>
      </c>
      <c r="BG134" s="47"/>
      <c r="BH134" s="6" t="str">
        <f t="shared" ref="BH134:BH197" si="96">IFERROR(IF((BE134*BG134)&lt;&gt;0,(BE134*BG134),""),"0")</f>
        <v/>
      </c>
      <c r="BI134" s="36"/>
      <c r="BJ134" s="48" t="str">
        <f>IFERROR(IF(BK134&lt;&gt;"",VLOOKUP(BK134,CATALOGOS!$AS:$AU,2,FALSE),""),"ERROR")</f>
        <v/>
      </c>
      <c r="BK134" s="24"/>
      <c r="BL134" s="45"/>
      <c r="BM134" s="145" t="str">
        <f t="shared" ref="BM134:BM197" si="97">IFERROR(IF(BL134&lt;&gt;0,BL134,""),"0")</f>
        <v/>
      </c>
      <c r="BN134" s="110"/>
      <c r="BO134" s="62" t="str">
        <f>IFERROR(IF(BP134&lt;&gt;"",VLOOKUP(BP134,CATALOGOS!$AW:$AY,2,FALSE),""),"ERROR")</f>
        <v/>
      </c>
      <c r="BP134" s="63"/>
      <c r="BQ134" s="64"/>
      <c r="BR134" s="59"/>
      <c r="BS134" s="110"/>
      <c r="BT134" s="63"/>
      <c r="BU134" s="63"/>
      <c r="BV134" s="61"/>
      <c r="BW134" s="168" t="str">
        <f t="shared" ref="BW134:BW197" si="98">IFERROR(IF((BU134*BV134)&lt;&gt;0,(BU134*BV134),""),"0")</f>
        <v/>
      </c>
      <c r="BX134" s="110"/>
      <c r="BY134" s="48" t="str">
        <f>IFERROR(IF(BZ134&lt;&gt;"",VLOOKUP(BZ134,CATALOGOS!$BA:$BC,2,FALSE),""),"ERROR")</f>
        <v/>
      </c>
      <c r="BZ134" s="43"/>
      <c r="CA134" s="44"/>
      <c r="CB134" s="49" t="str">
        <f>IFERROR(IF(CC134&lt;&gt;"",VLOOKUP(CC134,CATALOGOS!$BE:$BG,2,FALSE),""),"ERROR")</f>
        <v/>
      </c>
      <c r="CC134" s="54"/>
      <c r="CD134" s="6" t="str">
        <f t="shared" ref="CD134:CD197" si="99">IFERROR(IF((CA134*CC134)&lt;&gt;0,(CA134*CC134),""),"0")</f>
        <v/>
      </c>
      <c r="CF134" s="48" t="str">
        <f>IFERROR(IF(CG134&lt;&gt;"",VLOOKUP(CG134,CATALOGOS!$BI:$BK,2,FALSE),""),"ERROR")</f>
        <v/>
      </c>
      <c r="CG134" s="43"/>
      <c r="CH134" s="44"/>
      <c r="CI134" s="150" t="str">
        <f>IFERROR(IF(CJ134&lt;&gt;"",VLOOKUP(CJ134,[1]CATALOGOS!$BM:$BO,2,FALSE),""),"ERROR")</f>
        <v/>
      </c>
      <c r="CJ134" s="54"/>
      <c r="CK134" s="169" t="str">
        <f t="shared" ref="CK134:CK197" si="100">IFERROR(IF((CH134*CJ134)&lt;&gt;0,(CH134*CJ134),""),"0")</f>
        <v/>
      </c>
      <c r="CL134" s="110"/>
      <c r="CM134" s="63"/>
      <c r="CN134" s="63"/>
      <c r="CO134" s="61"/>
      <c r="CP134" s="168" t="str">
        <f t="shared" ref="CP134:CP197" si="101">IFERROR(IF((CN134*CO134)&lt;&gt;0,(CN134*CO134),""),"0")</f>
        <v/>
      </c>
      <c r="CQ134" s="110"/>
      <c r="CR134" s="48" t="str">
        <f>IFERROR(IF(CS134&lt;&gt;"",VLOOKUP(CS134,CATALOGOS!$BQ:$BS,2,FALSE),""),"ERROR")</f>
        <v/>
      </c>
      <c r="CS134" s="63"/>
      <c r="CT134" s="45"/>
      <c r="CU134" s="145" t="str">
        <f t="shared" ref="CU134:CU197" si="102">IFERROR(IF(CT134&lt;&gt;0,CT134,""),"0")</f>
        <v/>
      </c>
      <c r="CV134" s="110"/>
      <c r="CW134" s="48" t="str">
        <f>IFERROR(IF(CX134&lt;&gt;"",VLOOKUP(CX134,CATALOGOS!$BU:$BW,2,FALSE),""),"ERROR")</f>
        <v/>
      </c>
      <c r="CX134" s="63"/>
      <c r="CY134" s="45"/>
      <c r="CZ134" s="145" t="str">
        <f t="shared" ref="CZ134:CZ197" si="103">IFERROR(IF(CY134&lt;&gt;0,CY134,""),"0")</f>
        <v/>
      </c>
      <c r="DA134" s="110"/>
      <c r="DB134" s="48" t="str">
        <f>IFERROR(IF(DC134&lt;&gt;"",VLOOKUP(DC134,CATALOGOS!$BY:$CA,2,FALSE),""),"ERROR")</f>
        <v/>
      </c>
      <c r="DC134" s="63"/>
      <c r="DD134" s="45"/>
      <c r="DE134" s="145" t="str">
        <f t="shared" ref="DE134:DE197" si="104">IFERROR(IF(DD134&lt;&gt;0,DD134,""),"0")</f>
        <v/>
      </c>
      <c r="DF134" s="110"/>
      <c r="DG134" s="63"/>
      <c r="DH134" s="63"/>
      <c r="DI134" s="61"/>
      <c r="DJ134" s="168" t="str">
        <f t="shared" ref="DJ134:DJ197" si="105">IFERROR(IF((DH134*DI134)&lt;&gt;0,(DH134*DI134),""),"0")</f>
        <v/>
      </c>
      <c r="DK134" s="110"/>
      <c r="DQ134"/>
    </row>
    <row r="135" spans="1:121" ht="13.25" customHeight="1" x14ac:dyDescent="0.25">
      <c r="A135" s="48" t="str">
        <f>IFERROR(IF(B135&lt;&gt;"",VLOOKUP(B135,CATALOGOS!$A:$B,2,FALSE),""),"ERROR")</f>
        <v/>
      </c>
      <c r="B135" s="48"/>
      <c r="C135" s="48"/>
      <c r="D135" s="48"/>
      <c r="E135" s="48" t="str">
        <f>IF((IF(C135=0,0,D135-C135+1)+IF(C136=0,0,D136-C136+1))=0,"",IF(C135=0,0,D135-C135+1)+IF(C136=0,0,D136-C136+1))</f>
        <v/>
      </c>
      <c r="F135" s="110"/>
      <c r="G135" s="48" t="str">
        <f>IFERROR(IF(H135&lt;&gt;"",VLOOKUP(H135,CATALOGOS!$A:$B,2,FALSE),""),"ERROR")</f>
        <v/>
      </c>
      <c r="H135" s="23"/>
      <c r="I135" s="81"/>
      <c r="J135" s="81"/>
      <c r="K135" s="48" t="str">
        <f t="shared" ref="K135" si="106">IF((IF(I135=0,0,J135-I135+1)+IF(I136=0,0,J136-I136+1))=0,"",IF(I135=0,0,J135-I135+1)+IF(I136=0,0,J136-I136+1))</f>
        <v/>
      </c>
      <c r="L135" s="66" t="str">
        <f t="shared" si="91"/>
        <v/>
      </c>
      <c r="M135" s="161" t="str">
        <f t="shared" si="90"/>
        <v/>
      </c>
      <c r="N135" s="110"/>
      <c r="O135" s="48" t="str">
        <f>IFERROR(IF(P135&lt;&gt;"",VLOOKUP(P135,CATALOGOS!$E:$G,2,FALSE),""),"ERROR")</f>
        <v/>
      </c>
      <c r="P135" s="43"/>
      <c r="Q135" s="44"/>
      <c r="R135" s="49" t="str">
        <f>IFERROR(IF(S135&lt;&gt;"",VLOOKUP(S135,CATALOGOS!$I:$K,2,FALSE),""),"ERROR")</f>
        <v/>
      </c>
      <c r="S135" s="54"/>
      <c r="T135" s="6" t="str">
        <f t="shared" si="92"/>
        <v/>
      </c>
      <c r="U135" s="34"/>
      <c r="V135" s="48" t="str">
        <f>IFERROR(IF(W135&lt;&gt;"",VLOOKUP(W135,CATALOGOS!$M:$O,2,FALSE),""),"ERROR")</f>
        <v/>
      </c>
      <c r="W135" s="24"/>
      <c r="X135" s="24"/>
      <c r="Y135" s="24"/>
      <c r="Z135" s="110"/>
      <c r="AA135" s="48" t="str">
        <f>IFERROR(IF(AB135&lt;&gt;"",VLOOKUP(AB135,CATALOGOS!$Q:$S,2,FALSE),""),"ERROR")</f>
        <v/>
      </c>
      <c r="AB135" s="23"/>
      <c r="AC135" s="24"/>
      <c r="AD135" s="51" t="str">
        <f>IFERROR(IF(AE135&lt;&gt;"",VLOOKUP(AE135,CATALOGOS!$U:$W,2,FALSE),""),"ERROR")</f>
        <v/>
      </c>
      <c r="AE135" s="46"/>
      <c r="AF135" s="6" t="str">
        <f t="shared" si="93"/>
        <v/>
      </c>
      <c r="AG135" s="34"/>
      <c r="AH135" s="10" t="str">
        <f t="shared" si="94"/>
        <v/>
      </c>
      <c r="AI135" s="24"/>
      <c r="AJ135" s="24"/>
      <c r="AK135" s="24"/>
      <c r="AL135" s="110"/>
      <c r="AM135" s="2"/>
      <c r="AN135" s="20"/>
      <c r="AO135" s="2"/>
      <c r="AP135" s="110"/>
      <c r="AQ135" s="48" t="str">
        <f>IFERROR(IF(AR135&lt;&gt;"",VLOOKUP(AR135,CATALOGOS!$Y:$AA,2,FALSE),""),"ERROR")</f>
        <v/>
      </c>
      <c r="AR135" s="24"/>
      <c r="AS135" s="43"/>
      <c r="AT135" s="52" t="str">
        <f>IFERROR(IF(AU135&lt;&gt;"",VLOOKUP(AU135,CATALOGOS!$AC:$AE,2,FALSE),""),"ERROR")</f>
        <v/>
      </c>
      <c r="AU135" s="46"/>
      <c r="AV135" s="6" t="str">
        <f t="shared" si="95"/>
        <v/>
      </c>
      <c r="AW135" s="36"/>
      <c r="AX135" s="48" t="str">
        <f>IFERROR(IF(AY135&lt;&gt;"",VLOOKUP(AY135,CATALOGOS!$AG:$AI,2,FALSE),""),"ERROR")</f>
        <v/>
      </c>
      <c r="AY135" s="23"/>
      <c r="AZ135" s="24"/>
      <c r="BA135" s="45"/>
      <c r="BB135" s="36"/>
      <c r="BC135" s="48" t="str">
        <f>IFERROR(IF(BD135&lt;&gt;"",VLOOKUP(BD135,CATALOGOS!$AK:$AM,2,FALSE),""),"ERROR")</f>
        <v/>
      </c>
      <c r="BD135" s="24"/>
      <c r="BE135" s="43"/>
      <c r="BF135" s="53" t="str">
        <f>IFERROR(IF(BG135&lt;&gt;"",VLOOKUP(BG135,CATALOGOS!$AO:$AQ,2,FALSE),""),"ERROR")</f>
        <v/>
      </c>
      <c r="BG135" s="47"/>
      <c r="BH135" s="6" t="str">
        <f t="shared" si="96"/>
        <v/>
      </c>
      <c r="BI135" s="36"/>
      <c r="BJ135" s="48" t="str">
        <f>IFERROR(IF(BK135&lt;&gt;"",VLOOKUP(BK135,CATALOGOS!$AS:$AU,2,FALSE),""),"ERROR")</f>
        <v/>
      </c>
      <c r="BK135" s="24"/>
      <c r="BL135" s="45"/>
      <c r="BM135" s="145" t="str">
        <f t="shared" si="97"/>
        <v/>
      </c>
      <c r="BN135" s="110"/>
      <c r="BO135" s="62" t="str">
        <f>IFERROR(IF(BP135&lt;&gt;"",VLOOKUP(BP135,CATALOGOS!$AW:$AY,2,FALSE),""),"ERROR")</f>
        <v/>
      </c>
      <c r="BP135" s="63"/>
      <c r="BQ135" s="64"/>
      <c r="BR135" s="59"/>
      <c r="BS135" s="110"/>
      <c r="BT135" s="63"/>
      <c r="BU135" s="63"/>
      <c r="BV135" s="61"/>
      <c r="BW135" s="168" t="str">
        <f t="shared" si="98"/>
        <v/>
      </c>
      <c r="BX135" s="110"/>
      <c r="BY135" s="48" t="str">
        <f>IFERROR(IF(BZ135&lt;&gt;"",VLOOKUP(BZ135,CATALOGOS!$BA:$BC,2,FALSE),""),"ERROR")</f>
        <v/>
      </c>
      <c r="BZ135" s="43"/>
      <c r="CA135" s="44"/>
      <c r="CB135" s="49" t="str">
        <f>IFERROR(IF(CC135&lt;&gt;"",VLOOKUP(CC135,CATALOGOS!$BE:$BG,2,FALSE),""),"ERROR")</f>
        <v/>
      </c>
      <c r="CC135" s="54"/>
      <c r="CD135" s="6" t="str">
        <f t="shared" si="99"/>
        <v/>
      </c>
      <c r="CF135" s="48" t="str">
        <f>IFERROR(IF(CG135&lt;&gt;"",VLOOKUP(CG135,CATALOGOS!$BI:$BK,2,FALSE),""),"ERROR")</f>
        <v/>
      </c>
      <c r="CG135" s="43"/>
      <c r="CH135" s="44"/>
      <c r="CI135" s="150" t="str">
        <f>IFERROR(IF(CJ135&lt;&gt;"",VLOOKUP(CJ135,[1]CATALOGOS!$BM:$BO,2,FALSE),""),"ERROR")</f>
        <v/>
      </c>
      <c r="CJ135" s="54"/>
      <c r="CK135" s="169" t="str">
        <f t="shared" si="100"/>
        <v/>
      </c>
      <c r="CL135" s="110"/>
      <c r="CM135" s="63"/>
      <c r="CN135" s="63"/>
      <c r="CO135" s="61"/>
      <c r="CP135" s="168" t="str">
        <f t="shared" si="101"/>
        <v/>
      </c>
      <c r="CQ135" s="110"/>
      <c r="CR135" s="48" t="str">
        <f>IFERROR(IF(CS135&lt;&gt;"",VLOOKUP(CS135,CATALOGOS!$BQ:$BS,2,FALSE),""),"ERROR")</f>
        <v/>
      </c>
      <c r="CS135" s="63"/>
      <c r="CT135" s="45"/>
      <c r="CU135" s="145" t="str">
        <f t="shared" si="102"/>
        <v/>
      </c>
      <c r="CV135" s="110"/>
      <c r="CW135" s="48" t="str">
        <f>IFERROR(IF(CX135&lt;&gt;"",VLOOKUP(CX135,CATALOGOS!$BU:$BW,2,FALSE),""),"ERROR")</f>
        <v/>
      </c>
      <c r="CX135" s="63"/>
      <c r="CY135" s="45"/>
      <c r="CZ135" s="145" t="str">
        <f t="shared" si="103"/>
        <v/>
      </c>
      <c r="DA135" s="110"/>
      <c r="DB135" s="48" t="str">
        <f>IFERROR(IF(DC135&lt;&gt;"",VLOOKUP(DC135,CATALOGOS!$BY:$CA,2,FALSE),""),"ERROR")</f>
        <v/>
      </c>
      <c r="DC135" s="63"/>
      <c r="DD135" s="45"/>
      <c r="DE135" s="145" t="str">
        <f t="shared" si="104"/>
        <v/>
      </c>
      <c r="DF135" s="110"/>
      <c r="DG135" s="63"/>
      <c r="DH135" s="63"/>
      <c r="DI135" s="61"/>
      <c r="DJ135" s="168" t="str">
        <f t="shared" si="105"/>
        <v/>
      </c>
      <c r="DK135" s="110"/>
      <c r="DQ135"/>
    </row>
    <row r="136" spans="1:121" ht="13.25" customHeight="1" x14ac:dyDescent="0.25">
      <c r="A136" s="48" t="str">
        <f>IFERROR(IF(B136&lt;&gt;"",VLOOKUP(B136,CATALOGOS!$A:$B,2,FALSE),""),"ERROR")</f>
        <v/>
      </c>
      <c r="B136" s="48"/>
      <c r="C136" s="162"/>
      <c r="D136" s="162"/>
      <c r="E136" s="162"/>
      <c r="F136" s="110"/>
      <c r="G136" s="48" t="str">
        <f>IFERROR(IF(H136&lt;&gt;"",VLOOKUP(H136,CATALOGOS!$A:$B,2,FALSE),""),"ERROR")</f>
        <v/>
      </c>
      <c r="H136" s="23"/>
      <c r="I136" s="163"/>
      <c r="J136" s="163"/>
      <c r="K136" s="164"/>
      <c r="L136" s="165" t="str">
        <f t="shared" si="91"/>
        <v/>
      </c>
      <c r="M136" s="166" t="str">
        <f t="shared" si="90"/>
        <v/>
      </c>
      <c r="N136" s="110"/>
      <c r="O136" s="48" t="str">
        <f>IFERROR(IF(P136&lt;&gt;"",VLOOKUP(P136,CATALOGOS!$E:$G,2,FALSE),""),"ERROR")</f>
        <v/>
      </c>
      <c r="P136" s="43"/>
      <c r="Q136" s="44"/>
      <c r="R136" s="49" t="str">
        <f>IFERROR(IF(S136&lt;&gt;"",VLOOKUP(S136,CATALOGOS!$I:$K,2,FALSE),""),"ERROR")</f>
        <v/>
      </c>
      <c r="S136" s="54"/>
      <c r="T136" s="6" t="str">
        <f t="shared" si="92"/>
        <v/>
      </c>
      <c r="U136" s="34"/>
      <c r="V136" s="48" t="str">
        <f>IFERROR(IF(W136&lt;&gt;"",VLOOKUP(W136,CATALOGOS!$M:$O,2,FALSE),""),"ERROR")</f>
        <v/>
      </c>
      <c r="W136" s="24"/>
      <c r="X136" s="24"/>
      <c r="Y136" s="24"/>
      <c r="Z136" s="110"/>
      <c r="AA136" s="48" t="str">
        <f>IFERROR(IF(AB136&lt;&gt;"",VLOOKUP(AB136,CATALOGOS!$Q:$S,2,FALSE),""),"ERROR")</f>
        <v/>
      </c>
      <c r="AB136" s="23"/>
      <c r="AC136" s="24"/>
      <c r="AD136" s="51" t="str">
        <f>IFERROR(IF(AE136&lt;&gt;"",VLOOKUP(AE136,CATALOGOS!$U:$W,2,FALSE),""),"ERROR")</f>
        <v/>
      </c>
      <c r="AE136" s="46"/>
      <c r="AF136" s="6" t="str">
        <f t="shared" si="93"/>
        <v/>
      </c>
      <c r="AG136" s="34"/>
      <c r="AH136" s="10" t="str">
        <f t="shared" si="94"/>
        <v/>
      </c>
      <c r="AI136" s="24"/>
      <c r="AJ136" s="24"/>
      <c r="AK136" s="24"/>
      <c r="AL136" s="110"/>
      <c r="AM136" s="2"/>
      <c r="AN136" s="20"/>
      <c r="AO136" s="2"/>
      <c r="AP136" s="110"/>
      <c r="AQ136" s="48" t="str">
        <f>IFERROR(IF(AR136&lt;&gt;"",VLOOKUP(AR136,CATALOGOS!$Y:$AA,2,FALSE),""),"ERROR")</f>
        <v/>
      </c>
      <c r="AR136" s="24"/>
      <c r="AS136" s="43"/>
      <c r="AT136" s="52" t="str">
        <f>IFERROR(IF(AU136&lt;&gt;"",VLOOKUP(AU136,CATALOGOS!$AC:$AE,2,FALSE),""),"ERROR")</f>
        <v/>
      </c>
      <c r="AU136" s="46"/>
      <c r="AV136" s="6" t="str">
        <f t="shared" si="95"/>
        <v/>
      </c>
      <c r="AW136" s="36"/>
      <c r="AX136" s="48" t="str">
        <f>IFERROR(IF(AY136&lt;&gt;"",VLOOKUP(AY136,CATALOGOS!$AG:$AI,2,FALSE),""),"ERROR")</f>
        <v/>
      </c>
      <c r="AY136" s="23"/>
      <c r="AZ136" s="24"/>
      <c r="BA136" s="45"/>
      <c r="BB136" s="36"/>
      <c r="BC136" s="48" t="str">
        <f>IFERROR(IF(BD136&lt;&gt;"",VLOOKUP(BD136,CATALOGOS!$AK:$AM,2,FALSE),""),"ERROR")</f>
        <v/>
      </c>
      <c r="BD136" s="24"/>
      <c r="BE136" s="43"/>
      <c r="BF136" s="53" t="str">
        <f>IFERROR(IF(BG136&lt;&gt;"",VLOOKUP(BG136,CATALOGOS!$AO:$AQ,2,FALSE),""),"ERROR")</f>
        <v/>
      </c>
      <c r="BG136" s="47"/>
      <c r="BH136" s="6" t="str">
        <f t="shared" si="96"/>
        <v/>
      </c>
      <c r="BI136" s="36"/>
      <c r="BJ136" s="48" t="str">
        <f>IFERROR(IF(BK136&lt;&gt;"",VLOOKUP(BK136,CATALOGOS!$AS:$AU,2,FALSE),""),"ERROR")</f>
        <v/>
      </c>
      <c r="BK136" s="24"/>
      <c r="BL136" s="45"/>
      <c r="BM136" s="145" t="str">
        <f t="shared" si="97"/>
        <v/>
      </c>
      <c r="BN136" s="110"/>
      <c r="BO136" s="62" t="str">
        <f>IFERROR(IF(BP136&lt;&gt;"",VLOOKUP(BP136,CATALOGOS!$AW:$AY,2,FALSE),""),"ERROR")</f>
        <v/>
      </c>
      <c r="BP136" s="63"/>
      <c r="BQ136" s="64"/>
      <c r="BR136" s="59"/>
      <c r="BS136" s="110"/>
      <c r="BT136" s="63"/>
      <c r="BU136" s="63"/>
      <c r="BV136" s="61"/>
      <c r="BW136" s="168" t="str">
        <f t="shared" si="98"/>
        <v/>
      </c>
      <c r="BX136" s="110"/>
      <c r="BY136" s="48" t="str">
        <f>IFERROR(IF(BZ136&lt;&gt;"",VLOOKUP(BZ136,CATALOGOS!$BA:$BC,2,FALSE),""),"ERROR")</f>
        <v/>
      </c>
      <c r="BZ136" s="43"/>
      <c r="CA136" s="44"/>
      <c r="CB136" s="49" t="str">
        <f>IFERROR(IF(CC136&lt;&gt;"",VLOOKUP(CC136,CATALOGOS!$BE:$BG,2,FALSE),""),"ERROR")</f>
        <v/>
      </c>
      <c r="CC136" s="54"/>
      <c r="CD136" s="6" t="str">
        <f t="shared" si="99"/>
        <v/>
      </c>
      <c r="CF136" s="48" t="str">
        <f>IFERROR(IF(CG136&lt;&gt;"",VLOOKUP(CG136,CATALOGOS!$BI:$BK,2,FALSE),""),"ERROR")</f>
        <v/>
      </c>
      <c r="CG136" s="43"/>
      <c r="CH136" s="44"/>
      <c r="CI136" s="150" t="str">
        <f>IFERROR(IF(CJ136&lt;&gt;"",VLOOKUP(CJ136,[1]CATALOGOS!$BM:$BO,2,FALSE),""),"ERROR")</f>
        <v/>
      </c>
      <c r="CJ136" s="54"/>
      <c r="CK136" s="169" t="str">
        <f t="shared" si="100"/>
        <v/>
      </c>
      <c r="CL136" s="110"/>
      <c r="CM136" s="63"/>
      <c r="CN136" s="63"/>
      <c r="CO136" s="61"/>
      <c r="CP136" s="168" t="str">
        <f t="shared" si="101"/>
        <v/>
      </c>
      <c r="CQ136" s="110"/>
      <c r="CR136" s="48" t="str">
        <f>IFERROR(IF(CS136&lt;&gt;"",VLOOKUP(CS136,CATALOGOS!$BQ:$BS,2,FALSE),""),"ERROR")</f>
        <v/>
      </c>
      <c r="CS136" s="63"/>
      <c r="CT136" s="45"/>
      <c r="CU136" s="145" t="str">
        <f t="shared" si="102"/>
        <v/>
      </c>
      <c r="CV136" s="110"/>
      <c r="CW136" s="48" t="str">
        <f>IFERROR(IF(CX136&lt;&gt;"",VLOOKUP(CX136,CATALOGOS!$BU:$BW,2,FALSE),""),"ERROR")</f>
        <v/>
      </c>
      <c r="CX136" s="63"/>
      <c r="CY136" s="45"/>
      <c r="CZ136" s="145" t="str">
        <f t="shared" si="103"/>
        <v/>
      </c>
      <c r="DA136" s="110"/>
      <c r="DB136" s="48" t="str">
        <f>IFERROR(IF(DC136&lt;&gt;"",VLOOKUP(DC136,CATALOGOS!$BY:$CA,2,FALSE),""),"ERROR")</f>
        <v/>
      </c>
      <c r="DC136" s="63"/>
      <c r="DD136" s="45"/>
      <c r="DE136" s="145" t="str">
        <f t="shared" si="104"/>
        <v/>
      </c>
      <c r="DF136" s="110"/>
      <c r="DG136" s="63"/>
      <c r="DH136" s="63"/>
      <c r="DI136" s="61"/>
      <c r="DJ136" s="168" t="str">
        <f t="shared" si="105"/>
        <v/>
      </c>
      <c r="DK136" s="110"/>
      <c r="DQ136"/>
    </row>
    <row r="137" spans="1:121" ht="13.25" customHeight="1" x14ac:dyDescent="0.25">
      <c r="A137" s="48" t="str">
        <f>IFERROR(IF(B137&lt;&gt;"",VLOOKUP(B137,CATALOGOS!$A:$B,2,FALSE),""),"ERROR")</f>
        <v/>
      </c>
      <c r="B137" s="48"/>
      <c r="C137" s="48"/>
      <c r="D137" s="48"/>
      <c r="E137" s="48" t="str">
        <f>IF((IF(C137=0,0,D137-C137+1)+IF(C138=0,0,D138-C138+1))=0,"",IF(C137=0,0,D137-C137+1)+IF(C138=0,0,D138-C138+1))</f>
        <v/>
      </c>
      <c r="F137" s="110"/>
      <c r="G137" s="48" t="str">
        <f>IFERROR(IF(H137&lt;&gt;"",VLOOKUP(H137,CATALOGOS!$A:$B,2,FALSE),""),"ERROR")</f>
        <v/>
      </c>
      <c r="H137" s="23"/>
      <c r="I137" s="81"/>
      <c r="J137" s="81"/>
      <c r="K137" s="48" t="str">
        <f t="shared" ref="K137" si="107">IF((IF(I137=0,0,J137-I137+1)+IF(I138=0,0,J138-I138+1))=0,"",IF(I137=0,0,J137-I137+1)+IF(I138=0,0,J138-I138+1))</f>
        <v/>
      </c>
      <c r="L137" s="66" t="str">
        <f t="shared" si="91"/>
        <v/>
      </c>
      <c r="M137" s="161" t="str">
        <f t="shared" si="90"/>
        <v/>
      </c>
      <c r="N137" s="110"/>
      <c r="O137" s="48" t="str">
        <f>IFERROR(IF(P137&lt;&gt;"",VLOOKUP(P137,CATALOGOS!$E:$G,2,FALSE),""),"ERROR")</f>
        <v/>
      </c>
      <c r="P137" s="43"/>
      <c r="Q137" s="44"/>
      <c r="R137" s="49" t="str">
        <f>IFERROR(IF(S137&lt;&gt;"",VLOOKUP(S137,CATALOGOS!$I:$K,2,FALSE),""),"ERROR")</f>
        <v/>
      </c>
      <c r="S137" s="54"/>
      <c r="T137" s="6" t="str">
        <f t="shared" si="92"/>
        <v/>
      </c>
      <c r="U137" s="34"/>
      <c r="V137" s="48" t="str">
        <f>IFERROR(IF(W137&lt;&gt;"",VLOOKUP(W137,CATALOGOS!$M:$O,2,FALSE),""),"ERROR")</f>
        <v/>
      </c>
      <c r="W137" s="24"/>
      <c r="X137" s="24"/>
      <c r="Y137" s="24"/>
      <c r="Z137" s="110"/>
      <c r="AA137" s="48" t="str">
        <f>IFERROR(IF(AB137&lt;&gt;"",VLOOKUP(AB137,CATALOGOS!$Q:$S,2,FALSE),""),"ERROR")</f>
        <v/>
      </c>
      <c r="AB137" s="23"/>
      <c r="AC137" s="24"/>
      <c r="AD137" s="51" t="str">
        <f>IFERROR(IF(AE137&lt;&gt;"",VLOOKUP(AE137,CATALOGOS!$U:$W,2,FALSE),""),"ERROR")</f>
        <v/>
      </c>
      <c r="AE137" s="46"/>
      <c r="AF137" s="6" t="str">
        <f t="shared" si="93"/>
        <v/>
      </c>
      <c r="AG137" s="34"/>
      <c r="AH137" s="10" t="str">
        <f t="shared" si="94"/>
        <v/>
      </c>
      <c r="AI137" s="24"/>
      <c r="AJ137" s="24"/>
      <c r="AK137" s="24"/>
      <c r="AL137" s="110"/>
      <c r="AM137" s="2"/>
      <c r="AN137" s="20"/>
      <c r="AO137" s="2"/>
      <c r="AP137" s="110"/>
      <c r="AQ137" s="48" t="str">
        <f>IFERROR(IF(AR137&lt;&gt;"",VLOOKUP(AR137,CATALOGOS!$Y:$AA,2,FALSE),""),"ERROR")</f>
        <v/>
      </c>
      <c r="AR137" s="24"/>
      <c r="AS137" s="43"/>
      <c r="AT137" s="52" t="str">
        <f>IFERROR(IF(AU137&lt;&gt;"",VLOOKUP(AU137,CATALOGOS!$AC:$AE,2,FALSE),""),"ERROR")</f>
        <v/>
      </c>
      <c r="AU137" s="46"/>
      <c r="AV137" s="6" t="str">
        <f t="shared" si="95"/>
        <v/>
      </c>
      <c r="AW137" s="36"/>
      <c r="AX137" s="48" t="str">
        <f>IFERROR(IF(AY137&lt;&gt;"",VLOOKUP(AY137,CATALOGOS!$AG:$AI,2,FALSE),""),"ERROR")</f>
        <v/>
      </c>
      <c r="AY137" s="23"/>
      <c r="AZ137" s="24"/>
      <c r="BA137" s="45"/>
      <c r="BB137" s="36"/>
      <c r="BC137" s="48" t="str">
        <f>IFERROR(IF(BD137&lt;&gt;"",VLOOKUP(BD137,CATALOGOS!$AK:$AM,2,FALSE),""),"ERROR")</f>
        <v/>
      </c>
      <c r="BD137" s="24"/>
      <c r="BE137" s="43"/>
      <c r="BF137" s="53" t="str">
        <f>IFERROR(IF(BG137&lt;&gt;"",VLOOKUP(BG137,CATALOGOS!$AO:$AQ,2,FALSE),""),"ERROR")</f>
        <v/>
      </c>
      <c r="BG137" s="47"/>
      <c r="BH137" s="6" t="str">
        <f t="shared" si="96"/>
        <v/>
      </c>
      <c r="BI137" s="36"/>
      <c r="BJ137" s="48" t="str">
        <f>IFERROR(IF(BK137&lt;&gt;"",VLOOKUP(BK137,CATALOGOS!$AS:$AU,2,FALSE),""),"ERROR")</f>
        <v/>
      </c>
      <c r="BK137" s="24"/>
      <c r="BL137" s="45"/>
      <c r="BM137" s="145" t="str">
        <f t="shared" si="97"/>
        <v/>
      </c>
      <c r="BN137" s="110"/>
      <c r="BO137" s="62" t="str">
        <f>IFERROR(IF(BP137&lt;&gt;"",VLOOKUP(BP137,CATALOGOS!$AW:$AY,2,FALSE),""),"ERROR")</f>
        <v/>
      </c>
      <c r="BP137" s="63"/>
      <c r="BQ137" s="64"/>
      <c r="BR137" s="59"/>
      <c r="BS137" s="110"/>
      <c r="BT137" s="63"/>
      <c r="BU137" s="63"/>
      <c r="BV137" s="61"/>
      <c r="BW137" s="168" t="str">
        <f t="shared" si="98"/>
        <v/>
      </c>
      <c r="BX137" s="110"/>
      <c r="BY137" s="48" t="str">
        <f>IFERROR(IF(BZ137&lt;&gt;"",VLOOKUP(BZ137,CATALOGOS!$BA:$BC,2,FALSE),""),"ERROR")</f>
        <v/>
      </c>
      <c r="BZ137" s="43"/>
      <c r="CA137" s="44"/>
      <c r="CB137" s="49" t="str">
        <f>IFERROR(IF(CC137&lt;&gt;"",VLOOKUP(CC137,CATALOGOS!$BE:$BG,2,FALSE),""),"ERROR")</f>
        <v/>
      </c>
      <c r="CC137" s="54"/>
      <c r="CD137" s="6" t="str">
        <f t="shared" si="99"/>
        <v/>
      </c>
      <c r="CF137" s="48" t="str">
        <f>IFERROR(IF(CG137&lt;&gt;"",VLOOKUP(CG137,CATALOGOS!$BI:$BK,2,FALSE),""),"ERROR")</f>
        <v/>
      </c>
      <c r="CG137" s="43"/>
      <c r="CH137" s="44"/>
      <c r="CI137" s="150" t="str">
        <f>IFERROR(IF(CJ137&lt;&gt;"",VLOOKUP(CJ137,[1]CATALOGOS!$BM:$BO,2,FALSE),""),"ERROR")</f>
        <v/>
      </c>
      <c r="CJ137" s="54"/>
      <c r="CK137" s="169" t="str">
        <f t="shared" si="100"/>
        <v/>
      </c>
      <c r="CL137" s="110"/>
      <c r="CM137" s="63"/>
      <c r="CN137" s="63"/>
      <c r="CO137" s="61"/>
      <c r="CP137" s="168" t="str">
        <f t="shared" si="101"/>
        <v/>
      </c>
      <c r="CQ137" s="110"/>
      <c r="CR137" s="48" t="str">
        <f>IFERROR(IF(CS137&lt;&gt;"",VLOOKUP(CS137,CATALOGOS!$BQ:$BS,2,FALSE),""),"ERROR")</f>
        <v/>
      </c>
      <c r="CS137" s="63"/>
      <c r="CT137" s="45"/>
      <c r="CU137" s="145" t="str">
        <f t="shared" si="102"/>
        <v/>
      </c>
      <c r="CV137" s="110"/>
      <c r="CW137" s="48" t="str">
        <f>IFERROR(IF(CX137&lt;&gt;"",VLOOKUP(CX137,CATALOGOS!$BU:$BW,2,FALSE),""),"ERROR")</f>
        <v/>
      </c>
      <c r="CX137" s="63"/>
      <c r="CY137" s="45"/>
      <c r="CZ137" s="145" t="str">
        <f t="shared" si="103"/>
        <v/>
      </c>
      <c r="DA137" s="110"/>
      <c r="DB137" s="48" t="str">
        <f>IFERROR(IF(DC137&lt;&gt;"",VLOOKUP(DC137,CATALOGOS!$BY:$CA,2,FALSE),""),"ERROR")</f>
        <v/>
      </c>
      <c r="DC137" s="63"/>
      <c r="DD137" s="45"/>
      <c r="DE137" s="145" t="str">
        <f t="shared" si="104"/>
        <v/>
      </c>
      <c r="DF137" s="110"/>
      <c r="DG137" s="63"/>
      <c r="DH137" s="63"/>
      <c r="DI137" s="61"/>
      <c r="DJ137" s="168" t="str">
        <f t="shared" si="105"/>
        <v/>
      </c>
      <c r="DK137" s="110"/>
      <c r="DQ137"/>
    </row>
    <row r="138" spans="1:121" ht="13.25" customHeight="1" x14ac:dyDescent="0.25">
      <c r="A138" s="48" t="str">
        <f>IFERROR(IF(B138&lt;&gt;"",VLOOKUP(B138,CATALOGOS!$A:$B,2,FALSE),""),"ERROR")</f>
        <v/>
      </c>
      <c r="B138" s="48"/>
      <c r="C138" s="162"/>
      <c r="D138" s="162"/>
      <c r="E138" s="162"/>
      <c r="F138" s="110"/>
      <c r="G138" s="48" t="str">
        <f>IFERROR(IF(H138&lt;&gt;"",VLOOKUP(H138,CATALOGOS!$A:$B,2,FALSE),""),"ERROR")</f>
        <v/>
      </c>
      <c r="H138" s="23"/>
      <c r="I138" s="163"/>
      <c r="J138" s="163"/>
      <c r="K138" s="164"/>
      <c r="L138" s="165" t="str">
        <f t="shared" si="91"/>
        <v/>
      </c>
      <c r="M138" s="166" t="str">
        <f t="shared" si="90"/>
        <v/>
      </c>
      <c r="N138" s="110"/>
      <c r="O138" s="48" t="str">
        <f>IFERROR(IF(P138&lt;&gt;"",VLOOKUP(P138,CATALOGOS!$E:$G,2,FALSE),""),"ERROR")</f>
        <v/>
      </c>
      <c r="P138" s="43"/>
      <c r="Q138" s="44"/>
      <c r="R138" s="49" t="str">
        <f>IFERROR(IF(S138&lt;&gt;"",VLOOKUP(S138,CATALOGOS!$I:$K,2,FALSE),""),"ERROR")</f>
        <v/>
      </c>
      <c r="S138" s="54"/>
      <c r="T138" s="6" t="str">
        <f t="shared" si="92"/>
        <v/>
      </c>
      <c r="U138" s="34"/>
      <c r="V138" s="48" t="str">
        <f>IFERROR(IF(W138&lt;&gt;"",VLOOKUP(W138,CATALOGOS!$M:$O,2,FALSE),""),"ERROR")</f>
        <v/>
      </c>
      <c r="W138" s="24"/>
      <c r="X138" s="24"/>
      <c r="Y138" s="24"/>
      <c r="Z138" s="110"/>
      <c r="AA138" s="48" t="str">
        <f>IFERROR(IF(AB138&lt;&gt;"",VLOOKUP(AB138,CATALOGOS!$Q:$S,2,FALSE),""),"ERROR")</f>
        <v/>
      </c>
      <c r="AB138" s="23"/>
      <c r="AC138" s="24"/>
      <c r="AD138" s="51" t="str">
        <f>IFERROR(IF(AE138&lt;&gt;"",VLOOKUP(AE138,CATALOGOS!$U:$W,2,FALSE),""),"ERROR")</f>
        <v/>
      </c>
      <c r="AE138" s="46"/>
      <c r="AF138" s="6" t="str">
        <f t="shared" si="93"/>
        <v/>
      </c>
      <c r="AG138" s="34"/>
      <c r="AH138" s="10" t="str">
        <f t="shared" si="94"/>
        <v/>
      </c>
      <c r="AI138" s="24"/>
      <c r="AJ138" s="24"/>
      <c r="AK138" s="24"/>
      <c r="AL138" s="110"/>
      <c r="AM138" s="2"/>
      <c r="AN138" s="20"/>
      <c r="AO138" s="2"/>
      <c r="AP138" s="110"/>
      <c r="AQ138" s="48" t="str">
        <f>IFERROR(IF(AR138&lt;&gt;"",VLOOKUP(AR138,CATALOGOS!$Y:$AA,2,FALSE),""),"ERROR")</f>
        <v/>
      </c>
      <c r="AR138" s="24"/>
      <c r="AS138" s="43"/>
      <c r="AT138" s="52" t="str">
        <f>IFERROR(IF(AU138&lt;&gt;"",VLOOKUP(AU138,CATALOGOS!$AC:$AE,2,FALSE),""),"ERROR")</f>
        <v/>
      </c>
      <c r="AU138" s="46"/>
      <c r="AV138" s="6" t="str">
        <f t="shared" si="95"/>
        <v/>
      </c>
      <c r="AW138" s="36"/>
      <c r="AX138" s="48" t="str">
        <f>IFERROR(IF(AY138&lt;&gt;"",VLOOKUP(AY138,CATALOGOS!$AG:$AI,2,FALSE),""),"ERROR")</f>
        <v/>
      </c>
      <c r="AY138" s="23"/>
      <c r="AZ138" s="24"/>
      <c r="BA138" s="45"/>
      <c r="BB138" s="36"/>
      <c r="BC138" s="48" t="str">
        <f>IFERROR(IF(BD138&lt;&gt;"",VLOOKUP(BD138,CATALOGOS!$AK:$AM,2,FALSE),""),"ERROR")</f>
        <v/>
      </c>
      <c r="BD138" s="24"/>
      <c r="BE138" s="43"/>
      <c r="BF138" s="53" t="str">
        <f>IFERROR(IF(BG138&lt;&gt;"",VLOOKUP(BG138,CATALOGOS!$AO:$AQ,2,FALSE),""),"ERROR")</f>
        <v/>
      </c>
      <c r="BG138" s="47"/>
      <c r="BH138" s="6" t="str">
        <f t="shared" si="96"/>
        <v/>
      </c>
      <c r="BI138" s="36"/>
      <c r="BJ138" s="48" t="str">
        <f>IFERROR(IF(BK138&lt;&gt;"",VLOOKUP(BK138,CATALOGOS!$AS:$AU,2,FALSE),""),"ERROR")</f>
        <v/>
      </c>
      <c r="BK138" s="24"/>
      <c r="BL138" s="45"/>
      <c r="BM138" s="145" t="str">
        <f t="shared" si="97"/>
        <v/>
      </c>
      <c r="BN138" s="110"/>
      <c r="BO138" s="62" t="str">
        <f>IFERROR(IF(BP138&lt;&gt;"",VLOOKUP(BP138,CATALOGOS!$AW:$AY,2,FALSE),""),"ERROR")</f>
        <v/>
      </c>
      <c r="BP138" s="63"/>
      <c r="BQ138" s="64"/>
      <c r="BR138" s="59"/>
      <c r="BS138" s="110"/>
      <c r="BT138" s="63"/>
      <c r="BU138" s="63"/>
      <c r="BV138" s="61"/>
      <c r="BW138" s="168" t="str">
        <f t="shared" si="98"/>
        <v/>
      </c>
      <c r="BX138" s="110"/>
      <c r="BY138" s="48" t="str">
        <f>IFERROR(IF(BZ138&lt;&gt;"",VLOOKUP(BZ138,CATALOGOS!$BA:$BC,2,FALSE),""),"ERROR")</f>
        <v/>
      </c>
      <c r="BZ138" s="43"/>
      <c r="CA138" s="44"/>
      <c r="CB138" s="49" t="str">
        <f>IFERROR(IF(CC138&lt;&gt;"",VLOOKUP(CC138,CATALOGOS!$BE:$BG,2,FALSE),""),"ERROR")</f>
        <v/>
      </c>
      <c r="CC138" s="54"/>
      <c r="CD138" s="6" t="str">
        <f t="shared" si="99"/>
        <v/>
      </c>
      <c r="CF138" s="48" t="str">
        <f>IFERROR(IF(CG138&lt;&gt;"",VLOOKUP(CG138,CATALOGOS!$BI:$BK,2,FALSE),""),"ERROR")</f>
        <v/>
      </c>
      <c r="CG138" s="43"/>
      <c r="CH138" s="44"/>
      <c r="CI138" s="150" t="str">
        <f>IFERROR(IF(CJ138&lt;&gt;"",VLOOKUP(CJ138,[1]CATALOGOS!$BM:$BO,2,FALSE),""),"ERROR")</f>
        <v/>
      </c>
      <c r="CJ138" s="54"/>
      <c r="CK138" s="169" t="str">
        <f t="shared" si="100"/>
        <v/>
      </c>
      <c r="CL138" s="110"/>
      <c r="CM138" s="63"/>
      <c r="CN138" s="63"/>
      <c r="CO138" s="61"/>
      <c r="CP138" s="168" t="str">
        <f t="shared" si="101"/>
        <v/>
      </c>
      <c r="CQ138" s="110"/>
      <c r="CR138" s="48" t="str">
        <f>IFERROR(IF(CS138&lt;&gt;"",VLOOKUP(CS138,CATALOGOS!$BQ:$BS,2,FALSE),""),"ERROR")</f>
        <v/>
      </c>
      <c r="CS138" s="63"/>
      <c r="CT138" s="45"/>
      <c r="CU138" s="145" t="str">
        <f t="shared" si="102"/>
        <v/>
      </c>
      <c r="CV138" s="110"/>
      <c r="CW138" s="48" t="str">
        <f>IFERROR(IF(CX138&lt;&gt;"",VLOOKUP(CX138,CATALOGOS!$BU:$BW,2,FALSE),""),"ERROR")</f>
        <v/>
      </c>
      <c r="CX138" s="63"/>
      <c r="CY138" s="45"/>
      <c r="CZ138" s="145" t="str">
        <f t="shared" si="103"/>
        <v/>
      </c>
      <c r="DA138" s="110"/>
      <c r="DB138" s="48" t="str">
        <f>IFERROR(IF(DC138&lt;&gt;"",VLOOKUP(DC138,CATALOGOS!$BY:$CA,2,FALSE),""),"ERROR")</f>
        <v/>
      </c>
      <c r="DC138" s="63"/>
      <c r="DD138" s="45"/>
      <c r="DE138" s="145" t="str">
        <f t="shared" si="104"/>
        <v/>
      </c>
      <c r="DF138" s="110"/>
      <c r="DG138" s="63"/>
      <c r="DH138" s="63"/>
      <c r="DI138" s="61"/>
      <c r="DJ138" s="168" t="str">
        <f t="shared" si="105"/>
        <v/>
      </c>
      <c r="DK138" s="110"/>
      <c r="DQ138"/>
    </row>
    <row r="139" spans="1:121" ht="13.25" customHeight="1" x14ac:dyDescent="0.25">
      <c r="A139" s="48" t="str">
        <f>IFERROR(IF(B139&lt;&gt;"",VLOOKUP(B139,CATALOGOS!$A:$B,2,FALSE),""),"ERROR")</f>
        <v/>
      </c>
      <c r="B139" s="48"/>
      <c r="C139" s="48"/>
      <c r="D139" s="48"/>
      <c r="E139" s="48" t="str">
        <f>IF((IF(C139=0,0,D139-C139+1)+IF(C140=0,0,D140-C140+1))=0,"",IF(C139=0,0,D139-C139+1)+IF(C140=0,0,D140-C140+1))</f>
        <v/>
      </c>
      <c r="F139" s="110"/>
      <c r="G139" s="48" t="str">
        <f>IFERROR(IF(H139&lt;&gt;"",VLOOKUP(H139,CATALOGOS!$A:$B,2,FALSE),""),"ERROR")</f>
        <v/>
      </c>
      <c r="H139" s="23"/>
      <c r="I139" s="81"/>
      <c r="J139" s="81"/>
      <c r="K139" s="48" t="str">
        <f t="shared" ref="K139" si="108">IF((IF(I139=0,0,J139-I139+1)+IF(I140=0,0,J140-I140+1))=0,"",IF(I139=0,0,J139-I139+1)+IF(I140=0,0,J140-I140+1))</f>
        <v/>
      </c>
      <c r="L139" s="66" t="str">
        <f t="shared" si="91"/>
        <v/>
      </c>
      <c r="M139" s="161" t="str">
        <f t="shared" si="90"/>
        <v/>
      </c>
      <c r="N139" s="110"/>
      <c r="O139" s="48" t="str">
        <f>IFERROR(IF(P139&lt;&gt;"",VLOOKUP(P139,CATALOGOS!$E:$G,2,FALSE),""),"ERROR")</f>
        <v/>
      </c>
      <c r="P139" s="43"/>
      <c r="Q139" s="44"/>
      <c r="R139" s="49" t="str">
        <f>IFERROR(IF(S139&lt;&gt;"",VLOOKUP(S139,CATALOGOS!$I:$K,2,FALSE),""),"ERROR")</f>
        <v/>
      </c>
      <c r="S139" s="54"/>
      <c r="T139" s="6" t="str">
        <f t="shared" si="92"/>
        <v/>
      </c>
      <c r="U139" s="34"/>
      <c r="V139" s="48" t="str">
        <f>IFERROR(IF(W139&lt;&gt;"",VLOOKUP(W139,CATALOGOS!$M:$O,2,FALSE),""),"ERROR")</f>
        <v/>
      </c>
      <c r="W139" s="24"/>
      <c r="X139" s="24"/>
      <c r="Y139" s="24"/>
      <c r="Z139" s="110"/>
      <c r="AA139" s="48" t="str">
        <f>IFERROR(IF(AB139&lt;&gt;"",VLOOKUP(AB139,CATALOGOS!$Q:$S,2,FALSE),""),"ERROR")</f>
        <v/>
      </c>
      <c r="AB139" s="23"/>
      <c r="AC139" s="24"/>
      <c r="AD139" s="51" t="str">
        <f>IFERROR(IF(AE139&lt;&gt;"",VLOOKUP(AE139,CATALOGOS!$U:$W,2,FALSE),""),"ERROR")</f>
        <v/>
      </c>
      <c r="AE139" s="46"/>
      <c r="AF139" s="6" t="str">
        <f t="shared" si="93"/>
        <v/>
      </c>
      <c r="AG139" s="34"/>
      <c r="AH139" s="10" t="str">
        <f t="shared" si="94"/>
        <v/>
      </c>
      <c r="AI139" s="24"/>
      <c r="AJ139" s="24"/>
      <c r="AK139" s="24"/>
      <c r="AL139" s="110"/>
      <c r="AM139" s="2"/>
      <c r="AN139" s="20"/>
      <c r="AO139" s="2"/>
      <c r="AP139" s="110"/>
      <c r="AQ139" s="48" t="str">
        <f>IFERROR(IF(AR139&lt;&gt;"",VLOOKUP(AR139,CATALOGOS!$Y:$AA,2,FALSE),""),"ERROR")</f>
        <v/>
      </c>
      <c r="AR139" s="24"/>
      <c r="AS139" s="43"/>
      <c r="AT139" s="52" t="str">
        <f>IFERROR(IF(AU139&lt;&gt;"",VLOOKUP(AU139,CATALOGOS!$AC:$AE,2,FALSE),""),"ERROR")</f>
        <v/>
      </c>
      <c r="AU139" s="46"/>
      <c r="AV139" s="6" t="str">
        <f t="shared" si="95"/>
        <v/>
      </c>
      <c r="AW139" s="36"/>
      <c r="AX139" s="48" t="str">
        <f>IFERROR(IF(AY139&lt;&gt;"",VLOOKUP(AY139,CATALOGOS!$AG:$AI,2,FALSE),""),"ERROR")</f>
        <v/>
      </c>
      <c r="AY139" s="23"/>
      <c r="AZ139" s="24"/>
      <c r="BA139" s="45"/>
      <c r="BB139" s="36"/>
      <c r="BC139" s="48" t="str">
        <f>IFERROR(IF(BD139&lt;&gt;"",VLOOKUP(BD139,CATALOGOS!$AK:$AM,2,FALSE),""),"ERROR")</f>
        <v/>
      </c>
      <c r="BD139" s="24"/>
      <c r="BE139" s="43"/>
      <c r="BF139" s="53" t="str">
        <f>IFERROR(IF(BG139&lt;&gt;"",VLOOKUP(BG139,CATALOGOS!$AO:$AQ,2,FALSE),""),"ERROR")</f>
        <v/>
      </c>
      <c r="BG139" s="47"/>
      <c r="BH139" s="6" t="str">
        <f t="shared" si="96"/>
        <v/>
      </c>
      <c r="BI139" s="36"/>
      <c r="BJ139" s="48" t="str">
        <f>IFERROR(IF(BK139&lt;&gt;"",VLOOKUP(BK139,CATALOGOS!$AS:$AU,2,FALSE),""),"ERROR")</f>
        <v/>
      </c>
      <c r="BK139" s="24"/>
      <c r="BL139" s="45"/>
      <c r="BM139" s="145" t="str">
        <f t="shared" si="97"/>
        <v/>
      </c>
      <c r="BN139" s="110"/>
      <c r="BO139" s="62" t="str">
        <f>IFERROR(IF(BP139&lt;&gt;"",VLOOKUP(BP139,CATALOGOS!$AW:$AY,2,FALSE),""),"ERROR")</f>
        <v/>
      </c>
      <c r="BP139" s="63"/>
      <c r="BQ139" s="64"/>
      <c r="BR139" s="59"/>
      <c r="BS139" s="110"/>
      <c r="BT139" s="63"/>
      <c r="BU139" s="63"/>
      <c r="BV139" s="61"/>
      <c r="BW139" s="168" t="str">
        <f t="shared" si="98"/>
        <v/>
      </c>
      <c r="BX139" s="110"/>
      <c r="BY139" s="48" t="str">
        <f>IFERROR(IF(BZ139&lt;&gt;"",VLOOKUP(BZ139,CATALOGOS!$BA:$BC,2,FALSE),""),"ERROR")</f>
        <v/>
      </c>
      <c r="BZ139" s="43"/>
      <c r="CA139" s="44"/>
      <c r="CB139" s="49" t="str">
        <f>IFERROR(IF(CC139&lt;&gt;"",VLOOKUP(CC139,CATALOGOS!$BE:$BG,2,FALSE),""),"ERROR")</f>
        <v/>
      </c>
      <c r="CC139" s="54"/>
      <c r="CD139" s="6" t="str">
        <f t="shared" si="99"/>
        <v/>
      </c>
      <c r="CF139" s="48" t="str">
        <f>IFERROR(IF(CG139&lt;&gt;"",VLOOKUP(CG139,CATALOGOS!$BI:$BK,2,FALSE),""),"ERROR")</f>
        <v/>
      </c>
      <c r="CG139" s="43"/>
      <c r="CH139" s="44"/>
      <c r="CI139" s="150" t="str">
        <f>IFERROR(IF(CJ139&lt;&gt;"",VLOOKUP(CJ139,[1]CATALOGOS!$BM:$BO,2,FALSE),""),"ERROR")</f>
        <v/>
      </c>
      <c r="CJ139" s="54"/>
      <c r="CK139" s="169" t="str">
        <f t="shared" si="100"/>
        <v/>
      </c>
      <c r="CL139" s="110"/>
      <c r="CM139" s="63"/>
      <c r="CN139" s="63"/>
      <c r="CO139" s="61"/>
      <c r="CP139" s="168" t="str">
        <f t="shared" si="101"/>
        <v/>
      </c>
      <c r="CQ139" s="110"/>
      <c r="CR139" s="48" t="str">
        <f>IFERROR(IF(CS139&lt;&gt;"",VLOOKUP(CS139,CATALOGOS!$BQ:$BS,2,FALSE),""),"ERROR")</f>
        <v/>
      </c>
      <c r="CS139" s="63"/>
      <c r="CT139" s="45"/>
      <c r="CU139" s="145" t="str">
        <f t="shared" si="102"/>
        <v/>
      </c>
      <c r="CV139" s="110"/>
      <c r="CW139" s="48" t="str">
        <f>IFERROR(IF(CX139&lt;&gt;"",VLOOKUP(CX139,CATALOGOS!$BU:$BW,2,FALSE),""),"ERROR")</f>
        <v/>
      </c>
      <c r="CX139" s="63"/>
      <c r="CY139" s="45"/>
      <c r="CZ139" s="145" t="str">
        <f t="shared" si="103"/>
        <v/>
      </c>
      <c r="DA139" s="110"/>
      <c r="DB139" s="48" t="str">
        <f>IFERROR(IF(DC139&lt;&gt;"",VLOOKUP(DC139,CATALOGOS!$BY:$CA,2,FALSE),""),"ERROR")</f>
        <v/>
      </c>
      <c r="DC139" s="63"/>
      <c r="DD139" s="45"/>
      <c r="DE139" s="145" t="str">
        <f t="shared" si="104"/>
        <v/>
      </c>
      <c r="DF139" s="110"/>
      <c r="DG139" s="63"/>
      <c r="DH139" s="63"/>
      <c r="DI139" s="61"/>
      <c r="DJ139" s="168" t="str">
        <f t="shared" si="105"/>
        <v/>
      </c>
      <c r="DK139" s="110"/>
      <c r="DQ139"/>
    </row>
    <row r="140" spans="1:121" ht="13.25" customHeight="1" x14ac:dyDescent="0.25">
      <c r="A140" s="48" t="str">
        <f>IFERROR(IF(B140&lt;&gt;"",VLOOKUP(B140,CATALOGOS!$A:$B,2,FALSE),""),"ERROR")</f>
        <v/>
      </c>
      <c r="B140" s="48"/>
      <c r="C140" s="162"/>
      <c r="D140" s="162"/>
      <c r="E140" s="162"/>
      <c r="F140" s="110"/>
      <c r="G140" s="48" t="str">
        <f>IFERROR(IF(H140&lt;&gt;"",VLOOKUP(H140,CATALOGOS!$A:$B,2,FALSE),""),"ERROR")</f>
        <v/>
      </c>
      <c r="H140" s="23"/>
      <c r="I140" s="163"/>
      <c r="J140" s="163"/>
      <c r="K140" s="164"/>
      <c r="L140" s="165" t="str">
        <f t="shared" si="91"/>
        <v/>
      </c>
      <c r="M140" s="166" t="str">
        <f t="shared" si="90"/>
        <v/>
      </c>
      <c r="N140" s="110"/>
      <c r="O140" s="48" t="str">
        <f>IFERROR(IF(P140&lt;&gt;"",VLOOKUP(P140,CATALOGOS!$E:$G,2,FALSE),""),"ERROR")</f>
        <v/>
      </c>
      <c r="P140" s="43"/>
      <c r="Q140" s="44"/>
      <c r="R140" s="49" t="str">
        <f>IFERROR(IF(S140&lt;&gt;"",VLOOKUP(S140,CATALOGOS!$I:$K,2,FALSE),""),"ERROR")</f>
        <v/>
      </c>
      <c r="S140" s="54"/>
      <c r="T140" s="6" t="str">
        <f t="shared" si="92"/>
        <v/>
      </c>
      <c r="U140" s="34"/>
      <c r="V140" s="48" t="str">
        <f>IFERROR(IF(W140&lt;&gt;"",VLOOKUP(W140,CATALOGOS!$M:$O,2,FALSE),""),"ERROR")</f>
        <v/>
      </c>
      <c r="W140" s="24"/>
      <c r="X140" s="24"/>
      <c r="Y140" s="24"/>
      <c r="Z140" s="110"/>
      <c r="AA140" s="48" t="str">
        <f>IFERROR(IF(AB140&lt;&gt;"",VLOOKUP(AB140,CATALOGOS!$Q:$S,2,FALSE),""),"ERROR")</f>
        <v/>
      </c>
      <c r="AB140" s="23"/>
      <c r="AC140" s="24"/>
      <c r="AD140" s="51" t="str">
        <f>IFERROR(IF(AE140&lt;&gt;"",VLOOKUP(AE140,CATALOGOS!$U:$W,2,FALSE),""),"ERROR")</f>
        <v/>
      </c>
      <c r="AE140" s="46"/>
      <c r="AF140" s="6" t="str">
        <f t="shared" si="93"/>
        <v/>
      </c>
      <c r="AG140" s="34"/>
      <c r="AH140" s="10" t="str">
        <f t="shared" si="94"/>
        <v/>
      </c>
      <c r="AI140" s="24"/>
      <c r="AJ140" s="24"/>
      <c r="AK140" s="24"/>
      <c r="AL140" s="110"/>
      <c r="AM140" s="2"/>
      <c r="AN140" s="20"/>
      <c r="AO140" s="2"/>
      <c r="AP140" s="110"/>
      <c r="AQ140" s="48" t="str">
        <f>IFERROR(IF(AR140&lt;&gt;"",VLOOKUP(AR140,CATALOGOS!$Y:$AA,2,FALSE),""),"ERROR")</f>
        <v/>
      </c>
      <c r="AR140" s="24"/>
      <c r="AS140" s="43"/>
      <c r="AT140" s="52" t="str">
        <f>IFERROR(IF(AU140&lt;&gt;"",VLOOKUP(AU140,CATALOGOS!$AC:$AE,2,FALSE),""),"ERROR")</f>
        <v/>
      </c>
      <c r="AU140" s="46"/>
      <c r="AV140" s="6" t="str">
        <f t="shared" si="95"/>
        <v/>
      </c>
      <c r="AW140" s="36"/>
      <c r="AX140" s="48" t="str">
        <f>IFERROR(IF(AY140&lt;&gt;"",VLOOKUP(AY140,CATALOGOS!$AG:$AI,2,FALSE),""),"ERROR")</f>
        <v/>
      </c>
      <c r="AY140" s="23"/>
      <c r="AZ140" s="24"/>
      <c r="BA140" s="45"/>
      <c r="BB140" s="36"/>
      <c r="BC140" s="48" t="str">
        <f>IFERROR(IF(BD140&lt;&gt;"",VLOOKUP(BD140,CATALOGOS!$AK:$AM,2,FALSE),""),"ERROR")</f>
        <v/>
      </c>
      <c r="BD140" s="24"/>
      <c r="BE140" s="43"/>
      <c r="BF140" s="53" t="str">
        <f>IFERROR(IF(BG140&lt;&gt;"",VLOOKUP(BG140,CATALOGOS!$AO:$AQ,2,FALSE),""),"ERROR")</f>
        <v/>
      </c>
      <c r="BG140" s="47"/>
      <c r="BH140" s="6" t="str">
        <f t="shared" si="96"/>
        <v/>
      </c>
      <c r="BI140" s="36"/>
      <c r="BJ140" s="48" t="str">
        <f>IFERROR(IF(BK140&lt;&gt;"",VLOOKUP(BK140,CATALOGOS!$AS:$AU,2,FALSE),""),"ERROR")</f>
        <v/>
      </c>
      <c r="BK140" s="24"/>
      <c r="BL140" s="45"/>
      <c r="BM140" s="145" t="str">
        <f t="shared" si="97"/>
        <v/>
      </c>
      <c r="BN140" s="110"/>
      <c r="BO140" s="62" t="str">
        <f>IFERROR(IF(BP140&lt;&gt;"",VLOOKUP(BP140,CATALOGOS!$AW:$AY,2,FALSE),""),"ERROR")</f>
        <v/>
      </c>
      <c r="BP140" s="63"/>
      <c r="BQ140" s="64"/>
      <c r="BR140" s="59"/>
      <c r="BS140" s="110"/>
      <c r="BT140" s="63"/>
      <c r="BU140" s="63"/>
      <c r="BV140" s="61"/>
      <c r="BW140" s="168" t="str">
        <f t="shared" si="98"/>
        <v/>
      </c>
      <c r="BX140" s="110"/>
      <c r="BY140" s="48" t="str">
        <f>IFERROR(IF(BZ140&lt;&gt;"",VLOOKUP(BZ140,CATALOGOS!$BA:$BC,2,FALSE),""),"ERROR")</f>
        <v/>
      </c>
      <c r="BZ140" s="43"/>
      <c r="CA140" s="44"/>
      <c r="CB140" s="49" t="str">
        <f>IFERROR(IF(CC140&lt;&gt;"",VLOOKUP(CC140,CATALOGOS!$BE:$BG,2,FALSE),""),"ERROR")</f>
        <v/>
      </c>
      <c r="CC140" s="54"/>
      <c r="CD140" s="6" t="str">
        <f t="shared" si="99"/>
        <v/>
      </c>
      <c r="CF140" s="48" t="str">
        <f>IFERROR(IF(CG140&lt;&gt;"",VLOOKUP(CG140,CATALOGOS!$BI:$BK,2,FALSE),""),"ERROR")</f>
        <v/>
      </c>
      <c r="CG140" s="43"/>
      <c r="CH140" s="44"/>
      <c r="CI140" s="150" t="str">
        <f>IFERROR(IF(CJ140&lt;&gt;"",VLOOKUP(CJ140,[1]CATALOGOS!$BM:$BO,2,FALSE),""),"ERROR")</f>
        <v/>
      </c>
      <c r="CJ140" s="54"/>
      <c r="CK140" s="169" t="str">
        <f t="shared" si="100"/>
        <v/>
      </c>
      <c r="CL140" s="110"/>
      <c r="CM140" s="63"/>
      <c r="CN140" s="63"/>
      <c r="CO140" s="61"/>
      <c r="CP140" s="168" t="str">
        <f t="shared" si="101"/>
        <v/>
      </c>
      <c r="CQ140" s="110"/>
      <c r="CR140" s="48" t="str">
        <f>IFERROR(IF(CS140&lt;&gt;"",VLOOKUP(CS140,CATALOGOS!$BQ:$BS,2,FALSE),""),"ERROR")</f>
        <v/>
      </c>
      <c r="CS140" s="63"/>
      <c r="CT140" s="45"/>
      <c r="CU140" s="145" t="str">
        <f t="shared" si="102"/>
        <v/>
      </c>
      <c r="CV140" s="110"/>
      <c r="CW140" s="48" t="str">
        <f>IFERROR(IF(CX140&lt;&gt;"",VLOOKUP(CX140,CATALOGOS!$BU:$BW,2,FALSE),""),"ERROR")</f>
        <v/>
      </c>
      <c r="CX140" s="63"/>
      <c r="CY140" s="45"/>
      <c r="CZ140" s="145" t="str">
        <f t="shared" si="103"/>
        <v/>
      </c>
      <c r="DA140" s="110"/>
      <c r="DB140" s="48" t="str">
        <f>IFERROR(IF(DC140&lt;&gt;"",VLOOKUP(DC140,CATALOGOS!$BY:$CA,2,FALSE),""),"ERROR")</f>
        <v/>
      </c>
      <c r="DC140" s="63"/>
      <c r="DD140" s="45"/>
      <c r="DE140" s="145" t="str">
        <f t="shared" si="104"/>
        <v/>
      </c>
      <c r="DF140" s="110"/>
      <c r="DG140" s="63"/>
      <c r="DH140" s="63"/>
      <c r="DI140" s="61"/>
      <c r="DJ140" s="168" t="str">
        <f t="shared" si="105"/>
        <v/>
      </c>
      <c r="DK140" s="110"/>
      <c r="DQ140"/>
    </row>
    <row r="141" spans="1:121" ht="13.25" customHeight="1" x14ac:dyDescent="0.25">
      <c r="A141" s="48" t="str">
        <f>IFERROR(IF(B141&lt;&gt;"",VLOOKUP(B141,CATALOGOS!$A:$B,2,FALSE),""),"ERROR")</f>
        <v/>
      </c>
      <c r="B141" s="48"/>
      <c r="C141" s="48"/>
      <c r="D141" s="48"/>
      <c r="E141" s="48" t="str">
        <f>IF((IF(C141=0,0,D141-C141+1)+IF(C142=0,0,D142-C142+1))=0,"",IF(C141=0,0,D141-C141+1)+IF(C142=0,0,D142-C142+1))</f>
        <v/>
      </c>
      <c r="F141" s="110"/>
      <c r="G141" s="48" t="str">
        <f>IFERROR(IF(H141&lt;&gt;"",VLOOKUP(H141,CATALOGOS!$A:$B,2,FALSE),""),"ERROR")</f>
        <v/>
      </c>
      <c r="H141" s="23"/>
      <c r="I141" s="81"/>
      <c r="J141" s="81"/>
      <c r="K141" s="48" t="str">
        <f t="shared" ref="K141" si="109">IF((IF(I141=0,0,J141-I141+1)+IF(I142=0,0,J142-I142+1))=0,"",IF(I141=0,0,J141-I141+1)+IF(I142=0,0,J142-I142+1))</f>
        <v/>
      </c>
      <c r="L141" s="66" t="str">
        <f t="shared" si="91"/>
        <v/>
      </c>
      <c r="M141" s="161" t="str">
        <f t="shared" si="90"/>
        <v/>
      </c>
      <c r="N141" s="110"/>
      <c r="O141" s="48" t="str">
        <f>IFERROR(IF(P141&lt;&gt;"",VLOOKUP(P141,CATALOGOS!$E:$G,2,FALSE),""),"ERROR")</f>
        <v/>
      </c>
      <c r="P141" s="43"/>
      <c r="Q141" s="44"/>
      <c r="R141" s="49" t="str">
        <f>IFERROR(IF(S141&lt;&gt;"",VLOOKUP(S141,CATALOGOS!$I:$K,2,FALSE),""),"ERROR")</f>
        <v/>
      </c>
      <c r="S141" s="54"/>
      <c r="T141" s="6" t="str">
        <f t="shared" si="92"/>
        <v/>
      </c>
      <c r="U141" s="34"/>
      <c r="V141" s="48" t="str">
        <f>IFERROR(IF(W141&lt;&gt;"",VLOOKUP(W141,CATALOGOS!$M:$O,2,FALSE),""),"ERROR")</f>
        <v/>
      </c>
      <c r="W141" s="24"/>
      <c r="X141" s="24"/>
      <c r="Y141" s="24"/>
      <c r="Z141" s="110"/>
      <c r="AA141" s="48" t="str">
        <f>IFERROR(IF(AB141&lt;&gt;"",VLOOKUP(AB141,CATALOGOS!$Q:$S,2,FALSE),""),"ERROR")</f>
        <v/>
      </c>
      <c r="AB141" s="23"/>
      <c r="AC141" s="24"/>
      <c r="AD141" s="51" t="str">
        <f>IFERROR(IF(AE141&lt;&gt;"",VLOOKUP(AE141,CATALOGOS!$U:$W,2,FALSE),""),"ERROR")</f>
        <v/>
      </c>
      <c r="AE141" s="46"/>
      <c r="AF141" s="6" t="str">
        <f t="shared" si="93"/>
        <v/>
      </c>
      <c r="AG141" s="34"/>
      <c r="AH141" s="10" t="str">
        <f t="shared" si="94"/>
        <v/>
      </c>
      <c r="AI141" s="24"/>
      <c r="AJ141" s="24"/>
      <c r="AK141" s="24"/>
      <c r="AL141" s="110"/>
      <c r="AM141" s="2"/>
      <c r="AN141" s="20"/>
      <c r="AO141" s="2"/>
      <c r="AP141" s="110"/>
      <c r="AQ141" s="48" t="str">
        <f>IFERROR(IF(AR141&lt;&gt;"",VLOOKUP(AR141,CATALOGOS!$Y:$AA,2,FALSE),""),"ERROR")</f>
        <v/>
      </c>
      <c r="AR141" s="24"/>
      <c r="AS141" s="43"/>
      <c r="AT141" s="52" t="str">
        <f>IFERROR(IF(AU141&lt;&gt;"",VLOOKUP(AU141,CATALOGOS!$AC:$AE,2,FALSE),""),"ERROR")</f>
        <v/>
      </c>
      <c r="AU141" s="46"/>
      <c r="AV141" s="6" t="str">
        <f t="shared" si="95"/>
        <v/>
      </c>
      <c r="AW141" s="36"/>
      <c r="AX141" s="48" t="str">
        <f>IFERROR(IF(AY141&lt;&gt;"",VLOOKUP(AY141,CATALOGOS!$AG:$AI,2,FALSE),""),"ERROR")</f>
        <v/>
      </c>
      <c r="AY141" s="23"/>
      <c r="AZ141" s="24"/>
      <c r="BA141" s="45"/>
      <c r="BB141" s="36"/>
      <c r="BC141" s="48" t="str">
        <f>IFERROR(IF(BD141&lt;&gt;"",VLOOKUP(BD141,CATALOGOS!$AK:$AM,2,FALSE),""),"ERROR")</f>
        <v/>
      </c>
      <c r="BD141" s="24"/>
      <c r="BE141" s="43"/>
      <c r="BF141" s="53" t="str">
        <f>IFERROR(IF(BG141&lt;&gt;"",VLOOKUP(BG141,CATALOGOS!$AO:$AQ,2,FALSE),""),"ERROR")</f>
        <v/>
      </c>
      <c r="BG141" s="47"/>
      <c r="BH141" s="6" t="str">
        <f t="shared" si="96"/>
        <v/>
      </c>
      <c r="BI141" s="36"/>
      <c r="BJ141" s="48" t="str">
        <f>IFERROR(IF(BK141&lt;&gt;"",VLOOKUP(BK141,CATALOGOS!$AS:$AU,2,FALSE),""),"ERROR")</f>
        <v/>
      </c>
      <c r="BK141" s="24"/>
      <c r="BL141" s="45"/>
      <c r="BM141" s="145" t="str">
        <f t="shared" si="97"/>
        <v/>
      </c>
      <c r="BN141" s="110"/>
      <c r="BO141" s="62" t="str">
        <f>IFERROR(IF(BP141&lt;&gt;"",VLOOKUP(BP141,CATALOGOS!$AW:$AY,2,FALSE),""),"ERROR")</f>
        <v/>
      </c>
      <c r="BP141" s="63"/>
      <c r="BQ141" s="64"/>
      <c r="BR141" s="59"/>
      <c r="BS141" s="110"/>
      <c r="BT141" s="63"/>
      <c r="BU141" s="63"/>
      <c r="BV141" s="61"/>
      <c r="BW141" s="168" t="str">
        <f t="shared" si="98"/>
        <v/>
      </c>
      <c r="BX141" s="110"/>
      <c r="BY141" s="48" t="str">
        <f>IFERROR(IF(BZ141&lt;&gt;"",VLOOKUP(BZ141,CATALOGOS!$BA:$BC,2,FALSE),""),"ERROR")</f>
        <v/>
      </c>
      <c r="BZ141" s="43"/>
      <c r="CA141" s="44"/>
      <c r="CB141" s="49" t="str">
        <f>IFERROR(IF(CC141&lt;&gt;"",VLOOKUP(CC141,CATALOGOS!$BE:$BG,2,FALSE),""),"ERROR")</f>
        <v/>
      </c>
      <c r="CC141" s="54"/>
      <c r="CD141" s="6" t="str">
        <f t="shared" si="99"/>
        <v/>
      </c>
      <c r="CF141" s="48" t="str">
        <f>IFERROR(IF(CG141&lt;&gt;"",VLOOKUP(CG141,CATALOGOS!$BI:$BK,2,FALSE),""),"ERROR")</f>
        <v/>
      </c>
      <c r="CG141" s="43"/>
      <c r="CH141" s="44"/>
      <c r="CI141" s="150" t="str">
        <f>IFERROR(IF(CJ141&lt;&gt;"",VLOOKUP(CJ141,[1]CATALOGOS!$BM:$BO,2,FALSE),""),"ERROR")</f>
        <v/>
      </c>
      <c r="CJ141" s="54"/>
      <c r="CK141" s="169" t="str">
        <f t="shared" si="100"/>
        <v/>
      </c>
      <c r="CL141" s="110"/>
      <c r="CM141" s="63"/>
      <c r="CN141" s="63"/>
      <c r="CO141" s="61"/>
      <c r="CP141" s="168" t="str">
        <f t="shared" si="101"/>
        <v/>
      </c>
      <c r="CQ141" s="110"/>
      <c r="CR141" s="48" t="str">
        <f>IFERROR(IF(CS141&lt;&gt;"",VLOOKUP(CS141,CATALOGOS!$BQ:$BS,2,FALSE),""),"ERROR")</f>
        <v/>
      </c>
      <c r="CS141" s="63"/>
      <c r="CT141" s="45"/>
      <c r="CU141" s="145" t="str">
        <f t="shared" si="102"/>
        <v/>
      </c>
      <c r="CV141" s="110"/>
      <c r="CW141" s="48" t="str">
        <f>IFERROR(IF(CX141&lt;&gt;"",VLOOKUP(CX141,CATALOGOS!$BU:$BW,2,FALSE),""),"ERROR")</f>
        <v/>
      </c>
      <c r="CX141" s="63"/>
      <c r="CY141" s="45"/>
      <c r="CZ141" s="145" t="str">
        <f t="shared" si="103"/>
        <v/>
      </c>
      <c r="DA141" s="110"/>
      <c r="DB141" s="48" t="str">
        <f>IFERROR(IF(DC141&lt;&gt;"",VLOOKUP(DC141,CATALOGOS!$BY:$CA,2,FALSE),""),"ERROR")</f>
        <v/>
      </c>
      <c r="DC141" s="63"/>
      <c r="DD141" s="45"/>
      <c r="DE141" s="145" t="str">
        <f t="shared" si="104"/>
        <v/>
      </c>
      <c r="DF141" s="110"/>
      <c r="DG141" s="63"/>
      <c r="DH141" s="63"/>
      <c r="DI141" s="61"/>
      <c r="DJ141" s="168" t="str">
        <f t="shared" si="105"/>
        <v/>
      </c>
      <c r="DK141" s="110"/>
      <c r="DQ141"/>
    </row>
    <row r="142" spans="1:121" ht="13.25" customHeight="1" x14ac:dyDescent="0.25">
      <c r="A142" s="48" t="str">
        <f>IFERROR(IF(B142&lt;&gt;"",VLOOKUP(B142,CATALOGOS!$A:$B,2,FALSE),""),"ERROR")</f>
        <v/>
      </c>
      <c r="B142" s="48"/>
      <c r="C142" s="162"/>
      <c r="D142" s="162"/>
      <c r="E142" s="162"/>
      <c r="F142" s="110"/>
      <c r="G142" s="48" t="str">
        <f>IFERROR(IF(H142&lt;&gt;"",VLOOKUP(H142,CATALOGOS!$A:$B,2,FALSE),""),"ERROR")</f>
        <v/>
      </c>
      <c r="H142" s="23"/>
      <c r="I142" s="163"/>
      <c r="J142" s="163"/>
      <c r="K142" s="164"/>
      <c r="L142" s="165" t="str">
        <f t="shared" si="91"/>
        <v/>
      </c>
      <c r="M142" s="166" t="str">
        <f t="shared" si="90"/>
        <v/>
      </c>
      <c r="N142" s="110"/>
      <c r="O142" s="48" t="str">
        <f>IFERROR(IF(P142&lt;&gt;"",VLOOKUP(P142,CATALOGOS!$E:$G,2,FALSE),""),"ERROR")</f>
        <v/>
      </c>
      <c r="P142" s="43"/>
      <c r="Q142" s="44"/>
      <c r="R142" s="49" t="str">
        <f>IFERROR(IF(S142&lt;&gt;"",VLOOKUP(S142,CATALOGOS!$I:$K,2,FALSE),""),"ERROR")</f>
        <v/>
      </c>
      <c r="S142" s="54"/>
      <c r="T142" s="6" t="str">
        <f t="shared" si="92"/>
        <v/>
      </c>
      <c r="U142" s="34"/>
      <c r="V142" s="48" t="str">
        <f>IFERROR(IF(W142&lt;&gt;"",VLOOKUP(W142,CATALOGOS!$M:$O,2,FALSE),""),"ERROR")</f>
        <v/>
      </c>
      <c r="W142" s="24"/>
      <c r="X142" s="24"/>
      <c r="Y142" s="24"/>
      <c r="Z142" s="110"/>
      <c r="AA142" s="48" t="str">
        <f>IFERROR(IF(AB142&lt;&gt;"",VLOOKUP(AB142,CATALOGOS!$Q:$S,2,FALSE),""),"ERROR")</f>
        <v/>
      </c>
      <c r="AB142" s="23"/>
      <c r="AC142" s="24"/>
      <c r="AD142" s="51" t="str">
        <f>IFERROR(IF(AE142&lt;&gt;"",VLOOKUP(AE142,CATALOGOS!$U:$W,2,FALSE),""),"ERROR")</f>
        <v/>
      </c>
      <c r="AE142" s="46"/>
      <c r="AF142" s="6" t="str">
        <f t="shared" si="93"/>
        <v/>
      </c>
      <c r="AG142" s="34"/>
      <c r="AH142" s="10" t="str">
        <f t="shared" si="94"/>
        <v/>
      </c>
      <c r="AI142" s="24"/>
      <c r="AJ142" s="24"/>
      <c r="AK142" s="24"/>
      <c r="AL142" s="110"/>
      <c r="AM142" s="2"/>
      <c r="AN142" s="20"/>
      <c r="AO142" s="2"/>
      <c r="AP142" s="110"/>
      <c r="AQ142" s="48" t="str">
        <f>IFERROR(IF(AR142&lt;&gt;"",VLOOKUP(AR142,CATALOGOS!$Y:$AA,2,FALSE),""),"ERROR")</f>
        <v/>
      </c>
      <c r="AR142" s="24"/>
      <c r="AS142" s="43"/>
      <c r="AT142" s="52" t="str">
        <f>IFERROR(IF(AU142&lt;&gt;"",VLOOKUP(AU142,CATALOGOS!$AC:$AE,2,FALSE),""),"ERROR")</f>
        <v/>
      </c>
      <c r="AU142" s="46"/>
      <c r="AV142" s="6" t="str">
        <f t="shared" si="95"/>
        <v/>
      </c>
      <c r="AW142" s="36"/>
      <c r="AX142" s="48" t="str">
        <f>IFERROR(IF(AY142&lt;&gt;"",VLOOKUP(AY142,CATALOGOS!$AG:$AI,2,FALSE),""),"ERROR")</f>
        <v/>
      </c>
      <c r="AY142" s="23"/>
      <c r="AZ142" s="24"/>
      <c r="BA142" s="45"/>
      <c r="BB142" s="36"/>
      <c r="BC142" s="48" t="str">
        <f>IFERROR(IF(BD142&lt;&gt;"",VLOOKUP(BD142,CATALOGOS!$AK:$AM,2,FALSE),""),"ERROR")</f>
        <v/>
      </c>
      <c r="BD142" s="24"/>
      <c r="BE142" s="43"/>
      <c r="BF142" s="53" t="str">
        <f>IFERROR(IF(BG142&lt;&gt;"",VLOOKUP(BG142,CATALOGOS!$AO:$AQ,2,FALSE),""),"ERROR")</f>
        <v/>
      </c>
      <c r="BG142" s="47"/>
      <c r="BH142" s="6" t="str">
        <f t="shared" si="96"/>
        <v/>
      </c>
      <c r="BI142" s="36"/>
      <c r="BJ142" s="48" t="str">
        <f>IFERROR(IF(BK142&lt;&gt;"",VLOOKUP(BK142,CATALOGOS!$AS:$AU,2,FALSE),""),"ERROR")</f>
        <v/>
      </c>
      <c r="BK142" s="24"/>
      <c r="BL142" s="45"/>
      <c r="BM142" s="145" t="str">
        <f t="shared" si="97"/>
        <v/>
      </c>
      <c r="BN142" s="110"/>
      <c r="BO142" s="62" t="str">
        <f>IFERROR(IF(BP142&lt;&gt;"",VLOOKUP(BP142,CATALOGOS!$AW:$AY,2,FALSE),""),"ERROR")</f>
        <v/>
      </c>
      <c r="BP142" s="63"/>
      <c r="BQ142" s="64"/>
      <c r="BR142" s="59"/>
      <c r="BS142" s="110"/>
      <c r="BT142" s="63"/>
      <c r="BU142" s="63"/>
      <c r="BV142" s="61"/>
      <c r="BW142" s="168" t="str">
        <f t="shared" si="98"/>
        <v/>
      </c>
      <c r="BX142" s="110"/>
      <c r="BY142" s="48" t="str">
        <f>IFERROR(IF(BZ142&lt;&gt;"",VLOOKUP(BZ142,CATALOGOS!$BA:$BC,2,FALSE),""),"ERROR")</f>
        <v/>
      </c>
      <c r="BZ142" s="43"/>
      <c r="CA142" s="44"/>
      <c r="CB142" s="49" t="str">
        <f>IFERROR(IF(CC142&lt;&gt;"",VLOOKUP(CC142,CATALOGOS!$BE:$BG,2,FALSE),""),"ERROR")</f>
        <v/>
      </c>
      <c r="CC142" s="54"/>
      <c r="CD142" s="6" t="str">
        <f t="shared" si="99"/>
        <v/>
      </c>
      <c r="CF142" s="48" t="str">
        <f>IFERROR(IF(CG142&lt;&gt;"",VLOOKUP(CG142,CATALOGOS!$BI:$BK,2,FALSE),""),"ERROR")</f>
        <v/>
      </c>
      <c r="CG142" s="43"/>
      <c r="CH142" s="44"/>
      <c r="CI142" s="150" t="str">
        <f>IFERROR(IF(CJ142&lt;&gt;"",VLOOKUP(CJ142,[1]CATALOGOS!$BM:$BO,2,FALSE),""),"ERROR")</f>
        <v/>
      </c>
      <c r="CJ142" s="54"/>
      <c r="CK142" s="169" t="str">
        <f t="shared" si="100"/>
        <v/>
      </c>
      <c r="CL142" s="110"/>
      <c r="CM142" s="63"/>
      <c r="CN142" s="63"/>
      <c r="CO142" s="61"/>
      <c r="CP142" s="168" t="str">
        <f t="shared" si="101"/>
        <v/>
      </c>
      <c r="CQ142" s="110"/>
      <c r="CR142" s="48" t="str">
        <f>IFERROR(IF(CS142&lt;&gt;"",VLOOKUP(CS142,CATALOGOS!$BQ:$BS,2,FALSE),""),"ERROR")</f>
        <v/>
      </c>
      <c r="CS142" s="63"/>
      <c r="CT142" s="45"/>
      <c r="CU142" s="145" t="str">
        <f t="shared" si="102"/>
        <v/>
      </c>
      <c r="CV142" s="110"/>
      <c r="CW142" s="48" t="str">
        <f>IFERROR(IF(CX142&lt;&gt;"",VLOOKUP(CX142,CATALOGOS!$BU:$BW,2,FALSE),""),"ERROR")</f>
        <v/>
      </c>
      <c r="CX142" s="63"/>
      <c r="CY142" s="45"/>
      <c r="CZ142" s="145" t="str">
        <f t="shared" si="103"/>
        <v/>
      </c>
      <c r="DA142" s="110"/>
      <c r="DB142" s="48" t="str">
        <f>IFERROR(IF(DC142&lt;&gt;"",VLOOKUP(DC142,CATALOGOS!$BY:$CA,2,FALSE),""),"ERROR")</f>
        <v/>
      </c>
      <c r="DC142" s="63"/>
      <c r="DD142" s="45"/>
      <c r="DE142" s="145" t="str">
        <f t="shared" si="104"/>
        <v/>
      </c>
      <c r="DF142" s="110"/>
      <c r="DG142" s="63"/>
      <c r="DH142" s="63"/>
      <c r="DI142" s="61"/>
      <c r="DJ142" s="168" t="str">
        <f t="shared" si="105"/>
        <v/>
      </c>
      <c r="DK142" s="110"/>
      <c r="DQ142"/>
    </row>
    <row r="143" spans="1:121" ht="13.25" customHeight="1" x14ac:dyDescent="0.25">
      <c r="A143" s="48" t="str">
        <f>IFERROR(IF(B143&lt;&gt;"",VLOOKUP(B143,CATALOGOS!$A:$B,2,FALSE),""),"ERROR")</f>
        <v/>
      </c>
      <c r="B143" s="48"/>
      <c r="C143" s="48"/>
      <c r="D143" s="48"/>
      <c r="E143" s="48" t="str">
        <f>IF((IF(C143=0,0,D143-C143+1)+IF(C144=0,0,D144-C144+1))=0,"",IF(C143=0,0,D143-C143+1)+IF(C144=0,0,D144-C144+1))</f>
        <v/>
      </c>
      <c r="F143" s="110"/>
      <c r="G143" s="48" t="str">
        <f>IFERROR(IF(H143&lt;&gt;"",VLOOKUP(H143,CATALOGOS!$A:$B,2,FALSE),""),"ERROR")</f>
        <v/>
      </c>
      <c r="H143" s="23"/>
      <c r="I143" s="81"/>
      <c r="J143" s="81"/>
      <c r="K143" s="48" t="str">
        <f t="shared" ref="K143" si="110">IF((IF(I143=0,0,J143-I143+1)+IF(I144=0,0,J144-I144+1))=0,"",IF(I143=0,0,J143-I143+1)+IF(I144=0,0,J144-I144+1))</f>
        <v/>
      </c>
      <c r="L143" s="66" t="str">
        <f t="shared" si="91"/>
        <v/>
      </c>
      <c r="M143" s="161" t="str">
        <f t="shared" si="90"/>
        <v/>
      </c>
      <c r="N143" s="110"/>
      <c r="O143" s="48" t="str">
        <f>IFERROR(IF(P143&lt;&gt;"",VLOOKUP(P143,CATALOGOS!$E:$G,2,FALSE),""),"ERROR")</f>
        <v/>
      </c>
      <c r="P143" s="43"/>
      <c r="Q143" s="44"/>
      <c r="R143" s="49" t="str">
        <f>IFERROR(IF(S143&lt;&gt;"",VLOOKUP(S143,CATALOGOS!$I:$K,2,FALSE),""),"ERROR")</f>
        <v/>
      </c>
      <c r="S143" s="54"/>
      <c r="T143" s="6" t="str">
        <f t="shared" si="92"/>
        <v/>
      </c>
      <c r="U143" s="34"/>
      <c r="V143" s="48" t="str">
        <f>IFERROR(IF(W143&lt;&gt;"",VLOOKUP(W143,CATALOGOS!$M:$O,2,FALSE),""),"ERROR")</f>
        <v/>
      </c>
      <c r="W143" s="24"/>
      <c r="X143" s="24"/>
      <c r="Y143" s="24"/>
      <c r="Z143" s="110"/>
      <c r="AA143" s="48" t="str">
        <f>IFERROR(IF(AB143&lt;&gt;"",VLOOKUP(AB143,CATALOGOS!$Q:$S,2,FALSE),""),"ERROR")</f>
        <v/>
      </c>
      <c r="AB143" s="23"/>
      <c r="AC143" s="24"/>
      <c r="AD143" s="51" t="str">
        <f>IFERROR(IF(AE143&lt;&gt;"",VLOOKUP(AE143,CATALOGOS!$U:$W,2,FALSE),""),"ERROR")</f>
        <v/>
      </c>
      <c r="AE143" s="46"/>
      <c r="AF143" s="6" t="str">
        <f t="shared" si="93"/>
        <v/>
      </c>
      <c r="AG143" s="34"/>
      <c r="AH143" s="10" t="str">
        <f t="shared" si="94"/>
        <v/>
      </c>
      <c r="AI143" s="24"/>
      <c r="AJ143" s="24"/>
      <c r="AK143" s="24"/>
      <c r="AL143" s="110"/>
      <c r="AM143" s="2"/>
      <c r="AN143" s="20"/>
      <c r="AO143" s="2"/>
      <c r="AP143" s="110"/>
      <c r="AQ143" s="48" t="str">
        <f>IFERROR(IF(AR143&lt;&gt;"",VLOOKUP(AR143,CATALOGOS!$Y:$AA,2,FALSE),""),"ERROR")</f>
        <v/>
      </c>
      <c r="AR143" s="24"/>
      <c r="AS143" s="43"/>
      <c r="AT143" s="52" t="str">
        <f>IFERROR(IF(AU143&lt;&gt;"",VLOOKUP(AU143,CATALOGOS!$AC:$AE,2,FALSE),""),"ERROR")</f>
        <v/>
      </c>
      <c r="AU143" s="46"/>
      <c r="AV143" s="6" t="str">
        <f t="shared" si="95"/>
        <v/>
      </c>
      <c r="AW143" s="36"/>
      <c r="AX143" s="48" t="str">
        <f>IFERROR(IF(AY143&lt;&gt;"",VLOOKUP(AY143,CATALOGOS!$AG:$AI,2,FALSE),""),"ERROR")</f>
        <v/>
      </c>
      <c r="AY143" s="23"/>
      <c r="AZ143" s="24"/>
      <c r="BA143" s="45"/>
      <c r="BB143" s="36"/>
      <c r="BC143" s="48" t="str">
        <f>IFERROR(IF(BD143&lt;&gt;"",VLOOKUP(BD143,CATALOGOS!$AK:$AM,2,FALSE),""),"ERROR")</f>
        <v/>
      </c>
      <c r="BD143" s="24"/>
      <c r="BE143" s="43"/>
      <c r="BF143" s="53" t="str">
        <f>IFERROR(IF(BG143&lt;&gt;"",VLOOKUP(BG143,CATALOGOS!$AO:$AQ,2,FALSE),""),"ERROR")</f>
        <v/>
      </c>
      <c r="BG143" s="47"/>
      <c r="BH143" s="6" t="str">
        <f t="shared" si="96"/>
        <v/>
      </c>
      <c r="BI143" s="36"/>
      <c r="BJ143" s="48" t="str">
        <f>IFERROR(IF(BK143&lt;&gt;"",VLOOKUP(BK143,CATALOGOS!$AS:$AU,2,FALSE),""),"ERROR")</f>
        <v/>
      </c>
      <c r="BK143" s="24"/>
      <c r="BL143" s="45"/>
      <c r="BM143" s="145" t="str">
        <f t="shared" si="97"/>
        <v/>
      </c>
      <c r="BN143" s="110"/>
      <c r="BO143" s="62" t="str">
        <f>IFERROR(IF(BP143&lt;&gt;"",VLOOKUP(BP143,CATALOGOS!$AW:$AY,2,FALSE),""),"ERROR")</f>
        <v/>
      </c>
      <c r="BP143" s="63"/>
      <c r="BQ143" s="64"/>
      <c r="BR143" s="59"/>
      <c r="BS143" s="110"/>
      <c r="BT143" s="63"/>
      <c r="BU143" s="63"/>
      <c r="BV143" s="61"/>
      <c r="BW143" s="168" t="str">
        <f t="shared" si="98"/>
        <v/>
      </c>
      <c r="BX143" s="110"/>
      <c r="BY143" s="48" t="str">
        <f>IFERROR(IF(BZ143&lt;&gt;"",VLOOKUP(BZ143,CATALOGOS!$BA:$BC,2,FALSE),""),"ERROR")</f>
        <v/>
      </c>
      <c r="BZ143" s="43"/>
      <c r="CA143" s="44"/>
      <c r="CB143" s="49" t="str">
        <f>IFERROR(IF(CC143&lt;&gt;"",VLOOKUP(CC143,CATALOGOS!$BE:$BG,2,FALSE),""),"ERROR")</f>
        <v/>
      </c>
      <c r="CC143" s="54"/>
      <c r="CD143" s="6" t="str">
        <f t="shared" si="99"/>
        <v/>
      </c>
      <c r="CF143" s="48" t="str">
        <f>IFERROR(IF(CG143&lt;&gt;"",VLOOKUP(CG143,CATALOGOS!$BI:$BK,2,FALSE),""),"ERROR")</f>
        <v/>
      </c>
      <c r="CG143" s="43"/>
      <c r="CH143" s="44"/>
      <c r="CI143" s="150" t="str">
        <f>IFERROR(IF(CJ143&lt;&gt;"",VLOOKUP(CJ143,[1]CATALOGOS!$BM:$BO,2,FALSE),""),"ERROR")</f>
        <v/>
      </c>
      <c r="CJ143" s="54"/>
      <c r="CK143" s="169" t="str">
        <f t="shared" si="100"/>
        <v/>
      </c>
      <c r="CL143" s="110"/>
      <c r="CM143" s="63"/>
      <c r="CN143" s="63"/>
      <c r="CO143" s="61"/>
      <c r="CP143" s="168" t="str">
        <f t="shared" si="101"/>
        <v/>
      </c>
      <c r="CQ143" s="110"/>
      <c r="CR143" s="48" t="str">
        <f>IFERROR(IF(CS143&lt;&gt;"",VLOOKUP(CS143,CATALOGOS!$BQ:$BS,2,FALSE),""),"ERROR")</f>
        <v/>
      </c>
      <c r="CS143" s="63"/>
      <c r="CT143" s="45"/>
      <c r="CU143" s="145" t="str">
        <f t="shared" si="102"/>
        <v/>
      </c>
      <c r="CV143" s="110"/>
      <c r="CW143" s="48" t="str">
        <f>IFERROR(IF(CX143&lt;&gt;"",VLOOKUP(CX143,CATALOGOS!$BU:$BW,2,FALSE),""),"ERROR")</f>
        <v/>
      </c>
      <c r="CX143" s="63"/>
      <c r="CY143" s="45"/>
      <c r="CZ143" s="145" t="str">
        <f t="shared" si="103"/>
        <v/>
      </c>
      <c r="DA143" s="110"/>
      <c r="DB143" s="48" t="str">
        <f>IFERROR(IF(DC143&lt;&gt;"",VLOOKUP(DC143,CATALOGOS!$BY:$CA,2,FALSE),""),"ERROR")</f>
        <v/>
      </c>
      <c r="DC143" s="63"/>
      <c r="DD143" s="45"/>
      <c r="DE143" s="145" t="str">
        <f t="shared" si="104"/>
        <v/>
      </c>
      <c r="DF143" s="110"/>
      <c r="DG143" s="63"/>
      <c r="DH143" s="63"/>
      <c r="DI143" s="61"/>
      <c r="DJ143" s="168" t="str">
        <f t="shared" si="105"/>
        <v/>
      </c>
      <c r="DK143" s="110"/>
      <c r="DQ143"/>
    </row>
    <row r="144" spans="1:121" ht="13.25" customHeight="1" x14ac:dyDescent="0.25">
      <c r="A144" s="48" t="str">
        <f>IFERROR(IF(B144&lt;&gt;"",VLOOKUP(B144,CATALOGOS!$A:$B,2,FALSE),""),"ERROR")</f>
        <v/>
      </c>
      <c r="B144" s="48"/>
      <c r="C144" s="162"/>
      <c r="D144" s="162"/>
      <c r="E144" s="162"/>
      <c r="F144" s="110"/>
      <c r="G144" s="48" t="str">
        <f>IFERROR(IF(H144&lt;&gt;"",VLOOKUP(H144,CATALOGOS!$A:$B,2,FALSE),""),"ERROR")</f>
        <v/>
      </c>
      <c r="H144" s="23"/>
      <c r="I144" s="163"/>
      <c r="J144" s="163"/>
      <c r="K144" s="164"/>
      <c r="L144" s="165" t="str">
        <f t="shared" si="91"/>
        <v/>
      </c>
      <c r="M144" s="166" t="str">
        <f t="shared" si="90"/>
        <v/>
      </c>
      <c r="N144" s="110"/>
      <c r="O144" s="48" t="str">
        <f>IFERROR(IF(P144&lt;&gt;"",VLOOKUP(P144,CATALOGOS!$E:$G,2,FALSE),""),"ERROR")</f>
        <v/>
      </c>
      <c r="P144" s="43"/>
      <c r="Q144" s="44"/>
      <c r="R144" s="49" t="str">
        <f>IFERROR(IF(S144&lt;&gt;"",VLOOKUP(S144,CATALOGOS!$I:$K,2,FALSE),""),"ERROR")</f>
        <v/>
      </c>
      <c r="S144" s="54"/>
      <c r="T144" s="6" t="str">
        <f t="shared" si="92"/>
        <v/>
      </c>
      <c r="U144" s="34"/>
      <c r="V144" s="48" t="str">
        <f>IFERROR(IF(W144&lt;&gt;"",VLOOKUP(W144,CATALOGOS!$M:$O,2,FALSE),""),"ERROR")</f>
        <v/>
      </c>
      <c r="W144" s="24"/>
      <c r="X144" s="24"/>
      <c r="Y144" s="24"/>
      <c r="Z144" s="110"/>
      <c r="AA144" s="48" t="str">
        <f>IFERROR(IF(AB144&lt;&gt;"",VLOOKUP(AB144,CATALOGOS!$Q:$S,2,FALSE),""),"ERROR")</f>
        <v/>
      </c>
      <c r="AB144" s="23"/>
      <c r="AC144" s="24"/>
      <c r="AD144" s="51" t="str">
        <f>IFERROR(IF(AE144&lt;&gt;"",VLOOKUP(AE144,CATALOGOS!$U:$W,2,FALSE),""),"ERROR")</f>
        <v/>
      </c>
      <c r="AE144" s="46"/>
      <c r="AF144" s="6" t="str">
        <f t="shared" si="93"/>
        <v/>
      </c>
      <c r="AG144" s="34"/>
      <c r="AH144" s="10" t="str">
        <f t="shared" si="94"/>
        <v/>
      </c>
      <c r="AI144" s="24"/>
      <c r="AJ144" s="24"/>
      <c r="AK144" s="24"/>
      <c r="AL144" s="110"/>
      <c r="AM144" s="2"/>
      <c r="AN144" s="20"/>
      <c r="AO144" s="2"/>
      <c r="AP144" s="110"/>
      <c r="AQ144" s="48" t="str">
        <f>IFERROR(IF(AR144&lt;&gt;"",VLOOKUP(AR144,CATALOGOS!$Y:$AA,2,FALSE),""),"ERROR")</f>
        <v/>
      </c>
      <c r="AR144" s="24"/>
      <c r="AS144" s="43"/>
      <c r="AT144" s="52" t="str">
        <f>IFERROR(IF(AU144&lt;&gt;"",VLOOKUP(AU144,CATALOGOS!$AC:$AE,2,FALSE),""),"ERROR")</f>
        <v/>
      </c>
      <c r="AU144" s="46"/>
      <c r="AV144" s="6" t="str">
        <f t="shared" si="95"/>
        <v/>
      </c>
      <c r="AW144" s="36"/>
      <c r="AX144" s="48" t="str">
        <f>IFERROR(IF(AY144&lt;&gt;"",VLOOKUP(AY144,CATALOGOS!$AG:$AI,2,FALSE),""),"ERROR")</f>
        <v/>
      </c>
      <c r="AY144" s="23"/>
      <c r="AZ144" s="24"/>
      <c r="BA144" s="45"/>
      <c r="BB144" s="36"/>
      <c r="BC144" s="48" t="str">
        <f>IFERROR(IF(BD144&lt;&gt;"",VLOOKUP(BD144,CATALOGOS!$AK:$AM,2,FALSE),""),"ERROR")</f>
        <v/>
      </c>
      <c r="BD144" s="24"/>
      <c r="BE144" s="43"/>
      <c r="BF144" s="53" t="str">
        <f>IFERROR(IF(BG144&lt;&gt;"",VLOOKUP(BG144,CATALOGOS!$AO:$AQ,2,FALSE),""),"ERROR")</f>
        <v/>
      </c>
      <c r="BG144" s="47"/>
      <c r="BH144" s="6" t="str">
        <f t="shared" si="96"/>
        <v/>
      </c>
      <c r="BI144" s="36"/>
      <c r="BJ144" s="48" t="str">
        <f>IFERROR(IF(BK144&lt;&gt;"",VLOOKUP(BK144,CATALOGOS!$AS:$AU,2,FALSE),""),"ERROR")</f>
        <v/>
      </c>
      <c r="BK144" s="24"/>
      <c r="BL144" s="45"/>
      <c r="BM144" s="145" t="str">
        <f t="shared" si="97"/>
        <v/>
      </c>
      <c r="BN144" s="110"/>
      <c r="BO144" s="62" t="str">
        <f>IFERROR(IF(BP144&lt;&gt;"",VLOOKUP(BP144,CATALOGOS!$AW:$AY,2,FALSE),""),"ERROR")</f>
        <v/>
      </c>
      <c r="BP144" s="63"/>
      <c r="BQ144" s="64"/>
      <c r="BR144" s="59"/>
      <c r="BS144" s="110"/>
      <c r="BT144" s="63"/>
      <c r="BU144" s="63"/>
      <c r="BV144" s="61"/>
      <c r="BW144" s="168" t="str">
        <f t="shared" si="98"/>
        <v/>
      </c>
      <c r="BX144" s="110"/>
      <c r="BY144" s="48" t="str">
        <f>IFERROR(IF(BZ144&lt;&gt;"",VLOOKUP(BZ144,CATALOGOS!$BA:$BC,2,FALSE),""),"ERROR")</f>
        <v/>
      </c>
      <c r="BZ144" s="43"/>
      <c r="CA144" s="44"/>
      <c r="CB144" s="49" t="str">
        <f>IFERROR(IF(CC144&lt;&gt;"",VLOOKUP(CC144,CATALOGOS!$BE:$BG,2,FALSE),""),"ERROR")</f>
        <v/>
      </c>
      <c r="CC144" s="54"/>
      <c r="CD144" s="6" t="str">
        <f t="shared" si="99"/>
        <v/>
      </c>
      <c r="CF144" s="48" t="str">
        <f>IFERROR(IF(CG144&lt;&gt;"",VLOOKUP(CG144,CATALOGOS!$BI:$BK,2,FALSE),""),"ERROR")</f>
        <v/>
      </c>
      <c r="CG144" s="43"/>
      <c r="CH144" s="44"/>
      <c r="CI144" s="150" t="str">
        <f>IFERROR(IF(CJ144&lt;&gt;"",VLOOKUP(CJ144,[1]CATALOGOS!$BM:$BO,2,FALSE),""),"ERROR")</f>
        <v/>
      </c>
      <c r="CJ144" s="54"/>
      <c r="CK144" s="169" t="str">
        <f t="shared" si="100"/>
        <v/>
      </c>
      <c r="CL144" s="110"/>
      <c r="CM144" s="63"/>
      <c r="CN144" s="63"/>
      <c r="CO144" s="61"/>
      <c r="CP144" s="168" t="str">
        <f t="shared" si="101"/>
        <v/>
      </c>
      <c r="CQ144" s="110"/>
      <c r="CR144" s="48" t="str">
        <f>IFERROR(IF(CS144&lt;&gt;"",VLOOKUP(CS144,CATALOGOS!$BQ:$BS,2,FALSE),""),"ERROR")</f>
        <v/>
      </c>
      <c r="CS144" s="63"/>
      <c r="CT144" s="45"/>
      <c r="CU144" s="145" t="str">
        <f t="shared" si="102"/>
        <v/>
      </c>
      <c r="CV144" s="110"/>
      <c r="CW144" s="48" t="str">
        <f>IFERROR(IF(CX144&lt;&gt;"",VLOOKUP(CX144,CATALOGOS!$BU:$BW,2,FALSE),""),"ERROR")</f>
        <v/>
      </c>
      <c r="CX144" s="63"/>
      <c r="CY144" s="45"/>
      <c r="CZ144" s="145" t="str">
        <f t="shared" si="103"/>
        <v/>
      </c>
      <c r="DA144" s="110"/>
      <c r="DB144" s="48" t="str">
        <f>IFERROR(IF(DC144&lt;&gt;"",VLOOKUP(DC144,CATALOGOS!$BY:$CA,2,FALSE),""),"ERROR")</f>
        <v/>
      </c>
      <c r="DC144" s="63"/>
      <c r="DD144" s="45"/>
      <c r="DE144" s="145" t="str">
        <f t="shared" si="104"/>
        <v/>
      </c>
      <c r="DF144" s="110"/>
      <c r="DG144" s="63"/>
      <c r="DH144" s="63"/>
      <c r="DI144" s="61"/>
      <c r="DJ144" s="168" t="str">
        <f t="shared" si="105"/>
        <v/>
      </c>
      <c r="DK144" s="110"/>
      <c r="DQ144"/>
    </row>
    <row r="145" spans="1:121" ht="13.25" customHeight="1" x14ac:dyDescent="0.25">
      <c r="A145" s="48" t="str">
        <f>IFERROR(IF(B145&lt;&gt;"",VLOOKUP(B145,CATALOGOS!$A:$B,2,FALSE),""),"ERROR")</f>
        <v/>
      </c>
      <c r="B145" s="48"/>
      <c r="C145" s="48"/>
      <c r="D145" s="48"/>
      <c r="E145" s="48" t="str">
        <f>IF((IF(C145=0,0,D145-C145+1)+IF(C146=0,0,D146-C146+1))=0,"",IF(C145=0,0,D145-C145+1)+IF(C146=0,0,D146-C146+1))</f>
        <v/>
      </c>
      <c r="F145" s="110"/>
      <c r="G145" s="48" t="str">
        <f>IFERROR(IF(H145&lt;&gt;"",VLOOKUP(H145,CATALOGOS!$A:$B,2,FALSE),""),"ERROR")</f>
        <v/>
      </c>
      <c r="H145" s="23"/>
      <c r="I145" s="81"/>
      <c r="J145" s="81"/>
      <c r="K145" s="48" t="str">
        <f t="shared" ref="K145" si="111">IF((IF(I145=0,0,J145-I145+1)+IF(I146=0,0,J146-I146+1))=0,"",IF(I145=0,0,J145-I145+1)+IF(I146=0,0,J146-I146+1))</f>
        <v/>
      </c>
      <c r="L145" s="66" t="str">
        <f t="shared" si="91"/>
        <v/>
      </c>
      <c r="M145" s="161" t="str">
        <f t="shared" si="90"/>
        <v/>
      </c>
      <c r="N145" s="110"/>
      <c r="O145" s="48" t="str">
        <f>IFERROR(IF(P145&lt;&gt;"",VLOOKUP(P145,CATALOGOS!$E:$G,2,FALSE),""),"ERROR")</f>
        <v/>
      </c>
      <c r="P145" s="43"/>
      <c r="Q145" s="44"/>
      <c r="R145" s="49" t="str">
        <f>IFERROR(IF(S145&lt;&gt;"",VLOOKUP(S145,CATALOGOS!$I:$K,2,FALSE),""),"ERROR")</f>
        <v/>
      </c>
      <c r="S145" s="54"/>
      <c r="T145" s="6" t="str">
        <f t="shared" si="92"/>
        <v/>
      </c>
      <c r="U145" s="34"/>
      <c r="V145" s="48" t="str">
        <f>IFERROR(IF(W145&lt;&gt;"",VLOOKUP(W145,CATALOGOS!$M:$O,2,FALSE),""),"ERROR")</f>
        <v/>
      </c>
      <c r="W145" s="24"/>
      <c r="X145" s="24"/>
      <c r="Y145" s="24"/>
      <c r="Z145" s="110"/>
      <c r="AA145" s="48" t="str">
        <f>IFERROR(IF(AB145&lt;&gt;"",VLOOKUP(AB145,CATALOGOS!$Q:$S,2,FALSE),""),"ERROR")</f>
        <v/>
      </c>
      <c r="AB145" s="23"/>
      <c r="AC145" s="24"/>
      <c r="AD145" s="51" t="str">
        <f>IFERROR(IF(AE145&lt;&gt;"",VLOOKUP(AE145,CATALOGOS!$U:$W,2,FALSE),""),"ERROR")</f>
        <v/>
      </c>
      <c r="AE145" s="46"/>
      <c r="AF145" s="6" t="str">
        <f t="shared" si="93"/>
        <v/>
      </c>
      <c r="AG145" s="34"/>
      <c r="AH145" s="10" t="str">
        <f t="shared" si="94"/>
        <v/>
      </c>
      <c r="AI145" s="24"/>
      <c r="AJ145" s="24"/>
      <c r="AK145" s="24"/>
      <c r="AL145" s="110"/>
      <c r="AM145" s="2"/>
      <c r="AN145" s="20"/>
      <c r="AO145" s="2"/>
      <c r="AP145" s="110"/>
      <c r="AQ145" s="48" t="str">
        <f>IFERROR(IF(AR145&lt;&gt;"",VLOOKUP(AR145,CATALOGOS!$Y:$AA,2,FALSE),""),"ERROR")</f>
        <v/>
      </c>
      <c r="AR145" s="24"/>
      <c r="AS145" s="43"/>
      <c r="AT145" s="52" t="str">
        <f>IFERROR(IF(AU145&lt;&gt;"",VLOOKUP(AU145,CATALOGOS!$AC:$AE,2,FALSE),""),"ERROR")</f>
        <v/>
      </c>
      <c r="AU145" s="46"/>
      <c r="AV145" s="6" t="str">
        <f t="shared" si="95"/>
        <v/>
      </c>
      <c r="AW145" s="36"/>
      <c r="AX145" s="48" t="str">
        <f>IFERROR(IF(AY145&lt;&gt;"",VLOOKUP(AY145,CATALOGOS!$AG:$AI,2,FALSE),""),"ERROR")</f>
        <v/>
      </c>
      <c r="AY145" s="23"/>
      <c r="AZ145" s="24"/>
      <c r="BA145" s="45"/>
      <c r="BB145" s="36"/>
      <c r="BC145" s="48" t="str">
        <f>IFERROR(IF(BD145&lt;&gt;"",VLOOKUP(BD145,CATALOGOS!$AK:$AM,2,FALSE),""),"ERROR")</f>
        <v/>
      </c>
      <c r="BD145" s="24"/>
      <c r="BE145" s="43"/>
      <c r="BF145" s="53" t="str">
        <f>IFERROR(IF(BG145&lt;&gt;"",VLOOKUP(BG145,CATALOGOS!$AO:$AQ,2,FALSE),""),"ERROR")</f>
        <v/>
      </c>
      <c r="BG145" s="47"/>
      <c r="BH145" s="6" t="str">
        <f t="shared" si="96"/>
        <v/>
      </c>
      <c r="BI145" s="36"/>
      <c r="BJ145" s="48" t="str">
        <f>IFERROR(IF(BK145&lt;&gt;"",VLOOKUP(BK145,CATALOGOS!$AS:$AU,2,FALSE),""),"ERROR")</f>
        <v/>
      </c>
      <c r="BK145" s="24"/>
      <c r="BL145" s="45"/>
      <c r="BM145" s="145" t="str">
        <f t="shared" si="97"/>
        <v/>
      </c>
      <c r="BN145" s="110"/>
      <c r="BO145" s="62" t="str">
        <f>IFERROR(IF(BP145&lt;&gt;"",VLOOKUP(BP145,CATALOGOS!$AW:$AY,2,FALSE),""),"ERROR")</f>
        <v/>
      </c>
      <c r="BP145" s="63"/>
      <c r="BQ145" s="64"/>
      <c r="BR145" s="59"/>
      <c r="BS145" s="110"/>
      <c r="BT145" s="63"/>
      <c r="BU145" s="63"/>
      <c r="BV145" s="61"/>
      <c r="BW145" s="168" t="str">
        <f t="shared" si="98"/>
        <v/>
      </c>
      <c r="BX145" s="110"/>
      <c r="BY145" s="48" t="str">
        <f>IFERROR(IF(BZ145&lt;&gt;"",VLOOKUP(BZ145,CATALOGOS!$BA:$BC,2,FALSE),""),"ERROR")</f>
        <v/>
      </c>
      <c r="BZ145" s="43"/>
      <c r="CA145" s="44"/>
      <c r="CB145" s="49" t="str">
        <f>IFERROR(IF(CC145&lt;&gt;"",VLOOKUP(CC145,CATALOGOS!$BE:$BG,2,FALSE),""),"ERROR")</f>
        <v/>
      </c>
      <c r="CC145" s="54"/>
      <c r="CD145" s="6" t="str">
        <f t="shared" si="99"/>
        <v/>
      </c>
      <c r="CF145" s="48" t="str">
        <f>IFERROR(IF(CG145&lt;&gt;"",VLOOKUP(CG145,CATALOGOS!$BI:$BK,2,FALSE),""),"ERROR")</f>
        <v/>
      </c>
      <c r="CG145" s="43"/>
      <c r="CH145" s="44"/>
      <c r="CI145" s="150" t="str">
        <f>IFERROR(IF(CJ145&lt;&gt;"",VLOOKUP(CJ145,[1]CATALOGOS!$BM:$BO,2,FALSE),""),"ERROR")</f>
        <v/>
      </c>
      <c r="CJ145" s="54"/>
      <c r="CK145" s="169" t="str">
        <f t="shared" si="100"/>
        <v/>
      </c>
      <c r="CL145" s="110"/>
      <c r="CM145" s="63"/>
      <c r="CN145" s="63"/>
      <c r="CO145" s="61"/>
      <c r="CP145" s="168" t="str">
        <f t="shared" si="101"/>
        <v/>
      </c>
      <c r="CQ145" s="110"/>
      <c r="CR145" s="48" t="str">
        <f>IFERROR(IF(CS145&lt;&gt;"",VLOOKUP(CS145,CATALOGOS!$BQ:$BS,2,FALSE),""),"ERROR")</f>
        <v/>
      </c>
      <c r="CS145" s="63"/>
      <c r="CT145" s="45"/>
      <c r="CU145" s="145" t="str">
        <f t="shared" si="102"/>
        <v/>
      </c>
      <c r="CV145" s="110"/>
      <c r="CW145" s="48" t="str">
        <f>IFERROR(IF(CX145&lt;&gt;"",VLOOKUP(CX145,CATALOGOS!$BU:$BW,2,FALSE),""),"ERROR")</f>
        <v/>
      </c>
      <c r="CX145" s="63"/>
      <c r="CY145" s="45"/>
      <c r="CZ145" s="145" t="str">
        <f t="shared" si="103"/>
        <v/>
      </c>
      <c r="DA145" s="110"/>
      <c r="DB145" s="48" t="str">
        <f>IFERROR(IF(DC145&lt;&gt;"",VLOOKUP(DC145,CATALOGOS!$BY:$CA,2,FALSE),""),"ERROR")</f>
        <v/>
      </c>
      <c r="DC145" s="63"/>
      <c r="DD145" s="45"/>
      <c r="DE145" s="145" t="str">
        <f t="shared" si="104"/>
        <v/>
      </c>
      <c r="DF145" s="110"/>
      <c r="DG145" s="63"/>
      <c r="DH145" s="63"/>
      <c r="DI145" s="61"/>
      <c r="DJ145" s="168" t="str">
        <f t="shared" si="105"/>
        <v/>
      </c>
      <c r="DK145" s="110"/>
      <c r="DQ145"/>
    </row>
    <row r="146" spans="1:121" ht="13.25" customHeight="1" x14ac:dyDescent="0.25">
      <c r="A146" s="48" t="str">
        <f>IFERROR(IF(B146&lt;&gt;"",VLOOKUP(B146,CATALOGOS!$A:$B,2,FALSE),""),"ERROR")</f>
        <v/>
      </c>
      <c r="B146" s="48"/>
      <c r="C146" s="162"/>
      <c r="D146" s="162"/>
      <c r="E146" s="162"/>
      <c r="F146" s="110"/>
      <c r="G146" s="48" t="str">
        <f>IFERROR(IF(H146&lt;&gt;"",VLOOKUP(H146,CATALOGOS!$A:$B,2,FALSE),""),"ERROR")</f>
        <v/>
      </c>
      <c r="H146" s="23"/>
      <c r="I146" s="163"/>
      <c r="J146" s="163"/>
      <c r="K146" s="164"/>
      <c r="L146" s="165" t="str">
        <f t="shared" si="91"/>
        <v/>
      </c>
      <c r="M146" s="166" t="str">
        <f t="shared" si="90"/>
        <v/>
      </c>
      <c r="N146" s="110"/>
      <c r="O146" s="48" t="str">
        <f>IFERROR(IF(P146&lt;&gt;"",VLOOKUP(P146,CATALOGOS!$E:$G,2,FALSE),""),"ERROR")</f>
        <v/>
      </c>
      <c r="P146" s="43"/>
      <c r="Q146" s="44"/>
      <c r="R146" s="49" t="str">
        <f>IFERROR(IF(S146&lt;&gt;"",VLOOKUP(S146,CATALOGOS!$I:$K,2,FALSE),""),"ERROR")</f>
        <v/>
      </c>
      <c r="S146" s="54"/>
      <c r="T146" s="6" t="str">
        <f t="shared" si="92"/>
        <v/>
      </c>
      <c r="U146" s="34"/>
      <c r="V146" s="48" t="str">
        <f>IFERROR(IF(W146&lt;&gt;"",VLOOKUP(W146,CATALOGOS!$M:$O,2,FALSE),""),"ERROR")</f>
        <v/>
      </c>
      <c r="W146" s="24"/>
      <c r="X146" s="24"/>
      <c r="Y146" s="24"/>
      <c r="Z146" s="110"/>
      <c r="AA146" s="48" t="str">
        <f>IFERROR(IF(AB146&lt;&gt;"",VLOOKUP(AB146,CATALOGOS!$Q:$S,2,FALSE),""),"ERROR")</f>
        <v/>
      </c>
      <c r="AB146" s="23"/>
      <c r="AC146" s="24"/>
      <c r="AD146" s="51" t="str">
        <f>IFERROR(IF(AE146&lt;&gt;"",VLOOKUP(AE146,CATALOGOS!$U:$W,2,FALSE),""),"ERROR")</f>
        <v/>
      </c>
      <c r="AE146" s="46"/>
      <c r="AF146" s="6" t="str">
        <f t="shared" si="93"/>
        <v/>
      </c>
      <c r="AG146" s="34"/>
      <c r="AH146" s="10" t="str">
        <f t="shared" si="94"/>
        <v/>
      </c>
      <c r="AI146" s="24"/>
      <c r="AJ146" s="24"/>
      <c r="AK146" s="24"/>
      <c r="AL146" s="110"/>
      <c r="AM146" s="2"/>
      <c r="AN146" s="20"/>
      <c r="AO146" s="2"/>
      <c r="AP146" s="110"/>
      <c r="AQ146" s="48" t="str">
        <f>IFERROR(IF(AR146&lt;&gt;"",VLOOKUP(AR146,CATALOGOS!$Y:$AA,2,FALSE),""),"ERROR")</f>
        <v/>
      </c>
      <c r="AR146" s="24"/>
      <c r="AS146" s="43"/>
      <c r="AT146" s="52" t="str">
        <f>IFERROR(IF(AU146&lt;&gt;"",VLOOKUP(AU146,CATALOGOS!$AC:$AE,2,FALSE),""),"ERROR")</f>
        <v/>
      </c>
      <c r="AU146" s="46"/>
      <c r="AV146" s="6" t="str">
        <f t="shared" si="95"/>
        <v/>
      </c>
      <c r="AW146" s="36"/>
      <c r="AX146" s="48" t="str">
        <f>IFERROR(IF(AY146&lt;&gt;"",VLOOKUP(AY146,CATALOGOS!$AG:$AI,2,FALSE),""),"ERROR")</f>
        <v/>
      </c>
      <c r="AY146" s="23"/>
      <c r="AZ146" s="24"/>
      <c r="BA146" s="45"/>
      <c r="BB146" s="36"/>
      <c r="BC146" s="48" t="str">
        <f>IFERROR(IF(BD146&lt;&gt;"",VLOOKUP(BD146,CATALOGOS!$AK:$AM,2,FALSE),""),"ERROR")</f>
        <v/>
      </c>
      <c r="BD146" s="24"/>
      <c r="BE146" s="43"/>
      <c r="BF146" s="53" t="str">
        <f>IFERROR(IF(BG146&lt;&gt;"",VLOOKUP(BG146,CATALOGOS!$AO:$AQ,2,FALSE),""),"ERROR")</f>
        <v/>
      </c>
      <c r="BG146" s="47"/>
      <c r="BH146" s="6" t="str">
        <f t="shared" si="96"/>
        <v/>
      </c>
      <c r="BI146" s="36"/>
      <c r="BJ146" s="48" t="str">
        <f>IFERROR(IF(BK146&lt;&gt;"",VLOOKUP(BK146,CATALOGOS!$AS:$AU,2,FALSE),""),"ERROR")</f>
        <v/>
      </c>
      <c r="BK146" s="24"/>
      <c r="BL146" s="45"/>
      <c r="BM146" s="145" t="str">
        <f t="shared" si="97"/>
        <v/>
      </c>
      <c r="BN146" s="110"/>
      <c r="BO146" s="62" t="str">
        <f>IFERROR(IF(BP146&lt;&gt;"",VLOOKUP(BP146,CATALOGOS!$AW:$AY,2,FALSE),""),"ERROR")</f>
        <v/>
      </c>
      <c r="BP146" s="63"/>
      <c r="BQ146" s="64"/>
      <c r="BR146" s="59"/>
      <c r="BS146" s="110"/>
      <c r="BT146" s="63"/>
      <c r="BU146" s="63"/>
      <c r="BV146" s="61"/>
      <c r="BW146" s="168" t="str">
        <f t="shared" si="98"/>
        <v/>
      </c>
      <c r="BX146" s="110"/>
      <c r="BY146" s="48" t="str">
        <f>IFERROR(IF(BZ146&lt;&gt;"",VLOOKUP(BZ146,CATALOGOS!$BA:$BC,2,FALSE),""),"ERROR")</f>
        <v/>
      </c>
      <c r="BZ146" s="43"/>
      <c r="CA146" s="44"/>
      <c r="CB146" s="49" t="str">
        <f>IFERROR(IF(CC146&lt;&gt;"",VLOOKUP(CC146,CATALOGOS!$BE:$BG,2,FALSE),""),"ERROR")</f>
        <v/>
      </c>
      <c r="CC146" s="54"/>
      <c r="CD146" s="6" t="str">
        <f t="shared" si="99"/>
        <v/>
      </c>
      <c r="CF146" s="48" t="str">
        <f>IFERROR(IF(CG146&lt;&gt;"",VLOOKUP(CG146,CATALOGOS!$BI:$BK,2,FALSE),""),"ERROR")</f>
        <v/>
      </c>
      <c r="CG146" s="43"/>
      <c r="CH146" s="44"/>
      <c r="CI146" s="150" t="str">
        <f>IFERROR(IF(CJ146&lt;&gt;"",VLOOKUP(CJ146,[1]CATALOGOS!$BM:$BO,2,FALSE),""),"ERROR")</f>
        <v/>
      </c>
      <c r="CJ146" s="54"/>
      <c r="CK146" s="169" t="str">
        <f t="shared" si="100"/>
        <v/>
      </c>
      <c r="CL146" s="110"/>
      <c r="CM146" s="63"/>
      <c r="CN146" s="63"/>
      <c r="CO146" s="61"/>
      <c r="CP146" s="168" t="str">
        <f t="shared" si="101"/>
        <v/>
      </c>
      <c r="CQ146" s="110"/>
      <c r="CR146" s="48" t="str">
        <f>IFERROR(IF(CS146&lt;&gt;"",VLOOKUP(CS146,CATALOGOS!$BQ:$BS,2,FALSE),""),"ERROR")</f>
        <v/>
      </c>
      <c r="CS146" s="63"/>
      <c r="CT146" s="45"/>
      <c r="CU146" s="145" t="str">
        <f t="shared" si="102"/>
        <v/>
      </c>
      <c r="CV146" s="110"/>
      <c r="CW146" s="48" t="str">
        <f>IFERROR(IF(CX146&lt;&gt;"",VLOOKUP(CX146,CATALOGOS!$BU:$BW,2,FALSE),""),"ERROR")</f>
        <v/>
      </c>
      <c r="CX146" s="63"/>
      <c r="CY146" s="45"/>
      <c r="CZ146" s="145" t="str">
        <f t="shared" si="103"/>
        <v/>
      </c>
      <c r="DA146" s="110"/>
      <c r="DB146" s="48" t="str">
        <f>IFERROR(IF(DC146&lt;&gt;"",VLOOKUP(DC146,CATALOGOS!$BY:$CA,2,FALSE),""),"ERROR")</f>
        <v/>
      </c>
      <c r="DC146" s="63"/>
      <c r="DD146" s="45"/>
      <c r="DE146" s="145" t="str">
        <f t="shared" si="104"/>
        <v/>
      </c>
      <c r="DF146" s="110"/>
      <c r="DG146" s="63"/>
      <c r="DH146" s="63"/>
      <c r="DI146" s="61"/>
      <c r="DJ146" s="168" t="str">
        <f t="shared" si="105"/>
        <v/>
      </c>
      <c r="DK146" s="110"/>
      <c r="DQ146"/>
    </row>
    <row r="147" spans="1:121" ht="13.25" customHeight="1" x14ac:dyDescent="0.25">
      <c r="A147" s="48" t="str">
        <f>IFERROR(IF(B147&lt;&gt;"",VLOOKUP(B147,CATALOGOS!$A:$B,2,FALSE),""),"ERROR")</f>
        <v/>
      </c>
      <c r="B147" s="48"/>
      <c r="C147" s="48"/>
      <c r="D147" s="48"/>
      <c r="E147" s="48" t="str">
        <f>IF((IF(C147=0,0,D147-C147+1)+IF(C148=0,0,D148-C148+1))=0,"",IF(C147=0,0,D147-C147+1)+IF(C148=0,0,D148-C148+1))</f>
        <v/>
      </c>
      <c r="F147" s="110"/>
      <c r="G147" s="48" t="str">
        <f>IFERROR(IF(H147&lt;&gt;"",VLOOKUP(H147,CATALOGOS!$A:$B,2,FALSE),""),"ERROR")</f>
        <v/>
      </c>
      <c r="H147" s="23"/>
      <c r="I147" s="81"/>
      <c r="J147" s="81"/>
      <c r="K147" s="48" t="str">
        <f t="shared" ref="K147" si="112">IF((IF(I147=0,0,J147-I147+1)+IF(I148=0,0,J148-I148+1))=0,"",IF(I147=0,0,J147-I147+1)+IF(I148=0,0,J148-I148+1))</f>
        <v/>
      </c>
      <c r="L147" s="66" t="str">
        <f t="shared" si="91"/>
        <v/>
      </c>
      <c r="M147" s="161" t="str">
        <f t="shared" si="90"/>
        <v/>
      </c>
      <c r="N147" s="110"/>
      <c r="O147" s="48" t="str">
        <f>IFERROR(IF(P147&lt;&gt;"",VLOOKUP(P147,CATALOGOS!$E:$G,2,FALSE),""),"ERROR")</f>
        <v/>
      </c>
      <c r="P147" s="43"/>
      <c r="Q147" s="44"/>
      <c r="R147" s="49" t="str">
        <f>IFERROR(IF(S147&lt;&gt;"",VLOOKUP(S147,CATALOGOS!$I:$K,2,FALSE),""),"ERROR")</f>
        <v/>
      </c>
      <c r="S147" s="54"/>
      <c r="T147" s="6" t="str">
        <f t="shared" si="92"/>
        <v/>
      </c>
      <c r="U147" s="34"/>
      <c r="V147" s="48" t="str">
        <f>IFERROR(IF(W147&lt;&gt;"",VLOOKUP(W147,CATALOGOS!$M:$O,2,FALSE),""),"ERROR")</f>
        <v/>
      </c>
      <c r="W147" s="24"/>
      <c r="X147" s="24"/>
      <c r="Y147" s="24"/>
      <c r="Z147" s="110"/>
      <c r="AA147" s="48" t="str">
        <f>IFERROR(IF(AB147&lt;&gt;"",VLOOKUP(AB147,CATALOGOS!$Q:$S,2,FALSE),""),"ERROR")</f>
        <v/>
      </c>
      <c r="AB147" s="23"/>
      <c r="AC147" s="24"/>
      <c r="AD147" s="51" t="str">
        <f>IFERROR(IF(AE147&lt;&gt;"",VLOOKUP(AE147,CATALOGOS!$U:$W,2,FALSE),""),"ERROR")</f>
        <v/>
      </c>
      <c r="AE147" s="46"/>
      <c r="AF147" s="6" t="str">
        <f t="shared" si="93"/>
        <v/>
      </c>
      <c r="AG147" s="34"/>
      <c r="AH147" s="10" t="str">
        <f t="shared" si="94"/>
        <v/>
      </c>
      <c r="AI147" s="24"/>
      <c r="AJ147" s="24"/>
      <c r="AK147" s="24"/>
      <c r="AL147" s="110"/>
      <c r="AM147" s="2"/>
      <c r="AN147" s="20"/>
      <c r="AO147" s="2"/>
      <c r="AP147" s="110"/>
      <c r="AQ147" s="48" t="str">
        <f>IFERROR(IF(AR147&lt;&gt;"",VLOOKUP(AR147,CATALOGOS!$Y:$AA,2,FALSE),""),"ERROR")</f>
        <v/>
      </c>
      <c r="AR147" s="24"/>
      <c r="AS147" s="43"/>
      <c r="AT147" s="52" t="str">
        <f>IFERROR(IF(AU147&lt;&gt;"",VLOOKUP(AU147,CATALOGOS!$AC:$AE,2,FALSE),""),"ERROR")</f>
        <v/>
      </c>
      <c r="AU147" s="46"/>
      <c r="AV147" s="6" t="str">
        <f t="shared" si="95"/>
        <v/>
      </c>
      <c r="AW147" s="36"/>
      <c r="AX147" s="48" t="str">
        <f>IFERROR(IF(AY147&lt;&gt;"",VLOOKUP(AY147,CATALOGOS!$AG:$AI,2,FALSE),""),"ERROR")</f>
        <v/>
      </c>
      <c r="AY147" s="23"/>
      <c r="AZ147" s="24"/>
      <c r="BA147" s="45"/>
      <c r="BB147" s="36"/>
      <c r="BC147" s="48" t="str">
        <f>IFERROR(IF(BD147&lt;&gt;"",VLOOKUP(BD147,CATALOGOS!$AK:$AM,2,FALSE),""),"ERROR")</f>
        <v/>
      </c>
      <c r="BD147" s="24"/>
      <c r="BE147" s="43"/>
      <c r="BF147" s="53" t="str">
        <f>IFERROR(IF(BG147&lt;&gt;"",VLOOKUP(BG147,CATALOGOS!$AO:$AQ,2,FALSE),""),"ERROR")</f>
        <v/>
      </c>
      <c r="BG147" s="47"/>
      <c r="BH147" s="6" t="str">
        <f t="shared" si="96"/>
        <v/>
      </c>
      <c r="BI147" s="36"/>
      <c r="BJ147" s="48" t="str">
        <f>IFERROR(IF(BK147&lt;&gt;"",VLOOKUP(BK147,CATALOGOS!$AS:$AU,2,FALSE),""),"ERROR")</f>
        <v/>
      </c>
      <c r="BK147" s="24"/>
      <c r="BL147" s="45"/>
      <c r="BM147" s="145" t="str">
        <f t="shared" si="97"/>
        <v/>
      </c>
      <c r="BN147" s="110"/>
      <c r="BO147" s="62" t="str">
        <f>IFERROR(IF(BP147&lt;&gt;"",VLOOKUP(BP147,CATALOGOS!$AW:$AY,2,FALSE),""),"ERROR")</f>
        <v/>
      </c>
      <c r="BP147" s="63"/>
      <c r="BQ147" s="64"/>
      <c r="BR147" s="59"/>
      <c r="BS147" s="110"/>
      <c r="BT147" s="63"/>
      <c r="BU147" s="63"/>
      <c r="BV147" s="61"/>
      <c r="BW147" s="168" t="str">
        <f t="shared" si="98"/>
        <v/>
      </c>
      <c r="BX147" s="110"/>
      <c r="BY147" s="48" t="str">
        <f>IFERROR(IF(BZ147&lt;&gt;"",VLOOKUP(BZ147,CATALOGOS!$BA:$BC,2,FALSE),""),"ERROR")</f>
        <v/>
      </c>
      <c r="BZ147" s="43"/>
      <c r="CA147" s="44"/>
      <c r="CB147" s="49" t="str">
        <f>IFERROR(IF(CC147&lt;&gt;"",VLOOKUP(CC147,CATALOGOS!$BE:$BG,2,FALSE),""),"ERROR")</f>
        <v/>
      </c>
      <c r="CC147" s="54"/>
      <c r="CD147" s="6" t="str">
        <f t="shared" si="99"/>
        <v/>
      </c>
      <c r="CF147" s="48" t="str">
        <f>IFERROR(IF(CG147&lt;&gt;"",VLOOKUP(CG147,CATALOGOS!$BI:$BK,2,FALSE),""),"ERROR")</f>
        <v/>
      </c>
      <c r="CG147" s="43"/>
      <c r="CH147" s="44"/>
      <c r="CI147" s="150" t="str">
        <f>IFERROR(IF(CJ147&lt;&gt;"",VLOOKUP(CJ147,[1]CATALOGOS!$BM:$BO,2,FALSE),""),"ERROR")</f>
        <v/>
      </c>
      <c r="CJ147" s="54"/>
      <c r="CK147" s="169" t="str">
        <f t="shared" si="100"/>
        <v/>
      </c>
      <c r="CL147" s="110"/>
      <c r="CM147" s="63"/>
      <c r="CN147" s="63"/>
      <c r="CO147" s="61"/>
      <c r="CP147" s="168" t="str">
        <f t="shared" si="101"/>
        <v/>
      </c>
      <c r="CQ147" s="110"/>
      <c r="CR147" s="48" t="str">
        <f>IFERROR(IF(CS147&lt;&gt;"",VLOOKUP(CS147,CATALOGOS!$BQ:$BS,2,FALSE),""),"ERROR")</f>
        <v/>
      </c>
      <c r="CS147" s="63"/>
      <c r="CT147" s="45"/>
      <c r="CU147" s="145" t="str">
        <f t="shared" si="102"/>
        <v/>
      </c>
      <c r="CV147" s="110"/>
      <c r="CW147" s="48" t="str">
        <f>IFERROR(IF(CX147&lt;&gt;"",VLOOKUP(CX147,CATALOGOS!$BU:$BW,2,FALSE),""),"ERROR")</f>
        <v/>
      </c>
      <c r="CX147" s="63"/>
      <c r="CY147" s="45"/>
      <c r="CZ147" s="145" t="str">
        <f t="shared" si="103"/>
        <v/>
      </c>
      <c r="DA147" s="110"/>
      <c r="DB147" s="48" t="str">
        <f>IFERROR(IF(DC147&lt;&gt;"",VLOOKUP(DC147,CATALOGOS!$BY:$CA,2,FALSE),""),"ERROR")</f>
        <v/>
      </c>
      <c r="DC147" s="63"/>
      <c r="DD147" s="45"/>
      <c r="DE147" s="145" t="str">
        <f t="shared" si="104"/>
        <v/>
      </c>
      <c r="DF147" s="110"/>
      <c r="DG147" s="63"/>
      <c r="DH147" s="63"/>
      <c r="DI147" s="61"/>
      <c r="DJ147" s="168" t="str">
        <f t="shared" si="105"/>
        <v/>
      </c>
      <c r="DK147" s="110"/>
      <c r="DQ147"/>
    </row>
    <row r="148" spans="1:121" ht="13.25" customHeight="1" x14ac:dyDescent="0.25">
      <c r="A148" s="48" t="str">
        <f>IFERROR(IF(B148&lt;&gt;"",VLOOKUP(B148,CATALOGOS!$A:$B,2,FALSE),""),"ERROR")</f>
        <v/>
      </c>
      <c r="B148" s="48"/>
      <c r="C148" s="162"/>
      <c r="D148" s="162"/>
      <c r="E148" s="162"/>
      <c r="F148" s="110"/>
      <c r="G148" s="48" t="str">
        <f>IFERROR(IF(H148&lt;&gt;"",VLOOKUP(H148,CATALOGOS!$A:$B,2,FALSE),""),"ERROR")</f>
        <v/>
      </c>
      <c r="H148" s="23"/>
      <c r="I148" s="163"/>
      <c r="J148" s="163"/>
      <c r="K148" s="164"/>
      <c r="L148" s="165" t="str">
        <f t="shared" si="91"/>
        <v/>
      </c>
      <c r="M148" s="166" t="str">
        <f t="shared" si="90"/>
        <v/>
      </c>
      <c r="N148" s="110"/>
      <c r="O148" s="48" t="str">
        <f>IFERROR(IF(P148&lt;&gt;"",VLOOKUP(P148,CATALOGOS!$E:$G,2,FALSE),""),"ERROR")</f>
        <v/>
      </c>
      <c r="P148" s="43"/>
      <c r="Q148" s="44"/>
      <c r="R148" s="49" t="str">
        <f>IFERROR(IF(S148&lt;&gt;"",VLOOKUP(S148,CATALOGOS!$I:$K,2,FALSE),""),"ERROR")</f>
        <v/>
      </c>
      <c r="S148" s="54"/>
      <c r="T148" s="6" t="str">
        <f t="shared" si="92"/>
        <v/>
      </c>
      <c r="U148" s="34"/>
      <c r="V148" s="48" t="str">
        <f>IFERROR(IF(W148&lt;&gt;"",VLOOKUP(W148,CATALOGOS!$M:$O,2,FALSE),""),"ERROR")</f>
        <v/>
      </c>
      <c r="W148" s="24"/>
      <c r="X148" s="24"/>
      <c r="Y148" s="24"/>
      <c r="Z148" s="110"/>
      <c r="AA148" s="48" t="str">
        <f>IFERROR(IF(AB148&lt;&gt;"",VLOOKUP(AB148,CATALOGOS!$Q:$S,2,FALSE),""),"ERROR")</f>
        <v/>
      </c>
      <c r="AB148" s="23"/>
      <c r="AC148" s="24"/>
      <c r="AD148" s="51" t="str">
        <f>IFERROR(IF(AE148&lt;&gt;"",VLOOKUP(AE148,CATALOGOS!$U:$W,2,FALSE),""),"ERROR")</f>
        <v/>
      </c>
      <c r="AE148" s="46"/>
      <c r="AF148" s="6" t="str">
        <f t="shared" si="93"/>
        <v/>
      </c>
      <c r="AG148" s="34"/>
      <c r="AH148" s="10" t="str">
        <f t="shared" si="94"/>
        <v/>
      </c>
      <c r="AI148" s="24"/>
      <c r="AJ148" s="24"/>
      <c r="AK148" s="24"/>
      <c r="AL148" s="110"/>
      <c r="AM148" s="2"/>
      <c r="AN148" s="20"/>
      <c r="AO148" s="2"/>
      <c r="AP148" s="110"/>
      <c r="AQ148" s="48" t="str">
        <f>IFERROR(IF(AR148&lt;&gt;"",VLOOKUP(AR148,CATALOGOS!$Y:$AA,2,FALSE),""),"ERROR")</f>
        <v/>
      </c>
      <c r="AR148" s="24"/>
      <c r="AS148" s="43"/>
      <c r="AT148" s="52" t="str">
        <f>IFERROR(IF(AU148&lt;&gt;"",VLOOKUP(AU148,CATALOGOS!$AC:$AE,2,FALSE),""),"ERROR")</f>
        <v/>
      </c>
      <c r="AU148" s="46"/>
      <c r="AV148" s="6" t="str">
        <f t="shared" si="95"/>
        <v/>
      </c>
      <c r="AW148" s="36"/>
      <c r="AX148" s="48" t="str">
        <f>IFERROR(IF(AY148&lt;&gt;"",VLOOKUP(AY148,CATALOGOS!$AG:$AI,2,FALSE),""),"ERROR")</f>
        <v/>
      </c>
      <c r="AY148" s="23"/>
      <c r="AZ148" s="24"/>
      <c r="BA148" s="45"/>
      <c r="BB148" s="36"/>
      <c r="BC148" s="48" t="str">
        <f>IFERROR(IF(BD148&lt;&gt;"",VLOOKUP(BD148,CATALOGOS!$AK:$AM,2,FALSE),""),"ERROR")</f>
        <v/>
      </c>
      <c r="BD148" s="24"/>
      <c r="BE148" s="43"/>
      <c r="BF148" s="53" t="str">
        <f>IFERROR(IF(BG148&lt;&gt;"",VLOOKUP(BG148,CATALOGOS!$AO:$AQ,2,FALSE),""),"ERROR")</f>
        <v/>
      </c>
      <c r="BG148" s="47"/>
      <c r="BH148" s="6" t="str">
        <f t="shared" si="96"/>
        <v/>
      </c>
      <c r="BI148" s="36"/>
      <c r="BJ148" s="48" t="str">
        <f>IFERROR(IF(BK148&lt;&gt;"",VLOOKUP(BK148,CATALOGOS!$AS:$AU,2,FALSE),""),"ERROR")</f>
        <v/>
      </c>
      <c r="BK148" s="24"/>
      <c r="BL148" s="45"/>
      <c r="BM148" s="145" t="str">
        <f t="shared" si="97"/>
        <v/>
      </c>
      <c r="BN148" s="110"/>
      <c r="BO148" s="62" t="str">
        <f>IFERROR(IF(BP148&lt;&gt;"",VLOOKUP(BP148,CATALOGOS!$AW:$AY,2,FALSE),""),"ERROR")</f>
        <v/>
      </c>
      <c r="BP148" s="63"/>
      <c r="BQ148" s="64"/>
      <c r="BR148" s="59"/>
      <c r="BS148" s="110"/>
      <c r="BT148" s="63"/>
      <c r="BU148" s="63"/>
      <c r="BV148" s="61"/>
      <c r="BW148" s="168" t="str">
        <f t="shared" si="98"/>
        <v/>
      </c>
      <c r="BX148" s="110"/>
      <c r="BY148" s="48" t="str">
        <f>IFERROR(IF(BZ148&lt;&gt;"",VLOOKUP(BZ148,CATALOGOS!$BA:$BC,2,FALSE),""),"ERROR")</f>
        <v/>
      </c>
      <c r="BZ148" s="43"/>
      <c r="CA148" s="44"/>
      <c r="CB148" s="49" t="str">
        <f>IFERROR(IF(CC148&lt;&gt;"",VLOOKUP(CC148,CATALOGOS!$BE:$BG,2,FALSE),""),"ERROR")</f>
        <v/>
      </c>
      <c r="CC148" s="54"/>
      <c r="CD148" s="6" t="str">
        <f t="shared" si="99"/>
        <v/>
      </c>
      <c r="CF148" s="48" t="str">
        <f>IFERROR(IF(CG148&lt;&gt;"",VLOOKUP(CG148,CATALOGOS!$BI:$BK,2,FALSE),""),"ERROR")</f>
        <v/>
      </c>
      <c r="CG148" s="43"/>
      <c r="CH148" s="44"/>
      <c r="CI148" s="150" t="str">
        <f>IFERROR(IF(CJ148&lt;&gt;"",VLOOKUP(CJ148,[1]CATALOGOS!$BM:$BO,2,FALSE),""),"ERROR")</f>
        <v/>
      </c>
      <c r="CJ148" s="54"/>
      <c r="CK148" s="169" t="str">
        <f t="shared" si="100"/>
        <v/>
      </c>
      <c r="CL148" s="110"/>
      <c r="CM148" s="63"/>
      <c r="CN148" s="63"/>
      <c r="CO148" s="61"/>
      <c r="CP148" s="168" t="str">
        <f t="shared" si="101"/>
        <v/>
      </c>
      <c r="CQ148" s="110"/>
      <c r="CR148" s="48" t="str">
        <f>IFERROR(IF(CS148&lt;&gt;"",VLOOKUP(CS148,CATALOGOS!$BQ:$BS,2,FALSE),""),"ERROR")</f>
        <v/>
      </c>
      <c r="CS148" s="63"/>
      <c r="CT148" s="45"/>
      <c r="CU148" s="145" t="str">
        <f t="shared" si="102"/>
        <v/>
      </c>
      <c r="CV148" s="110"/>
      <c r="CW148" s="48" t="str">
        <f>IFERROR(IF(CX148&lt;&gt;"",VLOOKUP(CX148,CATALOGOS!$BU:$BW,2,FALSE),""),"ERROR")</f>
        <v/>
      </c>
      <c r="CX148" s="63"/>
      <c r="CY148" s="45"/>
      <c r="CZ148" s="145" t="str">
        <f t="shared" si="103"/>
        <v/>
      </c>
      <c r="DA148" s="110"/>
      <c r="DB148" s="48" t="str">
        <f>IFERROR(IF(DC148&lt;&gt;"",VLOOKUP(DC148,CATALOGOS!$BY:$CA,2,FALSE),""),"ERROR")</f>
        <v/>
      </c>
      <c r="DC148" s="63"/>
      <c r="DD148" s="45"/>
      <c r="DE148" s="145" t="str">
        <f t="shared" si="104"/>
        <v/>
      </c>
      <c r="DF148" s="110"/>
      <c r="DG148" s="63"/>
      <c r="DH148" s="63"/>
      <c r="DI148" s="61"/>
      <c r="DJ148" s="168" t="str">
        <f t="shared" si="105"/>
        <v/>
      </c>
      <c r="DK148" s="110"/>
      <c r="DQ148"/>
    </row>
    <row r="149" spans="1:121" ht="13.25" customHeight="1" x14ac:dyDescent="0.25">
      <c r="A149" s="48" t="str">
        <f>IFERROR(IF(B149&lt;&gt;"",VLOOKUP(B149,CATALOGOS!$A:$B,2,FALSE),""),"ERROR")</f>
        <v/>
      </c>
      <c r="B149" s="48"/>
      <c r="C149" s="48"/>
      <c r="D149" s="48"/>
      <c r="E149" s="48" t="str">
        <f>IF((IF(C149=0,0,D149-C149+1)+IF(C150=0,0,D150-C150+1))=0,"",IF(C149=0,0,D149-C149+1)+IF(C150=0,0,D150-C150+1))</f>
        <v/>
      </c>
      <c r="F149" s="110"/>
      <c r="G149" s="48" t="str">
        <f>IFERROR(IF(H149&lt;&gt;"",VLOOKUP(H149,CATALOGOS!$A:$B,2,FALSE),""),"ERROR")</f>
        <v/>
      </c>
      <c r="H149" s="23"/>
      <c r="I149" s="81"/>
      <c r="J149" s="81"/>
      <c r="K149" s="48" t="str">
        <f t="shared" ref="K149" si="113">IF((IF(I149=0,0,J149-I149+1)+IF(I150=0,0,J150-I150+1))=0,"",IF(I149=0,0,J149-I149+1)+IF(I150=0,0,J150-I150+1))</f>
        <v/>
      </c>
      <c r="L149" s="66" t="str">
        <f t="shared" si="91"/>
        <v/>
      </c>
      <c r="M149" s="161" t="str">
        <f t="shared" si="90"/>
        <v/>
      </c>
      <c r="N149" s="110"/>
      <c r="O149" s="48" t="str">
        <f>IFERROR(IF(P149&lt;&gt;"",VLOOKUP(P149,CATALOGOS!$E:$G,2,FALSE),""),"ERROR")</f>
        <v/>
      </c>
      <c r="P149" s="43"/>
      <c r="Q149" s="44"/>
      <c r="R149" s="49" t="str">
        <f>IFERROR(IF(S149&lt;&gt;"",VLOOKUP(S149,CATALOGOS!$I:$K,2,FALSE),""),"ERROR")</f>
        <v/>
      </c>
      <c r="S149" s="54"/>
      <c r="T149" s="6" t="str">
        <f t="shared" si="92"/>
        <v/>
      </c>
      <c r="U149" s="34"/>
      <c r="V149" s="48" t="str">
        <f>IFERROR(IF(W149&lt;&gt;"",VLOOKUP(W149,CATALOGOS!$M:$O,2,FALSE),""),"ERROR")</f>
        <v/>
      </c>
      <c r="W149" s="24"/>
      <c r="X149" s="24"/>
      <c r="Y149" s="24"/>
      <c r="Z149" s="110"/>
      <c r="AA149" s="48" t="str">
        <f>IFERROR(IF(AB149&lt;&gt;"",VLOOKUP(AB149,CATALOGOS!$Q:$S,2,FALSE),""),"ERROR")</f>
        <v/>
      </c>
      <c r="AB149" s="23"/>
      <c r="AC149" s="24"/>
      <c r="AD149" s="51" t="str">
        <f>IFERROR(IF(AE149&lt;&gt;"",VLOOKUP(AE149,CATALOGOS!$U:$W,2,FALSE),""),"ERROR")</f>
        <v/>
      </c>
      <c r="AE149" s="46"/>
      <c r="AF149" s="6" t="str">
        <f t="shared" si="93"/>
        <v/>
      </c>
      <c r="AG149" s="34"/>
      <c r="AH149" s="10" t="str">
        <f t="shared" si="94"/>
        <v/>
      </c>
      <c r="AI149" s="24"/>
      <c r="AJ149" s="24"/>
      <c r="AK149" s="24"/>
      <c r="AL149" s="110"/>
      <c r="AM149" s="2"/>
      <c r="AN149" s="20"/>
      <c r="AO149" s="2"/>
      <c r="AP149" s="110"/>
      <c r="AQ149" s="48" t="str">
        <f>IFERROR(IF(AR149&lt;&gt;"",VLOOKUP(AR149,CATALOGOS!$Y:$AA,2,FALSE),""),"ERROR")</f>
        <v/>
      </c>
      <c r="AR149" s="24"/>
      <c r="AS149" s="43"/>
      <c r="AT149" s="52" t="str">
        <f>IFERROR(IF(AU149&lt;&gt;"",VLOOKUP(AU149,CATALOGOS!$AC:$AE,2,FALSE),""),"ERROR")</f>
        <v/>
      </c>
      <c r="AU149" s="46"/>
      <c r="AV149" s="6" t="str">
        <f t="shared" si="95"/>
        <v/>
      </c>
      <c r="AW149" s="36"/>
      <c r="AX149" s="48" t="str">
        <f>IFERROR(IF(AY149&lt;&gt;"",VLOOKUP(AY149,CATALOGOS!$AG:$AI,2,FALSE),""),"ERROR")</f>
        <v/>
      </c>
      <c r="AY149" s="23"/>
      <c r="AZ149" s="24"/>
      <c r="BA149" s="45"/>
      <c r="BB149" s="36"/>
      <c r="BC149" s="48" t="str">
        <f>IFERROR(IF(BD149&lt;&gt;"",VLOOKUP(BD149,CATALOGOS!$AK:$AM,2,FALSE),""),"ERROR")</f>
        <v/>
      </c>
      <c r="BD149" s="24"/>
      <c r="BE149" s="43"/>
      <c r="BF149" s="53" t="str">
        <f>IFERROR(IF(BG149&lt;&gt;"",VLOOKUP(BG149,CATALOGOS!$AO:$AQ,2,FALSE),""),"ERROR")</f>
        <v/>
      </c>
      <c r="BG149" s="47"/>
      <c r="BH149" s="6" t="str">
        <f t="shared" si="96"/>
        <v/>
      </c>
      <c r="BI149" s="36"/>
      <c r="BJ149" s="48" t="str">
        <f>IFERROR(IF(BK149&lt;&gt;"",VLOOKUP(BK149,CATALOGOS!$AS:$AU,2,FALSE),""),"ERROR")</f>
        <v/>
      </c>
      <c r="BK149" s="24"/>
      <c r="BL149" s="45"/>
      <c r="BM149" s="145" t="str">
        <f t="shared" si="97"/>
        <v/>
      </c>
      <c r="BN149" s="110"/>
      <c r="BO149" s="62" t="str">
        <f>IFERROR(IF(BP149&lt;&gt;"",VLOOKUP(BP149,CATALOGOS!$AW:$AY,2,FALSE),""),"ERROR")</f>
        <v/>
      </c>
      <c r="BP149" s="63"/>
      <c r="BQ149" s="64"/>
      <c r="BR149" s="59"/>
      <c r="BS149" s="110"/>
      <c r="BT149" s="63"/>
      <c r="BU149" s="63"/>
      <c r="BV149" s="61"/>
      <c r="BW149" s="168" t="str">
        <f t="shared" si="98"/>
        <v/>
      </c>
      <c r="BX149" s="110"/>
      <c r="BY149" s="48" t="str">
        <f>IFERROR(IF(BZ149&lt;&gt;"",VLOOKUP(BZ149,CATALOGOS!$BA:$BC,2,FALSE),""),"ERROR")</f>
        <v/>
      </c>
      <c r="BZ149" s="43"/>
      <c r="CA149" s="44"/>
      <c r="CB149" s="49" t="str">
        <f>IFERROR(IF(CC149&lt;&gt;"",VLOOKUP(CC149,CATALOGOS!$BE:$BG,2,FALSE),""),"ERROR")</f>
        <v/>
      </c>
      <c r="CC149" s="54"/>
      <c r="CD149" s="6" t="str">
        <f t="shared" si="99"/>
        <v/>
      </c>
      <c r="CF149" s="48" t="str">
        <f>IFERROR(IF(CG149&lt;&gt;"",VLOOKUP(CG149,CATALOGOS!$BI:$BK,2,FALSE),""),"ERROR")</f>
        <v/>
      </c>
      <c r="CG149" s="43"/>
      <c r="CH149" s="44"/>
      <c r="CI149" s="150" t="str">
        <f>IFERROR(IF(CJ149&lt;&gt;"",VLOOKUP(CJ149,[1]CATALOGOS!$BM:$BO,2,FALSE),""),"ERROR")</f>
        <v/>
      </c>
      <c r="CJ149" s="54"/>
      <c r="CK149" s="169" t="str">
        <f t="shared" si="100"/>
        <v/>
      </c>
      <c r="CL149" s="110"/>
      <c r="CM149" s="63"/>
      <c r="CN149" s="63"/>
      <c r="CO149" s="61"/>
      <c r="CP149" s="168" t="str">
        <f t="shared" si="101"/>
        <v/>
      </c>
      <c r="CQ149" s="110"/>
      <c r="CR149" s="48" t="str">
        <f>IFERROR(IF(CS149&lt;&gt;"",VLOOKUP(CS149,CATALOGOS!$BQ:$BS,2,FALSE),""),"ERROR")</f>
        <v/>
      </c>
      <c r="CS149" s="63"/>
      <c r="CT149" s="45"/>
      <c r="CU149" s="145" t="str">
        <f t="shared" si="102"/>
        <v/>
      </c>
      <c r="CV149" s="110"/>
      <c r="CW149" s="48" t="str">
        <f>IFERROR(IF(CX149&lt;&gt;"",VLOOKUP(CX149,CATALOGOS!$BU:$BW,2,FALSE),""),"ERROR")</f>
        <v/>
      </c>
      <c r="CX149" s="63"/>
      <c r="CY149" s="45"/>
      <c r="CZ149" s="145" t="str">
        <f t="shared" si="103"/>
        <v/>
      </c>
      <c r="DA149" s="110"/>
      <c r="DB149" s="48" t="str">
        <f>IFERROR(IF(DC149&lt;&gt;"",VLOOKUP(DC149,CATALOGOS!$BY:$CA,2,FALSE),""),"ERROR")</f>
        <v/>
      </c>
      <c r="DC149" s="63"/>
      <c r="DD149" s="45"/>
      <c r="DE149" s="145" t="str">
        <f t="shared" si="104"/>
        <v/>
      </c>
      <c r="DF149" s="110"/>
      <c r="DG149" s="63"/>
      <c r="DH149" s="63"/>
      <c r="DI149" s="61"/>
      <c r="DJ149" s="168" t="str">
        <f t="shared" si="105"/>
        <v/>
      </c>
      <c r="DK149" s="110"/>
      <c r="DQ149"/>
    </row>
    <row r="150" spans="1:121" ht="13.25" customHeight="1" x14ac:dyDescent="0.25">
      <c r="A150" s="48" t="str">
        <f>IFERROR(IF(B150&lt;&gt;"",VLOOKUP(B150,CATALOGOS!$A:$B,2,FALSE),""),"ERROR")</f>
        <v/>
      </c>
      <c r="B150" s="48"/>
      <c r="C150" s="162"/>
      <c r="D150" s="162"/>
      <c r="E150" s="162"/>
      <c r="F150" s="110"/>
      <c r="G150" s="48" t="str">
        <f>IFERROR(IF(H150&lt;&gt;"",VLOOKUP(H150,CATALOGOS!$A:$B,2,FALSE),""),"ERROR")</f>
        <v/>
      </c>
      <c r="H150" s="23"/>
      <c r="I150" s="163"/>
      <c r="J150" s="163"/>
      <c r="K150" s="164"/>
      <c r="L150" s="165" t="str">
        <f t="shared" si="91"/>
        <v/>
      </c>
      <c r="M150" s="166" t="str">
        <f t="shared" si="90"/>
        <v/>
      </c>
      <c r="N150" s="110"/>
      <c r="O150" s="48" t="str">
        <f>IFERROR(IF(P150&lt;&gt;"",VLOOKUP(P150,CATALOGOS!$E:$G,2,FALSE),""),"ERROR")</f>
        <v/>
      </c>
      <c r="P150" s="43"/>
      <c r="Q150" s="44"/>
      <c r="R150" s="49" t="str">
        <f>IFERROR(IF(S150&lt;&gt;"",VLOOKUP(S150,CATALOGOS!$I:$K,2,FALSE),""),"ERROR")</f>
        <v/>
      </c>
      <c r="S150" s="54"/>
      <c r="T150" s="6" t="str">
        <f t="shared" si="92"/>
        <v/>
      </c>
      <c r="U150" s="34"/>
      <c r="V150" s="48" t="str">
        <f>IFERROR(IF(W150&lt;&gt;"",VLOOKUP(W150,CATALOGOS!$M:$O,2,FALSE),""),"ERROR")</f>
        <v/>
      </c>
      <c r="W150" s="24"/>
      <c r="X150" s="24"/>
      <c r="Y150" s="24"/>
      <c r="Z150" s="110"/>
      <c r="AA150" s="48" t="str">
        <f>IFERROR(IF(AB150&lt;&gt;"",VLOOKUP(AB150,CATALOGOS!$Q:$S,2,FALSE),""),"ERROR")</f>
        <v/>
      </c>
      <c r="AB150" s="23"/>
      <c r="AC150" s="24"/>
      <c r="AD150" s="51" t="str">
        <f>IFERROR(IF(AE150&lt;&gt;"",VLOOKUP(AE150,CATALOGOS!$U:$W,2,FALSE),""),"ERROR")</f>
        <v/>
      </c>
      <c r="AE150" s="46"/>
      <c r="AF150" s="6" t="str">
        <f t="shared" si="93"/>
        <v/>
      </c>
      <c r="AG150" s="34"/>
      <c r="AH150" s="10" t="str">
        <f t="shared" si="94"/>
        <v/>
      </c>
      <c r="AI150" s="24"/>
      <c r="AJ150" s="24"/>
      <c r="AK150" s="24"/>
      <c r="AL150" s="110"/>
      <c r="AM150" s="2"/>
      <c r="AN150" s="20"/>
      <c r="AO150" s="2"/>
      <c r="AP150" s="110"/>
      <c r="AQ150" s="48" t="str">
        <f>IFERROR(IF(AR150&lt;&gt;"",VLOOKUP(AR150,CATALOGOS!$Y:$AA,2,FALSE),""),"ERROR")</f>
        <v/>
      </c>
      <c r="AR150" s="24"/>
      <c r="AS150" s="43"/>
      <c r="AT150" s="52" t="str">
        <f>IFERROR(IF(AU150&lt;&gt;"",VLOOKUP(AU150,CATALOGOS!$AC:$AE,2,FALSE),""),"ERROR")</f>
        <v/>
      </c>
      <c r="AU150" s="46"/>
      <c r="AV150" s="6" t="str">
        <f t="shared" si="95"/>
        <v/>
      </c>
      <c r="AW150" s="36"/>
      <c r="AX150" s="48" t="str">
        <f>IFERROR(IF(AY150&lt;&gt;"",VLOOKUP(AY150,CATALOGOS!$AG:$AI,2,FALSE),""),"ERROR")</f>
        <v/>
      </c>
      <c r="AY150" s="23"/>
      <c r="AZ150" s="24"/>
      <c r="BA150" s="45"/>
      <c r="BB150" s="36"/>
      <c r="BC150" s="48" t="str">
        <f>IFERROR(IF(BD150&lt;&gt;"",VLOOKUP(BD150,CATALOGOS!$AK:$AM,2,FALSE),""),"ERROR")</f>
        <v/>
      </c>
      <c r="BD150" s="24"/>
      <c r="BE150" s="43"/>
      <c r="BF150" s="53" t="str">
        <f>IFERROR(IF(BG150&lt;&gt;"",VLOOKUP(BG150,CATALOGOS!$AO:$AQ,2,FALSE),""),"ERROR")</f>
        <v/>
      </c>
      <c r="BG150" s="47"/>
      <c r="BH150" s="6" t="str">
        <f t="shared" si="96"/>
        <v/>
      </c>
      <c r="BI150" s="36"/>
      <c r="BJ150" s="48" t="str">
        <f>IFERROR(IF(BK150&lt;&gt;"",VLOOKUP(BK150,CATALOGOS!$AS:$AU,2,FALSE),""),"ERROR")</f>
        <v/>
      </c>
      <c r="BK150" s="24"/>
      <c r="BL150" s="45"/>
      <c r="BM150" s="145" t="str">
        <f t="shared" si="97"/>
        <v/>
      </c>
      <c r="BN150" s="110"/>
      <c r="BO150" s="62" t="str">
        <f>IFERROR(IF(BP150&lt;&gt;"",VLOOKUP(BP150,CATALOGOS!$AW:$AY,2,FALSE),""),"ERROR")</f>
        <v/>
      </c>
      <c r="BP150" s="63"/>
      <c r="BQ150" s="64"/>
      <c r="BR150" s="59"/>
      <c r="BS150" s="110"/>
      <c r="BT150" s="63"/>
      <c r="BU150" s="63"/>
      <c r="BV150" s="61"/>
      <c r="BW150" s="168" t="str">
        <f t="shared" si="98"/>
        <v/>
      </c>
      <c r="BX150" s="110"/>
      <c r="BY150" s="48" t="str">
        <f>IFERROR(IF(BZ150&lt;&gt;"",VLOOKUP(BZ150,CATALOGOS!$BA:$BC,2,FALSE),""),"ERROR")</f>
        <v/>
      </c>
      <c r="BZ150" s="43"/>
      <c r="CA150" s="44"/>
      <c r="CB150" s="49" t="str">
        <f>IFERROR(IF(CC150&lt;&gt;"",VLOOKUP(CC150,CATALOGOS!$BE:$BG,2,FALSE),""),"ERROR")</f>
        <v/>
      </c>
      <c r="CC150" s="54"/>
      <c r="CD150" s="6" t="str">
        <f t="shared" si="99"/>
        <v/>
      </c>
      <c r="CF150" s="48" t="str">
        <f>IFERROR(IF(CG150&lt;&gt;"",VLOOKUP(CG150,CATALOGOS!$BI:$BK,2,FALSE),""),"ERROR")</f>
        <v/>
      </c>
      <c r="CG150" s="43"/>
      <c r="CH150" s="44"/>
      <c r="CI150" s="150" t="str">
        <f>IFERROR(IF(CJ150&lt;&gt;"",VLOOKUP(CJ150,[1]CATALOGOS!$BM:$BO,2,FALSE),""),"ERROR")</f>
        <v/>
      </c>
      <c r="CJ150" s="54"/>
      <c r="CK150" s="169" t="str">
        <f t="shared" si="100"/>
        <v/>
      </c>
      <c r="CL150" s="110"/>
      <c r="CM150" s="63"/>
      <c r="CN150" s="63"/>
      <c r="CO150" s="61"/>
      <c r="CP150" s="168" t="str">
        <f t="shared" si="101"/>
        <v/>
      </c>
      <c r="CQ150" s="110"/>
      <c r="CR150" s="48" t="str">
        <f>IFERROR(IF(CS150&lt;&gt;"",VLOOKUP(CS150,CATALOGOS!$BQ:$BS,2,FALSE),""),"ERROR")</f>
        <v/>
      </c>
      <c r="CS150" s="63"/>
      <c r="CT150" s="45"/>
      <c r="CU150" s="145" t="str">
        <f t="shared" si="102"/>
        <v/>
      </c>
      <c r="CV150" s="110"/>
      <c r="CW150" s="48" t="str">
        <f>IFERROR(IF(CX150&lt;&gt;"",VLOOKUP(CX150,CATALOGOS!$BU:$BW,2,FALSE),""),"ERROR")</f>
        <v/>
      </c>
      <c r="CX150" s="63"/>
      <c r="CY150" s="45"/>
      <c r="CZ150" s="145" t="str">
        <f t="shared" si="103"/>
        <v/>
      </c>
      <c r="DA150" s="110"/>
      <c r="DB150" s="48" t="str">
        <f>IFERROR(IF(DC150&lt;&gt;"",VLOOKUP(DC150,CATALOGOS!$BY:$CA,2,FALSE),""),"ERROR")</f>
        <v/>
      </c>
      <c r="DC150" s="63"/>
      <c r="DD150" s="45"/>
      <c r="DE150" s="145" t="str">
        <f t="shared" si="104"/>
        <v/>
      </c>
      <c r="DF150" s="110"/>
      <c r="DG150" s="63"/>
      <c r="DH150" s="63"/>
      <c r="DI150" s="61"/>
      <c r="DJ150" s="168" t="str">
        <f t="shared" si="105"/>
        <v/>
      </c>
      <c r="DK150" s="110"/>
      <c r="DQ150"/>
    </row>
    <row r="151" spans="1:121" ht="13.25" customHeight="1" x14ac:dyDescent="0.25">
      <c r="A151" s="48" t="str">
        <f>IFERROR(IF(B151&lt;&gt;"",VLOOKUP(B151,CATALOGOS!$A:$B,2,FALSE),""),"ERROR")</f>
        <v/>
      </c>
      <c r="B151" s="48"/>
      <c r="C151" s="48"/>
      <c r="D151" s="48"/>
      <c r="E151" s="48" t="str">
        <f>IF((IF(C151=0,0,D151-C151+1)+IF(C152=0,0,D152-C152+1))=0,"",IF(C151=0,0,D151-C151+1)+IF(C152=0,0,D152-C152+1))</f>
        <v/>
      </c>
      <c r="F151" s="110"/>
      <c r="G151" s="48" t="str">
        <f>IFERROR(IF(H151&lt;&gt;"",VLOOKUP(H151,CATALOGOS!$A:$B,2,FALSE),""),"ERROR")</f>
        <v/>
      </c>
      <c r="H151" s="23"/>
      <c r="I151" s="81"/>
      <c r="J151" s="81"/>
      <c r="K151" s="48" t="str">
        <f t="shared" ref="K151" si="114">IF((IF(I151=0,0,J151-I151+1)+IF(I152=0,0,J152-I152+1))=0,"",IF(I151=0,0,J151-I151+1)+IF(I152=0,0,J152-I152+1))</f>
        <v/>
      </c>
      <c r="L151" s="66" t="str">
        <f t="shared" si="91"/>
        <v/>
      </c>
      <c r="M151" s="161" t="str">
        <f t="shared" si="90"/>
        <v/>
      </c>
      <c r="N151" s="110"/>
      <c r="O151" s="48" t="str">
        <f>IFERROR(IF(P151&lt;&gt;"",VLOOKUP(P151,CATALOGOS!$E:$G,2,FALSE),""),"ERROR")</f>
        <v/>
      </c>
      <c r="P151" s="43"/>
      <c r="Q151" s="44"/>
      <c r="R151" s="49" t="str">
        <f>IFERROR(IF(S151&lt;&gt;"",VLOOKUP(S151,CATALOGOS!$I:$K,2,FALSE),""),"ERROR")</f>
        <v/>
      </c>
      <c r="S151" s="54"/>
      <c r="T151" s="6" t="str">
        <f t="shared" si="92"/>
        <v/>
      </c>
      <c r="U151" s="34"/>
      <c r="V151" s="48" t="str">
        <f>IFERROR(IF(W151&lt;&gt;"",VLOOKUP(W151,CATALOGOS!$M:$O,2,FALSE),""),"ERROR")</f>
        <v/>
      </c>
      <c r="W151" s="24"/>
      <c r="X151" s="24"/>
      <c r="Y151" s="24"/>
      <c r="Z151" s="110"/>
      <c r="AA151" s="48" t="str">
        <f>IFERROR(IF(AB151&lt;&gt;"",VLOOKUP(AB151,CATALOGOS!$Q:$S,2,FALSE),""),"ERROR")</f>
        <v/>
      </c>
      <c r="AB151" s="23"/>
      <c r="AC151" s="24"/>
      <c r="AD151" s="51" t="str">
        <f>IFERROR(IF(AE151&lt;&gt;"",VLOOKUP(AE151,CATALOGOS!$U:$W,2,FALSE),""),"ERROR")</f>
        <v/>
      </c>
      <c r="AE151" s="46"/>
      <c r="AF151" s="6" t="str">
        <f t="shared" si="93"/>
        <v/>
      </c>
      <c r="AG151" s="34"/>
      <c r="AH151" s="10" t="str">
        <f t="shared" si="94"/>
        <v/>
      </c>
      <c r="AI151" s="24"/>
      <c r="AJ151" s="24"/>
      <c r="AK151" s="24"/>
      <c r="AL151" s="110"/>
      <c r="AM151" s="2"/>
      <c r="AN151" s="20"/>
      <c r="AO151" s="2"/>
      <c r="AP151" s="110"/>
      <c r="AQ151" s="48" t="str">
        <f>IFERROR(IF(AR151&lt;&gt;"",VLOOKUP(AR151,CATALOGOS!$Y:$AA,2,FALSE),""),"ERROR")</f>
        <v/>
      </c>
      <c r="AR151" s="24"/>
      <c r="AS151" s="43"/>
      <c r="AT151" s="52" t="str">
        <f>IFERROR(IF(AU151&lt;&gt;"",VLOOKUP(AU151,CATALOGOS!$AC:$AE,2,FALSE),""),"ERROR")</f>
        <v/>
      </c>
      <c r="AU151" s="46"/>
      <c r="AV151" s="6" t="str">
        <f t="shared" si="95"/>
        <v/>
      </c>
      <c r="AW151" s="36"/>
      <c r="AX151" s="48" t="str">
        <f>IFERROR(IF(AY151&lt;&gt;"",VLOOKUP(AY151,CATALOGOS!$AG:$AI,2,FALSE),""),"ERROR")</f>
        <v/>
      </c>
      <c r="AY151" s="23"/>
      <c r="AZ151" s="24"/>
      <c r="BA151" s="45"/>
      <c r="BB151" s="36"/>
      <c r="BC151" s="48" t="str">
        <f>IFERROR(IF(BD151&lt;&gt;"",VLOOKUP(BD151,CATALOGOS!$AK:$AM,2,FALSE),""),"ERROR")</f>
        <v/>
      </c>
      <c r="BD151" s="24"/>
      <c r="BE151" s="43"/>
      <c r="BF151" s="53" t="str">
        <f>IFERROR(IF(BG151&lt;&gt;"",VLOOKUP(BG151,CATALOGOS!$AO:$AQ,2,FALSE),""),"ERROR")</f>
        <v/>
      </c>
      <c r="BG151" s="47"/>
      <c r="BH151" s="6" t="str">
        <f t="shared" si="96"/>
        <v/>
      </c>
      <c r="BI151" s="36"/>
      <c r="BJ151" s="48" t="str">
        <f>IFERROR(IF(BK151&lt;&gt;"",VLOOKUP(BK151,CATALOGOS!$AS:$AU,2,FALSE),""),"ERROR")</f>
        <v/>
      </c>
      <c r="BK151" s="24"/>
      <c r="BL151" s="45"/>
      <c r="BM151" s="145" t="str">
        <f t="shared" si="97"/>
        <v/>
      </c>
      <c r="BN151" s="110"/>
      <c r="BO151" s="62" t="str">
        <f>IFERROR(IF(BP151&lt;&gt;"",VLOOKUP(BP151,CATALOGOS!$AW:$AY,2,FALSE),""),"ERROR")</f>
        <v/>
      </c>
      <c r="BP151" s="63"/>
      <c r="BQ151" s="64"/>
      <c r="BR151" s="59"/>
      <c r="BS151" s="110"/>
      <c r="BT151" s="63"/>
      <c r="BU151" s="63"/>
      <c r="BV151" s="61"/>
      <c r="BW151" s="168" t="str">
        <f t="shared" si="98"/>
        <v/>
      </c>
      <c r="BX151" s="110"/>
      <c r="BY151" s="48" t="str">
        <f>IFERROR(IF(BZ151&lt;&gt;"",VLOOKUP(BZ151,CATALOGOS!$BA:$BC,2,FALSE),""),"ERROR")</f>
        <v/>
      </c>
      <c r="BZ151" s="43"/>
      <c r="CA151" s="44"/>
      <c r="CB151" s="49" t="str">
        <f>IFERROR(IF(CC151&lt;&gt;"",VLOOKUP(CC151,CATALOGOS!$BE:$BG,2,FALSE),""),"ERROR")</f>
        <v/>
      </c>
      <c r="CC151" s="54"/>
      <c r="CD151" s="6" t="str">
        <f t="shared" si="99"/>
        <v/>
      </c>
      <c r="CF151" s="48" t="str">
        <f>IFERROR(IF(CG151&lt;&gt;"",VLOOKUP(CG151,CATALOGOS!$BI:$BK,2,FALSE),""),"ERROR")</f>
        <v/>
      </c>
      <c r="CG151" s="43"/>
      <c r="CH151" s="44"/>
      <c r="CI151" s="150" t="str">
        <f>IFERROR(IF(CJ151&lt;&gt;"",VLOOKUP(CJ151,[1]CATALOGOS!$BM:$BO,2,FALSE),""),"ERROR")</f>
        <v/>
      </c>
      <c r="CJ151" s="54"/>
      <c r="CK151" s="169" t="str">
        <f t="shared" si="100"/>
        <v/>
      </c>
      <c r="CL151" s="110"/>
      <c r="CM151" s="63"/>
      <c r="CN151" s="63"/>
      <c r="CO151" s="61"/>
      <c r="CP151" s="168" t="str">
        <f t="shared" si="101"/>
        <v/>
      </c>
      <c r="CQ151" s="110"/>
      <c r="CR151" s="48" t="str">
        <f>IFERROR(IF(CS151&lt;&gt;"",VLOOKUP(CS151,CATALOGOS!$BQ:$BS,2,FALSE),""),"ERROR")</f>
        <v/>
      </c>
      <c r="CS151" s="63"/>
      <c r="CT151" s="45"/>
      <c r="CU151" s="145" t="str">
        <f t="shared" si="102"/>
        <v/>
      </c>
      <c r="CV151" s="110"/>
      <c r="CW151" s="48" t="str">
        <f>IFERROR(IF(CX151&lt;&gt;"",VLOOKUP(CX151,CATALOGOS!$BU:$BW,2,FALSE),""),"ERROR")</f>
        <v/>
      </c>
      <c r="CX151" s="63"/>
      <c r="CY151" s="45"/>
      <c r="CZ151" s="145" t="str">
        <f t="shared" si="103"/>
        <v/>
      </c>
      <c r="DA151" s="110"/>
      <c r="DB151" s="48" t="str">
        <f>IFERROR(IF(DC151&lt;&gt;"",VLOOKUP(DC151,CATALOGOS!$BY:$CA,2,FALSE),""),"ERROR")</f>
        <v/>
      </c>
      <c r="DC151" s="63"/>
      <c r="DD151" s="45"/>
      <c r="DE151" s="145" t="str">
        <f t="shared" si="104"/>
        <v/>
      </c>
      <c r="DF151" s="110"/>
      <c r="DG151" s="63"/>
      <c r="DH151" s="63"/>
      <c r="DI151" s="61"/>
      <c r="DJ151" s="168" t="str">
        <f t="shared" si="105"/>
        <v/>
      </c>
      <c r="DK151" s="110"/>
      <c r="DQ151"/>
    </row>
    <row r="152" spans="1:121" ht="13.25" customHeight="1" x14ac:dyDescent="0.25">
      <c r="A152" s="48" t="str">
        <f>IFERROR(IF(B152&lt;&gt;"",VLOOKUP(B152,CATALOGOS!$A:$B,2,FALSE),""),"ERROR")</f>
        <v/>
      </c>
      <c r="B152" s="48"/>
      <c r="C152" s="162"/>
      <c r="D152" s="162"/>
      <c r="E152" s="162"/>
      <c r="F152" s="110"/>
      <c r="G152" s="48" t="str">
        <f>IFERROR(IF(H152&lt;&gt;"",VLOOKUP(H152,CATALOGOS!$A:$B,2,FALSE),""),"ERROR")</f>
        <v/>
      </c>
      <c r="H152" s="23"/>
      <c r="I152" s="163"/>
      <c r="J152" s="163"/>
      <c r="K152" s="164"/>
      <c r="L152" s="165" t="str">
        <f t="shared" si="91"/>
        <v/>
      </c>
      <c r="M152" s="166" t="str">
        <f t="shared" si="90"/>
        <v/>
      </c>
      <c r="N152" s="110"/>
      <c r="O152" s="48" t="str">
        <f>IFERROR(IF(P152&lt;&gt;"",VLOOKUP(P152,CATALOGOS!$E:$G,2,FALSE),""),"ERROR")</f>
        <v/>
      </c>
      <c r="P152" s="43"/>
      <c r="Q152" s="44"/>
      <c r="R152" s="49" t="str">
        <f>IFERROR(IF(S152&lt;&gt;"",VLOOKUP(S152,CATALOGOS!$I:$K,2,FALSE),""),"ERROR")</f>
        <v/>
      </c>
      <c r="S152" s="54"/>
      <c r="T152" s="6" t="str">
        <f t="shared" si="92"/>
        <v/>
      </c>
      <c r="U152" s="34"/>
      <c r="V152" s="48" t="str">
        <f>IFERROR(IF(W152&lt;&gt;"",VLOOKUP(W152,CATALOGOS!$M:$O,2,FALSE),""),"ERROR")</f>
        <v/>
      </c>
      <c r="W152" s="24"/>
      <c r="X152" s="24"/>
      <c r="Y152" s="24"/>
      <c r="Z152" s="110"/>
      <c r="AA152" s="48" t="str">
        <f>IFERROR(IF(AB152&lt;&gt;"",VLOOKUP(AB152,CATALOGOS!$Q:$S,2,FALSE),""),"ERROR")</f>
        <v/>
      </c>
      <c r="AB152" s="23"/>
      <c r="AC152" s="24"/>
      <c r="AD152" s="51" t="str">
        <f>IFERROR(IF(AE152&lt;&gt;"",VLOOKUP(AE152,CATALOGOS!$U:$W,2,FALSE),""),"ERROR")</f>
        <v/>
      </c>
      <c r="AE152" s="46"/>
      <c r="AF152" s="6" t="str">
        <f t="shared" si="93"/>
        <v/>
      </c>
      <c r="AG152" s="34"/>
      <c r="AH152" s="10" t="str">
        <f t="shared" si="94"/>
        <v/>
      </c>
      <c r="AI152" s="24"/>
      <c r="AJ152" s="24"/>
      <c r="AK152" s="24"/>
      <c r="AL152" s="110"/>
      <c r="AM152" s="2"/>
      <c r="AN152" s="20"/>
      <c r="AO152" s="2"/>
      <c r="AP152" s="110"/>
      <c r="AQ152" s="48" t="str">
        <f>IFERROR(IF(AR152&lt;&gt;"",VLOOKUP(AR152,CATALOGOS!$Y:$AA,2,FALSE),""),"ERROR")</f>
        <v/>
      </c>
      <c r="AR152" s="24"/>
      <c r="AS152" s="43"/>
      <c r="AT152" s="52" t="str">
        <f>IFERROR(IF(AU152&lt;&gt;"",VLOOKUP(AU152,CATALOGOS!$AC:$AE,2,FALSE),""),"ERROR")</f>
        <v/>
      </c>
      <c r="AU152" s="46"/>
      <c r="AV152" s="6" t="str">
        <f t="shared" si="95"/>
        <v/>
      </c>
      <c r="AW152" s="36"/>
      <c r="AX152" s="48" t="str">
        <f>IFERROR(IF(AY152&lt;&gt;"",VLOOKUP(AY152,CATALOGOS!$AG:$AI,2,FALSE),""),"ERROR")</f>
        <v/>
      </c>
      <c r="AY152" s="23"/>
      <c r="AZ152" s="24"/>
      <c r="BA152" s="45"/>
      <c r="BB152" s="36"/>
      <c r="BC152" s="48" t="str">
        <f>IFERROR(IF(BD152&lt;&gt;"",VLOOKUP(BD152,CATALOGOS!$AK:$AM,2,FALSE),""),"ERROR")</f>
        <v/>
      </c>
      <c r="BD152" s="24"/>
      <c r="BE152" s="43"/>
      <c r="BF152" s="53" t="str">
        <f>IFERROR(IF(BG152&lt;&gt;"",VLOOKUP(BG152,CATALOGOS!$AO:$AQ,2,FALSE),""),"ERROR")</f>
        <v/>
      </c>
      <c r="BG152" s="47"/>
      <c r="BH152" s="6" t="str">
        <f t="shared" si="96"/>
        <v/>
      </c>
      <c r="BI152" s="36"/>
      <c r="BJ152" s="48" t="str">
        <f>IFERROR(IF(BK152&lt;&gt;"",VLOOKUP(BK152,CATALOGOS!$AS:$AU,2,FALSE),""),"ERROR")</f>
        <v/>
      </c>
      <c r="BK152" s="24"/>
      <c r="BL152" s="45"/>
      <c r="BM152" s="145" t="str">
        <f t="shared" si="97"/>
        <v/>
      </c>
      <c r="BN152" s="110"/>
      <c r="BO152" s="62" t="str">
        <f>IFERROR(IF(BP152&lt;&gt;"",VLOOKUP(BP152,CATALOGOS!$AW:$AY,2,FALSE),""),"ERROR")</f>
        <v/>
      </c>
      <c r="BP152" s="63"/>
      <c r="BQ152" s="64"/>
      <c r="BR152" s="59"/>
      <c r="BS152" s="110"/>
      <c r="BT152" s="63"/>
      <c r="BU152" s="63"/>
      <c r="BV152" s="61"/>
      <c r="BW152" s="168" t="str">
        <f t="shared" si="98"/>
        <v/>
      </c>
      <c r="BX152" s="110"/>
      <c r="BY152" s="48" t="str">
        <f>IFERROR(IF(BZ152&lt;&gt;"",VLOOKUP(BZ152,CATALOGOS!$BA:$BC,2,FALSE),""),"ERROR")</f>
        <v/>
      </c>
      <c r="BZ152" s="43"/>
      <c r="CA152" s="44"/>
      <c r="CB152" s="49" t="str">
        <f>IFERROR(IF(CC152&lt;&gt;"",VLOOKUP(CC152,CATALOGOS!$BE:$BG,2,FALSE),""),"ERROR")</f>
        <v/>
      </c>
      <c r="CC152" s="54"/>
      <c r="CD152" s="6" t="str">
        <f t="shared" si="99"/>
        <v/>
      </c>
      <c r="CF152" s="48" t="str">
        <f>IFERROR(IF(CG152&lt;&gt;"",VLOOKUP(CG152,CATALOGOS!$BI:$BK,2,FALSE),""),"ERROR")</f>
        <v/>
      </c>
      <c r="CG152" s="43"/>
      <c r="CH152" s="44"/>
      <c r="CI152" s="150" t="str">
        <f>IFERROR(IF(CJ152&lt;&gt;"",VLOOKUP(CJ152,[1]CATALOGOS!$BM:$BO,2,FALSE),""),"ERROR")</f>
        <v/>
      </c>
      <c r="CJ152" s="54"/>
      <c r="CK152" s="169" t="str">
        <f t="shared" si="100"/>
        <v/>
      </c>
      <c r="CL152" s="110"/>
      <c r="CM152" s="63"/>
      <c r="CN152" s="63"/>
      <c r="CO152" s="61"/>
      <c r="CP152" s="168" t="str">
        <f t="shared" si="101"/>
        <v/>
      </c>
      <c r="CQ152" s="110"/>
      <c r="CR152" s="48" t="str">
        <f>IFERROR(IF(CS152&lt;&gt;"",VLOOKUP(CS152,CATALOGOS!$BQ:$BS,2,FALSE),""),"ERROR")</f>
        <v/>
      </c>
      <c r="CS152" s="63"/>
      <c r="CT152" s="45"/>
      <c r="CU152" s="145" t="str">
        <f t="shared" si="102"/>
        <v/>
      </c>
      <c r="CV152" s="110"/>
      <c r="CW152" s="48" t="str">
        <f>IFERROR(IF(CX152&lt;&gt;"",VLOOKUP(CX152,CATALOGOS!$BU:$BW,2,FALSE),""),"ERROR")</f>
        <v/>
      </c>
      <c r="CX152" s="63"/>
      <c r="CY152" s="45"/>
      <c r="CZ152" s="145" t="str">
        <f t="shared" si="103"/>
        <v/>
      </c>
      <c r="DA152" s="110"/>
      <c r="DB152" s="48" t="str">
        <f>IFERROR(IF(DC152&lt;&gt;"",VLOOKUP(DC152,CATALOGOS!$BY:$CA,2,FALSE),""),"ERROR")</f>
        <v/>
      </c>
      <c r="DC152" s="63"/>
      <c r="DD152" s="45"/>
      <c r="DE152" s="145" t="str">
        <f t="shared" si="104"/>
        <v/>
      </c>
      <c r="DF152" s="110"/>
      <c r="DG152" s="63"/>
      <c r="DH152" s="63"/>
      <c r="DI152" s="61"/>
      <c r="DJ152" s="168" t="str">
        <f t="shared" si="105"/>
        <v/>
      </c>
      <c r="DK152" s="110"/>
      <c r="DQ152"/>
    </row>
    <row r="153" spans="1:121" ht="13.25" customHeight="1" x14ac:dyDescent="0.25">
      <c r="A153" s="48" t="str">
        <f>IFERROR(IF(B153&lt;&gt;"",VLOOKUP(B153,CATALOGOS!$A:$B,2,FALSE),""),"ERROR")</f>
        <v/>
      </c>
      <c r="B153" s="48"/>
      <c r="C153" s="48"/>
      <c r="D153" s="48"/>
      <c r="E153" s="48" t="str">
        <f>IF((IF(C153=0,0,D153-C153+1)+IF(C154=0,0,D154-C154+1))=0,"",IF(C153=0,0,D153-C153+1)+IF(C154=0,0,D154-C154+1))</f>
        <v/>
      </c>
      <c r="F153" s="110"/>
      <c r="G153" s="48" t="str">
        <f>IFERROR(IF(H153&lt;&gt;"",VLOOKUP(H153,CATALOGOS!$A:$B,2,FALSE),""),"ERROR")</f>
        <v/>
      </c>
      <c r="H153" s="23"/>
      <c r="I153" s="81"/>
      <c r="J153" s="81"/>
      <c r="K153" s="48" t="str">
        <f t="shared" ref="K153" si="115">IF((IF(I153=0,0,J153-I153+1)+IF(I154=0,0,J154-I154+1))=0,"",IF(I153=0,0,J153-I153+1)+IF(I154=0,0,J154-I154+1))</f>
        <v/>
      </c>
      <c r="L153" s="66" t="str">
        <f t="shared" si="91"/>
        <v/>
      </c>
      <c r="M153" s="161" t="str">
        <f t="shared" si="90"/>
        <v/>
      </c>
      <c r="N153" s="110"/>
      <c r="O153" s="48" t="str">
        <f>IFERROR(IF(P153&lt;&gt;"",VLOOKUP(P153,CATALOGOS!$E:$G,2,FALSE),""),"ERROR")</f>
        <v/>
      </c>
      <c r="P153" s="43"/>
      <c r="Q153" s="44"/>
      <c r="R153" s="49" t="str">
        <f>IFERROR(IF(S153&lt;&gt;"",VLOOKUP(S153,CATALOGOS!$I:$K,2,FALSE),""),"ERROR")</f>
        <v/>
      </c>
      <c r="S153" s="54"/>
      <c r="T153" s="6" t="str">
        <f t="shared" si="92"/>
        <v/>
      </c>
      <c r="U153" s="34"/>
      <c r="V153" s="48" t="str">
        <f>IFERROR(IF(W153&lt;&gt;"",VLOOKUP(W153,CATALOGOS!$M:$O,2,FALSE),""),"ERROR")</f>
        <v/>
      </c>
      <c r="W153" s="24"/>
      <c r="X153" s="24"/>
      <c r="Y153" s="24"/>
      <c r="Z153" s="110"/>
      <c r="AA153" s="48" t="str">
        <f>IFERROR(IF(AB153&lt;&gt;"",VLOOKUP(AB153,CATALOGOS!$Q:$S,2,FALSE),""),"ERROR")</f>
        <v/>
      </c>
      <c r="AB153" s="23"/>
      <c r="AC153" s="24"/>
      <c r="AD153" s="51" t="str">
        <f>IFERROR(IF(AE153&lt;&gt;"",VLOOKUP(AE153,CATALOGOS!$U:$W,2,FALSE),""),"ERROR")</f>
        <v/>
      </c>
      <c r="AE153" s="46"/>
      <c r="AF153" s="6" t="str">
        <f t="shared" si="93"/>
        <v/>
      </c>
      <c r="AG153" s="34"/>
      <c r="AH153" s="10" t="str">
        <f t="shared" si="94"/>
        <v/>
      </c>
      <c r="AI153" s="24"/>
      <c r="AJ153" s="24"/>
      <c r="AK153" s="24"/>
      <c r="AL153" s="110"/>
      <c r="AM153" s="2"/>
      <c r="AN153" s="20"/>
      <c r="AO153" s="2"/>
      <c r="AP153" s="110"/>
      <c r="AQ153" s="48" t="str">
        <f>IFERROR(IF(AR153&lt;&gt;"",VLOOKUP(AR153,CATALOGOS!$Y:$AA,2,FALSE),""),"ERROR")</f>
        <v/>
      </c>
      <c r="AR153" s="24"/>
      <c r="AS153" s="43"/>
      <c r="AT153" s="52" t="str">
        <f>IFERROR(IF(AU153&lt;&gt;"",VLOOKUP(AU153,CATALOGOS!$AC:$AE,2,FALSE),""),"ERROR")</f>
        <v/>
      </c>
      <c r="AU153" s="46"/>
      <c r="AV153" s="6" t="str">
        <f t="shared" si="95"/>
        <v/>
      </c>
      <c r="AW153" s="36"/>
      <c r="AX153" s="48" t="str">
        <f>IFERROR(IF(AY153&lt;&gt;"",VLOOKUP(AY153,CATALOGOS!$AG:$AI,2,FALSE),""),"ERROR")</f>
        <v/>
      </c>
      <c r="AY153" s="23"/>
      <c r="AZ153" s="24"/>
      <c r="BA153" s="45"/>
      <c r="BB153" s="36"/>
      <c r="BC153" s="48" t="str">
        <f>IFERROR(IF(BD153&lt;&gt;"",VLOOKUP(BD153,CATALOGOS!$AK:$AM,2,FALSE),""),"ERROR")</f>
        <v/>
      </c>
      <c r="BD153" s="24"/>
      <c r="BE153" s="43"/>
      <c r="BF153" s="53" t="str">
        <f>IFERROR(IF(BG153&lt;&gt;"",VLOOKUP(BG153,CATALOGOS!$AO:$AQ,2,FALSE),""),"ERROR")</f>
        <v/>
      </c>
      <c r="BG153" s="47"/>
      <c r="BH153" s="6" t="str">
        <f t="shared" si="96"/>
        <v/>
      </c>
      <c r="BI153" s="36"/>
      <c r="BJ153" s="48" t="str">
        <f>IFERROR(IF(BK153&lt;&gt;"",VLOOKUP(BK153,CATALOGOS!$AS:$AU,2,FALSE),""),"ERROR")</f>
        <v/>
      </c>
      <c r="BK153" s="24"/>
      <c r="BL153" s="45"/>
      <c r="BM153" s="145" t="str">
        <f t="shared" si="97"/>
        <v/>
      </c>
      <c r="BN153" s="110"/>
      <c r="BO153" s="62" t="str">
        <f>IFERROR(IF(BP153&lt;&gt;"",VLOOKUP(BP153,CATALOGOS!$AW:$AY,2,FALSE),""),"ERROR")</f>
        <v/>
      </c>
      <c r="BP153" s="63"/>
      <c r="BQ153" s="64"/>
      <c r="BR153" s="59"/>
      <c r="BS153" s="110"/>
      <c r="BT153" s="63"/>
      <c r="BU153" s="63"/>
      <c r="BV153" s="61"/>
      <c r="BW153" s="168" t="str">
        <f t="shared" si="98"/>
        <v/>
      </c>
      <c r="BX153" s="110"/>
      <c r="BY153" s="48" t="str">
        <f>IFERROR(IF(BZ153&lt;&gt;"",VLOOKUP(BZ153,CATALOGOS!$BA:$BC,2,FALSE),""),"ERROR")</f>
        <v/>
      </c>
      <c r="BZ153" s="43"/>
      <c r="CA153" s="44"/>
      <c r="CB153" s="49" t="str">
        <f>IFERROR(IF(CC153&lt;&gt;"",VLOOKUP(CC153,CATALOGOS!$BE:$BG,2,FALSE),""),"ERROR")</f>
        <v/>
      </c>
      <c r="CC153" s="54"/>
      <c r="CD153" s="6" t="str">
        <f t="shared" si="99"/>
        <v/>
      </c>
      <c r="CF153" s="48" t="str">
        <f>IFERROR(IF(CG153&lt;&gt;"",VLOOKUP(CG153,CATALOGOS!$BI:$BK,2,FALSE),""),"ERROR")</f>
        <v/>
      </c>
      <c r="CG153" s="43"/>
      <c r="CH153" s="44"/>
      <c r="CI153" s="150" t="str">
        <f>IFERROR(IF(CJ153&lt;&gt;"",VLOOKUP(CJ153,[1]CATALOGOS!$BM:$BO,2,FALSE),""),"ERROR")</f>
        <v/>
      </c>
      <c r="CJ153" s="54"/>
      <c r="CK153" s="169" t="str">
        <f t="shared" si="100"/>
        <v/>
      </c>
      <c r="CL153" s="110"/>
      <c r="CM153" s="63"/>
      <c r="CN153" s="63"/>
      <c r="CO153" s="61"/>
      <c r="CP153" s="168" t="str">
        <f t="shared" si="101"/>
        <v/>
      </c>
      <c r="CQ153" s="110"/>
      <c r="CR153" s="48" t="str">
        <f>IFERROR(IF(CS153&lt;&gt;"",VLOOKUP(CS153,CATALOGOS!$BQ:$BS,2,FALSE),""),"ERROR")</f>
        <v/>
      </c>
      <c r="CS153" s="63"/>
      <c r="CT153" s="45"/>
      <c r="CU153" s="145" t="str">
        <f t="shared" si="102"/>
        <v/>
      </c>
      <c r="CV153" s="110"/>
      <c r="CW153" s="48" t="str">
        <f>IFERROR(IF(CX153&lt;&gt;"",VLOOKUP(CX153,CATALOGOS!$BU:$BW,2,FALSE),""),"ERROR")</f>
        <v/>
      </c>
      <c r="CX153" s="63"/>
      <c r="CY153" s="45"/>
      <c r="CZ153" s="145" t="str">
        <f t="shared" si="103"/>
        <v/>
      </c>
      <c r="DA153" s="110"/>
      <c r="DB153" s="48" t="str">
        <f>IFERROR(IF(DC153&lt;&gt;"",VLOOKUP(DC153,CATALOGOS!$BY:$CA,2,FALSE),""),"ERROR")</f>
        <v/>
      </c>
      <c r="DC153" s="63"/>
      <c r="DD153" s="45"/>
      <c r="DE153" s="145" t="str">
        <f t="shared" si="104"/>
        <v/>
      </c>
      <c r="DF153" s="110"/>
      <c r="DG153" s="63"/>
      <c r="DH153" s="63"/>
      <c r="DI153" s="61"/>
      <c r="DJ153" s="168" t="str">
        <f t="shared" si="105"/>
        <v/>
      </c>
      <c r="DK153" s="110"/>
      <c r="DQ153"/>
    </row>
    <row r="154" spans="1:121" ht="13.25" customHeight="1" x14ac:dyDescent="0.25">
      <c r="A154" s="48" t="str">
        <f>IFERROR(IF(B154&lt;&gt;"",VLOOKUP(B154,CATALOGOS!$A:$B,2,FALSE),""),"ERROR")</f>
        <v/>
      </c>
      <c r="B154" s="48"/>
      <c r="C154" s="162"/>
      <c r="D154" s="162"/>
      <c r="E154" s="162"/>
      <c r="F154" s="110"/>
      <c r="G154" s="48" t="str">
        <f>IFERROR(IF(H154&lt;&gt;"",VLOOKUP(H154,CATALOGOS!$A:$B,2,FALSE),""),"ERROR")</f>
        <v/>
      </c>
      <c r="H154" s="23"/>
      <c r="I154" s="163"/>
      <c r="J154" s="163"/>
      <c r="K154" s="164"/>
      <c r="L154" s="165" t="str">
        <f t="shared" si="91"/>
        <v/>
      </c>
      <c r="M154" s="166" t="str">
        <f t="shared" si="90"/>
        <v/>
      </c>
      <c r="N154" s="110"/>
      <c r="O154" s="48" t="str">
        <f>IFERROR(IF(P154&lt;&gt;"",VLOOKUP(P154,CATALOGOS!$E:$G,2,FALSE),""),"ERROR")</f>
        <v/>
      </c>
      <c r="P154" s="43"/>
      <c r="Q154" s="44"/>
      <c r="R154" s="49" t="str">
        <f>IFERROR(IF(S154&lt;&gt;"",VLOOKUP(S154,CATALOGOS!$I:$K,2,FALSE),""),"ERROR")</f>
        <v/>
      </c>
      <c r="S154" s="54"/>
      <c r="T154" s="6" t="str">
        <f t="shared" si="92"/>
        <v/>
      </c>
      <c r="U154" s="34"/>
      <c r="V154" s="48" t="str">
        <f>IFERROR(IF(W154&lt;&gt;"",VLOOKUP(W154,CATALOGOS!$M:$O,2,FALSE),""),"ERROR")</f>
        <v/>
      </c>
      <c r="W154" s="24"/>
      <c r="X154" s="24"/>
      <c r="Y154" s="24"/>
      <c r="Z154" s="110"/>
      <c r="AA154" s="48" t="str">
        <f>IFERROR(IF(AB154&lt;&gt;"",VLOOKUP(AB154,CATALOGOS!$Q:$S,2,FALSE),""),"ERROR")</f>
        <v/>
      </c>
      <c r="AB154" s="23"/>
      <c r="AC154" s="24"/>
      <c r="AD154" s="51" t="str">
        <f>IFERROR(IF(AE154&lt;&gt;"",VLOOKUP(AE154,CATALOGOS!$U:$W,2,FALSE),""),"ERROR")</f>
        <v/>
      </c>
      <c r="AE154" s="46"/>
      <c r="AF154" s="6" t="str">
        <f t="shared" si="93"/>
        <v/>
      </c>
      <c r="AG154" s="34"/>
      <c r="AH154" s="10" t="str">
        <f t="shared" si="94"/>
        <v/>
      </c>
      <c r="AI154" s="24"/>
      <c r="AJ154" s="24"/>
      <c r="AK154" s="24"/>
      <c r="AL154" s="110"/>
      <c r="AM154" s="2"/>
      <c r="AN154" s="20"/>
      <c r="AO154" s="2"/>
      <c r="AP154" s="110"/>
      <c r="AQ154" s="48" t="str">
        <f>IFERROR(IF(AR154&lt;&gt;"",VLOOKUP(AR154,CATALOGOS!$Y:$AA,2,FALSE),""),"ERROR")</f>
        <v/>
      </c>
      <c r="AR154" s="24"/>
      <c r="AS154" s="43"/>
      <c r="AT154" s="52" t="str">
        <f>IFERROR(IF(AU154&lt;&gt;"",VLOOKUP(AU154,CATALOGOS!$AC:$AE,2,FALSE),""),"ERROR")</f>
        <v/>
      </c>
      <c r="AU154" s="46"/>
      <c r="AV154" s="6" t="str">
        <f t="shared" si="95"/>
        <v/>
      </c>
      <c r="AW154" s="36"/>
      <c r="AX154" s="48" t="str">
        <f>IFERROR(IF(AY154&lt;&gt;"",VLOOKUP(AY154,CATALOGOS!$AG:$AI,2,FALSE),""),"ERROR")</f>
        <v/>
      </c>
      <c r="AY154" s="23"/>
      <c r="AZ154" s="24"/>
      <c r="BA154" s="45"/>
      <c r="BB154" s="36"/>
      <c r="BC154" s="48" t="str">
        <f>IFERROR(IF(BD154&lt;&gt;"",VLOOKUP(BD154,CATALOGOS!$AK:$AM,2,FALSE),""),"ERROR")</f>
        <v/>
      </c>
      <c r="BD154" s="24"/>
      <c r="BE154" s="43"/>
      <c r="BF154" s="53" t="str">
        <f>IFERROR(IF(BG154&lt;&gt;"",VLOOKUP(BG154,CATALOGOS!$AO:$AQ,2,FALSE),""),"ERROR")</f>
        <v/>
      </c>
      <c r="BG154" s="47"/>
      <c r="BH154" s="6" t="str">
        <f t="shared" si="96"/>
        <v/>
      </c>
      <c r="BI154" s="36"/>
      <c r="BJ154" s="48" t="str">
        <f>IFERROR(IF(BK154&lt;&gt;"",VLOOKUP(BK154,CATALOGOS!$AS:$AU,2,FALSE),""),"ERROR")</f>
        <v/>
      </c>
      <c r="BK154" s="24"/>
      <c r="BL154" s="45"/>
      <c r="BM154" s="145" t="str">
        <f t="shared" si="97"/>
        <v/>
      </c>
      <c r="BN154" s="110"/>
      <c r="BO154" s="62" t="str">
        <f>IFERROR(IF(BP154&lt;&gt;"",VLOOKUP(BP154,CATALOGOS!$AW:$AY,2,FALSE),""),"ERROR")</f>
        <v/>
      </c>
      <c r="BP154" s="63"/>
      <c r="BQ154" s="64"/>
      <c r="BR154" s="59"/>
      <c r="BS154" s="110"/>
      <c r="BT154" s="63"/>
      <c r="BU154" s="63"/>
      <c r="BV154" s="61"/>
      <c r="BW154" s="168" t="str">
        <f t="shared" si="98"/>
        <v/>
      </c>
      <c r="BX154" s="110"/>
      <c r="BY154" s="48" t="str">
        <f>IFERROR(IF(BZ154&lt;&gt;"",VLOOKUP(BZ154,CATALOGOS!$BA:$BC,2,FALSE),""),"ERROR")</f>
        <v/>
      </c>
      <c r="BZ154" s="43"/>
      <c r="CA154" s="44"/>
      <c r="CB154" s="49" t="str">
        <f>IFERROR(IF(CC154&lt;&gt;"",VLOOKUP(CC154,CATALOGOS!$BE:$BG,2,FALSE),""),"ERROR")</f>
        <v/>
      </c>
      <c r="CC154" s="54"/>
      <c r="CD154" s="6" t="str">
        <f t="shared" si="99"/>
        <v/>
      </c>
      <c r="CF154" s="48" t="str">
        <f>IFERROR(IF(CG154&lt;&gt;"",VLOOKUP(CG154,CATALOGOS!$BI:$BK,2,FALSE),""),"ERROR")</f>
        <v/>
      </c>
      <c r="CG154" s="43"/>
      <c r="CH154" s="44"/>
      <c r="CI154" s="150" t="str">
        <f>IFERROR(IF(CJ154&lt;&gt;"",VLOOKUP(CJ154,[1]CATALOGOS!$BM:$BO,2,FALSE),""),"ERROR")</f>
        <v/>
      </c>
      <c r="CJ154" s="54"/>
      <c r="CK154" s="169" t="str">
        <f t="shared" si="100"/>
        <v/>
      </c>
      <c r="CL154" s="110"/>
      <c r="CM154" s="63"/>
      <c r="CN154" s="63"/>
      <c r="CO154" s="61"/>
      <c r="CP154" s="168" t="str">
        <f t="shared" si="101"/>
        <v/>
      </c>
      <c r="CQ154" s="110"/>
      <c r="CR154" s="48" t="str">
        <f>IFERROR(IF(CS154&lt;&gt;"",VLOOKUP(CS154,CATALOGOS!$BQ:$BS,2,FALSE),""),"ERROR")</f>
        <v/>
      </c>
      <c r="CS154" s="63"/>
      <c r="CT154" s="45"/>
      <c r="CU154" s="145" t="str">
        <f t="shared" si="102"/>
        <v/>
      </c>
      <c r="CV154" s="110"/>
      <c r="CW154" s="48" t="str">
        <f>IFERROR(IF(CX154&lt;&gt;"",VLOOKUP(CX154,CATALOGOS!$BU:$BW,2,FALSE),""),"ERROR")</f>
        <v/>
      </c>
      <c r="CX154" s="63"/>
      <c r="CY154" s="45"/>
      <c r="CZ154" s="145" t="str">
        <f t="shared" si="103"/>
        <v/>
      </c>
      <c r="DA154" s="110"/>
      <c r="DB154" s="48" t="str">
        <f>IFERROR(IF(DC154&lt;&gt;"",VLOOKUP(DC154,CATALOGOS!$BY:$CA,2,FALSE),""),"ERROR")</f>
        <v/>
      </c>
      <c r="DC154" s="63"/>
      <c r="DD154" s="45"/>
      <c r="DE154" s="145" t="str">
        <f t="shared" si="104"/>
        <v/>
      </c>
      <c r="DF154" s="110"/>
      <c r="DG154" s="63"/>
      <c r="DH154" s="63"/>
      <c r="DI154" s="61"/>
      <c r="DJ154" s="168" t="str">
        <f t="shared" si="105"/>
        <v/>
      </c>
      <c r="DK154" s="110"/>
      <c r="DQ154"/>
    </row>
    <row r="155" spans="1:121" ht="13.25" customHeight="1" x14ac:dyDescent="0.25">
      <c r="A155" s="48" t="str">
        <f>IFERROR(IF(B155&lt;&gt;"",VLOOKUP(B155,CATALOGOS!$A:$B,2,FALSE),""),"ERROR")</f>
        <v/>
      </c>
      <c r="B155" s="48"/>
      <c r="C155" s="48"/>
      <c r="D155" s="48"/>
      <c r="E155" s="48" t="str">
        <f>IF((IF(C155=0,0,D155-C155+1)+IF(C156=0,0,D156-C156+1))=0,"",IF(C155=0,0,D155-C155+1)+IF(C156=0,0,D156-C156+1))</f>
        <v/>
      </c>
      <c r="F155" s="110"/>
      <c r="G155" s="48" t="str">
        <f>IFERROR(IF(H155&lt;&gt;"",VLOOKUP(H155,CATALOGOS!$A:$B,2,FALSE),""),"ERROR")</f>
        <v/>
      </c>
      <c r="H155" s="23"/>
      <c r="I155" s="81"/>
      <c r="J155" s="81"/>
      <c r="K155" s="48" t="str">
        <f t="shared" ref="K155" si="116">IF((IF(I155=0,0,J155-I155+1)+IF(I156=0,0,J156-I156+1))=0,"",IF(I155=0,0,J155-I155+1)+IF(I156=0,0,J156-I156+1))</f>
        <v/>
      </c>
      <c r="L155" s="66" t="str">
        <f t="shared" si="91"/>
        <v/>
      </c>
      <c r="M155" s="161" t="str">
        <f t="shared" si="90"/>
        <v/>
      </c>
      <c r="N155" s="110"/>
      <c r="O155" s="48" t="str">
        <f>IFERROR(IF(P155&lt;&gt;"",VLOOKUP(P155,CATALOGOS!$E:$G,2,FALSE),""),"ERROR")</f>
        <v/>
      </c>
      <c r="P155" s="43"/>
      <c r="Q155" s="44"/>
      <c r="R155" s="49" t="str">
        <f>IFERROR(IF(S155&lt;&gt;"",VLOOKUP(S155,CATALOGOS!$I:$K,2,FALSE),""),"ERROR")</f>
        <v/>
      </c>
      <c r="S155" s="54"/>
      <c r="T155" s="6" t="str">
        <f t="shared" si="92"/>
        <v/>
      </c>
      <c r="U155" s="34"/>
      <c r="V155" s="48" t="str">
        <f>IFERROR(IF(W155&lt;&gt;"",VLOOKUP(W155,CATALOGOS!$M:$O,2,FALSE),""),"ERROR")</f>
        <v/>
      </c>
      <c r="W155" s="24"/>
      <c r="X155" s="24"/>
      <c r="Y155" s="24"/>
      <c r="Z155" s="110"/>
      <c r="AA155" s="48" t="str">
        <f>IFERROR(IF(AB155&lt;&gt;"",VLOOKUP(AB155,CATALOGOS!$Q:$S,2,FALSE),""),"ERROR")</f>
        <v/>
      </c>
      <c r="AB155" s="23"/>
      <c r="AC155" s="24"/>
      <c r="AD155" s="51" t="str">
        <f>IFERROR(IF(AE155&lt;&gt;"",VLOOKUP(AE155,CATALOGOS!$U:$W,2,FALSE),""),"ERROR")</f>
        <v/>
      </c>
      <c r="AE155" s="46"/>
      <c r="AF155" s="6" t="str">
        <f t="shared" si="93"/>
        <v/>
      </c>
      <c r="AG155" s="34"/>
      <c r="AH155" s="10" t="str">
        <f t="shared" si="94"/>
        <v/>
      </c>
      <c r="AI155" s="24"/>
      <c r="AJ155" s="24"/>
      <c r="AK155" s="24"/>
      <c r="AL155" s="110"/>
      <c r="AM155" s="2"/>
      <c r="AN155" s="20"/>
      <c r="AO155" s="2"/>
      <c r="AP155" s="110"/>
      <c r="AQ155" s="48" t="str">
        <f>IFERROR(IF(AR155&lt;&gt;"",VLOOKUP(AR155,CATALOGOS!$Y:$AA,2,FALSE),""),"ERROR")</f>
        <v/>
      </c>
      <c r="AR155" s="24"/>
      <c r="AS155" s="43"/>
      <c r="AT155" s="52" t="str">
        <f>IFERROR(IF(AU155&lt;&gt;"",VLOOKUP(AU155,CATALOGOS!$AC:$AE,2,FALSE),""),"ERROR")</f>
        <v/>
      </c>
      <c r="AU155" s="46"/>
      <c r="AV155" s="6" t="str">
        <f t="shared" si="95"/>
        <v/>
      </c>
      <c r="AW155" s="36"/>
      <c r="AX155" s="48" t="str">
        <f>IFERROR(IF(AY155&lt;&gt;"",VLOOKUP(AY155,CATALOGOS!$AG:$AI,2,FALSE),""),"ERROR")</f>
        <v/>
      </c>
      <c r="AY155" s="23"/>
      <c r="AZ155" s="24"/>
      <c r="BA155" s="45"/>
      <c r="BB155" s="36"/>
      <c r="BC155" s="48" t="str">
        <f>IFERROR(IF(BD155&lt;&gt;"",VLOOKUP(BD155,CATALOGOS!$AK:$AM,2,FALSE),""),"ERROR")</f>
        <v/>
      </c>
      <c r="BD155" s="24"/>
      <c r="BE155" s="43"/>
      <c r="BF155" s="53" t="str">
        <f>IFERROR(IF(BG155&lt;&gt;"",VLOOKUP(BG155,CATALOGOS!$AO:$AQ,2,FALSE),""),"ERROR")</f>
        <v/>
      </c>
      <c r="BG155" s="47"/>
      <c r="BH155" s="6" t="str">
        <f t="shared" si="96"/>
        <v/>
      </c>
      <c r="BI155" s="36"/>
      <c r="BJ155" s="48" t="str">
        <f>IFERROR(IF(BK155&lt;&gt;"",VLOOKUP(BK155,CATALOGOS!$AS:$AU,2,FALSE),""),"ERROR")</f>
        <v/>
      </c>
      <c r="BK155" s="24"/>
      <c r="BL155" s="45"/>
      <c r="BM155" s="145" t="str">
        <f t="shared" si="97"/>
        <v/>
      </c>
      <c r="BN155" s="110"/>
      <c r="BO155" s="62" t="str">
        <f>IFERROR(IF(BP155&lt;&gt;"",VLOOKUP(BP155,CATALOGOS!$AW:$AY,2,FALSE),""),"ERROR")</f>
        <v/>
      </c>
      <c r="BP155" s="63"/>
      <c r="BQ155" s="64"/>
      <c r="BR155" s="59"/>
      <c r="BS155" s="110"/>
      <c r="BT155" s="63"/>
      <c r="BU155" s="63"/>
      <c r="BV155" s="61"/>
      <c r="BW155" s="168" t="str">
        <f t="shared" si="98"/>
        <v/>
      </c>
      <c r="BX155" s="110"/>
      <c r="BY155" s="48" t="str">
        <f>IFERROR(IF(BZ155&lt;&gt;"",VLOOKUP(BZ155,CATALOGOS!$BA:$BC,2,FALSE),""),"ERROR")</f>
        <v/>
      </c>
      <c r="BZ155" s="43"/>
      <c r="CA155" s="44"/>
      <c r="CB155" s="49" t="str">
        <f>IFERROR(IF(CC155&lt;&gt;"",VLOOKUP(CC155,CATALOGOS!$BE:$BG,2,FALSE),""),"ERROR")</f>
        <v/>
      </c>
      <c r="CC155" s="54"/>
      <c r="CD155" s="6" t="str">
        <f t="shared" si="99"/>
        <v/>
      </c>
      <c r="CF155" s="48" t="str">
        <f>IFERROR(IF(CG155&lt;&gt;"",VLOOKUP(CG155,CATALOGOS!$BI:$BK,2,FALSE),""),"ERROR")</f>
        <v/>
      </c>
      <c r="CG155" s="43"/>
      <c r="CH155" s="44"/>
      <c r="CI155" s="150" t="str">
        <f>IFERROR(IF(CJ155&lt;&gt;"",VLOOKUP(CJ155,[1]CATALOGOS!$BM:$BO,2,FALSE),""),"ERROR")</f>
        <v/>
      </c>
      <c r="CJ155" s="54"/>
      <c r="CK155" s="169" t="str">
        <f t="shared" si="100"/>
        <v/>
      </c>
      <c r="CL155" s="110"/>
      <c r="CM155" s="63"/>
      <c r="CN155" s="63"/>
      <c r="CO155" s="61"/>
      <c r="CP155" s="168" t="str">
        <f t="shared" si="101"/>
        <v/>
      </c>
      <c r="CQ155" s="110"/>
      <c r="CR155" s="48" t="str">
        <f>IFERROR(IF(CS155&lt;&gt;"",VLOOKUP(CS155,CATALOGOS!$BQ:$BS,2,FALSE),""),"ERROR")</f>
        <v/>
      </c>
      <c r="CS155" s="63"/>
      <c r="CT155" s="45"/>
      <c r="CU155" s="145" t="str">
        <f t="shared" si="102"/>
        <v/>
      </c>
      <c r="CV155" s="110"/>
      <c r="CW155" s="48" t="str">
        <f>IFERROR(IF(CX155&lt;&gt;"",VLOOKUP(CX155,CATALOGOS!$BU:$BW,2,FALSE),""),"ERROR")</f>
        <v/>
      </c>
      <c r="CX155" s="63"/>
      <c r="CY155" s="45"/>
      <c r="CZ155" s="145" t="str">
        <f t="shared" si="103"/>
        <v/>
      </c>
      <c r="DA155" s="110"/>
      <c r="DB155" s="48" t="str">
        <f>IFERROR(IF(DC155&lt;&gt;"",VLOOKUP(DC155,CATALOGOS!$BY:$CA,2,FALSE),""),"ERROR")</f>
        <v/>
      </c>
      <c r="DC155" s="63"/>
      <c r="DD155" s="45"/>
      <c r="DE155" s="145" t="str">
        <f t="shared" si="104"/>
        <v/>
      </c>
      <c r="DF155" s="110"/>
      <c r="DG155" s="63"/>
      <c r="DH155" s="63"/>
      <c r="DI155" s="61"/>
      <c r="DJ155" s="168" t="str">
        <f t="shared" si="105"/>
        <v/>
      </c>
      <c r="DK155" s="110"/>
      <c r="DQ155"/>
    </row>
    <row r="156" spans="1:121" ht="13.25" customHeight="1" x14ac:dyDescent="0.25">
      <c r="A156" s="48" t="str">
        <f>IFERROR(IF(B156&lt;&gt;"",VLOOKUP(B156,CATALOGOS!$A:$B,2,FALSE),""),"ERROR")</f>
        <v/>
      </c>
      <c r="B156" s="48"/>
      <c r="C156" s="162"/>
      <c r="D156" s="162"/>
      <c r="E156" s="162"/>
      <c r="F156" s="110"/>
      <c r="G156" s="48" t="str">
        <f>IFERROR(IF(H156&lt;&gt;"",VLOOKUP(H156,CATALOGOS!$A:$B,2,FALSE),""),"ERROR")</f>
        <v/>
      </c>
      <c r="H156" s="23"/>
      <c r="I156" s="163"/>
      <c r="J156" s="163"/>
      <c r="K156" s="164"/>
      <c r="L156" s="165" t="str">
        <f t="shared" si="91"/>
        <v/>
      </c>
      <c r="M156" s="166" t="str">
        <f t="shared" si="90"/>
        <v/>
      </c>
      <c r="N156" s="110"/>
      <c r="O156" s="48" t="str">
        <f>IFERROR(IF(P156&lt;&gt;"",VLOOKUP(P156,CATALOGOS!$E:$G,2,FALSE),""),"ERROR")</f>
        <v/>
      </c>
      <c r="P156" s="43"/>
      <c r="Q156" s="44"/>
      <c r="R156" s="49" t="str">
        <f>IFERROR(IF(S156&lt;&gt;"",VLOOKUP(S156,CATALOGOS!$I:$K,2,FALSE),""),"ERROR")</f>
        <v/>
      </c>
      <c r="S156" s="54"/>
      <c r="T156" s="6" t="str">
        <f t="shared" si="92"/>
        <v/>
      </c>
      <c r="U156" s="34"/>
      <c r="V156" s="48" t="str">
        <f>IFERROR(IF(W156&lt;&gt;"",VLOOKUP(W156,CATALOGOS!$M:$O,2,FALSE),""),"ERROR")</f>
        <v/>
      </c>
      <c r="W156" s="24"/>
      <c r="X156" s="24"/>
      <c r="Y156" s="24"/>
      <c r="Z156" s="110"/>
      <c r="AA156" s="48" t="str">
        <f>IFERROR(IF(AB156&lt;&gt;"",VLOOKUP(AB156,CATALOGOS!$Q:$S,2,FALSE),""),"ERROR")</f>
        <v/>
      </c>
      <c r="AB156" s="23"/>
      <c r="AC156" s="24"/>
      <c r="AD156" s="51" t="str">
        <f>IFERROR(IF(AE156&lt;&gt;"",VLOOKUP(AE156,CATALOGOS!$U:$W,2,FALSE),""),"ERROR")</f>
        <v/>
      </c>
      <c r="AE156" s="46"/>
      <c r="AF156" s="6" t="str">
        <f t="shared" si="93"/>
        <v/>
      </c>
      <c r="AG156" s="34"/>
      <c r="AH156" s="10" t="str">
        <f t="shared" si="94"/>
        <v/>
      </c>
      <c r="AI156" s="24"/>
      <c r="AJ156" s="24"/>
      <c r="AK156" s="24"/>
      <c r="AL156" s="110"/>
      <c r="AM156" s="2"/>
      <c r="AN156" s="20"/>
      <c r="AO156" s="2"/>
      <c r="AP156" s="110"/>
      <c r="AQ156" s="48" t="str">
        <f>IFERROR(IF(AR156&lt;&gt;"",VLOOKUP(AR156,CATALOGOS!$Y:$AA,2,FALSE),""),"ERROR")</f>
        <v/>
      </c>
      <c r="AR156" s="24"/>
      <c r="AS156" s="43"/>
      <c r="AT156" s="52" t="str">
        <f>IFERROR(IF(AU156&lt;&gt;"",VLOOKUP(AU156,CATALOGOS!$AC:$AE,2,FALSE),""),"ERROR")</f>
        <v/>
      </c>
      <c r="AU156" s="46"/>
      <c r="AV156" s="6" t="str">
        <f t="shared" si="95"/>
        <v/>
      </c>
      <c r="AW156" s="36"/>
      <c r="AX156" s="48" t="str">
        <f>IFERROR(IF(AY156&lt;&gt;"",VLOOKUP(AY156,CATALOGOS!$AG:$AI,2,FALSE),""),"ERROR")</f>
        <v/>
      </c>
      <c r="AY156" s="23"/>
      <c r="AZ156" s="24"/>
      <c r="BA156" s="45"/>
      <c r="BB156" s="36"/>
      <c r="BC156" s="48" t="str">
        <f>IFERROR(IF(BD156&lt;&gt;"",VLOOKUP(BD156,CATALOGOS!$AK:$AM,2,FALSE),""),"ERROR")</f>
        <v/>
      </c>
      <c r="BD156" s="24"/>
      <c r="BE156" s="43"/>
      <c r="BF156" s="53" t="str">
        <f>IFERROR(IF(BG156&lt;&gt;"",VLOOKUP(BG156,CATALOGOS!$AO:$AQ,2,FALSE),""),"ERROR")</f>
        <v/>
      </c>
      <c r="BG156" s="47"/>
      <c r="BH156" s="6" t="str">
        <f t="shared" si="96"/>
        <v/>
      </c>
      <c r="BI156" s="36"/>
      <c r="BJ156" s="48" t="str">
        <f>IFERROR(IF(BK156&lt;&gt;"",VLOOKUP(BK156,CATALOGOS!$AS:$AU,2,FALSE),""),"ERROR")</f>
        <v/>
      </c>
      <c r="BK156" s="24"/>
      <c r="BL156" s="45"/>
      <c r="BM156" s="145" t="str">
        <f t="shared" si="97"/>
        <v/>
      </c>
      <c r="BN156" s="110"/>
      <c r="BO156" s="62" t="str">
        <f>IFERROR(IF(BP156&lt;&gt;"",VLOOKUP(BP156,CATALOGOS!$AW:$AY,2,FALSE),""),"ERROR")</f>
        <v/>
      </c>
      <c r="BP156" s="63"/>
      <c r="BQ156" s="64"/>
      <c r="BR156" s="59"/>
      <c r="BS156" s="110"/>
      <c r="BT156" s="63"/>
      <c r="BU156" s="63"/>
      <c r="BV156" s="61"/>
      <c r="BW156" s="168" t="str">
        <f t="shared" si="98"/>
        <v/>
      </c>
      <c r="BX156" s="110"/>
      <c r="BY156" s="48" t="str">
        <f>IFERROR(IF(BZ156&lt;&gt;"",VLOOKUP(BZ156,CATALOGOS!$BA:$BC,2,FALSE),""),"ERROR")</f>
        <v/>
      </c>
      <c r="BZ156" s="43"/>
      <c r="CA156" s="44"/>
      <c r="CB156" s="49" t="str">
        <f>IFERROR(IF(CC156&lt;&gt;"",VLOOKUP(CC156,CATALOGOS!$BE:$BG,2,FALSE),""),"ERROR")</f>
        <v/>
      </c>
      <c r="CC156" s="54"/>
      <c r="CD156" s="6" t="str">
        <f t="shared" si="99"/>
        <v/>
      </c>
      <c r="CF156" s="48" t="str">
        <f>IFERROR(IF(CG156&lt;&gt;"",VLOOKUP(CG156,CATALOGOS!$BI:$BK,2,FALSE),""),"ERROR")</f>
        <v/>
      </c>
      <c r="CG156" s="43"/>
      <c r="CH156" s="44"/>
      <c r="CI156" s="150" t="str">
        <f>IFERROR(IF(CJ156&lt;&gt;"",VLOOKUP(CJ156,[1]CATALOGOS!$BM:$BO,2,FALSE),""),"ERROR")</f>
        <v/>
      </c>
      <c r="CJ156" s="54"/>
      <c r="CK156" s="169" t="str">
        <f t="shared" si="100"/>
        <v/>
      </c>
      <c r="CL156" s="110"/>
      <c r="CM156" s="63"/>
      <c r="CN156" s="63"/>
      <c r="CO156" s="61"/>
      <c r="CP156" s="168" t="str">
        <f t="shared" si="101"/>
        <v/>
      </c>
      <c r="CQ156" s="110"/>
      <c r="CR156" s="48" t="str">
        <f>IFERROR(IF(CS156&lt;&gt;"",VLOOKUP(CS156,CATALOGOS!$BQ:$BS,2,FALSE),""),"ERROR")</f>
        <v/>
      </c>
      <c r="CS156" s="63"/>
      <c r="CT156" s="45"/>
      <c r="CU156" s="145" t="str">
        <f t="shared" si="102"/>
        <v/>
      </c>
      <c r="CV156" s="110"/>
      <c r="CW156" s="48" t="str">
        <f>IFERROR(IF(CX156&lt;&gt;"",VLOOKUP(CX156,CATALOGOS!$BU:$BW,2,FALSE),""),"ERROR")</f>
        <v/>
      </c>
      <c r="CX156" s="63"/>
      <c r="CY156" s="45"/>
      <c r="CZ156" s="145" t="str">
        <f t="shared" si="103"/>
        <v/>
      </c>
      <c r="DA156" s="110"/>
      <c r="DB156" s="48" t="str">
        <f>IFERROR(IF(DC156&lt;&gt;"",VLOOKUP(DC156,CATALOGOS!$BY:$CA,2,FALSE),""),"ERROR")</f>
        <v/>
      </c>
      <c r="DC156" s="63"/>
      <c r="DD156" s="45"/>
      <c r="DE156" s="145" t="str">
        <f t="shared" si="104"/>
        <v/>
      </c>
      <c r="DF156" s="110"/>
      <c r="DG156" s="63"/>
      <c r="DH156" s="63"/>
      <c r="DI156" s="61"/>
      <c r="DJ156" s="168" t="str">
        <f t="shared" si="105"/>
        <v/>
      </c>
      <c r="DK156" s="110"/>
      <c r="DQ156"/>
    </row>
    <row r="157" spans="1:121" ht="13.25" customHeight="1" x14ac:dyDescent="0.25">
      <c r="A157" s="48" t="str">
        <f>IFERROR(IF(B157&lt;&gt;"",VLOOKUP(B157,CATALOGOS!$A:$B,2,FALSE),""),"ERROR")</f>
        <v/>
      </c>
      <c r="B157" s="48"/>
      <c r="C157" s="48"/>
      <c r="D157" s="48"/>
      <c r="E157" s="48" t="str">
        <f>IF((IF(C157=0,0,D157-C157+1)+IF(C158=0,0,D158-C158+1))=0,"",IF(C157=0,0,D157-C157+1)+IF(C158=0,0,D158-C158+1))</f>
        <v/>
      </c>
      <c r="F157" s="110"/>
      <c r="G157" s="48" t="str">
        <f>IFERROR(IF(H157&lt;&gt;"",VLOOKUP(H157,CATALOGOS!$A:$B,2,FALSE),""),"ERROR")</f>
        <v/>
      </c>
      <c r="H157" s="23"/>
      <c r="I157" s="81"/>
      <c r="J157" s="81"/>
      <c r="K157" s="48" t="str">
        <f t="shared" ref="K157" si="117">IF((IF(I157=0,0,J157-I157+1)+IF(I158=0,0,J158-I158+1))=0,"",IF(I157=0,0,J157-I157+1)+IF(I158=0,0,J158-I158+1))</f>
        <v/>
      </c>
      <c r="L157" s="66" t="str">
        <f t="shared" si="91"/>
        <v/>
      </c>
      <c r="M157" s="161" t="str">
        <f t="shared" si="90"/>
        <v/>
      </c>
      <c r="N157" s="110"/>
      <c r="O157" s="48" t="str">
        <f>IFERROR(IF(P157&lt;&gt;"",VLOOKUP(P157,CATALOGOS!$E:$G,2,FALSE),""),"ERROR")</f>
        <v/>
      </c>
      <c r="P157" s="43"/>
      <c r="Q157" s="44"/>
      <c r="R157" s="49" t="str">
        <f>IFERROR(IF(S157&lt;&gt;"",VLOOKUP(S157,CATALOGOS!$I:$K,2,FALSE),""),"ERROR")</f>
        <v/>
      </c>
      <c r="S157" s="54"/>
      <c r="T157" s="6" t="str">
        <f t="shared" si="92"/>
        <v/>
      </c>
      <c r="U157" s="34"/>
      <c r="V157" s="48" t="str">
        <f>IFERROR(IF(W157&lt;&gt;"",VLOOKUP(W157,CATALOGOS!$M:$O,2,FALSE),""),"ERROR")</f>
        <v/>
      </c>
      <c r="W157" s="24"/>
      <c r="X157" s="24"/>
      <c r="Y157" s="24"/>
      <c r="Z157" s="110"/>
      <c r="AA157" s="48" t="str">
        <f>IFERROR(IF(AB157&lt;&gt;"",VLOOKUP(AB157,CATALOGOS!$Q:$S,2,FALSE),""),"ERROR")</f>
        <v/>
      </c>
      <c r="AB157" s="23"/>
      <c r="AC157" s="24"/>
      <c r="AD157" s="51" t="str">
        <f>IFERROR(IF(AE157&lt;&gt;"",VLOOKUP(AE157,CATALOGOS!$U:$W,2,FALSE),""),"ERROR")</f>
        <v/>
      </c>
      <c r="AE157" s="46"/>
      <c r="AF157" s="6" t="str">
        <f t="shared" si="93"/>
        <v/>
      </c>
      <c r="AG157" s="34"/>
      <c r="AH157" s="10" t="str">
        <f t="shared" si="94"/>
        <v/>
      </c>
      <c r="AI157" s="24"/>
      <c r="AJ157" s="24"/>
      <c r="AK157" s="24"/>
      <c r="AL157" s="110"/>
      <c r="AM157" s="2"/>
      <c r="AN157" s="20"/>
      <c r="AO157" s="2"/>
      <c r="AP157" s="110"/>
      <c r="AQ157" s="48" t="str">
        <f>IFERROR(IF(AR157&lt;&gt;"",VLOOKUP(AR157,CATALOGOS!$Y:$AA,2,FALSE),""),"ERROR")</f>
        <v/>
      </c>
      <c r="AR157" s="24"/>
      <c r="AS157" s="43"/>
      <c r="AT157" s="52" t="str">
        <f>IFERROR(IF(AU157&lt;&gt;"",VLOOKUP(AU157,CATALOGOS!$AC:$AE,2,FALSE),""),"ERROR")</f>
        <v/>
      </c>
      <c r="AU157" s="46"/>
      <c r="AV157" s="6" t="str">
        <f t="shared" si="95"/>
        <v/>
      </c>
      <c r="AW157" s="36"/>
      <c r="AX157" s="48" t="str">
        <f>IFERROR(IF(AY157&lt;&gt;"",VLOOKUP(AY157,CATALOGOS!$AG:$AI,2,FALSE),""),"ERROR")</f>
        <v/>
      </c>
      <c r="AY157" s="23"/>
      <c r="AZ157" s="24"/>
      <c r="BA157" s="45"/>
      <c r="BB157" s="36"/>
      <c r="BC157" s="48" t="str">
        <f>IFERROR(IF(BD157&lt;&gt;"",VLOOKUP(BD157,CATALOGOS!$AK:$AM,2,FALSE),""),"ERROR")</f>
        <v/>
      </c>
      <c r="BD157" s="24"/>
      <c r="BE157" s="43"/>
      <c r="BF157" s="53" t="str">
        <f>IFERROR(IF(BG157&lt;&gt;"",VLOOKUP(BG157,CATALOGOS!$AO:$AQ,2,FALSE),""),"ERROR")</f>
        <v/>
      </c>
      <c r="BG157" s="47"/>
      <c r="BH157" s="6" t="str">
        <f t="shared" si="96"/>
        <v/>
      </c>
      <c r="BI157" s="36"/>
      <c r="BJ157" s="48" t="str">
        <f>IFERROR(IF(BK157&lt;&gt;"",VLOOKUP(BK157,CATALOGOS!$AS:$AU,2,FALSE),""),"ERROR")</f>
        <v/>
      </c>
      <c r="BK157" s="24"/>
      <c r="BL157" s="45"/>
      <c r="BM157" s="145" t="str">
        <f t="shared" si="97"/>
        <v/>
      </c>
      <c r="BN157" s="110"/>
      <c r="BO157" s="62" t="str">
        <f>IFERROR(IF(BP157&lt;&gt;"",VLOOKUP(BP157,CATALOGOS!$AW:$AY,2,FALSE),""),"ERROR")</f>
        <v/>
      </c>
      <c r="BP157" s="63"/>
      <c r="BQ157" s="64"/>
      <c r="BR157" s="59"/>
      <c r="BS157" s="110"/>
      <c r="BT157" s="63"/>
      <c r="BU157" s="63"/>
      <c r="BV157" s="61"/>
      <c r="BW157" s="168" t="str">
        <f t="shared" si="98"/>
        <v/>
      </c>
      <c r="BX157" s="110"/>
      <c r="BY157" s="48" t="str">
        <f>IFERROR(IF(BZ157&lt;&gt;"",VLOOKUP(BZ157,CATALOGOS!$BA:$BC,2,FALSE),""),"ERROR")</f>
        <v/>
      </c>
      <c r="BZ157" s="43"/>
      <c r="CA157" s="44"/>
      <c r="CB157" s="49" t="str">
        <f>IFERROR(IF(CC157&lt;&gt;"",VLOOKUP(CC157,CATALOGOS!$BE:$BG,2,FALSE),""),"ERROR")</f>
        <v/>
      </c>
      <c r="CC157" s="54"/>
      <c r="CD157" s="6" t="str">
        <f t="shared" si="99"/>
        <v/>
      </c>
      <c r="CF157" s="48" t="str">
        <f>IFERROR(IF(CG157&lt;&gt;"",VLOOKUP(CG157,CATALOGOS!$BI:$BK,2,FALSE),""),"ERROR")</f>
        <v/>
      </c>
      <c r="CG157" s="43"/>
      <c r="CH157" s="44"/>
      <c r="CI157" s="150" t="str">
        <f>IFERROR(IF(CJ157&lt;&gt;"",VLOOKUP(CJ157,[1]CATALOGOS!$BM:$BO,2,FALSE),""),"ERROR")</f>
        <v/>
      </c>
      <c r="CJ157" s="54"/>
      <c r="CK157" s="169" t="str">
        <f t="shared" si="100"/>
        <v/>
      </c>
      <c r="CL157" s="110"/>
      <c r="CM157" s="63"/>
      <c r="CN157" s="63"/>
      <c r="CO157" s="61"/>
      <c r="CP157" s="168" t="str">
        <f t="shared" si="101"/>
        <v/>
      </c>
      <c r="CQ157" s="110"/>
      <c r="CR157" s="48" t="str">
        <f>IFERROR(IF(CS157&lt;&gt;"",VLOOKUP(CS157,CATALOGOS!$BQ:$BS,2,FALSE),""),"ERROR")</f>
        <v/>
      </c>
      <c r="CS157" s="63"/>
      <c r="CT157" s="45"/>
      <c r="CU157" s="145" t="str">
        <f t="shared" si="102"/>
        <v/>
      </c>
      <c r="CV157" s="110"/>
      <c r="CW157" s="48" t="str">
        <f>IFERROR(IF(CX157&lt;&gt;"",VLOOKUP(CX157,CATALOGOS!$BU:$BW,2,FALSE),""),"ERROR")</f>
        <v/>
      </c>
      <c r="CX157" s="63"/>
      <c r="CY157" s="45"/>
      <c r="CZ157" s="145" t="str">
        <f t="shared" si="103"/>
        <v/>
      </c>
      <c r="DA157" s="110"/>
      <c r="DB157" s="48" t="str">
        <f>IFERROR(IF(DC157&lt;&gt;"",VLOOKUP(DC157,CATALOGOS!$BY:$CA,2,FALSE),""),"ERROR")</f>
        <v/>
      </c>
      <c r="DC157" s="63"/>
      <c r="DD157" s="45"/>
      <c r="DE157" s="145" t="str">
        <f t="shared" si="104"/>
        <v/>
      </c>
      <c r="DF157" s="110"/>
      <c r="DG157" s="63"/>
      <c r="DH157" s="63"/>
      <c r="DI157" s="61"/>
      <c r="DJ157" s="168" t="str">
        <f t="shared" si="105"/>
        <v/>
      </c>
      <c r="DK157" s="110"/>
      <c r="DQ157"/>
    </row>
    <row r="158" spans="1:121" ht="13.25" customHeight="1" x14ac:dyDescent="0.25">
      <c r="A158" s="48" t="str">
        <f>IFERROR(IF(B158&lt;&gt;"",VLOOKUP(B158,CATALOGOS!$A:$B,2,FALSE),""),"ERROR")</f>
        <v/>
      </c>
      <c r="B158" s="48"/>
      <c r="C158" s="162"/>
      <c r="D158" s="162"/>
      <c r="E158" s="162"/>
      <c r="F158" s="110"/>
      <c r="G158" s="48" t="str">
        <f>IFERROR(IF(H158&lt;&gt;"",VLOOKUP(H158,CATALOGOS!$A:$B,2,FALSE),""),"ERROR")</f>
        <v/>
      </c>
      <c r="H158" s="23"/>
      <c r="I158" s="163"/>
      <c r="J158" s="163"/>
      <c r="K158" s="164"/>
      <c r="L158" s="165" t="str">
        <f t="shared" si="91"/>
        <v/>
      </c>
      <c r="M158" s="166" t="str">
        <f t="shared" si="90"/>
        <v/>
      </c>
      <c r="N158" s="110"/>
      <c r="O158" s="48" t="str">
        <f>IFERROR(IF(P158&lt;&gt;"",VLOOKUP(P158,CATALOGOS!$E:$G,2,FALSE),""),"ERROR")</f>
        <v/>
      </c>
      <c r="P158" s="43"/>
      <c r="Q158" s="44"/>
      <c r="R158" s="49" t="str">
        <f>IFERROR(IF(S158&lt;&gt;"",VLOOKUP(S158,CATALOGOS!$I:$K,2,FALSE),""),"ERROR")</f>
        <v/>
      </c>
      <c r="S158" s="54"/>
      <c r="T158" s="6" t="str">
        <f t="shared" si="92"/>
        <v/>
      </c>
      <c r="U158" s="34"/>
      <c r="V158" s="48" t="str">
        <f>IFERROR(IF(W158&lt;&gt;"",VLOOKUP(W158,CATALOGOS!$M:$O,2,FALSE),""),"ERROR")</f>
        <v/>
      </c>
      <c r="W158" s="24"/>
      <c r="X158" s="24"/>
      <c r="Y158" s="24"/>
      <c r="Z158" s="110"/>
      <c r="AA158" s="48" t="str">
        <f>IFERROR(IF(AB158&lt;&gt;"",VLOOKUP(AB158,CATALOGOS!$Q:$S,2,FALSE),""),"ERROR")</f>
        <v/>
      </c>
      <c r="AB158" s="23"/>
      <c r="AC158" s="24"/>
      <c r="AD158" s="51" t="str">
        <f>IFERROR(IF(AE158&lt;&gt;"",VLOOKUP(AE158,CATALOGOS!$U:$W,2,FALSE),""),"ERROR")</f>
        <v/>
      </c>
      <c r="AE158" s="46"/>
      <c r="AF158" s="6" t="str">
        <f t="shared" si="93"/>
        <v/>
      </c>
      <c r="AG158" s="34"/>
      <c r="AH158" s="10" t="str">
        <f t="shared" si="94"/>
        <v/>
      </c>
      <c r="AI158" s="24"/>
      <c r="AJ158" s="24"/>
      <c r="AK158" s="24"/>
      <c r="AL158" s="110"/>
      <c r="AM158" s="2"/>
      <c r="AN158" s="20"/>
      <c r="AO158" s="2"/>
      <c r="AP158" s="110"/>
      <c r="AQ158" s="48" t="str">
        <f>IFERROR(IF(AR158&lt;&gt;"",VLOOKUP(AR158,CATALOGOS!$Y:$AA,2,FALSE),""),"ERROR")</f>
        <v/>
      </c>
      <c r="AR158" s="24"/>
      <c r="AS158" s="43"/>
      <c r="AT158" s="52" t="str">
        <f>IFERROR(IF(AU158&lt;&gt;"",VLOOKUP(AU158,CATALOGOS!$AC:$AE,2,FALSE),""),"ERROR")</f>
        <v/>
      </c>
      <c r="AU158" s="46"/>
      <c r="AV158" s="6" t="str">
        <f t="shared" si="95"/>
        <v/>
      </c>
      <c r="AW158" s="36"/>
      <c r="AX158" s="48" t="str">
        <f>IFERROR(IF(AY158&lt;&gt;"",VLOOKUP(AY158,CATALOGOS!$AG:$AI,2,FALSE),""),"ERROR")</f>
        <v/>
      </c>
      <c r="AY158" s="23"/>
      <c r="AZ158" s="24"/>
      <c r="BA158" s="45"/>
      <c r="BB158" s="36"/>
      <c r="BC158" s="48" t="str">
        <f>IFERROR(IF(BD158&lt;&gt;"",VLOOKUP(BD158,CATALOGOS!$AK:$AM,2,FALSE),""),"ERROR")</f>
        <v/>
      </c>
      <c r="BD158" s="24"/>
      <c r="BE158" s="43"/>
      <c r="BF158" s="53" t="str">
        <f>IFERROR(IF(BG158&lt;&gt;"",VLOOKUP(BG158,CATALOGOS!$AO:$AQ,2,FALSE),""),"ERROR")</f>
        <v/>
      </c>
      <c r="BG158" s="47"/>
      <c r="BH158" s="6" t="str">
        <f t="shared" si="96"/>
        <v/>
      </c>
      <c r="BI158" s="36"/>
      <c r="BJ158" s="48" t="str">
        <f>IFERROR(IF(BK158&lt;&gt;"",VLOOKUP(BK158,CATALOGOS!$AS:$AU,2,FALSE),""),"ERROR")</f>
        <v/>
      </c>
      <c r="BK158" s="24"/>
      <c r="BL158" s="45"/>
      <c r="BM158" s="145" t="str">
        <f t="shared" si="97"/>
        <v/>
      </c>
      <c r="BN158" s="110"/>
      <c r="BO158" s="62" t="str">
        <f>IFERROR(IF(BP158&lt;&gt;"",VLOOKUP(BP158,CATALOGOS!$AW:$AY,2,FALSE),""),"ERROR")</f>
        <v/>
      </c>
      <c r="BP158" s="63"/>
      <c r="BQ158" s="64"/>
      <c r="BR158" s="59"/>
      <c r="BS158" s="110"/>
      <c r="BT158" s="63"/>
      <c r="BU158" s="63"/>
      <c r="BV158" s="61"/>
      <c r="BW158" s="168" t="str">
        <f t="shared" si="98"/>
        <v/>
      </c>
      <c r="BX158" s="110"/>
      <c r="BY158" s="48" t="str">
        <f>IFERROR(IF(BZ158&lt;&gt;"",VLOOKUP(BZ158,CATALOGOS!$BA:$BC,2,FALSE),""),"ERROR")</f>
        <v/>
      </c>
      <c r="BZ158" s="43"/>
      <c r="CA158" s="44"/>
      <c r="CB158" s="49" t="str">
        <f>IFERROR(IF(CC158&lt;&gt;"",VLOOKUP(CC158,CATALOGOS!$BE:$BG,2,FALSE),""),"ERROR")</f>
        <v/>
      </c>
      <c r="CC158" s="54"/>
      <c r="CD158" s="6" t="str">
        <f t="shared" si="99"/>
        <v/>
      </c>
      <c r="CF158" s="48" t="str">
        <f>IFERROR(IF(CG158&lt;&gt;"",VLOOKUP(CG158,CATALOGOS!$BI:$BK,2,FALSE),""),"ERROR")</f>
        <v/>
      </c>
      <c r="CG158" s="43"/>
      <c r="CH158" s="44"/>
      <c r="CI158" s="150" t="str">
        <f>IFERROR(IF(CJ158&lt;&gt;"",VLOOKUP(CJ158,[1]CATALOGOS!$BM:$BO,2,FALSE),""),"ERROR")</f>
        <v/>
      </c>
      <c r="CJ158" s="54"/>
      <c r="CK158" s="169" t="str">
        <f t="shared" si="100"/>
        <v/>
      </c>
      <c r="CL158" s="110"/>
      <c r="CM158" s="63"/>
      <c r="CN158" s="63"/>
      <c r="CO158" s="61"/>
      <c r="CP158" s="168" t="str">
        <f t="shared" si="101"/>
        <v/>
      </c>
      <c r="CQ158" s="110"/>
      <c r="CR158" s="48" t="str">
        <f>IFERROR(IF(CS158&lt;&gt;"",VLOOKUP(CS158,CATALOGOS!$BQ:$BS,2,FALSE),""),"ERROR")</f>
        <v/>
      </c>
      <c r="CS158" s="63"/>
      <c r="CT158" s="45"/>
      <c r="CU158" s="145" t="str">
        <f t="shared" si="102"/>
        <v/>
      </c>
      <c r="CV158" s="110"/>
      <c r="CW158" s="48" t="str">
        <f>IFERROR(IF(CX158&lt;&gt;"",VLOOKUP(CX158,CATALOGOS!$BU:$BW,2,FALSE),""),"ERROR")</f>
        <v/>
      </c>
      <c r="CX158" s="63"/>
      <c r="CY158" s="45"/>
      <c r="CZ158" s="145" t="str">
        <f t="shared" si="103"/>
        <v/>
      </c>
      <c r="DA158" s="110"/>
      <c r="DB158" s="48" t="str">
        <f>IFERROR(IF(DC158&lt;&gt;"",VLOOKUP(DC158,CATALOGOS!$BY:$CA,2,FALSE),""),"ERROR")</f>
        <v/>
      </c>
      <c r="DC158" s="63"/>
      <c r="DD158" s="45"/>
      <c r="DE158" s="145" t="str">
        <f t="shared" si="104"/>
        <v/>
      </c>
      <c r="DF158" s="110"/>
      <c r="DG158" s="63"/>
      <c r="DH158" s="63"/>
      <c r="DI158" s="61"/>
      <c r="DJ158" s="168" t="str">
        <f t="shared" si="105"/>
        <v/>
      </c>
      <c r="DK158" s="110"/>
      <c r="DQ158"/>
    </row>
    <row r="159" spans="1:121" ht="13.25" customHeight="1" x14ac:dyDescent="0.25">
      <c r="A159" s="48" t="str">
        <f>IFERROR(IF(B159&lt;&gt;"",VLOOKUP(B159,CATALOGOS!$A:$B,2,FALSE),""),"ERROR")</f>
        <v/>
      </c>
      <c r="B159" s="48"/>
      <c r="C159" s="48"/>
      <c r="D159" s="48"/>
      <c r="E159" s="48" t="str">
        <f>IF((IF(C159=0,0,D159-C159+1)+IF(C160=0,0,D160-C160+1))=0,"",IF(C159=0,0,D159-C159+1)+IF(C160=0,0,D160-C160+1))</f>
        <v/>
      </c>
      <c r="F159" s="110"/>
      <c r="G159" s="48" t="str">
        <f>IFERROR(IF(H159&lt;&gt;"",VLOOKUP(H159,CATALOGOS!$A:$B,2,FALSE),""),"ERROR")</f>
        <v/>
      </c>
      <c r="H159" s="23"/>
      <c r="I159" s="81"/>
      <c r="J159" s="81"/>
      <c r="K159" s="48" t="str">
        <f t="shared" ref="K159" si="118">IF((IF(I159=0,0,J159-I159+1)+IF(I160=0,0,J160-I160+1))=0,"",IF(I159=0,0,J159-I159+1)+IF(I160=0,0,J160-I160+1))</f>
        <v/>
      </c>
      <c r="L159" s="66" t="str">
        <f t="shared" si="91"/>
        <v/>
      </c>
      <c r="M159" s="161" t="str">
        <f t="shared" si="90"/>
        <v/>
      </c>
      <c r="N159" s="110"/>
      <c r="O159" s="48" t="str">
        <f>IFERROR(IF(P159&lt;&gt;"",VLOOKUP(P159,CATALOGOS!$E:$G,2,FALSE),""),"ERROR")</f>
        <v/>
      </c>
      <c r="P159" s="43"/>
      <c r="Q159" s="44"/>
      <c r="R159" s="49" t="str">
        <f>IFERROR(IF(S159&lt;&gt;"",VLOOKUP(S159,CATALOGOS!$I:$K,2,FALSE),""),"ERROR")</f>
        <v/>
      </c>
      <c r="S159" s="54"/>
      <c r="T159" s="6" t="str">
        <f t="shared" si="92"/>
        <v/>
      </c>
      <c r="U159" s="34"/>
      <c r="V159" s="48" t="str">
        <f>IFERROR(IF(W159&lt;&gt;"",VLOOKUP(W159,CATALOGOS!$M:$O,2,FALSE),""),"ERROR")</f>
        <v/>
      </c>
      <c r="W159" s="24"/>
      <c r="X159" s="24"/>
      <c r="Y159" s="24"/>
      <c r="Z159" s="110"/>
      <c r="AA159" s="48" t="str">
        <f>IFERROR(IF(AB159&lt;&gt;"",VLOOKUP(AB159,CATALOGOS!$Q:$S,2,FALSE),""),"ERROR")</f>
        <v/>
      </c>
      <c r="AB159" s="23"/>
      <c r="AC159" s="24"/>
      <c r="AD159" s="51" t="str">
        <f>IFERROR(IF(AE159&lt;&gt;"",VLOOKUP(AE159,CATALOGOS!$U:$W,2,FALSE),""),"ERROR")</f>
        <v/>
      </c>
      <c r="AE159" s="46"/>
      <c r="AF159" s="6" t="str">
        <f t="shared" si="93"/>
        <v/>
      </c>
      <c r="AG159" s="34"/>
      <c r="AH159" s="10" t="str">
        <f t="shared" si="94"/>
        <v/>
      </c>
      <c r="AI159" s="24"/>
      <c r="AJ159" s="24"/>
      <c r="AK159" s="24"/>
      <c r="AL159" s="110"/>
      <c r="AM159" s="2"/>
      <c r="AN159" s="20"/>
      <c r="AO159" s="2"/>
      <c r="AP159" s="110"/>
      <c r="AQ159" s="48" t="str">
        <f>IFERROR(IF(AR159&lt;&gt;"",VLOOKUP(AR159,CATALOGOS!$Y:$AA,2,FALSE),""),"ERROR")</f>
        <v/>
      </c>
      <c r="AR159" s="24"/>
      <c r="AS159" s="43"/>
      <c r="AT159" s="52" t="str">
        <f>IFERROR(IF(AU159&lt;&gt;"",VLOOKUP(AU159,CATALOGOS!$AC:$AE,2,FALSE),""),"ERROR")</f>
        <v/>
      </c>
      <c r="AU159" s="46"/>
      <c r="AV159" s="6" t="str">
        <f t="shared" si="95"/>
        <v/>
      </c>
      <c r="AW159" s="36"/>
      <c r="AX159" s="48" t="str">
        <f>IFERROR(IF(AY159&lt;&gt;"",VLOOKUP(AY159,CATALOGOS!$AG:$AI,2,FALSE),""),"ERROR")</f>
        <v/>
      </c>
      <c r="AY159" s="23"/>
      <c r="AZ159" s="24"/>
      <c r="BA159" s="45"/>
      <c r="BB159" s="36"/>
      <c r="BC159" s="48" t="str">
        <f>IFERROR(IF(BD159&lt;&gt;"",VLOOKUP(BD159,CATALOGOS!$AK:$AM,2,FALSE),""),"ERROR")</f>
        <v/>
      </c>
      <c r="BD159" s="24"/>
      <c r="BE159" s="43"/>
      <c r="BF159" s="53" t="str">
        <f>IFERROR(IF(BG159&lt;&gt;"",VLOOKUP(BG159,CATALOGOS!$AO:$AQ,2,FALSE),""),"ERROR")</f>
        <v/>
      </c>
      <c r="BG159" s="47"/>
      <c r="BH159" s="6" t="str">
        <f t="shared" si="96"/>
        <v/>
      </c>
      <c r="BI159" s="36"/>
      <c r="BJ159" s="48" t="str">
        <f>IFERROR(IF(BK159&lt;&gt;"",VLOOKUP(BK159,CATALOGOS!$AS:$AU,2,FALSE),""),"ERROR")</f>
        <v/>
      </c>
      <c r="BK159" s="24"/>
      <c r="BL159" s="45"/>
      <c r="BM159" s="145" t="str">
        <f t="shared" si="97"/>
        <v/>
      </c>
      <c r="BN159" s="110"/>
      <c r="BO159" s="62" t="str">
        <f>IFERROR(IF(BP159&lt;&gt;"",VLOOKUP(BP159,CATALOGOS!$AW:$AY,2,FALSE),""),"ERROR")</f>
        <v/>
      </c>
      <c r="BP159" s="63"/>
      <c r="BQ159" s="64"/>
      <c r="BR159" s="59"/>
      <c r="BS159" s="110"/>
      <c r="BT159" s="63"/>
      <c r="BU159" s="63"/>
      <c r="BV159" s="61"/>
      <c r="BW159" s="168" t="str">
        <f t="shared" si="98"/>
        <v/>
      </c>
      <c r="BX159" s="110"/>
      <c r="BY159" s="48" t="str">
        <f>IFERROR(IF(BZ159&lt;&gt;"",VLOOKUP(BZ159,CATALOGOS!$BA:$BC,2,FALSE),""),"ERROR")</f>
        <v/>
      </c>
      <c r="BZ159" s="43"/>
      <c r="CA159" s="44"/>
      <c r="CB159" s="49" t="str">
        <f>IFERROR(IF(CC159&lt;&gt;"",VLOOKUP(CC159,CATALOGOS!$BE:$BG,2,FALSE),""),"ERROR")</f>
        <v/>
      </c>
      <c r="CC159" s="54"/>
      <c r="CD159" s="6" t="str">
        <f t="shared" si="99"/>
        <v/>
      </c>
      <c r="CF159" s="48" t="str">
        <f>IFERROR(IF(CG159&lt;&gt;"",VLOOKUP(CG159,CATALOGOS!$BI:$BK,2,FALSE),""),"ERROR")</f>
        <v/>
      </c>
      <c r="CG159" s="43"/>
      <c r="CH159" s="44"/>
      <c r="CI159" s="150" t="str">
        <f>IFERROR(IF(CJ159&lt;&gt;"",VLOOKUP(CJ159,[1]CATALOGOS!$BM:$BO,2,FALSE),""),"ERROR")</f>
        <v/>
      </c>
      <c r="CJ159" s="54"/>
      <c r="CK159" s="169" t="str">
        <f t="shared" si="100"/>
        <v/>
      </c>
      <c r="CL159" s="110"/>
      <c r="CM159" s="63"/>
      <c r="CN159" s="63"/>
      <c r="CO159" s="61"/>
      <c r="CP159" s="168" t="str">
        <f t="shared" si="101"/>
        <v/>
      </c>
      <c r="CQ159" s="110"/>
      <c r="CR159" s="48" t="str">
        <f>IFERROR(IF(CS159&lt;&gt;"",VLOOKUP(CS159,CATALOGOS!$BQ:$BS,2,FALSE),""),"ERROR")</f>
        <v/>
      </c>
      <c r="CS159" s="63"/>
      <c r="CT159" s="45"/>
      <c r="CU159" s="145" t="str">
        <f t="shared" si="102"/>
        <v/>
      </c>
      <c r="CV159" s="110"/>
      <c r="CW159" s="48" t="str">
        <f>IFERROR(IF(CX159&lt;&gt;"",VLOOKUP(CX159,CATALOGOS!$BU:$BW,2,FALSE),""),"ERROR")</f>
        <v/>
      </c>
      <c r="CX159" s="63"/>
      <c r="CY159" s="45"/>
      <c r="CZ159" s="145" t="str">
        <f t="shared" si="103"/>
        <v/>
      </c>
      <c r="DA159" s="110"/>
      <c r="DB159" s="48" t="str">
        <f>IFERROR(IF(DC159&lt;&gt;"",VLOOKUP(DC159,CATALOGOS!$BY:$CA,2,FALSE),""),"ERROR")</f>
        <v/>
      </c>
      <c r="DC159" s="63"/>
      <c r="DD159" s="45"/>
      <c r="DE159" s="145" t="str">
        <f t="shared" si="104"/>
        <v/>
      </c>
      <c r="DF159" s="110"/>
      <c r="DG159" s="63"/>
      <c r="DH159" s="63"/>
      <c r="DI159" s="61"/>
      <c r="DJ159" s="168" t="str">
        <f t="shared" si="105"/>
        <v/>
      </c>
      <c r="DK159" s="110"/>
      <c r="DQ159"/>
    </row>
    <row r="160" spans="1:121" ht="13.25" customHeight="1" x14ac:dyDescent="0.25">
      <c r="A160" s="48" t="str">
        <f>IFERROR(IF(B160&lt;&gt;"",VLOOKUP(B160,CATALOGOS!$A:$B,2,FALSE),""),"ERROR")</f>
        <v/>
      </c>
      <c r="B160" s="48"/>
      <c r="C160" s="162"/>
      <c r="D160" s="162"/>
      <c r="E160" s="162"/>
      <c r="F160" s="110"/>
      <c r="G160" s="48" t="str">
        <f>IFERROR(IF(H160&lt;&gt;"",VLOOKUP(H160,CATALOGOS!$A:$B,2,FALSE),""),"ERROR")</f>
        <v/>
      </c>
      <c r="H160" s="23"/>
      <c r="I160" s="163"/>
      <c r="J160" s="163"/>
      <c r="K160" s="164"/>
      <c r="L160" s="165" t="str">
        <f t="shared" si="91"/>
        <v/>
      </c>
      <c r="M160" s="166" t="str">
        <f t="shared" si="90"/>
        <v/>
      </c>
      <c r="N160" s="110"/>
      <c r="O160" s="48" t="str">
        <f>IFERROR(IF(P160&lt;&gt;"",VLOOKUP(P160,CATALOGOS!$E:$G,2,FALSE),""),"ERROR")</f>
        <v/>
      </c>
      <c r="P160" s="43"/>
      <c r="Q160" s="44"/>
      <c r="R160" s="49" t="str">
        <f>IFERROR(IF(S160&lt;&gt;"",VLOOKUP(S160,CATALOGOS!$I:$K,2,FALSE),""),"ERROR")</f>
        <v/>
      </c>
      <c r="S160" s="54"/>
      <c r="T160" s="6" t="str">
        <f t="shared" si="92"/>
        <v/>
      </c>
      <c r="U160" s="34"/>
      <c r="V160" s="48" t="str">
        <f>IFERROR(IF(W160&lt;&gt;"",VLOOKUP(W160,CATALOGOS!$M:$O,2,FALSE),""),"ERROR")</f>
        <v/>
      </c>
      <c r="W160" s="24"/>
      <c r="X160" s="24"/>
      <c r="Y160" s="24"/>
      <c r="Z160" s="110"/>
      <c r="AA160" s="48" t="str">
        <f>IFERROR(IF(AB160&lt;&gt;"",VLOOKUP(AB160,CATALOGOS!$Q:$S,2,FALSE),""),"ERROR")</f>
        <v/>
      </c>
      <c r="AB160" s="23"/>
      <c r="AC160" s="24"/>
      <c r="AD160" s="51" t="str">
        <f>IFERROR(IF(AE160&lt;&gt;"",VLOOKUP(AE160,CATALOGOS!$U:$W,2,FALSE),""),"ERROR")</f>
        <v/>
      </c>
      <c r="AE160" s="46"/>
      <c r="AF160" s="6" t="str">
        <f t="shared" si="93"/>
        <v/>
      </c>
      <c r="AG160" s="34"/>
      <c r="AH160" s="10" t="str">
        <f t="shared" si="94"/>
        <v/>
      </c>
      <c r="AI160" s="24"/>
      <c r="AJ160" s="24"/>
      <c r="AK160" s="24"/>
      <c r="AL160" s="110"/>
      <c r="AM160" s="2"/>
      <c r="AN160" s="20"/>
      <c r="AO160" s="2"/>
      <c r="AP160" s="110"/>
      <c r="AQ160" s="48" t="str">
        <f>IFERROR(IF(AR160&lt;&gt;"",VLOOKUP(AR160,CATALOGOS!$Y:$AA,2,FALSE),""),"ERROR")</f>
        <v/>
      </c>
      <c r="AR160" s="24"/>
      <c r="AS160" s="43"/>
      <c r="AT160" s="52" t="str">
        <f>IFERROR(IF(AU160&lt;&gt;"",VLOOKUP(AU160,CATALOGOS!$AC:$AE,2,FALSE),""),"ERROR")</f>
        <v/>
      </c>
      <c r="AU160" s="46"/>
      <c r="AV160" s="6" t="str">
        <f t="shared" si="95"/>
        <v/>
      </c>
      <c r="AW160" s="36"/>
      <c r="AX160" s="48" t="str">
        <f>IFERROR(IF(AY160&lt;&gt;"",VLOOKUP(AY160,CATALOGOS!$AG:$AI,2,FALSE),""),"ERROR")</f>
        <v/>
      </c>
      <c r="AY160" s="23"/>
      <c r="AZ160" s="24"/>
      <c r="BA160" s="45"/>
      <c r="BB160" s="36"/>
      <c r="BC160" s="48" t="str">
        <f>IFERROR(IF(BD160&lt;&gt;"",VLOOKUP(BD160,CATALOGOS!$AK:$AM,2,FALSE),""),"ERROR")</f>
        <v/>
      </c>
      <c r="BD160" s="24"/>
      <c r="BE160" s="43"/>
      <c r="BF160" s="53" t="str">
        <f>IFERROR(IF(BG160&lt;&gt;"",VLOOKUP(BG160,CATALOGOS!$AO:$AQ,2,FALSE),""),"ERROR")</f>
        <v/>
      </c>
      <c r="BG160" s="47"/>
      <c r="BH160" s="6" t="str">
        <f t="shared" si="96"/>
        <v/>
      </c>
      <c r="BI160" s="36"/>
      <c r="BJ160" s="48" t="str">
        <f>IFERROR(IF(BK160&lt;&gt;"",VLOOKUP(BK160,CATALOGOS!$AS:$AU,2,FALSE),""),"ERROR")</f>
        <v/>
      </c>
      <c r="BK160" s="24"/>
      <c r="BL160" s="45"/>
      <c r="BM160" s="145" t="str">
        <f t="shared" si="97"/>
        <v/>
      </c>
      <c r="BN160" s="110"/>
      <c r="BO160" s="62" t="str">
        <f>IFERROR(IF(BP160&lt;&gt;"",VLOOKUP(BP160,CATALOGOS!$AW:$AY,2,FALSE),""),"ERROR")</f>
        <v/>
      </c>
      <c r="BP160" s="63"/>
      <c r="BQ160" s="64"/>
      <c r="BR160" s="59"/>
      <c r="BS160" s="110"/>
      <c r="BT160" s="63"/>
      <c r="BU160" s="63"/>
      <c r="BV160" s="61"/>
      <c r="BW160" s="168" t="str">
        <f t="shared" si="98"/>
        <v/>
      </c>
      <c r="BX160" s="110"/>
      <c r="BY160" s="48" t="str">
        <f>IFERROR(IF(BZ160&lt;&gt;"",VLOOKUP(BZ160,CATALOGOS!$BA:$BC,2,FALSE),""),"ERROR")</f>
        <v/>
      </c>
      <c r="BZ160" s="43"/>
      <c r="CA160" s="44"/>
      <c r="CB160" s="49" t="str">
        <f>IFERROR(IF(CC160&lt;&gt;"",VLOOKUP(CC160,CATALOGOS!$BE:$BG,2,FALSE),""),"ERROR")</f>
        <v/>
      </c>
      <c r="CC160" s="54"/>
      <c r="CD160" s="6" t="str">
        <f t="shared" si="99"/>
        <v/>
      </c>
      <c r="CF160" s="48" t="str">
        <f>IFERROR(IF(CG160&lt;&gt;"",VLOOKUP(CG160,CATALOGOS!$BI:$BK,2,FALSE),""),"ERROR")</f>
        <v/>
      </c>
      <c r="CG160" s="43"/>
      <c r="CH160" s="44"/>
      <c r="CI160" s="150" t="str">
        <f>IFERROR(IF(CJ160&lt;&gt;"",VLOOKUP(CJ160,[1]CATALOGOS!$BM:$BO,2,FALSE),""),"ERROR")</f>
        <v/>
      </c>
      <c r="CJ160" s="54"/>
      <c r="CK160" s="169" t="str">
        <f t="shared" si="100"/>
        <v/>
      </c>
      <c r="CL160" s="110"/>
      <c r="CM160" s="63"/>
      <c r="CN160" s="63"/>
      <c r="CO160" s="61"/>
      <c r="CP160" s="168" t="str">
        <f t="shared" si="101"/>
        <v/>
      </c>
      <c r="CQ160" s="110"/>
      <c r="CR160" s="48" t="str">
        <f>IFERROR(IF(CS160&lt;&gt;"",VLOOKUP(CS160,CATALOGOS!$BQ:$BS,2,FALSE),""),"ERROR")</f>
        <v/>
      </c>
      <c r="CS160" s="63"/>
      <c r="CT160" s="45"/>
      <c r="CU160" s="145" t="str">
        <f t="shared" si="102"/>
        <v/>
      </c>
      <c r="CV160" s="110"/>
      <c r="CW160" s="48" t="str">
        <f>IFERROR(IF(CX160&lt;&gt;"",VLOOKUP(CX160,CATALOGOS!$BU:$BW,2,FALSE),""),"ERROR")</f>
        <v/>
      </c>
      <c r="CX160" s="63"/>
      <c r="CY160" s="45"/>
      <c r="CZ160" s="145" t="str">
        <f t="shared" si="103"/>
        <v/>
      </c>
      <c r="DA160" s="110"/>
      <c r="DB160" s="48" t="str">
        <f>IFERROR(IF(DC160&lt;&gt;"",VLOOKUP(DC160,CATALOGOS!$BY:$CA,2,FALSE),""),"ERROR")</f>
        <v/>
      </c>
      <c r="DC160" s="63"/>
      <c r="DD160" s="45"/>
      <c r="DE160" s="145" t="str">
        <f t="shared" si="104"/>
        <v/>
      </c>
      <c r="DF160" s="110"/>
      <c r="DG160" s="63"/>
      <c r="DH160" s="63"/>
      <c r="DI160" s="61"/>
      <c r="DJ160" s="168" t="str">
        <f t="shared" si="105"/>
        <v/>
      </c>
      <c r="DK160" s="110"/>
      <c r="DQ160"/>
    </row>
    <row r="161" spans="1:121" ht="13.25" customHeight="1" x14ac:dyDescent="0.25">
      <c r="A161" s="48" t="str">
        <f>IFERROR(IF(B161&lt;&gt;"",VLOOKUP(B161,CATALOGOS!$A:$B,2,FALSE),""),"ERROR")</f>
        <v/>
      </c>
      <c r="B161" s="48"/>
      <c r="C161" s="48"/>
      <c r="D161" s="48"/>
      <c r="E161" s="48" t="str">
        <f>IF((IF(C161=0,0,D161-C161+1)+IF(C162=0,0,D162-C162+1))=0,"",IF(C161=0,0,D161-C161+1)+IF(C162=0,0,D162-C162+1))</f>
        <v/>
      </c>
      <c r="F161" s="110"/>
      <c r="G161" s="48" t="str">
        <f>IFERROR(IF(H161&lt;&gt;"",VLOOKUP(H161,CATALOGOS!$A:$B,2,FALSE),""),"ERROR")</f>
        <v/>
      </c>
      <c r="H161" s="23"/>
      <c r="I161" s="81"/>
      <c r="J161" s="81"/>
      <c r="K161" s="48" t="str">
        <f t="shared" ref="K161" si="119">IF((IF(I161=0,0,J161-I161+1)+IF(I162=0,0,J162-I162+1))=0,"",IF(I161=0,0,J161-I161+1)+IF(I162=0,0,J162-I162+1))</f>
        <v/>
      </c>
      <c r="L161" s="66" t="str">
        <f t="shared" si="91"/>
        <v/>
      </c>
      <c r="M161" s="161" t="str">
        <f t="shared" si="90"/>
        <v/>
      </c>
      <c r="N161" s="110"/>
      <c r="O161" s="48" t="str">
        <f>IFERROR(IF(P161&lt;&gt;"",VLOOKUP(P161,CATALOGOS!$E:$G,2,FALSE),""),"ERROR")</f>
        <v/>
      </c>
      <c r="P161" s="43"/>
      <c r="Q161" s="44"/>
      <c r="R161" s="49" t="str">
        <f>IFERROR(IF(S161&lt;&gt;"",VLOOKUP(S161,CATALOGOS!$I:$K,2,FALSE),""),"ERROR")</f>
        <v/>
      </c>
      <c r="S161" s="54"/>
      <c r="T161" s="6" t="str">
        <f t="shared" si="92"/>
        <v/>
      </c>
      <c r="U161" s="34"/>
      <c r="V161" s="48" t="str">
        <f>IFERROR(IF(W161&lt;&gt;"",VLOOKUP(W161,CATALOGOS!$M:$O,2,FALSE),""),"ERROR")</f>
        <v/>
      </c>
      <c r="W161" s="24"/>
      <c r="X161" s="24"/>
      <c r="Y161" s="24"/>
      <c r="Z161" s="110"/>
      <c r="AA161" s="48" t="str">
        <f>IFERROR(IF(AB161&lt;&gt;"",VLOOKUP(AB161,CATALOGOS!$Q:$S,2,FALSE),""),"ERROR")</f>
        <v/>
      </c>
      <c r="AB161" s="23"/>
      <c r="AC161" s="24"/>
      <c r="AD161" s="51" t="str">
        <f>IFERROR(IF(AE161&lt;&gt;"",VLOOKUP(AE161,CATALOGOS!$U:$W,2,FALSE),""),"ERROR")</f>
        <v/>
      </c>
      <c r="AE161" s="46"/>
      <c r="AF161" s="6" t="str">
        <f t="shared" si="93"/>
        <v/>
      </c>
      <c r="AG161" s="34"/>
      <c r="AH161" s="10" t="str">
        <f t="shared" si="94"/>
        <v/>
      </c>
      <c r="AI161" s="24"/>
      <c r="AJ161" s="24"/>
      <c r="AK161" s="24"/>
      <c r="AL161" s="110"/>
      <c r="AM161" s="2"/>
      <c r="AN161" s="20"/>
      <c r="AO161" s="2"/>
      <c r="AP161" s="110"/>
      <c r="AQ161" s="48" t="str">
        <f>IFERROR(IF(AR161&lt;&gt;"",VLOOKUP(AR161,CATALOGOS!$Y:$AA,2,FALSE),""),"ERROR")</f>
        <v/>
      </c>
      <c r="AR161" s="24"/>
      <c r="AS161" s="43"/>
      <c r="AT161" s="52" t="str">
        <f>IFERROR(IF(AU161&lt;&gt;"",VLOOKUP(AU161,CATALOGOS!$AC:$AE,2,FALSE),""),"ERROR")</f>
        <v/>
      </c>
      <c r="AU161" s="46"/>
      <c r="AV161" s="6" t="str">
        <f t="shared" si="95"/>
        <v/>
      </c>
      <c r="AW161" s="36"/>
      <c r="AX161" s="48" t="str">
        <f>IFERROR(IF(AY161&lt;&gt;"",VLOOKUP(AY161,CATALOGOS!$AG:$AI,2,FALSE),""),"ERROR")</f>
        <v/>
      </c>
      <c r="AY161" s="23"/>
      <c r="AZ161" s="24"/>
      <c r="BA161" s="45"/>
      <c r="BB161" s="36"/>
      <c r="BC161" s="48" t="str">
        <f>IFERROR(IF(BD161&lt;&gt;"",VLOOKUP(BD161,CATALOGOS!$AK:$AM,2,FALSE),""),"ERROR")</f>
        <v/>
      </c>
      <c r="BD161" s="24"/>
      <c r="BE161" s="43"/>
      <c r="BF161" s="53" t="str">
        <f>IFERROR(IF(BG161&lt;&gt;"",VLOOKUP(BG161,CATALOGOS!$AO:$AQ,2,FALSE),""),"ERROR")</f>
        <v/>
      </c>
      <c r="BG161" s="47"/>
      <c r="BH161" s="6" t="str">
        <f t="shared" si="96"/>
        <v/>
      </c>
      <c r="BI161" s="36"/>
      <c r="BJ161" s="48" t="str">
        <f>IFERROR(IF(BK161&lt;&gt;"",VLOOKUP(BK161,CATALOGOS!$AS:$AU,2,FALSE),""),"ERROR")</f>
        <v/>
      </c>
      <c r="BK161" s="24"/>
      <c r="BL161" s="45"/>
      <c r="BM161" s="145" t="str">
        <f t="shared" si="97"/>
        <v/>
      </c>
      <c r="BN161" s="110"/>
      <c r="BO161" s="62" t="str">
        <f>IFERROR(IF(BP161&lt;&gt;"",VLOOKUP(BP161,CATALOGOS!$AW:$AY,2,FALSE),""),"ERROR")</f>
        <v/>
      </c>
      <c r="BP161" s="63"/>
      <c r="BQ161" s="64"/>
      <c r="BR161" s="59"/>
      <c r="BS161" s="110"/>
      <c r="BT161" s="63"/>
      <c r="BU161" s="63"/>
      <c r="BV161" s="61"/>
      <c r="BW161" s="168" t="str">
        <f t="shared" si="98"/>
        <v/>
      </c>
      <c r="BX161" s="110"/>
      <c r="BY161" s="48" t="str">
        <f>IFERROR(IF(BZ161&lt;&gt;"",VLOOKUP(BZ161,CATALOGOS!$BA:$BC,2,FALSE),""),"ERROR")</f>
        <v/>
      </c>
      <c r="BZ161" s="43"/>
      <c r="CA161" s="44"/>
      <c r="CB161" s="49" t="str">
        <f>IFERROR(IF(CC161&lt;&gt;"",VLOOKUP(CC161,CATALOGOS!$BE:$BG,2,FALSE),""),"ERROR")</f>
        <v/>
      </c>
      <c r="CC161" s="54"/>
      <c r="CD161" s="6" t="str">
        <f t="shared" si="99"/>
        <v/>
      </c>
      <c r="CF161" s="48" t="str">
        <f>IFERROR(IF(CG161&lt;&gt;"",VLOOKUP(CG161,CATALOGOS!$BI:$BK,2,FALSE),""),"ERROR")</f>
        <v/>
      </c>
      <c r="CG161" s="43"/>
      <c r="CH161" s="44"/>
      <c r="CI161" s="150" t="str">
        <f>IFERROR(IF(CJ161&lt;&gt;"",VLOOKUP(CJ161,[1]CATALOGOS!$BM:$BO,2,FALSE),""),"ERROR")</f>
        <v/>
      </c>
      <c r="CJ161" s="54"/>
      <c r="CK161" s="169" t="str">
        <f t="shared" si="100"/>
        <v/>
      </c>
      <c r="CL161" s="110"/>
      <c r="CM161" s="63"/>
      <c r="CN161" s="63"/>
      <c r="CO161" s="61"/>
      <c r="CP161" s="168" t="str">
        <f t="shared" si="101"/>
        <v/>
      </c>
      <c r="CQ161" s="110"/>
      <c r="CR161" s="48" t="str">
        <f>IFERROR(IF(CS161&lt;&gt;"",VLOOKUP(CS161,CATALOGOS!$BQ:$BS,2,FALSE),""),"ERROR")</f>
        <v/>
      </c>
      <c r="CS161" s="63"/>
      <c r="CT161" s="45"/>
      <c r="CU161" s="145" t="str">
        <f t="shared" si="102"/>
        <v/>
      </c>
      <c r="CV161" s="110"/>
      <c r="CW161" s="48" t="str">
        <f>IFERROR(IF(CX161&lt;&gt;"",VLOOKUP(CX161,CATALOGOS!$BU:$BW,2,FALSE),""),"ERROR")</f>
        <v/>
      </c>
      <c r="CX161" s="63"/>
      <c r="CY161" s="45"/>
      <c r="CZ161" s="145" t="str">
        <f t="shared" si="103"/>
        <v/>
      </c>
      <c r="DA161" s="110"/>
      <c r="DB161" s="48" t="str">
        <f>IFERROR(IF(DC161&lt;&gt;"",VLOOKUP(DC161,CATALOGOS!$BY:$CA,2,FALSE),""),"ERROR")</f>
        <v/>
      </c>
      <c r="DC161" s="63"/>
      <c r="DD161" s="45"/>
      <c r="DE161" s="145" t="str">
        <f t="shared" si="104"/>
        <v/>
      </c>
      <c r="DF161" s="110"/>
      <c r="DG161" s="63"/>
      <c r="DH161" s="63"/>
      <c r="DI161" s="61"/>
      <c r="DJ161" s="168" t="str">
        <f t="shared" si="105"/>
        <v/>
      </c>
      <c r="DK161" s="110"/>
      <c r="DQ161"/>
    </row>
    <row r="162" spans="1:121" ht="13.25" customHeight="1" x14ac:dyDescent="0.25">
      <c r="A162" s="48" t="str">
        <f>IFERROR(IF(B162&lt;&gt;"",VLOOKUP(B162,CATALOGOS!$A:$B,2,FALSE),""),"ERROR")</f>
        <v/>
      </c>
      <c r="B162" s="48"/>
      <c r="C162" s="162"/>
      <c r="D162" s="162"/>
      <c r="E162" s="162"/>
      <c r="F162" s="110"/>
      <c r="G162" s="48" t="str">
        <f>IFERROR(IF(H162&lt;&gt;"",VLOOKUP(H162,CATALOGOS!$A:$B,2,FALSE),""),"ERROR")</f>
        <v/>
      </c>
      <c r="H162" s="23"/>
      <c r="I162" s="163"/>
      <c r="J162" s="163"/>
      <c r="K162" s="164"/>
      <c r="L162" s="165" t="str">
        <f t="shared" si="91"/>
        <v/>
      </c>
      <c r="M162" s="166" t="str">
        <f t="shared" si="90"/>
        <v/>
      </c>
      <c r="N162" s="110"/>
      <c r="O162" s="48" t="str">
        <f>IFERROR(IF(P162&lt;&gt;"",VLOOKUP(P162,CATALOGOS!$E:$G,2,FALSE),""),"ERROR")</f>
        <v/>
      </c>
      <c r="P162" s="43"/>
      <c r="Q162" s="44"/>
      <c r="R162" s="49" t="str">
        <f>IFERROR(IF(S162&lt;&gt;"",VLOOKUP(S162,CATALOGOS!$I:$K,2,FALSE),""),"ERROR")</f>
        <v/>
      </c>
      <c r="S162" s="54"/>
      <c r="T162" s="6" t="str">
        <f t="shared" si="92"/>
        <v/>
      </c>
      <c r="U162" s="34"/>
      <c r="V162" s="48" t="str">
        <f>IFERROR(IF(W162&lt;&gt;"",VLOOKUP(W162,CATALOGOS!$M:$O,2,FALSE),""),"ERROR")</f>
        <v/>
      </c>
      <c r="W162" s="24"/>
      <c r="X162" s="24"/>
      <c r="Y162" s="24"/>
      <c r="Z162" s="110"/>
      <c r="AA162" s="48" t="str">
        <f>IFERROR(IF(AB162&lt;&gt;"",VLOOKUP(AB162,CATALOGOS!$Q:$S,2,FALSE),""),"ERROR")</f>
        <v/>
      </c>
      <c r="AB162" s="23"/>
      <c r="AC162" s="24"/>
      <c r="AD162" s="51" t="str">
        <f>IFERROR(IF(AE162&lt;&gt;"",VLOOKUP(AE162,CATALOGOS!$U:$W,2,FALSE),""),"ERROR")</f>
        <v/>
      </c>
      <c r="AE162" s="46"/>
      <c r="AF162" s="6" t="str">
        <f t="shared" si="93"/>
        <v/>
      </c>
      <c r="AG162" s="34"/>
      <c r="AH162" s="10" t="str">
        <f t="shared" si="94"/>
        <v/>
      </c>
      <c r="AI162" s="24"/>
      <c r="AJ162" s="24"/>
      <c r="AK162" s="24"/>
      <c r="AL162" s="110"/>
      <c r="AM162" s="2"/>
      <c r="AN162" s="20"/>
      <c r="AO162" s="2"/>
      <c r="AP162" s="110"/>
      <c r="AQ162" s="48" t="str">
        <f>IFERROR(IF(AR162&lt;&gt;"",VLOOKUP(AR162,CATALOGOS!$Y:$AA,2,FALSE),""),"ERROR")</f>
        <v/>
      </c>
      <c r="AR162" s="24"/>
      <c r="AS162" s="43"/>
      <c r="AT162" s="52" t="str">
        <f>IFERROR(IF(AU162&lt;&gt;"",VLOOKUP(AU162,CATALOGOS!$AC:$AE,2,FALSE),""),"ERROR")</f>
        <v/>
      </c>
      <c r="AU162" s="46"/>
      <c r="AV162" s="6" t="str">
        <f t="shared" si="95"/>
        <v/>
      </c>
      <c r="AW162" s="36"/>
      <c r="AX162" s="48" t="str">
        <f>IFERROR(IF(AY162&lt;&gt;"",VLOOKUP(AY162,CATALOGOS!$AG:$AI,2,FALSE),""),"ERROR")</f>
        <v/>
      </c>
      <c r="AY162" s="23"/>
      <c r="AZ162" s="24"/>
      <c r="BA162" s="45"/>
      <c r="BB162" s="36"/>
      <c r="BC162" s="48" t="str">
        <f>IFERROR(IF(BD162&lt;&gt;"",VLOOKUP(BD162,CATALOGOS!$AK:$AM,2,FALSE),""),"ERROR")</f>
        <v/>
      </c>
      <c r="BD162" s="24"/>
      <c r="BE162" s="43"/>
      <c r="BF162" s="53" t="str">
        <f>IFERROR(IF(BG162&lt;&gt;"",VLOOKUP(BG162,CATALOGOS!$AO:$AQ,2,FALSE),""),"ERROR")</f>
        <v/>
      </c>
      <c r="BG162" s="47"/>
      <c r="BH162" s="6" t="str">
        <f t="shared" si="96"/>
        <v/>
      </c>
      <c r="BI162" s="36"/>
      <c r="BJ162" s="48" t="str">
        <f>IFERROR(IF(BK162&lt;&gt;"",VLOOKUP(BK162,CATALOGOS!$AS:$AU,2,FALSE),""),"ERROR")</f>
        <v/>
      </c>
      <c r="BK162" s="24"/>
      <c r="BL162" s="45"/>
      <c r="BM162" s="145" t="str">
        <f t="shared" si="97"/>
        <v/>
      </c>
      <c r="BN162" s="110"/>
      <c r="BO162" s="62" t="str">
        <f>IFERROR(IF(BP162&lt;&gt;"",VLOOKUP(BP162,CATALOGOS!$AW:$AY,2,FALSE),""),"ERROR")</f>
        <v/>
      </c>
      <c r="BP162" s="63"/>
      <c r="BQ162" s="64"/>
      <c r="BR162" s="59"/>
      <c r="BS162" s="110"/>
      <c r="BT162" s="63"/>
      <c r="BU162" s="63"/>
      <c r="BV162" s="61"/>
      <c r="BW162" s="168" t="str">
        <f t="shared" si="98"/>
        <v/>
      </c>
      <c r="BX162" s="110"/>
      <c r="BY162" s="48" t="str">
        <f>IFERROR(IF(BZ162&lt;&gt;"",VLOOKUP(BZ162,CATALOGOS!$BA:$BC,2,FALSE),""),"ERROR")</f>
        <v/>
      </c>
      <c r="BZ162" s="43"/>
      <c r="CA162" s="44"/>
      <c r="CB162" s="49" t="str">
        <f>IFERROR(IF(CC162&lt;&gt;"",VLOOKUP(CC162,CATALOGOS!$BE:$BG,2,FALSE),""),"ERROR")</f>
        <v/>
      </c>
      <c r="CC162" s="54"/>
      <c r="CD162" s="6" t="str">
        <f t="shared" si="99"/>
        <v/>
      </c>
      <c r="CF162" s="48" t="str">
        <f>IFERROR(IF(CG162&lt;&gt;"",VLOOKUP(CG162,CATALOGOS!$BI:$BK,2,FALSE),""),"ERROR")</f>
        <v/>
      </c>
      <c r="CG162" s="43"/>
      <c r="CH162" s="44"/>
      <c r="CI162" s="150" t="str">
        <f>IFERROR(IF(CJ162&lt;&gt;"",VLOOKUP(CJ162,[1]CATALOGOS!$BM:$BO,2,FALSE),""),"ERROR")</f>
        <v/>
      </c>
      <c r="CJ162" s="54"/>
      <c r="CK162" s="169" t="str">
        <f t="shared" si="100"/>
        <v/>
      </c>
      <c r="CL162" s="110"/>
      <c r="CM162" s="63"/>
      <c r="CN162" s="63"/>
      <c r="CO162" s="61"/>
      <c r="CP162" s="168" t="str">
        <f t="shared" si="101"/>
        <v/>
      </c>
      <c r="CQ162" s="110"/>
      <c r="CR162" s="48" t="str">
        <f>IFERROR(IF(CS162&lt;&gt;"",VLOOKUP(CS162,CATALOGOS!$BQ:$BS,2,FALSE),""),"ERROR")</f>
        <v/>
      </c>
      <c r="CS162" s="63"/>
      <c r="CT162" s="45"/>
      <c r="CU162" s="145" t="str">
        <f t="shared" si="102"/>
        <v/>
      </c>
      <c r="CV162" s="110"/>
      <c r="CW162" s="48" t="str">
        <f>IFERROR(IF(CX162&lt;&gt;"",VLOOKUP(CX162,CATALOGOS!$BU:$BW,2,FALSE),""),"ERROR")</f>
        <v/>
      </c>
      <c r="CX162" s="63"/>
      <c r="CY162" s="45"/>
      <c r="CZ162" s="145" t="str">
        <f t="shared" si="103"/>
        <v/>
      </c>
      <c r="DA162" s="110"/>
      <c r="DB162" s="48" t="str">
        <f>IFERROR(IF(DC162&lt;&gt;"",VLOOKUP(DC162,CATALOGOS!$BY:$CA,2,FALSE),""),"ERROR")</f>
        <v/>
      </c>
      <c r="DC162" s="63"/>
      <c r="DD162" s="45"/>
      <c r="DE162" s="145" t="str">
        <f t="shared" si="104"/>
        <v/>
      </c>
      <c r="DF162" s="110"/>
      <c r="DG162" s="63"/>
      <c r="DH162" s="63"/>
      <c r="DI162" s="61"/>
      <c r="DJ162" s="168" t="str">
        <f t="shared" si="105"/>
        <v/>
      </c>
      <c r="DK162" s="110"/>
      <c r="DQ162"/>
    </row>
    <row r="163" spans="1:121" ht="13.25" customHeight="1" x14ac:dyDescent="0.25">
      <c r="A163" s="48" t="str">
        <f>IFERROR(IF(B163&lt;&gt;"",VLOOKUP(B163,CATALOGOS!$A:$B,2,FALSE),""),"ERROR")</f>
        <v/>
      </c>
      <c r="B163" s="48"/>
      <c r="C163" s="48"/>
      <c r="D163" s="48"/>
      <c r="E163" s="48" t="str">
        <f>IF((IF(C163=0,0,D163-C163+1)+IF(C164=0,0,D164-C164+1))=0,"",IF(C163=0,0,D163-C163+1)+IF(C164=0,0,D164-C164+1))</f>
        <v/>
      </c>
      <c r="F163" s="110"/>
      <c r="G163" s="48" t="str">
        <f>IFERROR(IF(H163&lt;&gt;"",VLOOKUP(H163,CATALOGOS!$A:$B,2,FALSE),""),"ERROR")</f>
        <v/>
      </c>
      <c r="H163" s="23"/>
      <c r="I163" s="81"/>
      <c r="J163" s="81"/>
      <c r="K163" s="48" t="str">
        <f t="shared" ref="K163" si="120">IF((IF(I163=0,0,J163-I163+1)+IF(I164=0,0,J164-I164+1))=0,"",IF(I163=0,0,J163-I163+1)+IF(I164=0,0,J164-I164+1))</f>
        <v/>
      </c>
      <c r="L163" s="66" t="str">
        <f t="shared" si="91"/>
        <v/>
      </c>
      <c r="M163" s="161" t="str">
        <f t="shared" si="90"/>
        <v/>
      </c>
      <c r="N163" s="110"/>
      <c r="O163" s="48" t="str">
        <f>IFERROR(IF(P163&lt;&gt;"",VLOOKUP(P163,CATALOGOS!$E:$G,2,FALSE),""),"ERROR")</f>
        <v/>
      </c>
      <c r="P163" s="43"/>
      <c r="Q163" s="44"/>
      <c r="R163" s="49" t="str">
        <f>IFERROR(IF(S163&lt;&gt;"",VLOOKUP(S163,CATALOGOS!$I:$K,2,FALSE),""),"ERROR")</f>
        <v/>
      </c>
      <c r="S163" s="54"/>
      <c r="T163" s="6" t="str">
        <f t="shared" si="92"/>
        <v/>
      </c>
      <c r="U163" s="34"/>
      <c r="V163" s="48" t="str">
        <f>IFERROR(IF(W163&lt;&gt;"",VLOOKUP(W163,CATALOGOS!$M:$O,2,FALSE),""),"ERROR")</f>
        <v/>
      </c>
      <c r="W163" s="24"/>
      <c r="X163" s="24"/>
      <c r="Y163" s="24"/>
      <c r="Z163" s="110"/>
      <c r="AA163" s="48" t="str">
        <f>IFERROR(IF(AB163&lt;&gt;"",VLOOKUP(AB163,CATALOGOS!$Q:$S,2,FALSE),""),"ERROR")</f>
        <v/>
      </c>
      <c r="AB163" s="23"/>
      <c r="AC163" s="24"/>
      <c r="AD163" s="51" t="str">
        <f>IFERROR(IF(AE163&lt;&gt;"",VLOOKUP(AE163,CATALOGOS!$U:$W,2,FALSE),""),"ERROR")</f>
        <v/>
      </c>
      <c r="AE163" s="46"/>
      <c r="AF163" s="6" t="str">
        <f t="shared" si="93"/>
        <v/>
      </c>
      <c r="AG163" s="34"/>
      <c r="AH163" s="10" t="str">
        <f t="shared" si="94"/>
        <v/>
      </c>
      <c r="AI163" s="24"/>
      <c r="AJ163" s="24"/>
      <c r="AK163" s="24"/>
      <c r="AL163" s="110"/>
      <c r="AM163" s="2"/>
      <c r="AN163" s="20"/>
      <c r="AO163" s="2"/>
      <c r="AP163" s="110"/>
      <c r="AQ163" s="48" t="str">
        <f>IFERROR(IF(AR163&lt;&gt;"",VLOOKUP(AR163,CATALOGOS!$Y:$AA,2,FALSE),""),"ERROR")</f>
        <v/>
      </c>
      <c r="AR163" s="24"/>
      <c r="AS163" s="43"/>
      <c r="AT163" s="52" t="str">
        <f>IFERROR(IF(AU163&lt;&gt;"",VLOOKUP(AU163,CATALOGOS!$AC:$AE,2,FALSE),""),"ERROR")</f>
        <v/>
      </c>
      <c r="AU163" s="46"/>
      <c r="AV163" s="6" t="str">
        <f t="shared" si="95"/>
        <v/>
      </c>
      <c r="AW163" s="36"/>
      <c r="AX163" s="48" t="str">
        <f>IFERROR(IF(AY163&lt;&gt;"",VLOOKUP(AY163,CATALOGOS!$AG:$AI,2,FALSE),""),"ERROR")</f>
        <v/>
      </c>
      <c r="AY163" s="23"/>
      <c r="AZ163" s="24"/>
      <c r="BA163" s="45"/>
      <c r="BB163" s="36"/>
      <c r="BC163" s="48" t="str">
        <f>IFERROR(IF(BD163&lt;&gt;"",VLOOKUP(BD163,CATALOGOS!$AK:$AM,2,FALSE),""),"ERROR")</f>
        <v/>
      </c>
      <c r="BD163" s="24"/>
      <c r="BE163" s="43"/>
      <c r="BF163" s="53" t="str">
        <f>IFERROR(IF(BG163&lt;&gt;"",VLOOKUP(BG163,CATALOGOS!$AO:$AQ,2,FALSE),""),"ERROR")</f>
        <v/>
      </c>
      <c r="BG163" s="47"/>
      <c r="BH163" s="6" t="str">
        <f t="shared" si="96"/>
        <v/>
      </c>
      <c r="BI163" s="36"/>
      <c r="BJ163" s="48" t="str">
        <f>IFERROR(IF(BK163&lt;&gt;"",VLOOKUP(BK163,CATALOGOS!$AS:$AU,2,FALSE),""),"ERROR")</f>
        <v/>
      </c>
      <c r="BK163" s="24"/>
      <c r="BL163" s="45"/>
      <c r="BM163" s="145" t="str">
        <f t="shared" si="97"/>
        <v/>
      </c>
      <c r="BN163" s="110"/>
      <c r="BO163" s="62" t="str">
        <f>IFERROR(IF(BP163&lt;&gt;"",VLOOKUP(BP163,CATALOGOS!$AW:$AY,2,FALSE),""),"ERROR")</f>
        <v/>
      </c>
      <c r="BP163" s="63"/>
      <c r="BQ163" s="64"/>
      <c r="BR163" s="59"/>
      <c r="BS163" s="110"/>
      <c r="BT163" s="63"/>
      <c r="BU163" s="63"/>
      <c r="BV163" s="61"/>
      <c r="BW163" s="168" t="str">
        <f t="shared" si="98"/>
        <v/>
      </c>
      <c r="BX163" s="110"/>
      <c r="BY163" s="48" t="str">
        <f>IFERROR(IF(BZ163&lt;&gt;"",VLOOKUP(BZ163,CATALOGOS!$BA:$BC,2,FALSE),""),"ERROR")</f>
        <v/>
      </c>
      <c r="BZ163" s="43"/>
      <c r="CA163" s="44"/>
      <c r="CB163" s="49" t="str">
        <f>IFERROR(IF(CC163&lt;&gt;"",VLOOKUP(CC163,CATALOGOS!$BE:$BG,2,FALSE),""),"ERROR")</f>
        <v/>
      </c>
      <c r="CC163" s="54"/>
      <c r="CD163" s="6" t="str">
        <f t="shared" si="99"/>
        <v/>
      </c>
      <c r="CF163" s="48" t="str">
        <f>IFERROR(IF(CG163&lt;&gt;"",VLOOKUP(CG163,CATALOGOS!$BI:$BK,2,FALSE),""),"ERROR")</f>
        <v/>
      </c>
      <c r="CG163" s="43"/>
      <c r="CH163" s="44"/>
      <c r="CI163" s="150" t="str">
        <f>IFERROR(IF(CJ163&lt;&gt;"",VLOOKUP(CJ163,[1]CATALOGOS!$BM:$BO,2,FALSE),""),"ERROR")</f>
        <v/>
      </c>
      <c r="CJ163" s="54"/>
      <c r="CK163" s="169" t="str">
        <f t="shared" si="100"/>
        <v/>
      </c>
      <c r="CL163" s="110"/>
      <c r="CM163" s="63"/>
      <c r="CN163" s="63"/>
      <c r="CO163" s="61"/>
      <c r="CP163" s="168" t="str">
        <f t="shared" si="101"/>
        <v/>
      </c>
      <c r="CQ163" s="110"/>
      <c r="CR163" s="48" t="str">
        <f>IFERROR(IF(CS163&lt;&gt;"",VLOOKUP(CS163,CATALOGOS!$BQ:$BS,2,FALSE),""),"ERROR")</f>
        <v/>
      </c>
      <c r="CS163" s="63"/>
      <c r="CT163" s="45"/>
      <c r="CU163" s="145" t="str">
        <f t="shared" si="102"/>
        <v/>
      </c>
      <c r="CV163" s="110"/>
      <c r="CW163" s="48" t="str">
        <f>IFERROR(IF(CX163&lt;&gt;"",VLOOKUP(CX163,CATALOGOS!$BU:$BW,2,FALSE),""),"ERROR")</f>
        <v/>
      </c>
      <c r="CX163" s="63"/>
      <c r="CY163" s="45"/>
      <c r="CZ163" s="145" t="str">
        <f t="shared" si="103"/>
        <v/>
      </c>
      <c r="DA163" s="110"/>
      <c r="DB163" s="48" t="str">
        <f>IFERROR(IF(DC163&lt;&gt;"",VLOOKUP(DC163,CATALOGOS!$BY:$CA,2,FALSE),""),"ERROR")</f>
        <v/>
      </c>
      <c r="DC163" s="63"/>
      <c r="DD163" s="45"/>
      <c r="DE163" s="145" t="str">
        <f t="shared" si="104"/>
        <v/>
      </c>
      <c r="DF163" s="110"/>
      <c r="DG163" s="63"/>
      <c r="DH163" s="63"/>
      <c r="DI163" s="61"/>
      <c r="DJ163" s="168" t="str">
        <f t="shared" si="105"/>
        <v/>
      </c>
      <c r="DK163" s="110"/>
      <c r="DQ163"/>
    </row>
    <row r="164" spans="1:121" ht="13.25" customHeight="1" x14ac:dyDescent="0.25">
      <c r="A164" s="48" t="str">
        <f>IFERROR(IF(B164&lt;&gt;"",VLOOKUP(B164,CATALOGOS!$A:$B,2,FALSE),""),"ERROR")</f>
        <v/>
      </c>
      <c r="B164" s="48"/>
      <c r="C164" s="162"/>
      <c r="D164" s="162"/>
      <c r="E164" s="162"/>
      <c r="F164" s="110"/>
      <c r="G164" s="48" t="str">
        <f>IFERROR(IF(H164&lt;&gt;"",VLOOKUP(H164,CATALOGOS!$A:$B,2,FALSE),""),"ERROR")</f>
        <v/>
      </c>
      <c r="H164" s="23"/>
      <c r="I164" s="163"/>
      <c r="J164" s="163"/>
      <c r="K164" s="164"/>
      <c r="L164" s="165" t="str">
        <f t="shared" si="91"/>
        <v/>
      </c>
      <c r="M164" s="166" t="str">
        <f t="shared" si="90"/>
        <v/>
      </c>
      <c r="N164" s="110"/>
      <c r="O164" s="48" t="str">
        <f>IFERROR(IF(P164&lt;&gt;"",VLOOKUP(P164,CATALOGOS!$E:$G,2,FALSE),""),"ERROR")</f>
        <v/>
      </c>
      <c r="P164" s="43"/>
      <c r="Q164" s="44"/>
      <c r="R164" s="49" t="str">
        <f>IFERROR(IF(S164&lt;&gt;"",VLOOKUP(S164,CATALOGOS!$I:$K,2,FALSE),""),"ERROR")</f>
        <v/>
      </c>
      <c r="S164" s="54"/>
      <c r="T164" s="6" t="str">
        <f t="shared" si="92"/>
        <v/>
      </c>
      <c r="U164" s="34"/>
      <c r="V164" s="48" t="str">
        <f>IFERROR(IF(W164&lt;&gt;"",VLOOKUP(W164,CATALOGOS!$M:$O,2,FALSE),""),"ERROR")</f>
        <v/>
      </c>
      <c r="W164" s="24"/>
      <c r="X164" s="24"/>
      <c r="Y164" s="24"/>
      <c r="Z164" s="110"/>
      <c r="AA164" s="48" t="str">
        <f>IFERROR(IF(AB164&lt;&gt;"",VLOOKUP(AB164,CATALOGOS!$Q:$S,2,FALSE),""),"ERROR")</f>
        <v/>
      </c>
      <c r="AB164" s="23"/>
      <c r="AC164" s="24"/>
      <c r="AD164" s="51" t="str">
        <f>IFERROR(IF(AE164&lt;&gt;"",VLOOKUP(AE164,CATALOGOS!$U:$W,2,FALSE),""),"ERROR")</f>
        <v/>
      </c>
      <c r="AE164" s="46"/>
      <c r="AF164" s="6" t="str">
        <f t="shared" si="93"/>
        <v/>
      </c>
      <c r="AG164" s="34"/>
      <c r="AH164" s="10" t="str">
        <f t="shared" si="94"/>
        <v/>
      </c>
      <c r="AI164" s="24"/>
      <c r="AJ164" s="24"/>
      <c r="AK164" s="24"/>
      <c r="AL164" s="110"/>
      <c r="AM164" s="2"/>
      <c r="AN164" s="20"/>
      <c r="AO164" s="2"/>
      <c r="AP164" s="110"/>
      <c r="AQ164" s="48" t="str">
        <f>IFERROR(IF(AR164&lt;&gt;"",VLOOKUP(AR164,CATALOGOS!$Y:$AA,2,FALSE),""),"ERROR")</f>
        <v/>
      </c>
      <c r="AR164" s="24"/>
      <c r="AS164" s="43"/>
      <c r="AT164" s="52" t="str">
        <f>IFERROR(IF(AU164&lt;&gt;"",VLOOKUP(AU164,CATALOGOS!$AC:$AE,2,FALSE),""),"ERROR")</f>
        <v/>
      </c>
      <c r="AU164" s="46"/>
      <c r="AV164" s="6" t="str">
        <f t="shared" si="95"/>
        <v/>
      </c>
      <c r="AW164" s="36"/>
      <c r="AX164" s="48" t="str">
        <f>IFERROR(IF(AY164&lt;&gt;"",VLOOKUP(AY164,CATALOGOS!$AG:$AI,2,FALSE),""),"ERROR")</f>
        <v/>
      </c>
      <c r="AY164" s="23"/>
      <c r="AZ164" s="24"/>
      <c r="BA164" s="45"/>
      <c r="BB164" s="36"/>
      <c r="BC164" s="48" t="str">
        <f>IFERROR(IF(BD164&lt;&gt;"",VLOOKUP(BD164,CATALOGOS!$AK:$AM,2,FALSE),""),"ERROR")</f>
        <v/>
      </c>
      <c r="BD164" s="24"/>
      <c r="BE164" s="43"/>
      <c r="BF164" s="53" t="str">
        <f>IFERROR(IF(BG164&lt;&gt;"",VLOOKUP(BG164,CATALOGOS!$AO:$AQ,2,FALSE),""),"ERROR")</f>
        <v/>
      </c>
      <c r="BG164" s="47"/>
      <c r="BH164" s="6" t="str">
        <f t="shared" si="96"/>
        <v/>
      </c>
      <c r="BI164" s="36"/>
      <c r="BJ164" s="48" t="str">
        <f>IFERROR(IF(BK164&lt;&gt;"",VLOOKUP(BK164,CATALOGOS!$AS:$AU,2,FALSE),""),"ERROR")</f>
        <v/>
      </c>
      <c r="BK164" s="24"/>
      <c r="BL164" s="45"/>
      <c r="BM164" s="145" t="str">
        <f t="shared" si="97"/>
        <v/>
      </c>
      <c r="BN164" s="110"/>
      <c r="BO164" s="62" t="str">
        <f>IFERROR(IF(BP164&lt;&gt;"",VLOOKUP(BP164,CATALOGOS!$AW:$AY,2,FALSE),""),"ERROR")</f>
        <v/>
      </c>
      <c r="BP164" s="63"/>
      <c r="BQ164" s="64"/>
      <c r="BR164" s="59"/>
      <c r="BS164" s="110"/>
      <c r="BT164" s="63"/>
      <c r="BU164" s="63"/>
      <c r="BV164" s="61"/>
      <c r="BW164" s="168" t="str">
        <f t="shared" si="98"/>
        <v/>
      </c>
      <c r="BX164" s="110"/>
      <c r="BY164" s="48" t="str">
        <f>IFERROR(IF(BZ164&lt;&gt;"",VLOOKUP(BZ164,CATALOGOS!$BA:$BC,2,FALSE),""),"ERROR")</f>
        <v/>
      </c>
      <c r="BZ164" s="43"/>
      <c r="CA164" s="44"/>
      <c r="CB164" s="49" t="str">
        <f>IFERROR(IF(CC164&lt;&gt;"",VLOOKUP(CC164,CATALOGOS!$BE:$BG,2,FALSE),""),"ERROR")</f>
        <v/>
      </c>
      <c r="CC164" s="54"/>
      <c r="CD164" s="6" t="str">
        <f t="shared" si="99"/>
        <v/>
      </c>
      <c r="CF164" s="48" t="str">
        <f>IFERROR(IF(CG164&lt;&gt;"",VLOOKUP(CG164,CATALOGOS!$BI:$BK,2,FALSE),""),"ERROR")</f>
        <v/>
      </c>
      <c r="CG164" s="43"/>
      <c r="CH164" s="44"/>
      <c r="CI164" s="150" t="str">
        <f>IFERROR(IF(CJ164&lt;&gt;"",VLOOKUP(CJ164,[1]CATALOGOS!$BM:$BO,2,FALSE),""),"ERROR")</f>
        <v/>
      </c>
      <c r="CJ164" s="54"/>
      <c r="CK164" s="169" t="str">
        <f t="shared" si="100"/>
        <v/>
      </c>
      <c r="CL164" s="110"/>
      <c r="CM164" s="63"/>
      <c r="CN164" s="63"/>
      <c r="CO164" s="61"/>
      <c r="CP164" s="168" t="str">
        <f t="shared" si="101"/>
        <v/>
      </c>
      <c r="CQ164" s="110"/>
      <c r="CR164" s="48" t="str">
        <f>IFERROR(IF(CS164&lt;&gt;"",VLOOKUP(CS164,CATALOGOS!$BQ:$BS,2,FALSE),""),"ERROR")</f>
        <v/>
      </c>
      <c r="CS164" s="63"/>
      <c r="CT164" s="45"/>
      <c r="CU164" s="145" t="str">
        <f t="shared" si="102"/>
        <v/>
      </c>
      <c r="CV164" s="110"/>
      <c r="CW164" s="48" t="str">
        <f>IFERROR(IF(CX164&lt;&gt;"",VLOOKUP(CX164,CATALOGOS!$BU:$BW,2,FALSE),""),"ERROR")</f>
        <v/>
      </c>
      <c r="CX164" s="63"/>
      <c r="CY164" s="45"/>
      <c r="CZ164" s="145" t="str">
        <f t="shared" si="103"/>
        <v/>
      </c>
      <c r="DA164" s="110"/>
      <c r="DB164" s="48" t="str">
        <f>IFERROR(IF(DC164&lt;&gt;"",VLOOKUP(DC164,CATALOGOS!$BY:$CA,2,FALSE),""),"ERROR")</f>
        <v/>
      </c>
      <c r="DC164" s="63"/>
      <c r="DD164" s="45"/>
      <c r="DE164" s="145" t="str">
        <f t="shared" si="104"/>
        <v/>
      </c>
      <c r="DF164" s="110"/>
      <c r="DG164" s="63"/>
      <c r="DH164" s="63"/>
      <c r="DI164" s="61"/>
      <c r="DJ164" s="168" t="str">
        <f t="shared" si="105"/>
        <v/>
      </c>
      <c r="DK164" s="110"/>
      <c r="DQ164"/>
    </row>
    <row r="165" spans="1:121" ht="13.25" customHeight="1" x14ac:dyDescent="0.25">
      <c r="A165" s="48" t="str">
        <f>IFERROR(IF(B165&lt;&gt;"",VLOOKUP(B165,CATALOGOS!$A:$B,2,FALSE),""),"ERROR")</f>
        <v/>
      </c>
      <c r="B165" s="48"/>
      <c r="C165" s="48"/>
      <c r="D165" s="48"/>
      <c r="E165" s="48" t="str">
        <f>IF((IF(C165=0,0,D165-C165+1)+IF(C166=0,0,D166-C166+1))=0,"",IF(C165=0,0,D165-C165+1)+IF(C166=0,0,D166-C166+1))</f>
        <v/>
      </c>
      <c r="F165" s="110"/>
      <c r="G165" s="48" t="str">
        <f>IFERROR(IF(H165&lt;&gt;"",VLOOKUP(H165,CATALOGOS!$A:$B,2,FALSE),""),"ERROR")</f>
        <v/>
      </c>
      <c r="H165" s="23"/>
      <c r="I165" s="81"/>
      <c r="J165" s="81"/>
      <c r="K165" s="48" t="str">
        <f t="shared" ref="K165" si="121">IF((IF(I165=0,0,J165-I165+1)+IF(I166=0,0,J166-I166+1))=0,"",IF(I165=0,0,J165-I165+1)+IF(I166=0,0,J166-I166+1))</f>
        <v/>
      </c>
      <c r="L165" s="66" t="str">
        <f t="shared" si="91"/>
        <v/>
      </c>
      <c r="M165" s="161" t="str">
        <f t="shared" ref="M165:M200" si="122">IF(E165=0,"",E165)</f>
        <v/>
      </c>
      <c r="N165" s="110"/>
      <c r="O165" s="48" t="str">
        <f>IFERROR(IF(P165&lt;&gt;"",VLOOKUP(P165,CATALOGOS!$E:$G,2,FALSE),""),"ERROR")</f>
        <v/>
      </c>
      <c r="P165" s="43"/>
      <c r="Q165" s="44"/>
      <c r="R165" s="49" t="str">
        <f>IFERROR(IF(S165&lt;&gt;"",VLOOKUP(S165,CATALOGOS!$I:$K,2,FALSE),""),"ERROR")</f>
        <v/>
      </c>
      <c r="S165" s="54"/>
      <c r="T165" s="6" t="str">
        <f t="shared" si="92"/>
        <v/>
      </c>
      <c r="U165" s="34"/>
      <c r="V165" s="48" t="str">
        <f>IFERROR(IF(W165&lt;&gt;"",VLOOKUP(W165,CATALOGOS!$M:$O,2,FALSE),""),"ERROR")</f>
        <v/>
      </c>
      <c r="W165" s="24"/>
      <c r="X165" s="24"/>
      <c r="Y165" s="24"/>
      <c r="Z165" s="110"/>
      <c r="AA165" s="48" t="str">
        <f>IFERROR(IF(AB165&lt;&gt;"",VLOOKUP(AB165,CATALOGOS!$Q:$S,2,FALSE),""),"ERROR")</f>
        <v/>
      </c>
      <c r="AB165" s="23"/>
      <c r="AC165" s="24"/>
      <c r="AD165" s="51" t="str">
        <f>IFERROR(IF(AE165&lt;&gt;"",VLOOKUP(AE165,CATALOGOS!$U:$W,2,FALSE),""),"ERROR")</f>
        <v/>
      </c>
      <c r="AE165" s="46"/>
      <c r="AF165" s="6" t="str">
        <f t="shared" si="93"/>
        <v/>
      </c>
      <c r="AG165" s="34"/>
      <c r="AH165" s="10" t="str">
        <f t="shared" si="94"/>
        <v/>
      </c>
      <c r="AI165" s="24"/>
      <c r="AJ165" s="24"/>
      <c r="AK165" s="24"/>
      <c r="AL165" s="110"/>
      <c r="AM165" s="2"/>
      <c r="AN165" s="20"/>
      <c r="AO165" s="2"/>
      <c r="AP165" s="110"/>
      <c r="AQ165" s="48" t="str">
        <f>IFERROR(IF(AR165&lt;&gt;"",VLOOKUP(AR165,CATALOGOS!$Y:$AA,2,FALSE),""),"ERROR")</f>
        <v/>
      </c>
      <c r="AR165" s="24"/>
      <c r="AS165" s="43"/>
      <c r="AT165" s="52" t="str">
        <f>IFERROR(IF(AU165&lt;&gt;"",VLOOKUP(AU165,CATALOGOS!$AC:$AE,2,FALSE),""),"ERROR")</f>
        <v/>
      </c>
      <c r="AU165" s="46"/>
      <c r="AV165" s="6" t="str">
        <f t="shared" si="95"/>
        <v/>
      </c>
      <c r="AW165" s="36"/>
      <c r="AX165" s="48" t="str">
        <f>IFERROR(IF(AY165&lt;&gt;"",VLOOKUP(AY165,CATALOGOS!$AG:$AI,2,FALSE),""),"ERROR")</f>
        <v/>
      </c>
      <c r="AY165" s="23"/>
      <c r="AZ165" s="24"/>
      <c r="BA165" s="45"/>
      <c r="BB165" s="36"/>
      <c r="BC165" s="48" t="str">
        <f>IFERROR(IF(BD165&lt;&gt;"",VLOOKUP(BD165,CATALOGOS!$AK:$AM,2,FALSE),""),"ERROR")</f>
        <v/>
      </c>
      <c r="BD165" s="24"/>
      <c r="BE165" s="43"/>
      <c r="BF165" s="53" t="str">
        <f>IFERROR(IF(BG165&lt;&gt;"",VLOOKUP(BG165,CATALOGOS!$AO:$AQ,2,FALSE),""),"ERROR")</f>
        <v/>
      </c>
      <c r="BG165" s="47"/>
      <c r="BH165" s="6" t="str">
        <f t="shared" si="96"/>
        <v/>
      </c>
      <c r="BI165" s="36"/>
      <c r="BJ165" s="48" t="str">
        <f>IFERROR(IF(BK165&lt;&gt;"",VLOOKUP(BK165,CATALOGOS!$AS:$AU,2,FALSE),""),"ERROR")</f>
        <v/>
      </c>
      <c r="BK165" s="24"/>
      <c r="BL165" s="45"/>
      <c r="BM165" s="145" t="str">
        <f t="shared" si="97"/>
        <v/>
      </c>
      <c r="BN165" s="110"/>
      <c r="BO165" s="62" t="str">
        <f>IFERROR(IF(BP165&lt;&gt;"",VLOOKUP(BP165,CATALOGOS!$AW:$AY,2,FALSE),""),"ERROR")</f>
        <v/>
      </c>
      <c r="BP165" s="63"/>
      <c r="BQ165" s="64"/>
      <c r="BR165" s="59"/>
      <c r="BS165" s="110"/>
      <c r="BT165" s="63"/>
      <c r="BU165" s="63"/>
      <c r="BV165" s="61"/>
      <c r="BW165" s="168" t="str">
        <f t="shared" si="98"/>
        <v/>
      </c>
      <c r="BX165" s="110"/>
      <c r="BY165" s="48" t="str">
        <f>IFERROR(IF(BZ165&lt;&gt;"",VLOOKUP(BZ165,CATALOGOS!$BA:$BC,2,FALSE),""),"ERROR")</f>
        <v/>
      </c>
      <c r="BZ165" s="43"/>
      <c r="CA165" s="44"/>
      <c r="CB165" s="49" t="str">
        <f>IFERROR(IF(CC165&lt;&gt;"",VLOOKUP(CC165,CATALOGOS!$BE:$BG,2,FALSE),""),"ERROR")</f>
        <v/>
      </c>
      <c r="CC165" s="54"/>
      <c r="CD165" s="6" t="str">
        <f t="shared" si="99"/>
        <v/>
      </c>
      <c r="CF165" s="48" t="str">
        <f>IFERROR(IF(CG165&lt;&gt;"",VLOOKUP(CG165,CATALOGOS!$BI:$BK,2,FALSE),""),"ERROR")</f>
        <v/>
      </c>
      <c r="CG165" s="43"/>
      <c r="CH165" s="44"/>
      <c r="CI165" s="150" t="str">
        <f>IFERROR(IF(CJ165&lt;&gt;"",VLOOKUP(CJ165,[1]CATALOGOS!$BM:$BO,2,FALSE),""),"ERROR")</f>
        <v/>
      </c>
      <c r="CJ165" s="54"/>
      <c r="CK165" s="169" t="str">
        <f t="shared" si="100"/>
        <v/>
      </c>
      <c r="CL165" s="110"/>
      <c r="CM165" s="63"/>
      <c r="CN165" s="63"/>
      <c r="CO165" s="61"/>
      <c r="CP165" s="168" t="str">
        <f t="shared" si="101"/>
        <v/>
      </c>
      <c r="CQ165" s="110"/>
      <c r="CR165" s="48" t="str">
        <f>IFERROR(IF(CS165&lt;&gt;"",VLOOKUP(CS165,CATALOGOS!$BQ:$BS,2,FALSE),""),"ERROR")</f>
        <v/>
      </c>
      <c r="CS165" s="63"/>
      <c r="CT165" s="45"/>
      <c r="CU165" s="145" t="str">
        <f t="shared" si="102"/>
        <v/>
      </c>
      <c r="CV165" s="110"/>
      <c r="CW165" s="48" t="str">
        <f>IFERROR(IF(CX165&lt;&gt;"",VLOOKUP(CX165,CATALOGOS!$BU:$BW,2,FALSE),""),"ERROR")</f>
        <v/>
      </c>
      <c r="CX165" s="63"/>
      <c r="CY165" s="45"/>
      <c r="CZ165" s="145" t="str">
        <f t="shared" si="103"/>
        <v/>
      </c>
      <c r="DA165" s="110"/>
      <c r="DB165" s="48" t="str">
        <f>IFERROR(IF(DC165&lt;&gt;"",VLOOKUP(DC165,CATALOGOS!$BY:$CA,2,FALSE),""),"ERROR")</f>
        <v/>
      </c>
      <c r="DC165" s="63"/>
      <c r="DD165" s="45"/>
      <c r="DE165" s="145" t="str">
        <f t="shared" si="104"/>
        <v/>
      </c>
      <c r="DF165" s="110"/>
      <c r="DG165" s="63"/>
      <c r="DH165" s="63"/>
      <c r="DI165" s="61"/>
      <c r="DJ165" s="168" t="str">
        <f t="shared" si="105"/>
        <v/>
      </c>
      <c r="DK165" s="110"/>
      <c r="DQ165"/>
    </row>
    <row r="166" spans="1:121" ht="13.25" customHeight="1" x14ac:dyDescent="0.25">
      <c r="A166" s="48" t="str">
        <f>IFERROR(IF(B166&lt;&gt;"",VLOOKUP(B166,CATALOGOS!$A:$B,2,FALSE),""),"ERROR")</f>
        <v/>
      </c>
      <c r="B166" s="48"/>
      <c r="C166" s="162"/>
      <c r="D166" s="162"/>
      <c r="E166" s="162"/>
      <c r="F166" s="110"/>
      <c r="G166" s="48" t="str">
        <f>IFERROR(IF(H166&lt;&gt;"",VLOOKUP(H166,CATALOGOS!$A:$B,2,FALSE),""),"ERROR")</f>
        <v/>
      </c>
      <c r="H166" s="23"/>
      <c r="I166" s="163"/>
      <c r="J166" s="163"/>
      <c r="K166" s="164"/>
      <c r="L166" s="165" t="str">
        <f t="shared" si="91"/>
        <v/>
      </c>
      <c r="M166" s="166" t="str">
        <f t="shared" si="122"/>
        <v/>
      </c>
      <c r="N166" s="110"/>
      <c r="O166" s="48" t="str">
        <f>IFERROR(IF(P166&lt;&gt;"",VLOOKUP(P166,CATALOGOS!$E:$G,2,FALSE),""),"ERROR")</f>
        <v/>
      </c>
      <c r="P166" s="43"/>
      <c r="Q166" s="44"/>
      <c r="R166" s="49" t="str">
        <f>IFERROR(IF(S166&lt;&gt;"",VLOOKUP(S166,CATALOGOS!$I:$K,2,FALSE),""),"ERROR")</f>
        <v/>
      </c>
      <c r="S166" s="54"/>
      <c r="T166" s="6" t="str">
        <f t="shared" si="92"/>
        <v/>
      </c>
      <c r="U166" s="34"/>
      <c r="V166" s="48" t="str">
        <f>IFERROR(IF(W166&lt;&gt;"",VLOOKUP(W166,CATALOGOS!$M:$O,2,FALSE),""),"ERROR")</f>
        <v/>
      </c>
      <c r="W166" s="24"/>
      <c r="X166" s="24"/>
      <c r="Y166" s="24"/>
      <c r="Z166" s="110"/>
      <c r="AA166" s="48" t="str">
        <f>IFERROR(IF(AB166&lt;&gt;"",VLOOKUP(AB166,CATALOGOS!$Q:$S,2,FALSE),""),"ERROR")</f>
        <v/>
      </c>
      <c r="AB166" s="23"/>
      <c r="AC166" s="24"/>
      <c r="AD166" s="51" t="str">
        <f>IFERROR(IF(AE166&lt;&gt;"",VLOOKUP(AE166,CATALOGOS!$U:$W,2,FALSE),""),"ERROR")</f>
        <v/>
      </c>
      <c r="AE166" s="46"/>
      <c r="AF166" s="6" t="str">
        <f t="shared" si="93"/>
        <v/>
      </c>
      <c r="AG166" s="34"/>
      <c r="AH166" s="10" t="str">
        <f t="shared" si="94"/>
        <v/>
      </c>
      <c r="AI166" s="24"/>
      <c r="AJ166" s="24"/>
      <c r="AK166" s="24"/>
      <c r="AL166" s="110"/>
      <c r="AM166" s="2"/>
      <c r="AN166" s="20"/>
      <c r="AO166" s="2"/>
      <c r="AP166" s="110"/>
      <c r="AQ166" s="48" t="str">
        <f>IFERROR(IF(AR166&lt;&gt;"",VLOOKUP(AR166,CATALOGOS!$Y:$AA,2,FALSE),""),"ERROR")</f>
        <v/>
      </c>
      <c r="AR166" s="24"/>
      <c r="AS166" s="43"/>
      <c r="AT166" s="52" t="str">
        <f>IFERROR(IF(AU166&lt;&gt;"",VLOOKUP(AU166,CATALOGOS!$AC:$AE,2,FALSE),""),"ERROR")</f>
        <v/>
      </c>
      <c r="AU166" s="46"/>
      <c r="AV166" s="6" t="str">
        <f t="shared" si="95"/>
        <v/>
      </c>
      <c r="AW166" s="36"/>
      <c r="AX166" s="48" t="str">
        <f>IFERROR(IF(AY166&lt;&gt;"",VLOOKUP(AY166,CATALOGOS!$AG:$AI,2,FALSE),""),"ERROR")</f>
        <v/>
      </c>
      <c r="AY166" s="23"/>
      <c r="AZ166" s="24"/>
      <c r="BA166" s="45"/>
      <c r="BB166" s="36"/>
      <c r="BC166" s="48" t="str">
        <f>IFERROR(IF(BD166&lt;&gt;"",VLOOKUP(BD166,CATALOGOS!$AK:$AM,2,FALSE),""),"ERROR")</f>
        <v/>
      </c>
      <c r="BD166" s="24"/>
      <c r="BE166" s="43"/>
      <c r="BF166" s="53" t="str">
        <f>IFERROR(IF(BG166&lt;&gt;"",VLOOKUP(BG166,CATALOGOS!$AO:$AQ,2,FALSE),""),"ERROR")</f>
        <v/>
      </c>
      <c r="BG166" s="47"/>
      <c r="BH166" s="6" t="str">
        <f t="shared" si="96"/>
        <v/>
      </c>
      <c r="BI166" s="36"/>
      <c r="BJ166" s="48" t="str">
        <f>IFERROR(IF(BK166&lt;&gt;"",VLOOKUP(BK166,CATALOGOS!$AS:$AU,2,FALSE),""),"ERROR")</f>
        <v/>
      </c>
      <c r="BK166" s="24"/>
      <c r="BL166" s="45"/>
      <c r="BM166" s="145" t="str">
        <f t="shared" si="97"/>
        <v/>
      </c>
      <c r="BN166" s="110"/>
      <c r="BO166" s="62" t="str">
        <f>IFERROR(IF(BP166&lt;&gt;"",VLOOKUP(BP166,CATALOGOS!$AW:$AY,2,FALSE),""),"ERROR")</f>
        <v/>
      </c>
      <c r="BP166" s="63"/>
      <c r="BQ166" s="64"/>
      <c r="BR166" s="59"/>
      <c r="BS166" s="110"/>
      <c r="BT166" s="63"/>
      <c r="BU166" s="63"/>
      <c r="BV166" s="61"/>
      <c r="BW166" s="168" t="str">
        <f t="shared" si="98"/>
        <v/>
      </c>
      <c r="BX166" s="110"/>
      <c r="BY166" s="48" t="str">
        <f>IFERROR(IF(BZ166&lt;&gt;"",VLOOKUP(BZ166,CATALOGOS!$BA:$BC,2,FALSE),""),"ERROR")</f>
        <v/>
      </c>
      <c r="BZ166" s="43"/>
      <c r="CA166" s="44"/>
      <c r="CB166" s="49" t="str">
        <f>IFERROR(IF(CC166&lt;&gt;"",VLOOKUP(CC166,CATALOGOS!$BE:$BG,2,FALSE),""),"ERROR")</f>
        <v/>
      </c>
      <c r="CC166" s="54"/>
      <c r="CD166" s="6" t="str">
        <f t="shared" si="99"/>
        <v/>
      </c>
      <c r="CF166" s="48" t="str">
        <f>IFERROR(IF(CG166&lt;&gt;"",VLOOKUP(CG166,CATALOGOS!$BI:$BK,2,FALSE),""),"ERROR")</f>
        <v/>
      </c>
      <c r="CG166" s="43"/>
      <c r="CH166" s="44"/>
      <c r="CI166" s="150" t="str">
        <f>IFERROR(IF(CJ166&lt;&gt;"",VLOOKUP(CJ166,[1]CATALOGOS!$BM:$BO,2,FALSE),""),"ERROR")</f>
        <v/>
      </c>
      <c r="CJ166" s="54"/>
      <c r="CK166" s="169" t="str">
        <f t="shared" si="100"/>
        <v/>
      </c>
      <c r="CL166" s="110"/>
      <c r="CM166" s="63"/>
      <c r="CN166" s="63"/>
      <c r="CO166" s="61"/>
      <c r="CP166" s="168" t="str">
        <f t="shared" si="101"/>
        <v/>
      </c>
      <c r="CQ166" s="110"/>
      <c r="CR166" s="48" t="str">
        <f>IFERROR(IF(CS166&lt;&gt;"",VLOOKUP(CS166,CATALOGOS!$BQ:$BS,2,FALSE),""),"ERROR")</f>
        <v/>
      </c>
      <c r="CS166" s="63"/>
      <c r="CT166" s="45"/>
      <c r="CU166" s="145" t="str">
        <f t="shared" si="102"/>
        <v/>
      </c>
      <c r="CV166" s="110"/>
      <c r="CW166" s="48" t="str">
        <f>IFERROR(IF(CX166&lt;&gt;"",VLOOKUP(CX166,CATALOGOS!$BU:$BW,2,FALSE),""),"ERROR")</f>
        <v/>
      </c>
      <c r="CX166" s="63"/>
      <c r="CY166" s="45"/>
      <c r="CZ166" s="145" t="str">
        <f t="shared" si="103"/>
        <v/>
      </c>
      <c r="DA166" s="110"/>
      <c r="DB166" s="48" t="str">
        <f>IFERROR(IF(DC166&lt;&gt;"",VLOOKUP(DC166,CATALOGOS!$BY:$CA,2,FALSE),""),"ERROR")</f>
        <v/>
      </c>
      <c r="DC166" s="63"/>
      <c r="DD166" s="45"/>
      <c r="DE166" s="145" t="str">
        <f t="shared" si="104"/>
        <v/>
      </c>
      <c r="DF166" s="110"/>
      <c r="DG166" s="63"/>
      <c r="DH166" s="63"/>
      <c r="DI166" s="61"/>
      <c r="DJ166" s="168" t="str">
        <f t="shared" si="105"/>
        <v/>
      </c>
      <c r="DK166" s="110"/>
      <c r="DQ166"/>
    </row>
    <row r="167" spans="1:121" ht="13.25" customHeight="1" x14ac:dyDescent="0.25">
      <c r="A167" s="48" t="str">
        <f>IFERROR(IF(B167&lt;&gt;"",VLOOKUP(B167,CATALOGOS!$A:$B,2,FALSE),""),"ERROR")</f>
        <v/>
      </c>
      <c r="B167" s="48"/>
      <c r="C167" s="48"/>
      <c r="D167" s="48"/>
      <c r="E167" s="48" t="str">
        <f>IF((IF(C167=0,0,D167-C167+1)+IF(C168=0,0,D168-C168+1))=0,"",IF(C167=0,0,D167-C167+1)+IF(C168=0,0,D168-C168+1))</f>
        <v/>
      </c>
      <c r="F167" s="110"/>
      <c r="G167" s="48" t="str">
        <f>IFERROR(IF(H167&lt;&gt;"",VLOOKUP(H167,CATALOGOS!$A:$B,2,FALSE),""),"ERROR")</f>
        <v/>
      </c>
      <c r="H167" s="23"/>
      <c r="I167" s="81"/>
      <c r="J167" s="81"/>
      <c r="K167" s="48" t="str">
        <f t="shared" ref="K167" si="123">IF((IF(I167=0,0,J167-I167+1)+IF(I168=0,0,J168-I168+1))=0,"",IF(I167=0,0,J167-I167+1)+IF(I168=0,0,J168-I168+1))</f>
        <v/>
      </c>
      <c r="L167" s="66" t="str">
        <f t="shared" si="91"/>
        <v/>
      </c>
      <c r="M167" s="161" t="str">
        <f t="shared" si="122"/>
        <v/>
      </c>
      <c r="N167" s="110"/>
      <c r="O167" s="48" t="str">
        <f>IFERROR(IF(P167&lt;&gt;"",VLOOKUP(P167,CATALOGOS!$E:$G,2,FALSE),""),"ERROR")</f>
        <v/>
      </c>
      <c r="P167" s="43"/>
      <c r="Q167" s="44"/>
      <c r="R167" s="49" t="str">
        <f>IFERROR(IF(S167&lt;&gt;"",VLOOKUP(S167,CATALOGOS!$I:$K,2,FALSE),""),"ERROR")</f>
        <v/>
      </c>
      <c r="S167" s="54"/>
      <c r="T167" s="6" t="str">
        <f t="shared" si="92"/>
        <v/>
      </c>
      <c r="U167" s="34"/>
      <c r="V167" s="48" t="str">
        <f>IFERROR(IF(W167&lt;&gt;"",VLOOKUP(W167,CATALOGOS!$M:$O,2,FALSE),""),"ERROR")</f>
        <v/>
      </c>
      <c r="W167" s="24"/>
      <c r="X167" s="24"/>
      <c r="Y167" s="24"/>
      <c r="Z167" s="110"/>
      <c r="AA167" s="48" t="str">
        <f>IFERROR(IF(AB167&lt;&gt;"",VLOOKUP(AB167,CATALOGOS!$Q:$S,2,FALSE),""),"ERROR")</f>
        <v/>
      </c>
      <c r="AB167" s="23"/>
      <c r="AC167" s="24"/>
      <c r="AD167" s="51" t="str">
        <f>IFERROR(IF(AE167&lt;&gt;"",VLOOKUP(AE167,CATALOGOS!$U:$W,2,FALSE),""),"ERROR")</f>
        <v/>
      </c>
      <c r="AE167" s="46"/>
      <c r="AF167" s="6" t="str">
        <f t="shared" si="93"/>
        <v/>
      </c>
      <c r="AG167" s="34"/>
      <c r="AH167" s="10" t="str">
        <f t="shared" si="94"/>
        <v/>
      </c>
      <c r="AI167" s="24"/>
      <c r="AJ167" s="24"/>
      <c r="AK167" s="24"/>
      <c r="AL167" s="110"/>
      <c r="AM167" s="2"/>
      <c r="AN167" s="20"/>
      <c r="AO167" s="2"/>
      <c r="AP167" s="110"/>
      <c r="AQ167" s="48" t="str">
        <f>IFERROR(IF(AR167&lt;&gt;"",VLOOKUP(AR167,CATALOGOS!$Y:$AA,2,FALSE),""),"ERROR")</f>
        <v/>
      </c>
      <c r="AR167" s="24"/>
      <c r="AS167" s="43"/>
      <c r="AT167" s="52" t="str">
        <f>IFERROR(IF(AU167&lt;&gt;"",VLOOKUP(AU167,CATALOGOS!$AC:$AE,2,FALSE),""),"ERROR")</f>
        <v/>
      </c>
      <c r="AU167" s="46"/>
      <c r="AV167" s="6" t="str">
        <f t="shared" si="95"/>
        <v/>
      </c>
      <c r="AW167" s="36"/>
      <c r="AX167" s="48" t="str">
        <f>IFERROR(IF(AY167&lt;&gt;"",VLOOKUP(AY167,CATALOGOS!$AG:$AI,2,FALSE),""),"ERROR")</f>
        <v/>
      </c>
      <c r="AY167" s="23"/>
      <c r="AZ167" s="24"/>
      <c r="BA167" s="45"/>
      <c r="BB167" s="36"/>
      <c r="BC167" s="48" t="str">
        <f>IFERROR(IF(BD167&lt;&gt;"",VLOOKUP(BD167,CATALOGOS!$AK:$AM,2,FALSE),""),"ERROR")</f>
        <v/>
      </c>
      <c r="BD167" s="24"/>
      <c r="BE167" s="43"/>
      <c r="BF167" s="53" t="str">
        <f>IFERROR(IF(BG167&lt;&gt;"",VLOOKUP(BG167,CATALOGOS!$AO:$AQ,2,FALSE),""),"ERROR")</f>
        <v/>
      </c>
      <c r="BG167" s="47"/>
      <c r="BH167" s="6" t="str">
        <f t="shared" si="96"/>
        <v/>
      </c>
      <c r="BI167" s="36"/>
      <c r="BJ167" s="48" t="str">
        <f>IFERROR(IF(BK167&lt;&gt;"",VLOOKUP(BK167,CATALOGOS!$AS:$AU,2,FALSE),""),"ERROR")</f>
        <v/>
      </c>
      <c r="BK167" s="24"/>
      <c r="BL167" s="45"/>
      <c r="BM167" s="145" t="str">
        <f t="shared" si="97"/>
        <v/>
      </c>
      <c r="BN167" s="110"/>
      <c r="BO167" s="62" t="str">
        <f>IFERROR(IF(BP167&lt;&gt;"",VLOOKUP(BP167,CATALOGOS!$AW:$AY,2,FALSE),""),"ERROR")</f>
        <v/>
      </c>
      <c r="BP167" s="63"/>
      <c r="BQ167" s="64"/>
      <c r="BR167" s="59"/>
      <c r="BS167" s="110"/>
      <c r="BT167" s="63"/>
      <c r="BU167" s="63"/>
      <c r="BV167" s="61"/>
      <c r="BW167" s="168" t="str">
        <f t="shared" si="98"/>
        <v/>
      </c>
      <c r="BX167" s="110"/>
      <c r="BY167" s="48" t="str">
        <f>IFERROR(IF(BZ167&lt;&gt;"",VLOOKUP(BZ167,CATALOGOS!$BA:$BC,2,FALSE),""),"ERROR")</f>
        <v/>
      </c>
      <c r="BZ167" s="43"/>
      <c r="CA167" s="44"/>
      <c r="CB167" s="49" t="str">
        <f>IFERROR(IF(CC167&lt;&gt;"",VLOOKUP(CC167,CATALOGOS!$BE:$BG,2,FALSE),""),"ERROR")</f>
        <v/>
      </c>
      <c r="CC167" s="54"/>
      <c r="CD167" s="6" t="str">
        <f t="shared" si="99"/>
        <v/>
      </c>
      <c r="CF167" s="48" t="str">
        <f>IFERROR(IF(CG167&lt;&gt;"",VLOOKUP(CG167,CATALOGOS!$BI:$BK,2,FALSE),""),"ERROR")</f>
        <v/>
      </c>
      <c r="CG167" s="43"/>
      <c r="CH167" s="44"/>
      <c r="CI167" s="150" t="str">
        <f>IFERROR(IF(CJ167&lt;&gt;"",VLOOKUP(CJ167,[1]CATALOGOS!$BM:$BO,2,FALSE),""),"ERROR")</f>
        <v/>
      </c>
      <c r="CJ167" s="54"/>
      <c r="CK167" s="169" t="str">
        <f t="shared" si="100"/>
        <v/>
      </c>
      <c r="CL167" s="110"/>
      <c r="CM167" s="63"/>
      <c r="CN167" s="63"/>
      <c r="CO167" s="61"/>
      <c r="CP167" s="168" t="str">
        <f t="shared" si="101"/>
        <v/>
      </c>
      <c r="CQ167" s="110"/>
      <c r="CR167" s="48" t="str">
        <f>IFERROR(IF(CS167&lt;&gt;"",VLOOKUP(CS167,CATALOGOS!$BQ:$BS,2,FALSE),""),"ERROR")</f>
        <v/>
      </c>
      <c r="CS167" s="63"/>
      <c r="CT167" s="45"/>
      <c r="CU167" s="145" t="str">
        <f t="shared" si="102"/>
        <v/>
      </c>
      <c r="CV167" s="110"/>
      <c r="CW167" s="48" t="str">
        <f>IFERROR(IF(CX167&lt;&gt;"",VLOOKUP(CX167,CATALOGOS!$BU:$BW,2,FALSE),""),"ERROR")</f>
        <v/>
      </c>
      <c r="CX167" s="63"/>
      <c r="CY167" s="45"/>
      <c r="CZ167" s="145" t="str">
        <f t="shared" si="103"/>
        <v/>
      </c>
      <c r="DA167" s="110"/>
      <c r="DB167" s="48" t="str">
        <f>IFERROR(IF(DC167&lt;&gt;"",VLOOKUP(DC167,CATALOGOS!$BY:$CA,2,FALSE),""),"ERROR")</f>
        <v/>
      </c>
      <c r="DC167" s="63"/>
      <c r="DD167" s="45"/>
      <c r="DE167" s="145" t="str">
        <f t="shared" si="104"/>
        <v/>
      </c>
      <c r="DF167" s="110"/>
      <c r="DG167" s="63"/>
      <c r="DH167" s="63"/>
      <c r="DI167" s="61"/>
      <c r="DJ167" s="168" t="str">
        <f t="shared" si="105"/>
        <v/>
      </c>
      <c r="DK167" s="110"/>
      <c r="DQ167"/>
    </row>
    <row r="168" spans="1:121" ht="13.25" customHeight="1" x14ac:dyDescent="0.25">
      <c r="A168" s="48" t="str">
        <f>IFERROR(IF(B168&lt;&gt;"",VLOOKUP(B168,CATALOGOS!$A:$B,2,FALSE),""),"ERROR")</f>
        <v/>
      </c>
      <c r="B168" s="48"/>
      <c r="C168" s="162"/>
      <c r="D168" s="162"/>
      <c r="E168" s="162"/>
      <c r="F168" s="110"/>
      <c r="G168" s="48" t="str">
        <f>IFERROR(IF(H168&lt;&gt;"",VLOOKUP(H168,CATALOGOS!$A:$B,2,FALSE),""),"ERROR")</f>
        <v/>
      </c>
      <c r="H168" s="23"/>
      <c r="I168" s="163"/>
      <c r="J168" s="163"/>
      <c r="K168" s="164"/>
      <c r="L168" s="165" t="str">
        <f t="shared" si="91"/>
        <v/>
      </c>
      <c r="M168" s="166" t="str">
        <f t="shared" si="122"/>
        <v/>
      </c>
      <c r="N168" s="110"/>
      <c r="O168" s="48" t="str">
        <f>IFERROR(IF(P168&lt;&gt;"",VLOOKUP(P168,CATALOGOS!$E:$G,2,FALSE),""),"ERROR")</f>
        <v/>
      </c>
      <c r="P168" s="43"/>
      <c r="Q168" s="44"/>
      <c r="R168" s="49" t="str">
        <f>IFERROR(IF(S168&lt;&gt;"",VLOOKUP(S168,CATALOGOS!$I:$K,2,FALSE),""),"ERROR")</f>
        <v/>
      </c>
      <c r="S168" s="54"/>
      <c r="T168" s="6" t="str">
        <f t="shared" si="92"/>
        <v/>
      </c>
      <c r="U168" s="34"/>
      <c r="V168" s="48" t="str">
        <f>IFERROR(IF(W168&lt;&gt;"",VLOOKUP(W168,CATALOGOS!$M:$O,2,FALSE),""),"ERROR")</f>
        <v/>
      </c>
      <c r="W168" s="24"/>
      <c r="X168" s="24"/>
      <c r="Y168" s="24"/>
      <c r="Z168" s="110"/>
      <c r="AA168" s="48" t="str">
        <f>IFERROR(IF(AB168&lt;&gt;"",VLOOKUP(AB168,CATALOGOS!$Q:$S,2,FALSE),""),"ERROR")</f>
        <v/>
      </c>
      <c r="AB168" s="23"/>
      <c r="AC168" s="24"/>
      <c r="AD168" s="51" t="str">
        <f>IFERROR(IF(AE168&lt;&gt;"",VLOOKUP(AE168,CATALOGOS!$U:$W,2,FALSE),""),"ERROR")</f>
        <v/>
      </c>
      <c r="AE168" s="46"/>
      <c r="AF168" s="6" t="str">
        <f t="shared" si="93"/>
        <v/>
      </c>
      <c r="AG168" s="34"/>
      <c r="AH168" s="10" t="str">
        <f t="shared" si="94"/>
        <v/>
      </c>
      <c r="AI168" s="24"/>
      <c r="AJ168" s="24"/>
      <c r="AK168" s="24"/>
      <c r="AL168" s="110"/>
      <c r="AM168" s="2"/>
      <c r="AN168" s="20"/>
      <c r="AO168" s="2"/>
      <c r="AP168" s="110"/>
      <c r="AQ168" s="48" t="str">
        <f>IFERROR(IF(AR168&lt;&gt;"",VLOOKUP(AR168,CATALOGOS!$Y:$AA,2,FALSE),""),"ERROR")</f>
        <v/>
      </c>
      <c r="AR168" s="24"/>
      <c r="AS168" s="43"/>
      <c r="AT168" s="52" t="str">
        <f>IFERROR(IF(AU168&lt;&gt;"",VLOOKUP(AU168,CATALOGOS!$AC:$AE,2,FALSE),""),"ERROR")</f>
        <v/>
      </c>
      <c r="AU168" s="46"/>
      <c r="AV168" s="6" t="str">
        <f t="shared" si="95"/>
        <v/>
      </c>
      <c r="AW168" s="36"/>
      <c r="AX168" s="48" t="str">
        <f>IFERROR(IF(AY168&lt;&gt;"",VLOOKUP(AY168,CATALOGOS!$AG:$AI,2,FALSE),""),"ERROR")</f>
        <v/>
      </c>
      <c r="AY168" s="23"/>
      <c r="AZ168" s="24"/>
      <c r="BA168" s="45"/>
      <c r="BB168" s="36"/>
      <c r="BC168" s="48" t="str">
        <f>IFERROR(IF(BD168&lt;&gt;"",VLOOKUP(BD168,CATALOGOS!$AK:$AM,2,FALSE),""),"ERROR")</f>
        <v/>
      </c>
      <c r="BD168" s="24"/>
      <c r="BE168" s="43"/>
      <c r="BF168" s="53" t="str">
        <f>IFERROR(IF(BG168&lt;&gt;"",VLOOKUP(BG168,CATALOGOS!$AO:$AQ,2,FALSE),""),"ERROR")</f>
        <v/>
      </c>
      <c r="BG168" s="47"/>
      <c r="BH168" s="6" t="str">
        <f t="shared" si="96"/>
        <v/>
      </c>
      <c r="BI168" s="36"/>
      <c r="BJ168" s="48" t="str">
        <f>IFERROR(IF(BK168&lt;&gt;"",VLOOKUP(BK168,CATALOGOS!$AS:$AU,2,FALSE),""),"ERROR")</f>
        <v/>
      </c>
      <c r="BK168" s="24"/>
      <c r="BL168" s="45"/>
      <c r="BM168" s="145" t="str">
        <f t="shared" si="97"/>
        <v/>
      </c>
      <c r="BN168" s="110"/>
      <c r="BO168" s="62" t="str">
        <f>IFERROR(IF(BP168&lt;&gt;"",VLOOKUP(BP168,CATALOGOS!$AW:$AY,2,FALSE),""),"ERROR")</f>
        <v/>
      </c>
      <c r="BP168" s="63"/>
      <c r="BQ168" s="64"/>
      <c r="BR168" s="59"/>
      <c r="BS168" s="110"/>
      <c r="BT168" s="63"/>
      <c r="BU168" s="63"/>
      <c r="BV168" s="61"/>
      <c r="BW168" s="168" t="str">
        <f t="shared" si="98"/>
        <v/>
      </c>
      <c r="BX168" s="110"/>
      <c r="BY168" s="48" t="str">
        <f>IFERROR(IF(BZ168&lt;&gt;"",VLOOKUP(BZ168,CATALOGOS!$BA:$BC,2,FALSE),""),"ERROR")</f>
        <v/>
      </c>
      <c r="BZ168" s="43"/>
      <c r="CA168" s="44"/>
      <c r="CB168" s="49" t="str">
        <f>IFERROR(IF(CC168&lt;&gt;"",VLOOKUP(CC168,CATALOGOS!$BE:$BG,2,FALSE),""),"ERROR")</f>
        <v/>
      </c>
      <c r="CC168" s="54"/>
      <c r="CD168" s="6" t="str">
        <f t="shared" si="99"/>
        <v/>
      </c>
      <c r="CF168" s="48" t="str">
        <f>IFERROR(IF(CG168&lt;&gt;"",VLOOKUP(CG168,CATALOGOS!$BI:$BK,2,FALSE),""),"ERROR")</f>
        <v/>
      </c>
      <c r="CG168" s="43"/>
      <c r="CH168" s="44"/>
      <c r="CI168" s="150" t="str">
        <f>IFERROR(IF(CJ168&lt;&gt;"",VLOOKUP(CJ168,[1]CATALOGOS!$BM:$BO,2,FALSE),""),"ERROR")</f>
        <v/>
      </c>
      <c r="CJ168" s="54"/>
      <c r="CK168" s="169" t="str">
        <f t="shared" si="100"/>
        <v/>
      </c>
      <c r="CL168" s="110"/>
      <c r="CM168" s="63"/>
      <c r="CN168" s="63"/>
      <c r="CO168" s="61"/>
      <c r="CP168" s="168" t="str">
        <f t="shared" si="101"/>
        <v/>
      </c>
      <c r="CQ168" s="110"/>
      <c r="CR168" s="48" t="str">
        <f>IFERROR(IF(CS168&lt;&gt;"",VLOOKUP(CS168,CATALOGOS!$BQ:$BS,2,FALSE),""),"ERROR")</f>
        <v/>
      </c>
      <c r="CS168" s="63"/>
      <c r="CT168" s="45"/>
      <c r="CU168" s="145" t="str">
        <f t="shared" si="102"/>
        <v/>
      </c>
      <c r="CV168" s="110"/>
      <c r="CW168" s="48" t="str">
        <f>IFERROR(IF(CX168&lt;&gt;"",VLOOKUP(CX168,CATALOGOS!$BU:$BW,2,FALSE),""),"ERROR")</f>
        <v/>
      </c>
      <c r="CX168" s="63"/>
      <c r="CY168" s="45"/>
      <c r="CZ168" s="145" t="str">
        <f t="shared" si="103"/>
        <v/>
      </c>
      <c r="DA168" s="110"/>
      <c r="DB168" s="48" t="str">
        <f>IFERROR(IF(DC168&lt;&gt;"",VLOOKUP(DC168,CATALOGOS!$BY:$CA,2,FALSE),""),"ERROR")</f>
        <v/>
      </c>
      <c r="DC168" s="63"/>
      <c r="DD168" s="45"/>
      <c r="DE168" s="145" t="str">
        <f t="shared" si="104"/>
        <v/>
      </c>
      <c r="DF168" s="110"/>
      <c r="DG168" s="63"/>
      <c r="DH168" s="63"/>
      <c r="DI168" s="61"/>
      <c r="DJ168" s="168" t="str">
        <f t="shared" si="105"/>
        <v/>
      </c>
      <c r="DK168" s="110"/>
      <c r="DQ168"/>
    </row>
    <row r="169" spans="1:121" ht="13.25" customHeight="1" x14ac:dyDescent="0.25">
      <c r="A169" s="48" t="str">
        <f>IFERROR(IF(B169&lt;&gt;"",VLOOKUP(B169,CATALOGOS!$A:$B,2,FALSE),""),"ERROR")</f>
        <v/>
      </c>
      <c r="B169" s="48"/>
      <c r="C169" s="48"/>
      <c r="D169" s="48"/>
      <c r="E169" s="48" t="str">
        <f>IF((IF(C169=0,0,D169-C169+1)+IF(C170=0,0,D170-C170+1))=0,"",IF(C169=0,0,D169-C169+1)+IF(C170=0,0,D170-C170+1))</f>
        <v/>
      </c>
      <c r="F169" s="110"/>
      <c r="G169" s="48" t="str">
        <f>IFERROR(IF(H169&lt;&gt;"",VLOOKUP(H169,CATALOGOS!$A:$B,2,FALSE),""),"ERROR")</f>
        <v/>
      </c>
      <c r="H169" s="23"/>
      <c r="I169" s="81"/>
      <c r="J169" s="81"/>
      <c r="K169" s="48" t="str">
        <f t="shared" ref="K169" si="124">IF((IF(I169=0,0,J169-I169+1)+IF(I170=0,0,J170-I170+1))=0,"",IF(I169=0,0,J169-I169+1)+IF(I170=0,0,J170-I170+1))</f>
        <v/>
      </c>
      <c r="L169" s="66" t="str">
        <f t="shared" si="91"/>
        <v/>
      </c>
      <c r="M169" s="161" t="str">
        <f t="shared" si="122"/>
        <v/>
      </c>
      <c r="N169" s="110"/>
      <c r="O169" s="48" t="str">
        <f>IFERROR(IF(P169&lt;&gt;"",VLOOKUP(P169,CATALOGOS!$E:$G,2,FALSE),""),"ERROR")</f>
        <v/>
      </c>
      <c r="P169" s="43"/>
      <c r="Q169" s="44"/>
      <c r="R169" s="49" t="str">
        <f>IFERROR(IF(S169&lt;&gt;"",VLOOKUP(S169,CATALOGOS!$I:$K,2,FALSE),""),"ERROR")</f>
        <v/>
      </c>
      <c r="S169" s="54"/>
      <c r="T169" s="6" t="str">
        <f t="shared" si="92"/>
        <v/>
      </c>
      <c r="U169" s="34"/>
      <c r="V169" s="48" t="str">
        <f>IFERROR(IF(W169&lt;&gt;"",VLOOKUP(W169,CATALOGOS!$M:$O,2,FALSE),""),"ERROR")</f>
        <v/>
      </c>
      <c r="W169" s="24"/>
      <c r="X169" s="24"/>
      <c r="Y169" s="24"/>
      <c r="Z169" s="110"/>
      <c r="AA169" s="48" t="str">
        <f>IFERROR(IF(AB169&lt;&gt;"",VLOOKUP(AB169,CATALOGOS!$Q:$S,2,FALSE),""),"ERROR")</f>
        <v/>
      </c>
      <c r="AB169" s="23"/>
      <c r="AC169" s="24"/>
      <c r="AD169" s="51" t="str">
        <f>IFERROR(IF(AE169&lt;&gt;"",VLOOKUP(AE169,CATALOGOS!$U:$W,2,FALSE),""),"ERROR")</f>
        <v/>
      </c>
      <c r="AE169" s="46"/>
      <c r="AF169" s="6" t="str">
        <f t="shared" si="93"/>
        <v/>
      </c>
      <c r="AG169" s="34"/>
      <c r="AH169" s="10" t="str">
        <f t="shared" si="94"/>
        <v/>
      </c>
      <c r="AI169" s="24"/>
      <c r="AJ169" s="24"/>
      <c r="AK169" s="24"/>
      <c r="AL169" s="110"/>
      <c r="AM169" s="2"/>
      <c r="AN169" s="20"/>
      <c r="AO169" s="2"/>
      <c r="AP169" s="110"/>
      <c r="AQ169" s="48" t="str">
        <f>IFERROR(IF(AR169&lt;&gt;"",VLOOKUP(AR169,CATALOGOS!$Y:$AA,2,FALSE),""),"ERROR")</f>
        <v/>
      </c>
      <c r="AR169" s="24"/>
      <c r="AS169" s="43"/>
      <c r="AT169" s="52" t="str">
        <f>IFERROR(IF(AU169&lt;&gt;"",VLOOKUP(AU169,CATALOGOS!$AC:$AE,2,FALSE),""),"ERROR")</f>
        <v/>
      </c>
      <c r="AU169" s="46"/>
      <c r="AV169" s="6" t="str">
        <f t="shared" si="95"/>
        <v/>
      </c>
      <c r="AW169" s="36"/>
      <c r="AX169" s="48" t="str">
        <f>IFERROR(IF(AY169&lt;&gt;"",VLOOKUP(AY169,CATALOGOS!$AG:$AI,2,FALSE),""),"ERROR")</f>
        <v/>
      </c>
      <c r="AY169" s="23"/>
      <c r="AZ169" s="24"/>
      <c r="BA169" s="45"/>
      <c r="BB169" s="36"/>
      <c r="BC169" s="48" t="str">
        <f>IFERROR(IF(BD169&lt;&gt;"",VLOOKUP(BD169,CATALOGOS!$AK:$AM,2,FALSE),""),"ERROR")</f>
        <v/>
      </c>
      <c r="BD169" s="24"/>
      <c r="BE169" s="43"/>
      <c r="BF169" s="53" t="str">
        <f>IFERROR(IF(BG169&lt;&gt;"",VLOOKUP(BG169,CATALOGOS!$AO:$AQ,2,FALSE),""),"ERROR")</f>
        <v/>
      </c>
      <c r="BG169" s="47"/>
      <c r="BH169" s="6" t="str">
        <f t="shared" si="96"/>
        <v/>
      </c>
      <c r="BI169" s="36"/>
      <c r="BJ169" s="48" t="str">
        <f>IFERROR(IF(BK169&lt;&gt;"",VLOOKUP(BK169,CATALOGOS!$AS:$AU,2,FALSE),""),"ERROR")</f>
        <v/>
      </c>
      <c r="BK169" s="24"/>
      <c r="BL169" s="45"/>
      <c r="BM169" s="145" t="str">
        <f t="shared" si="97"/>
        <v/>
      </c>
      <c r="BN169" s="110"/>
      <c r="BO169" s="62" t="str">
        <f>IFERROR(IF(BP169&lt;&gt;"",VLOOKUP(BP169,CATALOGOS!$AW:$AY,2,FALSE),""),"ERROR")</f>
        <v/>
      </c>
      <c r="BP169" s="63"/>
      <c r="BQ169" s="64"/>
      <c r="BR169" s="59"/>
      <c r="BS169" s="110"/>
      <c r="BT169" s="63"/>
      <c r="BU169" s="63"/>
      <c r="BV169" s="61"/>
      <c r="BW169" s="168" t="str">
        <f t="shared" si="98"/>
        <v/>
      </c>
      <c r="BX169" s="110"/>
      <c r="BY169" s="48" t="str">
        <f>IFERROR(IF(BZ169&lt;&gt;"",VLOOKUP(BZ169,CATALOGOS!$BA:$BC,2,FALSE),""),"ERROR")</f>
        <v/>
      </c>
      <c r="BZ169" s="43"/>
      <c r="CA169" s="44"/>
      <c r="CB169" s="49" t="str">
        <f>IFERROR(IF(CC169&lt;&gt;"",VLOOKUP(CC169,CATALOGOS!$BE:$BG,2,FALSE),""),"ERROR")</f>
        <v/>
      </c>
      <c r="CC169" s="54"/>
      <c r="CD169" s="6" t="str">
        <f t="shared" si="99"/>
        <v/>
      </c>
      <c r="CF169" s="48" t="str">
        <f>IFERROR(IF(CG169&lt;&gt;"",VLOOKUP(CG169,CATALOGOS!$BI:$BK,2,FALSE),""),"ERROR")</f>
        <v/>
      </c>
      <c r="CG169" s="43"/>
      <c r="CH169" s="44"/>
      <c r="CI169" s="150" t="str">
        <f>IFERROR(IF(CJ169&lt;&gt;"",VLOOKUP(CJ169,[1]CATALOGOS!$BM:$BO,2,FALSE),""),"ERROR")</f>
        <v/>
      </c>
      <c r="CJ169" s="54"/>
      <c r="CK169" s="169" t="str">
        <f t="shared" si="100"/>
        <v/>
      </c>
      <c r="CL169" s="110"/>
      <c r="CM169" s="63"/>
      <c r="CN169" s="63"/>
      <c r="CO169" s="61"/>
      <c r="CP169" s="168" t="str">
        <f t="shared" si="101"/>
        <v/>
      </c>
      <c r="CQ169" s="110"/>
      <c r="CR169" s="48" t="str">
        <f>IFERROR(IF(CS169&lt;&gt;"",VLOOKUP(CS169,CATALOGOS!$BQ:$BS,2,FALSE),""),"ERROR")</f>
        <v/>
      </c>
      <c r="CS169" s="63"/>
      <c r="CT169" s="45"/>
      <c r="CU169" s="145" t="str">
        <f t="shared" si="102"/>
        <v/>
      </c>
      <c r="CV169" s="110"/>
      <c r="CW169" s="48" t="str">
        <f>IFERROR(IF(CX169&lt;&gt;"",VLOOKUP(CX169,CATALOGOS!$BU:$BW,2,FALSE),""),"ERROR")</f>
        <v/>
      </c>
      <c r="CX169" s="63"/>
      <c r="CY169" s="45"/>
      <c r="CZ169" s="145" t="str">
        <f t="shared" si="103"/>
        <v/>
      </c>
      <c r="DA169" s="110"/>
      <c r="DB169" s="48" t="str">
        <f>IFERROR(IF(DC169&lt;&gt;"",VLOOKUP(DC169,CATALOGOS!$BY:$CA,2,FALSE),""),"ERROR")</f>
        <v/>
      </c>
      <c r="DC169" s="63"/>
      <c r="DD169" s="45"/>
      <c r="DE169" s="145" t="str">
        <f t="shared" si="104"/>
        <v/>
      </c>
      <c r="DF169" s="110"/>
      <c r="DG169" s="63"/>
      <c r="DH169" s="63"/>
      <c r="DI169" s="61"/>
      <c r="DJ169" s="168" t="str">
        <f t="shared" si="105"/>
        <v/>
      </c>
      <c r="DK169" s="110"/>
      <c r="DQ169"/>
    </row>
    <row r="170" spans="1:121" ht="13.25" customHeight="1" x14ac:dyDescent="0.25">
      <c r="A170" s="48" t="str">
        <f>IFERROR(IF(B170&lt;&gt;"",VLOOKUP(B170,CATALOGOS!$A:$B,2,FALSE),""),"ERROR")</f>
        <v/>
      </c>
      <c r="B170" s="48"/>
      <c r="C170" s="162"/>
      <c r="D170" s="162"/>
      <c r="E170" s="162"/>
      <c r="F170" s="110"/>
      <c r="G170" s="48" t="str">
        <f>IFERROR(IF(H170&lt;&gt;"",VLOOKUP(H170,CATALOGOS!$A:$B,2,FALSE),""),"ERROR")</f>
        <v/>
      </c>
      <c r="H170" s="23"/>
      <c r="I170" s="163"/>
      <c r="J170" s="163"/>
      <c r="K170" s="164"/>
      <c r="L170" s="165" t="str">
        <f t="shared" si="91"/>
        <v/>
      </c>
      <c r="M170" s="166" t="str">
        <f t="shared" si="122"/>
        <v/>
      </c>
      <c r="N170" s="110"/>
      <c r="O170" s="48" t="str">
        <f>IFERROR(IF(P170&lt;&gt;"",VLOOKUP(P170,CATALOGOS!$E:$G,2,FALSE),""),"ERROR")</f>
        <v/>
      </c>
      <c r="P170" s="43"/>
      <c r="Q170" s="44"/>
      <c r="R170" s="49" t="str">
        <f>IFERROR(IF(S170&lt;&gt;"",VLOOKUP(S170,CATALOGOS!$I:$K,2,FALSE),""),"ERROR")</f>
        <v/>
      </c>
      <c r="S170" s="54"/>
      <c r="T170" s="6" t="str">
        <f t="shared" si="92"/>
        <v/>
      </c>
      <c r="U170" s="34"/>
      <c r="V170" s="48" t="str">
        <f>IFERROR(IF(W170&lt;&gt;"",VLOOKUP(W170,CATALOGOS!$M:$O,2,FALSE),""),"ERROR")</f>
        <v/>
      </c>
      <c r="W170" s="24"/>
      <c r="X170" s="24"/>
      <c r="Y170" s="24"/>
      <c r="Z170" s="110"/>
      <c r="AA170" s="48" t="str">
        <f>IFERROR(IF(AB170&lt;&gt;"",VLOOKUP(AB170,CATALOGOS!$Q:$S,2,FALSE),""),"ERROR")</f>
        <v/>
      </c>
      <c r="AB170" s="23"/>
      <c r="AC170" s="24"/>
      <c r="AD170" s="51" t="str">
        <f>IFERROR(IF(AE170&lt;&gt;"",VLOOKUP(AE170,CATALOGOS!$U:$W,2,FALSE),""),"ERROR")</f>
        <v/>
      </c>
      <c r="AE170" s="46"/>
      <c r="AF170" s="6" t="str">
        <f t="shared" si="93"/>
        <v/>
      </c>
      <c r="AG170" s="34"/>
      <c r="AH170" s="10" t="str">
        <f t="shared" si="94"/>
        <v/>
      </c>
      <c r="AI170" s="24"/>
      <c r="AJ170" s="24"/>
      <c r="AK170" s="24"/>
      <c r="AL170" s="110"/>
      <c r="AM170" s="2"/>
      <c r="AN170" s="20"/>
      <c r="AO170" s="2"/>
      <c r="AP170" s="110"/>
      <c r="AQ170" s="48" t="str">
        <f>IFERROR(IF(AR170&lt;&gt;"",VLOOKUP(AR170,CATALOGOS!$Y:$AA,2,FALSE),""),"ERROR")</f>
        <v/>
      </c>
      <c r="AR170" s="24"/>
      <c r="AS170" s="43"/>
      <c r="AT170" s="52" t="str">
        <f>IFERROR(IF(AU170&lt;&gt;"",VLOOKUP(AU170,CATALOGOS!$AC:$AE,2,FALSE),""),"ERROR")</f>
        <v/>
      </c>
      <c r="AU170" s="46"/>
      <c r="AV170" s="6" t="str">
        <f t="shared" si="95"/>
        <v/>
      </c>
      <c r="AW170" s="36"/>
      <c r="AX170" s="48" t="str">
        <f>IFERROR(IF(AY170&lt;&gt;"",VLOOKUP(AY170,CATALOGOS!$AG:$AI,2,FALSE),""),"ERROR")</f>
        <v/>
      </c>
      <c r="AY170" s="23"/>
      <c r="AZ170" s="24"/>
      <c r="BA170" s="45"/>
      <c r="BB170" s="36"/>
      <c r="BC170" s="48" t="str">
        <f>IFERROR(IF(BD170&lt;&gt;"",VLOOKUP(BD170,CATALOGOS!$AK:$AM,2,FALSE),""),"ERROR")</f>
        <v/>
      </c>
      <c r="BD170" s="24"/>
      <c r="BE170" s="43"/>
      <c r="BF170" s="53" t="str">
        <f>IFERROR(IF(BG170&lt;&gt;"",VLOOKUP(BG170,CATALOGOS!$AO:$AQ,2,FALSE),""),"ERROR")</f>
        <v/>
      </c>
      <c r="BG170" s="47"/>
      <c r="BH170" s="6" t="str">
        <f t="shared" si="96"/>
        <v/>
      </c>
      <c r="BI170" s="36"/>
      <c r="BJ170" s="48" t="str">
        <f>IFERROR(IF(BK170&lt;&gt;"",VLOOKUP(BK170,CATALOGOS!$AS:$AU,2,FALSE),""),"ERROR")</f>
        <v/>
      </c>
      <c r="BK170" s="24"/>
      <c r="BL170" s="45"/>
      <c r="BM170" s="145" t="str">
        <f t="shared" si="97"/>
        <v/>
      </c>
      <c r="BN170" s="110"/>
      <c r="BO170" s="62" t="str">
        <f>IFERROR(IF(BP170&lt;&gt;"",VLOOKUP(BP170,CATALOGOS!$AW:$AY,2,FALSE),""),"ERROR")</f>
        <v/>
      </c>
      <c r="BP170" s="63"/>
      <c r="BQ170" s="64"/>
      <c r="BR170" s="59"/>
      <c r="BS170" s="110"/>
      <c r="BT170" s="63"/>
      <c r="BU170" s="63"/>
      <c r="BV170" s="61"/>
      <c r="BW170" s="168" t="str">
        <f t="shared" si="98"/>
        <v/>
      </c>
      <c r="BX170" s="110"/>
      <c r="BY170" s="48" t="str">
        <f>IFERROR(IF(BZ170&lt;&gt;"",VLOOKUP(BZ170,CATALOGOS!$BA:$BC,2,FALSE),""),"ERROR")</f>
        <v/>
      </c>
      <c r="BZ170" s="43"/>
      <c r="CA170" s="44"/>
      <c r="CB170" s="49" t="str">
        <f>IFERROR(IF(CC170&lt;&gt;"",VLOOKUP(CC170,CATALOGOS!$BE:$BG,2,FALSE),""),"ERROR")</f>
        <v/>
      </c>
      <c r="CC170" s="54"/>
      <c r="CD170" s="6" t="str">
        <f t="shared" si="99"/>
        <v/>
      </c>
      <c r="CF170" s="48" t="str">
        <f>IFERROR(IF(CG170&lt;&gt;"",VLOOKUP(CG170,CATALOGOS!$BI:$BK,2,FALSE),""),"ERROR")</f>
        <v/>
      </c>
      <c r="CG170" s="43"/>
      <c r="CH170" s="44"/>
      <c r="CI170" s="150" t="str">
        <f>IFERROR(IF(CJ170&lt;&gt;"",VLOOKUP(CJ170,[1]CATALOGOS!$BM:$BO,2,FALSE),""),"ERROR")</f>
        <v/>
      </c>
      <c r="CJ170" s="54"/>
      <c r="CK170" s="169" t="str">
        <f t="shared" si="100"/>
        <v/>
      </c>
      <c r="CL170" s="110"/>
      <c r="CM170" s="63"/>
      <c r="CN170" s="63"/>
      <c r="CO170" s="61"/>
      <c r="CP170" s="168" t="str">
        <f t="shared" si="101"/>
        <v/>
      </c>
      <c r="CQ170" s="110"/>
      <c r="CR170" s="48" t="str">
        <f>IFERROR(IF(CS170&lt;&gt;"",VLOOKUP(CS170,CATALOGOS!$BQ:$BS,2,FALSE),""),"ERROR")</f>
        <v/>
      </c>
      <c r="CS170" s="63"/>
      <c r="CT170" s="45"/>
      <c r="CU170" s="145" t="str">
        <f t="shared" si="102"/>
        <v/>
      </c>
      <c r="CV170" s="110"/>
      <c r="CW170" s="48" t="str">
        <f>IFERROR(IF(CX170&lt;&gt;"",VLOOKUP(CX170,CATALOGOS!$BU:$BW,2,FALSE),""),"ERROR")</f>
        <v/>
      </c>
      <c r="CX170" s="63"/>
      <c r="CY170" s="45"/>
      <c r="CZ170" s="145" t="str">
        <f t="shared" si="103"/>
        <v/>
      </c>
      <c r="DA170" s="110"/>
      <c r="DB170" s="48" t="str">
        <f>IFERROR(IF(DC170&lt;&gt;"",VLOOKUP(DC170,CATALOGOS!$BY:$CA,2,FALSE),""),"ERROR")</f>
        <v/>
      </c>
      <c r="DC170" s="63"/>
      <c r="DD170" s="45"/>
      <c r="DE170" s="145" t="str">
        <f t="shared" si="104"/>
        <v/>
      </c>
      <c r="DF170" s="110"/>
      <c r="DG170" s="63"/>
      <c r="DH170" s="63"/>
      <c r="DI170" s="61"/>
      <c r="DJ170" s="168" t="str">
        <f t="shared" si="105"/>
        <v/>
      </c>
      <c r="DK170" s="110"/>
      <c r="DQ170"/>
    </row>
    <row r="171" spans="1:121" ht="13.25" customHeight="1" x14ac:dyDescent="0.25">
      <c r="A171" s="48" t="str">
        <f>IFERROR(IF(B171&lt;&gt;"",VLOOKUP(B171,CATALOGOS!$A:$B,2,FALSE),""),"ERROR")</f>
        <v/>
      </c>
      <c r="B171" s="48"/>
      <c r="C171" s="48"/>
      <c r="D171" s="48"/>
      <c r="E171" s="48" t="str">
        <f>IF((IF(C171=0,0,D171-C171+1)+IF(C172=0,0,D172-C172+1))=0,"",IF(C171=0,0,D171-C171+1)+IF(C172=0,0,D172-C172+1))</f>
        <v/>
      </c>
      <c r="F171" s="110"/>
      <c r="G171" s="48" t="str">
        <f>IFERROR(IF(H171&lt;&gt;"",VLOOKUP(H171,CATALOGOS!$A:$B,2,FALSE),""),"ERROR")</f>
        <v/>
      </c>
      <c r="H171" s="23"/>
      <c r="I171" s="81"/>
      <c r="J171" s="81"/>
      <c r="K171" s="48" t="str">
        <f t="shared" ref="K171" si="125">IF((IF(I171=0,0,J171-I171+1)+IF(I172=0,0,J172-I172+1))=0,"",IF(I171=0,0,J171-I171+1)+IF(I172=0,0,J172-I172+1))</f>
        <v/>
      </c>
      <c r="L171" s="66" t="str">
        <f t="shared" si="91"/>
        <v/>
      </c>
      <c r="M171" s="161" t="str">
        <f t="shared" si="122"/>
        <v/>
      </c>
      <c r="N171" s="110"/>
      <c r="O171" s="48" t="str">
        <f>IFERROR(IF(P171&lt;&gt;"",VLOOKUP(P171,CATALOGOS!$E:$G,2,FALSE),""),"ERROR")</f>
        <v/>
      </c>
      <c r="P171" s="43"/>
      <c r="Q171" s="44"/>
      <c r="R171" s="49" t="str">
        <f>IFERROR(IF(S171&lt;&gt;"",VLOOKUP(S171,CATALOGOS!$I:$K,2,FALSE),""),"ERROR")</f>
        <v/>
      </c>
      <c r="S171" s="54"/>
      <c r="T171" s="6" t="str">
        <f t="shared" si="92"/>
        <v/>
      </c>
      <c r="U171" s="34"/>
      <c r="V171" s="48" t="str">
        <f>IFERROR(IF(W171&lt;&gt;"",VLOOKUP(W171,CATALOGOS!$M:$O,2,FALSE),""),"ERROR")</f>
        <v/>
      </c>
      <c r="W171" s="24"/>
      <c r="X171" s="24"/>
      <c r="Y171" s="24"/>
      <c r="Z171" s="110"/>
      <c r="AA171" s="48" t="str">
        <f>IFERROR(IF(AB171&lt;&gt;"",VLOOKUP(AB171,CATALOGOS!$Q:$S,2,FALSE),""),"ERROR")</f>
        <v/>
      </c>
      <c r="AB171" s="23"/>
      <c r="AC171" s="24"/>
      <c r="AD171" s="51" t="str">
        <f>IFERROR(IF(AE171&lt;&gt;"",VLOOKUP(AE171,CATALOGOS!$U:$W,2,FALSE),""),"ERROR")</f>
        <v/>
      </c>
      <c r="AE171" s="46"/>
      <c r="AF171" s="6" t="str">
        <f t="shared" si="93"/>
        <v/>
      </c>
      <c r="AG171" s="34"/>
      <c r="AH171" s="10" t="str">
        <f t="shared" si="94"/>
        <v/>
      </c>
      <c r="AI171" s="24"/>
      <c r="AJ171" s="24"/>
      <c r="AK171" s="24"/>
      <c r="AL171" s="110"/>
      <c r="AM171" s="2"/>
      <c r="AN171" s="20"/>
      <c r="AO171" s="2"/>
      <c r="AP171" s="110"/>
      <c r="AQ171" s="48" t="str">
        <f>IFERROR(IF(AR171&lt;&gt;"",VLOOKUP(AR171,CATALOGOS!$Y:$AA,2,FALSE),""),"ERROR")</f>
        <v/>
      </c>
      <c r="AR171" s="24"/>
      <c r="AS171" s="43"/>
      <c r="AT171" s="52" t="str">
        <f>IFERROR(IF(AU171&lt;&gt;"",VLOOKUP(AU171,CATALOGOS!$AC:$AE,2,FALSE),""),"ERROR")</f>
        <v/>
      </c>
      <c r="AU171" s="46"/>
      <c r="AV171" s="6" t="str">
        <f t="shared" si="95"/>
        <v/>
      </c>
      <c r="AW171" s="36"/>
      <c r="AX171" s="48" t="str">
        <f>IFERROR(IF(AY171&lt;&gt;"",VLOOKUP(AY171,CATALOGOS!$AG:$AI,2,FALSE),""),"ERROR")</f>
        <v/>
      </c>
      <c r="AY171" s="23"/>
      <c r="AZ171" s="24"/>
      <c r="BA171" s="45"/>
      <c r="BB171" s="36"/>
      <c r="BC171" s="48" t="str">
        <f>IFERROR(IF(BD171&lt;&gt;"",VLOOKUP(BD171,CATALOGOS!$AK:$AM,2,FALSE),""),"ERROR")</f>
        <v/>
      </c>
      <c r="BD171" s="24"/>
      <c r="BE171" s="43"/>
      <c r="BF171" s="53" t="str">
        <f>IFERROR(IF(BG171&lt;&gt;"",VLOOKUP(BG171,CATALOGOS!$AO:$AQ,2,FALSE),""),"ERROR")</f>
        <v/>
      </c>
      <c r="BG171" s="47"/>
      <c r="BH171" s="6" t="str">
        <f t="shared" si="96"/>
        <v/>
      </c>
      <c r="BI171" s="36"/>
      <c r="BJ171" s="48" t="str">
        <f>IFERROR(IF(BK171&lt;&gt;"",VLOOKUP(BK171,CATALOGOS!$AS:$AU,2,FALSE),""),"ERROR")</f>
        <v/>
      </c>
      <c r="BK171" s="24"/>
      <c r="BL171" s="45"/>
      <c r="BM171" s="145" t="str">
        <f t="shared" si="97"/>
        <v/>
      </c>
      <c r="BN171" s="110"/>
      <c r="BO171" s="62" t="str">
        <f>IFERROR(IF(BP171&lt;&gt;"",VLOOKUP(BP171,CATALOGOS!$AW:$AY,2,FALSE),""),"ERROR")</f>
        <v/>
      </c>
      <c r="BP171" s="63"/>
      <c r="BQ171" s="64"/>
      <c r="BR171" s="59"/>
      <c r="BS171" s="110"/>
      <c r="BT171" s="63"/>
      <c r="BU171" s="63"/>
      <c r="BV171" s="61"/>
      <c r="BW171" s="168" t="str">
        <f t="shared" si="98"/>
        <v/>
      </c>
      <c r="BX171" s="110"/>
      <c r="BY171" s="48" t="str">
        <f>IFERROR(IF(BZ171&lt;&gt;"",VLOOKUP(BZ171,CATALOGOS!$BA:$BC,2,FALSE),""),"ERROR")</f>
        <v/>
      </c>
      <c r="BZ171" s="43"/>
      <c r="CA171" s="44"/>
      <c r="CB171" s="49" t="str">
        <f>IFERROR(IF(CC171&lt;&gt;"",VLOOKUP(CC171,CATALOGOS!$BE:$BG,2,FALSE),""),"ERROR")</f>
        <v/>
      </c>
      <c r="CC171" s="54"/>
      <c r="CD171" s="6" t="str">
        <f t="shared" si="99"/>
        <v/>
      </c>
      <c r="CF171" s="48" t="str">
        <f>IFERROR(IF(CG171&lt;&gt;"",VLOOKUP(CG171,CATALOGOS!$BI:$BK,2,FALSE),""),"ERROR")</f>
        <v/>
      </c>
      <c r="CG171" s="43"/>
      <c r="CH171" s="44"/>
      <c r="CI171" s="150" t="str">
        <f>IFERROR(IF(CJ171&lt;&gt;"",VLOOKUP(CJ171,[1]CATALOGOS!$BM:$BO,2,FALSE),""),"ERROR")</f>
        <v/>
      </c>
      <c r="CJ171" s="54"/>
      <c r="CK171" s="169" t="str">
        <f t="shared" si="100"/>
        <v/>
      </c>
      <c r="CL171" s="110"/>
      <c r="CM171" s="63"/>
      <c r="CN171" s="63"/>
      <c r="CO171" s="61"/>
      <c r="CP171" s="168" t="str">
        <f t="shared" si="101"/>
        <v/>
      </c>
      <c r="CQ171" s="110"/>
      <c r="CR171" s="48" t="str">
        <f>IFERROR(IF(CS171&lt;&gt;"",VLOOKUP(CS171,CATALOGOS!$BQ:$BS,2,FALSE),""),"ERROR")</f>
        <v/>
      </c>
      <c r="CS171" s="63"/>
      <c r="CT171" s="45"/>
      <c r="CU171" s="145" t="str">
        <f t="shared" si="102"/>
        <v/>
      </c>
      <c r="CV171" s="110"/>
      <c r="CW171" s="48" t="str">
        <f>IFERROR(IF(CX171&lt;&gt;"",VLOOKUP(CX171,CATALOGOS!$BU:$BW,2,FALSE),""),"ERROR")</f>
        <v/>
      </c>
      <c r="CX171" s="63"/>
      <c r="CY171" s="45"/>
      <c r="CZ171" s="145" t="str">
        <f t="shared" si="103"/>
        <v/>
      </c>
      <c r="DA171" s="110"/>
      <c r="DB171" s="48" t="str">
        <f>IFERROR(IF(DC171&lt;&gt;"",VLOOKUP(DC171,CATALOGOS!$BY:$CA,2,FALSE),""),"ERROR")</f>
        <v/>
      </c>
      <c r="DC171" s="63"/>
      <c r="DD171" s="45"/>
      <c r="DE171" s="145" t="str">
        <f t="shared" si="104"/>
        <v/>
      </c>
      <c r="DF171" s="110"/>
      <c r="DG171" s="63"/>
      <c r="DH171" s="63"/>
      <c r="DI171" s="61"/>
      <c r="DJ171" s="168" t="str">
        <f t="shared" si="105"/>
        <v/>
      </c>
      <c r="DK171" s="110"/>
      <c r="DQ171"/>
    </row>
    <row r="172" spans="1:121" ht="13.25" customHeight="1" x14ac:dyDescent="0.25">
      <c r="A172" s="48" t="str">
        <f>IFERROR(IF(B172&lt;&gt;"",VLOOKUP(B172,CATALOGOS!$A:$B,2,FALSE),""),"ERROR")</f>
        <v/>
      </c>
      <c r="B172" s="48"/>
      <c r="C172" s="162"/>
      <c r="D172" s="162"/>
      <c r="E172" s="162"/>
      <c r="F172" s="110"/>
      <c r="G172" s="48" t="str">
        <f>IFERROR(IF(H172&lt;&gt;"",VLOOKUP(H172,CATALOGOS!$A:$B,2,FALSE),""),"ERROR")</f>
        <v/>
      </c>
      <c r="H172" s="23"/>
      <c r="I172" s="163"/>
      <c r="J172" s="163"/>
      <c r="K172" s="164"/>
      <c r="L172" s="165" t="str">
        <f t="shared" si="91"/>
        <v/>
      </c>
      <c r="M172" s="166" t="str">
        <f t="shared" si="122"/>
        <v/>
      </c>
      <c r="N172" s="110"/>
      <c r="O172" s="48" t="str">
        <f>IFERROR(IF(P172&lt;&gt;"",VLOOKUP(P172,CATALOGOS!$E:$G,2,FALSE),""),"ERROR")</f>
        <v/>
      </c>
      <c r="P172" s="43"/>
      <c r="Q172" s="44"/>
      <c r="R172" s="49" t="str">
        <f>IFERROR(IF(S172&lt;&gt;"",VLOOKUP(S172,CATALOGOS!$I:$K,2,FALSE),""),"ERROR")</f>
        <v/>
      </c>
      <c r="S172" s="54"/>
      <c r="T172" s="6" t="str">
        <f t="shared" si="92"/>
        <v/>
      </c>
      <c r="U172" s="34"/>
      <c r="V172" s="48" t="str">
        <f>IFERROR(IF(W172&lt;&gt;"",VLOOKUP(W172,CATALOGOS!$M:$O,2,FALSE),""),"ERROR")</f>
        <v/>
      </c>
      <c r="W172" s="24"/>
      <c r="X172" s="24"/>
      <c r="Y172" s="24"/>
      <c r="Z172" s="110"/>
      <c r="AA172" s="48" t="str">
        <f>IFERROR(IF(AB172&lt;&gt;"",VLOOKUP(AB172,CATALOGOS!$Q:$S,2,FALSE),""),"ERROR")</f>
        <v/>
      </c>
      <c r="AB172" s="23"/>
      <c r="AC172" s="24"/>
      <c r="AD172" s="51" t="str">
        <f>IFERROR(IF(AE172&lt;&gt;"",VLOOKUP(AE172,CATALOGOS!$U:$W,2,FALSE),""),"ERROR")</f>
        <v/>
      </c>
      <c r="AE172" s="46"/>
      <c r="AF172" s="6" t="str">
        <f t="shared" si="93"/>
        <v/>
      </c>
      <c r="AG172" s="34"/>
      <c r="AH172" s="10" t="str">
        <f t="shared" si="94"/>
        <v/>
      </c>
      <c r="AI172" s="24"/>
      <c r="AJ172" s="24"/>
      <c r="AK172" s="24"/>
      <c r="AL172" s="110"/>
      <c r="AM172" s="2"/>
      <c r="AN172" s="20"/>
      <c r="AO172" s="2"/>
      <c r="AP172" s="110"/>
      <c r="AQ172" s="48" t="str">
        <f>IFERROR(IF(AR172&lt;&gt;"",VLOOKUP(AR172,CATALOGOS!$Y:$AA,2,FALSE),""),"ERROR")</f>
        <v/>
      </c>
      <c r="AR172" s="24"/>
      <c r="AS172" s="43"/>
      <c r="AT172" s="52" t="str">
        <f>IFERROR(IF(AU172&lt;&gt;"",VLOOKUP(AU172,CATALOGOS!$AC:$AE,2,FALSE),""),"ERROR")</f>
        <v/>
      </c>
      <c r="AU172" s="46"/>
      <c r="AV172" s="6" t="str">
        <f t="shared" si="95"/>
        <v/>
      </c>
      <c r="AW172" s="36"/>
      <c r="AX172" s="48" t="str">
        <f>IFERROR(IF(AY172&lt;&gt;"",VLOOKUP(AY172,CATALOGOS!$AG:$AI,2,FALSE),""),"ERROR")</f>
        <v/>
      </c>
      <c r="AY172" s="23"/>
      <c r="AZ172" s="24"/>
      <c r="BA172" s="45"/>
      <c r="BB172" s="36"/>
      <c r="BC172" s="48" t="str">
        <f>IFERROR(IF(BD172&lt;&gt;"",VLOOKUP(BD172,CATALOGOS!$AK:$AM,2,FALSE),""),"ERROR")</f>
        <v/>
      </c>
      <c r="BD172" s="24"/>
      <c r="BE172" s="43"/>
      <c r="BF172" s="53" t="str">
        <f>IFERROR(IF(BG172&lt;&gt;"",VLOOKUP(BG172,CATALOGOS!$AO:$AQ,2,FALSE),""),"ERROR")</f>
        <v/>
      </c>
      <c r="BG172" s="47"/>
      <c r="BH172" s="6" t="str">
        <f t="shared" si="96"/>
        <v/>
      </c>
      <c r="BI172" s="36"/>
      <c r="BJ172" s="48" t="str">
        <f>IFERROR(IF(BK172&lt;&gt;"",VLOOKUP(BK172,CATALOGOS!$AS:$AU,2,FALSE),""),"ERROR")</f>
        <v/>
      </c>
      <c r="BK172" s="24"/>
      <c r="BL172" s="45"/>
      <c r="BM172" s="145" t="str">
        <f t="shared" si="97"/>
        <v/>
      </c>
      <c r="BN172" s="110"/>
      <c r="BO172" s="62" t="str">
        <f>IFERROR(IF(BP172&lt;&gt;"",VLOOKUP(BP172,CATALOGOS!$AW:$AY,2,FALSE),""),"ERROR")</f>
        <v/>
      </c>
      <c r="BP172" s="63"/>
      <c r="BQ172" s="64"/>
      <c r="BR172" s="59"/>
      <c r="BS172" s="110"/>
      <c r="BT172" s="63"/>
      <c r="BU172" s="63"/>
      <c r="BV172" s="61"/>
      <c r="BW172" s="168" t="str">
        <f t="shared" si="98"/>
        <v/>
      </c>
      <c r="BX172" s="110"/>
      <c r="BY172" s="48" t="str">
        <f>IFERROR(IF(BZ172&lt;&gt;"",VLOOKUP(BZ172,CATALOGOS!$BA:$BC,2,FALSE),""),"ERROR")</f>
        <v/>
      </c>
      <c r="BZ172" s="43"/>
      <c r="CA172" s="44"/>
      <c r="CB172" s="49" t="str">
        <f>IFERROR(IF(CC172&lt;&gt;"",VLOOKUP(CC172,CATALOGOS!$BE:$BG,2,FALSE),""),"ERROR")</f>
        <v/>
      </c>
      <c r="CC172" s="54"/>
      <c r="CD172" s="6" t="str">
        <f t="shared" si="99"/>
        <v/>
      </c>
      <c r="CF172" s="48" t="str">
        <f>IFERROR(IF(CG172&lt;&gt;"",VLOOKUP(CG172,CATALOGOS!$BI:$BK,2,FALSE),""),"ERROR")</f>
        <v/>
      </c>
      <c r="CG172" s="43"/>
      <c r="CH172" s="44"/>
      <c r="CI172" s="150" t="str">
        <f>IFERROR(IF(CJ172&lt;&gt;"",VLOOKUP(CJ172,[1]CATALOGOS!$BM:$BO,2,FALSE),""),"ERROR")</f>
        <v/>
      </c>
      <c r="CJ172" s="54"/>
      <c r="CK172" s="169" t="str">
        <f t="shared" si="100"/>
        <v/>
      </c>
      <c r="CL172" s="110"/>
      <c r="CM172" s="63"/>
      <c r="CN172" s="63"/>
      <c r="CO172" s="61"/>
      <c r="CP172" s="168" t="str">
        <f t="shared" si="101"/>
        <v/>
      </c>
      <c r="CQ172" s="110"/>
      <c r="CR172" s="48" t="str">
        <f>IFERROR(IF(CS172&lt;&gt;"",VLOOKUP(CS172,CATALOGOS!$BQ:$BS,2,FALSE),""),"ERROR")</f>
        <v/>
      </c>
      <c r="CS172" s="63"/>
      <c r="CT172" s="45"/>
      <c r="CU172" s="145" t="str">
        <f t="shared" si="102"/>
        <v/>
      </c>
      <c r="CV172" s="110"/>
      <c r="CW172" s="48" t="str">
        <f>IFERROR(IF(CX172&lt;&gt;"",VLOOKUP(CX172,CATALOGOS!$BU:$BW,2,FALSE),""),"ERROR")</f>
        <v/>
      </c>
      <c r="CX172" s="63"/>
      <c r="CY172" s="45"/>
      <c r="CZ172" s="145" t="str">
        <f t="shared" si="103"/>
        <v/>
      </c>
      <c r="DA172" s="110"/>
      <c r="DB172" s="48" t="str">
        <f>IFERROR(IF(DC172&lt;&gt;"",VLOOKUP(DC172,CATALOGOS!$BY:$CA,2,FALSE),""),"ERROR")</f>
        <v/>
      </c>
      <c r="DC172" s="63"/>
      <c r="DD172" s="45"/>
      <c r="DE172" s="145" t="str">
        <f t="shared" si="104"/>
        <v/>
      </c>
      <c r="DF172" s="110"/>
      <c r="DG172" s="63"/>
      <c r="DH172" s="63"/>
      <c r="DI172" s="61"/>
      <c r="DJ172" s="168" t="str">
        <f t="shared" si="105"/>
        <v/>
      </c>
      <c r="DK172" s="110"/>
      <c r="DQ172"/>
    </row>
    <row r="173" spans="1:121" ht="13.25" customHeight="1" x14ac:dyDescent="0.25">
      <c r="A173" s="48" t="str">
        <f>IFERROR(IF(B173&lt;&gt;"",VLOOKUP(B173,CATALOGOS!$A:$B,2,FALSE),""),"ERROR")</f>
        <v/>
      </c>
      <c r="B173" s="48"/>
      <c r="C173" s="48"/>
      <c r="D173" s="48"/>
      <c r="E173" s="48" t="str">
        <f>IF((IF(C173=0,0,D173-C173+1)+IF(C174=0,0,D174-C174+1))=0,"",IF(C173=0,0,D173-C173+1)+IF(C174=0,0,D174-C174+1))</f>
        <v/>
      </c>
      <c r="F173" s="110"/>
      <c r="G173" s="48" t="str">
        <f>IFERROR(IF(H173&lt;&gt;"",VLOOKUP(H173,CATALOGOS!$A:$B,2,FALSE),""),"ERROR")</f>
        <v/>
      </c>
      <c r="H173" s="23"/>
      <c r="I173" s="81"/>
      <c r="J173" s="81"/>
      <c r="K173" s="48" t="str">
        <f t="shared" ref="K173" si="126">IF((IF(I173=0,0,J173-I173+1)+IF(I174=0,0,J174-I174+1))=0,"",IF(I173=0,0,J173-I173+1)+IF(I174=0,0,J174-I174+1))</f>
        <v/>
      </c>
      <c r="L173" s="66" t="str">
        <f t="shared" si="91"/>
        <v/>
      </c>
      <c r="M173" s="161" t="str">
        <f t="shared" si="122"/>
        <v/>
      </c>
      <c r="N173" s="110"/>
      <c r="O173" s="48" t="str">
        <f>IFERROR(IF(P173&lt;&gt;"",VLOOKUP(P173,CATALOGOS!$E:$G,2,FALSE),""),"ERROR")</f>
        <v/>
      </c>
      <c r="P173" s="43"/>
      <c r="Q173" s="44"/>
      <c r="R173" s="49" t="str">
        <f>IFERROR(IF(S173&lt;&gt;"",VLOOKUP(S173,CATALOGOS!$I:$K,2,FALSE),""),"ERROR")</f>
        <v/>
      </c>
      <c r="S173" s="54"/>
      <c r="T173" s="6" t="str">
        <f t="shared" si="92"/>
        <v/>
      </c>
      <c r="U173" s="34"/>
      <c r="V173" s="48" t="str">
        <f>IFERROR(IF(W173&lt;&gt;"",VLOOKUP(W173,CATALOGOS!$M:$O,2,FALSE),""),"ERROR")</f>
        <v/>
      </c>
      <c r="W173" s="24"/>
      <c r="X173" s="24"/>
      <c r="Y173" s="24"/>
      <c r="Z173" s="110"/>
      <c r="AA173" s="48" t="str">
        <f>IFERROR(IF(AB173&lt;&gt;"",VLOOKUP(AB173,CATALOGOS!$Q:$S,2,FALSE),""),"ERROR")</f>
        <v/>
      </c>
      <c r="AB173" s="23"/>
      <c r="AC173" s="24"/>
      <c r="AD173" s="51" t="str">
        <f>IFERROR(IF(AE173&lt;&gt;"",VLOOKUP(AE173,CATALOGOS!$U:$W,2,FALSE),""),"ERROR")</f>
        <v/>
      </c>
      <c r="AE173" s="46"/>
      <c r="AF173" s="6" t="str">
        <f t="shared" si="93"/>
        <v/>
      </c>
      <c r="AG173" s="34"/>
      <c r="AH173" s="10" t="str">
        <f t="shared" si="94"/>
        <v/>
      </c>
      <c r="AI173" s="24"/>
      <c r="AJ173" s="24"/>
      <c r="AK173" s="24"/>
      <c r="AL173" s="110"/>
      <c r="AM173" s="2"/>
      <c r="AN173" s="20"/>
      <c r="AO173" s="2"/>
      <c r="AP173" s="110"/>
      <c r="AQ173" s="48" t="str">
        <f>IFERROR(IF(AR173&lt;&gt;"",VLOOKUP(AR173,CATALOGOS!$Y:$AA,2,FALSE),""),"ERROR")</f>
        <v/>
      </c>
      <c r="AR173" s="24"/>
      <c r="AS173" s="43"/>
      <c r="AT173" s="52" t="str">
        <f>IFERROR(IF(AU173&lt;&gt;"",VLOOKUP(AU173,CATALOGOS!$AC:$AE,2,FALSE),""),"ERROR")</f>
        <v/>
      </c>
      <c r="AU173" s="46"/>
      <c r="AV173" s="6" t="str">
        <f t="shared" si="95"/>
        <v/>
      </c>
      <c r="AW173" s="36"/>
      <c r="AX173" s="48" t="str">
        <f>IFERROR(IF(AY173&lt;&gt;"",VLOOKUP(AY173,CATALOGOS!$AG:$AI,2,FALSE),""),"ERROR")</f>
        <v/>
      </c>
      <c r="AY173" s="23"/>
      <c r="AZ173" s="24"/>
      <c r="BA173" s="45"/>
      <c r="BB173" s="36"/>
      <c r="BC173" s="48" t="str">
        <f>IFERROR(IF(BD173&lt;&gt;"",VLOOKUP(BD173,CATALOGOS!$AK:$AM,2,FALSE),""),"ERROR")</f>
        <v/>
      </c>
      <c r="BD173" s="24"/>
      <c r="BE173" s="43"/>
      <c r="BF173" s="53" t="str">
        <f>IFERROR(IF(BG173&lt;&gt;"",VLOOKUP(BG173,CATALOGOS!$AO:$AQ,2,FALSE),""),"ERROR")</f>
        <v/>
      </c>
      <c r="BG173" s="47"/>
      <c r="BH173" s="6" t="str">
        <f t="shared" si="96"/>
        <v/>
      </c>
      <c r="BI173" s="36"/>
      <c r="BJ173" s="48" t="str">
        <f>IFERROR(IF(BK173&lt;&gt;"",VLOOKUP(BK173,CATALOGOS!$AS:$AU,2,FALSE),""),"ERROR")</f>
        <v/>
      </c>
      <c r="BK173" s="24"/>
      <c r="BL173" s="45"/>
      <c r="BM173" s="145" t="str">
        <f t="shared" si="97"/>
        <v/>
      </c>
      <c r="BN173" s="110"/>
      <c r="BO173" s="62" t="str">
        <f>IFERROR(IF(BP173&lt;&gt;"",VLOOKUP(BP173,CATALOGOS!$AW:$AY,2,FALSE),""),"ERROR")</f>
        <v/>
      </c>
      <c r="BP173" s="63"/>
      <c r="BQ173" s="64"/>
      <c r="BR173" s="59"/>
      <c r="BS173" s="110"/>
      <c r="BT173" s="63"/>
      <c r="BU173" s="63"/>
      <c r="BV173" s="61"/>
      <c r="BW173" s="168" t="str">
        <f t="shared" si="98"/>
        <v/>
      </c>
      <c r="BX173" s="110"/>
      <c r="BY173" s="48" t="str">
        <f>IFERROR(IF(BZ173&lt;&gt;"",VLOOKUP(BZ173,CATALOGOS!$BA:$BC,2,FALSE),""),"ERROR")</f>
        <v/>
      </c>
      <c r="BZ173" s="43"/>
      <c r="CA173" s="44"/>
      <c r="CB173" s="49" t="str">
        <f>IFERROR(IF(CC173&lt;&gt;"",VLOOKUP(CC173,CATALOGOS!$BE:$BG,2,FALSE),""),"ERROR")</f>
        <v/>
      </c>
      <c r="CC173" s="54"/>
      <c r="CD173" s="6" t="str">
        <f t="shared" si="99"/>
        <v/>
      </c>
      <c r="CF173" s="48" t="str">
        <f>IFERROR(IF(CG173&lt;&gt;"",VLOOKUP(CG173,CATALOGOS!$BI:$BK,2,FALSE),""),"ERROR")</f>
        <v/>
      </c>
      <c r="CG173" s="43"/>
      <c r="CH173" s="44"/>
      <c r="CI173" s="150" t="str">
        <f>IFERROR(IF(CJ173&lt;&gt;"",VLOOKUP(CJ173,[1]CATALOGOS!$BM:$BO,2,FALSE),""),"ERROR")</f>
        <v/>
      </c>
      <c r="CJ173" s="54"/>
      <c r="CK173" s="169" t="str">
        <f t="shared" si="100"/>
        <v/>
      </c>
      <c r="CL173" s="110"/>
      <c r="CM173" s="63"/>
      <c r="CN173" s="63"/>
      <c r="CO173" s="61"/>
      <c r="CP173" s="168" t="str">
        <f t="shared" si="101"/>
        <v/>
      </c>
      <c r="CQ173" s="110"/>
      <c r="CR173" s="48" t="str">
        <f>IFERROR(IF(CS173&lt;&gt;"",VLOOKUP(CS173,CATALOGOS!$BQ:$BS,2,FALSE),""),"ERROR")</f>
        <v/>
      </c>
      <c r="CS173" s="63"/>
      <c r="CT173" s="45"/>
      <c r="CU173" s="145" t="str">
        <f t="shared" si="102"/>
        <v/>
      </c>
      <c r="CV173" s="110"/>
      <c r="CW173" s="48" t="str">
        <f>IFERROR(IF(CX173&lt;&gt;"",VLOOKUP(CX173,CATALOGOS!$BU:$BW,2,FALSE),""),"ERROR")</f>
        <v/>
      </c>
      <c r="CX173" s="63"/>
      <c r="CY173" s="45"/>
      <c r="CZ173" s="145" t="str">
        <f t="shared" si="103"/>
        <v/>
      </c>
      <c r="DA173" s="110"/>
      <c r="DB173" s="48" t="str">
        <f>IFERROR(IF(DC173&lt;&gt;"",VLOOKUP(DC173,CATALOGOS!$BY:$CA,2,FALSE),""),"ERROR")</f>
        <v/>
      </c>
      <c r="DC173" s="63"/>
      <c r="DD173" s="45"/>
      <c r="DE173" s="145" t="str">
        <f t="shared" si="104"/>
        <v/>
      </c>
      <c r="DF173" s="110"/>
      <c r="DG173" s="63"/>
      <c r="DH173" s="63"/>
      <c r="DI173" s="61"/>
      <c r="DJ173" s="168" t="str">
        <f t="shared" si="105"/>
        <v/>
      </c>
      <c r="DK173" s="110"/>
      <c r="DQ173"/>
    </row>
    <row r="174" spans="1:121" ht="13.25" customHeight="1" x14ac:dyDescent="0.25">
      <c r="A174" s="48" t="str">
        <f>IFERROR(IF(B174&lt;&gt;"",VLOOKUP(B174,CATALOGOS!$A:$B,2,FALSE),""),"ERROR")</f>
        <v/>
      </c>
      <c r="B174" s="48"/>
      <c r="C174" s="162"/>
      <c r="D174" s="162"/>
      <c r="E174" s="162"/>
      <c r="F174" s="110"/>
      <c r="G174" s="48" t="str">
        <f>IFERROR(IF(H174&lt;&gt;"",VLOOKUP(H174,CATALOGOS!$A:$B,2,FALSE),""),"ERROR")</f>
        <v/>
      </c>
      <c r="H174" s="23"/>
      <c r="I174" s="163"/>
      <c r="J174" s="163"/>
      <c r="K174" s="164"/>
      <c r="L174" s="165" t="str">
        <f t="shared" si="91"/>
        <v/>
      </c>
      <c r="M174" s="166" t="str">
        <f t="shared" si="122"/>
        <v/>
      </c>
      <c r="N174" s="110"/>
      <c r="O174" s="48" t="str">
        <f>IFERROR(IF(P174&lt;&gt;"",VLOOKUP(P174,CATALOGOS!$E:$G,2,FALSE),""),"ERROR")</f>
        <v/>
      </c>
      <c r="P174" s="43"/>
      <c r="Q174" s="44"/>
      <c r="R174" s="49" t="str">
        <f>IFERROR(IF(S174&lt;&gt;"",VLOOKUP(S174,CATALOGOS!$I:$K,2,FALSE),""),"ERROR")</f>
        <v/>
      </c>
      <c r="S174" s="54"/>
      <c r="T174" s="6" t="str">
        <f t="shared" si="92"/>
        <v/>
      </c>
      <c r="U174" s="34"/>
      <c r="V174" s="48" t="str">
        <f>IFERROR(IF(W174&lt;&gt;"",VLOOKUP(W174,CATALOGOS!$M:$O,2,FALSE),""),"ERROR")</f>
        <v/>
      </c>
      <c r="W174" s="24"/>
      <c r="X174" s="24"/>
      <c r="Y174" s="24"/>
      <c r="Z174" s="110"/>
      <c r="AA174" s="48" t="str">
        <f>IFERROR(IF(AB174&lt;&gt;"",VLOOKUP(AB174,CATALOGOS!$Q:$S,2,FALSE),""),"ERROR")</f>
        <v/>
      </c>
      <c r="AB174" s="23"/>
      <c r="AC174" s="24"/>
      <c r="AD174" s="51" t="str">
        <f>IFERROR(IF(AE174&lt;&gt;"",VLOOKUP(AE174,CATALOGOS!$U:$W,2,FALSE),""),"ERROR")</f>
        <v/>
      </c>
      <c r="AE174" s="46"/>
      <c r="AF174" s="6" t="str">
        <f t="shared" si="93"/>
        <v/>
      </c>
      <c r="AG174" s="34"/>
      <c r="AH174" s="10" t="str">
        <f t="shared" si="94"/>
        <v/>
      </c>
      <c r="AI174" s="24"/>
      <c r="AJ174" s="24"/>
      <c r="AK174" s="24"/>
      <c r="AL174" s="110"/>
      <c r="AM174" s="2"/>
      <c r="AN174" s="20"/>
      <c r="AO174" s="2"/>
      <c r="AP174" s="110"/>
      <c r="AQ174" s="48" t="str">
        <f>IFERROR(IF(AR174&lt;&gt;"",VLOOKUP(AR174,CATALOGOS!$Y:$AA,2,FALSE),""),"ERROR")</f>
        <v/>
      </c>
      <c r="AR174" s="24"/>
      <c r="AS174" s="43"/>
      <c r="AT174" s="52" t="str">
        <f>IFERROR(IF(AU174&lt;&gt;"",VLOOKUP(AU174,CATALOGOS!$AC:$AE,2,FALSE),""),"ERROR")</f>
        <v/>
      </c>
      <c r="AU174" s="46"/>
      <c r="AV174" s="6" t="str">
        <f t="shared" si="95"/>
        <v/>
      </c>
      <c r="AW174" s="36"/>
      <c r="AX174" s="48" t="str">
        <f>IFERROR(IF(AY174&lt;&gt;"",VLOOKUP(AY174,CATALOGOS!$AG:$AI,2,FALSE),""),"ERROR")</f>
        <v/>
      </c>
      <c r="AY174" s="23"/>
      <c r="AZ174" s="24"/>
      <c r="BA174" s="45"/>
      <c r="BB174" s="36"/>
      <c r="BC174" s="48" t="str">
        <f>IFERROR(IF(BD174&lt;&gt;"",VLOOKUP(BD174,CATALOGOS!$AK:$AM,2,FALSE),""),"ERROR")</f>
        <v/>
      </c>
      <c r="BD174" s="24"/>
      <c r="BE174" s="43"/>
      <c r="BF174" s="53" t="str">
        <f>IFERROR(IF(BG174&lt;&gt;"",VLOOKUP(BG174,CATALOGOS!$AO:$AQ,2,FALSE),""),"ERROR")</f>
        <v/>
      </c>
      <c r="BG174" s="47"/>
      <c r="BH174" s="6" t="str">
        <f t="shared" si="96"/>
        <v/>
      </c>
      <c r="BI174" s="36"/>
      <c r="BJ174" s="48" t="str">
        <f>IFERROR(IF(BK174&lt;&gt;"",VLOOKUP(BK174,CATALOGOS!$AS:$AU,2,FALSE),""),"ERROR")</f>
        <v/>
      </c>
      <c r="BK174" s="24"/>
      <c r="BL174" s="45"/>
      <c r="BM174" s="145" t="str">
        <f t="shared" si="97"/>
        <v/>
      </c>
      <c r="BN174" s="110"/>
      <c r="BO174" s="62" t="str">
        <f>IFERROR(IF(BP174&lt;&gt;"",VLOOKUP(BP174,CATALOGOS!$AW:$AY,2,FALSE),""),"ERROR")</f>
        <v/>
      </c>
      <c r="BP174" s="63"/>
      <c r="BQ174" s="64"/>
      <c r="BR174" s="59"/>
      <c r="BS174" s="110"/>
      <c r="BT174" s="63"/>
      <c r="BU174" s="63"/>
      <c r="BV174" s="61"/>
      <c r="BW174" s="168" t="str">
        <f t="shared" si="98"/>
        <v/>
      </c>
      <c r="BX174" s="110"/>
      <c r="BY174" s="48" t="str">
        <f>IFERROR(IF(BZ174&lt;&gt;"",VLOOKUP(BZ174,CATALOGOS!$BA:$BC,2,FALSE),""),"ERROR")</f>
        <v/>
      </c>
      <c r="BZ174" s="43"/>
      <c r="CA174" s="44"/>
      <c r="CB174" s="49" t="str">
        <f>IFERROR(IF(CC174&lt;&gt;"",VLOOKUP(CC174,CATALOGOS!$BE:$BG,2,FALSE),""),"ERROR")</f>
        <v/>
      </c>
      <c r="CC174" s="54"/>
      <c r="CD174" s="6" t="str">
        <f t="shared" si="99"/>
        <v/>
      </c>
      <c r="CF174" s="48" t="str">
        <f>IFERROR(IF(CG174&lt;&gt;"",VLOOKUP(CG174,CATALOGOS!$BI:$BK,2,FALSE),""),"ERROR")</f>
        <v/>
      </c>
      <c r="CG174" s="43"/>
      <c r="CH174" s="44"/>
      <c r="CI174" s="150" t="str">
        <f>IFERROR(IF(CJ174&lt;&gt;"",VLOOKUP(CJ174,[1]CATALOGOS!$BM:$BO,2,FALSE),""),"ERROR")</f>
        <v/>
      </c>
      <c r="CJ174" s="54"/>
      <c r="CK174" s="169" t="str">
        <f t="shared" si="100"/>
        <v/>
      </c>
      <c r="CL174" s="110"/>
      <c r="CM174" s="63"/>
      <c r="CN174" s="63"/>
      <c r="CO174" s="61"/>
      <c r="CP174" s="168" t="str">
        <f t="shared" si="101"/>
        <v/>
      </c>
      <c r="CQ174" s="110"/>
      <c r="CR174" s="48" t="str">
        <f>IFERROR(IF(CS174&lt;&gt;"",VLOOKUP(CS174,CATALOGOS!$BQ:$BS,2,FALSE),""),"ERROR")</f>
        <v/>
      </c>
      <c r="CS174" s="63"/>
      <c r="CT174" s="45"/>
      <c r="CU174" s="145" t="str">
        <f t="shared" si="102"/>
        <v/>
      </c>
      <c r="CV174" s="110"/>
      <c r="CW174" s="48" t="str">
        <f>IFERROR(IF(CX174&lt;&gt;"",VLOOKUP(CX174,CATALOGOS!$BU:$BW,2,FALSE),""),"ERROR")</f>
        <v/>
      </c>
      <c r="CX174" s="63"/>
      <c r="CY174" s="45"/>
      <c r="CZ174" s="145" t="str">
        <f t="shared" si="103"/>
        <v/>
      </c>
      <c r="DA174" s="110"/>
      <c r="DB174" s="48" t="str">
        <f>IFERROR(IF(DC174&lt;&gt;"",VLOOKUP(DC174,CATALOGOS!$BY:$CA,2,FALSE),""),"ERROR")</f>
        <v/>
      </c>
      <c r="DC174" s="63"/>
      <c r="DD174" s="45"/>
      <c r="DE174" s="145" t="str">
        <f t="shared" si="104"/>
        <v/>
      </c>
      <c r="DF174" s="110"/>
      <c r="DG174" s="63"/>
      <c r="DH174" s="63"/>
      <c r="DI174" s="61"/>
      <c r="DJ174" s="168" t="str">
        <f t="shared" si="105"/>
        <v/>
      </c>
      <c r="DK174" s="110"/>
      <c r="DQ174"/>
    </row>
    <row r="175" spans="1:121" ht="13.25" customHeight="1" x14ac:dyDescent="0.25">
      <c r="A175" s="48" t="str">
        <f>IFERROR(IF(B175&lt;&gt;"",VLOOKUP(B175,CATALOGOS!$A:$B,2,FALSE),""),"ERROR")</f>
        <v/>
      </c>
      <c r="B175" s="48"/>
      <c r="C175" s="48"/>
      <c r="D175" s="48"/>
      <c r="E175" s="48" t="str">
        <f>IF((IF(C175=0,0,D175-C175+1)+IF(C176=0,0,D176-C176+1))=0,"",IF(C175=0,0,D175-C175+1)+IF(C176=0,0,D176-C176+1))</f>
        <v/>
      </c>
      <c r="F175" s="110"/>
      <c r="G175" s="48" t="str">
        <f>IFERROR(IF(H175&lt;&gt;"",VLOOKUP(H175,CATALOGOS!$A:$B,2,FALSE),""),"ERROR")</f>
        <v/>
      </c>
      <c r="H175" s="23"/>
      <c r="I175" s="81"/>
      <c r="J175" s="81"/>
      <c r="K175" s="48" t="str">
        <f t="shared" ref="K175" si="127">IF((IF(I175=0,0,J175-I175+1)+IF(I176=0,0,J176-I176+1))=0,"",IF(I175=0,0,J175-I175+1)+IF(I176=0,0,J176-I176+1))</f>
        <v/>
      </c>
      <c r="L175" s="66" t="str">
        <f t="shared" si="91"/>
        <v/>
      </c>
      <c r="M175" s="161" t="str">
        <f t="shared" si="122"/>
        <v/>
      </c>
      <c r="N175" s="110"/>
      <c r="O175" s="48" t="str">
        <f>IFERROR(IF(P175&lt;&gt;"",VLOOKUP(P175,CATALOGOS!$E:$G,2,FALSE),""),"ERROR")</f>
        <v/>
      </c>
      <c r="P175" s="43"/>
      <c r="Q175" s="44"/>
      <c r="R175" s="49" t="str">
        <f>IFERROR(IF(S175&lt;&gt;"",VLOOKUP(S175,CATALOGOS!$I:$K,2,FALSE),""),"ERROR")</f>
        <v/>
      </c>
      <c r="S175" s="54"/>
      <c r="T175" s="6" t="str">
        <f t="shared" si="92"/>
        <v/>
      </c>
      <c r="U175" s="34"/>
      <c r="V175" s="48" t="str">
        <f>IFERROR(IF(W175&lt;&gt;"",VLOOKUP(W175,CATALOGOS!$M:$O,2,FALSE),""),"ERROR")</f>
        <v/>
      </c>
      <c r="W175" s="24"/>
      <c r="X175" s="24"/>
      <c r="Y175" s="24"/>
      <c r="Z175" s="110"/>
      <c r="AA175" s="48" t="str">
        <f>IFERROR(IF(AB175&lt;&gt;"",VLOOKUP(AB175,CATALOGOS!$Q:$S,2,FALSE),""),"ERROR")</f>
        <v/>
      </c>
      <c r="AB175" s="23"/>
      <c r="AC175" s="24"/>
      <c r="AD175" s="51" t="str">
        <f>IFERROR(IF(AE175&lt;&gt;"",VLOOKUP(AE175,CATALOGOS!$U:$W,2,FALSE),""),"ERROR")</f>
        <v/>
      </c>
      <c r="AE175" s="46"/>
      <c r="AF175" s="6" t="str">
        <f t="shared" si="93"/>
        <v/>
      </c>
      <c r="AG175" s="34"/>
      <c r="AH175" s="10" t="str">
        <f t="shared" si="94"/>
        <v/>
      </c>
      <c r="AI175" s="24"/>
      <c r="AJ175" s="24"/>
      <c r="AK175" s="24"/>
      <c r="AL175" s="110"/>
      <c r="AM175" s="2"/>
      <c r="AN175" s="20"/>
      <c r="AO175" s="2"/>
      <c r="AP175" s="110"/>
      <c r="AQ175" s="48" t="str">
        <f>IFERROR(IF(AR175&lt;&gt;"",VLOOKUP(AR175,CATALOGOS!$Y:$AA,2,FALSE),""),"ERROR")</f>
        <v/>
      </c>
      <c r="AR175" s="24"/>
      <c r="AS175" s="43"/>
      <c r="AT175" s="52" t="str">
        <f>IFERROR(IF(AU175&lt;&gt;"",VLOOKUP(AU175,CATALOGOS!$AC:$AE,2,FALSE),""),"ERROR")</f>
        <v/>
      </c>
      <c r="AU175" s="46"/>
      <c r="AV175" s="6" t="str">
        <f t="shared" si="95"/>
        <v/>
      </c>
      <c r="AW175" s="36"/>
      <c r="AX175" s="48" t="str">
        <f>IFERROR(IF(AY175&lt;&gt;"",VLOOKUP(AY175,CATALOGOS!$AG:$AI,2,FALSE),""),"ERROR")</f>
        <v/>
      </c>
      <c r="AY175" s="23"/>
      <c r="AZ175" s="24"/>
      <c r="BA175" s="45"/>
      <c r="BB175" s="36"/>
      <c r="BC175" s="48" t="str">
        <f>IFERROR(IF(BD175&lt;&gt;"",VLOOKUP(BD175,CATALOGOS!$AK:$AM,2,FALSE),""),"ERROR")</f>
        <v/>
      </c>
      <c r="BD175" s="24"/>
      <c r="BE175" s="43"/>
      <c r="BF175" s="53" t="str">
        <f>IFERROR(IF(BG175&lt;&gt;"",VLOOKUP(BG175,CATALOGOS!$AO:$AQ,2,FALSE),""),"ERROR")</f>
        <v/>
      </c>
      <c r="BG175" s="47"/>
      <c r="BH175" s="6" t="str">
        <f t="shared" si="96"/>
        <v/>
      </c>
      <c r="BI175" s="36"/>
      <c r="BJ175" s="48" t="str">
        <f>IFERROR(IF(BK175&lt;&gt;"",VLOOKUP(BK175,CATALOGOS!$AS:$AU,2,FALSE),""),"ERROR")</f>
        <v/>
      </c>
      <c r="BK175" s="24"/>
      <c r="BL175" s="45"/>
      <c r="BM175" s="145" t="str">
        <f t="shared" si="97"/>
        <v/>
      </c>
      <c r="BN175" s="110"/>
      <c r="BO175" s="62" t="str">
        <f>IFERROR(IF(BP175&lt;&gt;"",VLOOKUP(BP175,CATALOGOS!$AW:$AY,2,FALSE),""),"ERROR")</f>
        <v/>
      </c>
      <c r="BP175" s="63"/>
      <c r="BQ175" s="64"/>
      <c r="BR175" s="59"/>
      <c r="BS175" s="110"/>
      <c r="BT175" s="63"/>
      <c r="BU175" s="63"/>
      <c r="BV175" s="61"/>
      <c r="BW175" s="168" t="str">
        <f t="shared" si="98"/>
        <v/>
      </c>
      <c r="BX175" s="110"/>
      <c r="BY175" s="48" t="str">
        <f>IFERROR(IF(BZ175&lt;&gt;"",VLOOKUP(BZ175,CATALOGOS!$BA:$BC,2,FALSE),""),"ERROR")</f>
        <v/>
      </c>
      <c r="BZ175" s="43"/>
      <c r="CA175" s="44"/>
      <c r="CB175" s="49" t="str">
        <f>IFERROR(IF(CC175&lt;&gt;"",VLOOKUP(CC175,CATALOGOS!$BE:$BG,2,FALSE),""),"ERROR")</f>
        <v/>
      </c>
      <c r="CC175" s="54"/>
      <c r="CD175" s="6" t="str">
        <f t="shared" si="99"/>
        <v/>
      </c>
      <c r="CF175" s="48" t="str">
        <f>IFERROR(IF(CG175&lt;&gt;"",VLOOKUP(CG175,CATALOGOS!$BI:$BK,2,FALSE),""),"ERROR")</f>
        <v/>
      </c>
      <c r="CG175" s="43"/>
      <c r="CH175" s="44"/>
      <c r="CI175" s="150" t="str">
        <f>IFERROR(IF(CJ175&lt;&gt;"",VLOOKUP(CJ175,[1]CATALOGOS!$BM:$BO,2,FALSE),""),"ERROR")</f>
        <v/>
      </c>
      <c r="CJ175" s="54"/>
      <c r="CK175" s="169" t="str">
        <f t="shared" si="100"/>
        <v/>
      </c>
      <c r="CL175" s="110"/>
      <c r="CM175" s="63"/>
      <c r="CN175" s="63"/>
      <c r="CO175" s="61"/>
      <c r="CP175" s="168" t="str">
        <f t="shared" si="101"/>
        <v/>
      </c>
      <c r="CQ175" s="110"/>
      <c r="CR175" s="48" t="str">
        <f>IFERROR(IF(CS175&lt;&gt;"",VLOOKUP(CS175,CATALOGOS!$BQ:$BS,2,FALSE),""),"ERROR")</f>
        <v/>
      </c>
      <c r="CS175" s="63"/>
      <c r="CT175" s="45"/>
      <c r="CU175" s="145" t="str">
        <f t="shared" si="102"/>
        <v/>
      </c>
      <c r="CV175" s="110"/>
      <c r="CW175" s="48" t="str">
        <f>IFERROR(IF(CX175&lt;&gt;"",VLOOKUP(CX175,CATALOGOS!$BU:$BW,2,FALSE),""),"ERROR")</f>
        <v/>
      </c>
      <c r="CX175" s="63"/>
      <c r="CY175" s="45"/>
      <c r="CZ175" s="145" t="str">
        <f t="shared" si="103"/>
        <v/>
      </c>
      <c r="DA175" s="110"/>
      <c r="DB175" s="48" t="str">
        <f>IFERROR(IF(DC175&lt;&gt;"",VLOOKUP(DC175,CATALOGOS!$BY:$CA,2,FALSE),""),"ERROR")</f>
        <v/>
      </c>
      <c r="DC175" s="63"/>
      <c r="DD175" s="45"/>
      <c r="DE175" s="145" t="str">
        <f t="shared" si="104"/>
        <v/>
      </c>
      <c r="DF175" s="110"/>
      <c r="DG175" s="63"/>
      <c r="DH175" s="63"/>
      <c r="DI175" s="61"/>
      <c r="DJ175" s="168" t="str">
        <f t="shared" si="105"/>
        <v/>
      </c>
      <c r="DK175" s="110"/>
      <c r="DQ175"/>
    </row>
    <row r="176" spans="1:121" ht="13.25" customHeight="1" x14ac:dyDescent="0.25">
      <c r="A176" s="48" t="str">
        <f>IFERROR(IF(B176&lt;&gt;"",VLOOKUP(B176,CATALOGOS!$A:$B,2,FALSE),""),"ERROR")</f>
        <v/>
      </c>
      <c r="B176" s="48"/>
      <c r="C176" s="162"/>
      <c r="D176" s="162"/>
      <c r="E176" s="162"/>
      <c r="F176" s="110"/>
      <c r="G176" s="48" t="str">
        <f>IFERROR(IF(H176&lt;&gt;"",VLOOKUP(H176,CATALOGOS!$A:$B,2,FALSE),""),"ERROR")</f>
        <v/>
      </c>
      <c r="H176" s="23"/>
      <c r="I176" s="163"/>
      <c r="J176" s="163"/>
      <c r="K176" s="164"/>
      <c r="L176" s="165" t="str">
        <f t="shared" si="91"/>
        <v/>
      </c>
      <c r="M176" s="166" t="str">
        <f t="shared" si="122"/>
        <v/>
      </c>
      <c r="N176" s="110"/>
      <c r="O176" s="48" t="str">
        <f>IFERROR(IF(P176&lt;&gt;"",VLOOKUP(P176,CATALOGOS!$E:$G,2,FALSE),""),"ERROR")</f>
        <v/>
      </c>
      <c r="P176" s="43"/>
      <c r="Q176" s="44"/>
      <c r="R176" s="49" t="str">
        <f>IFERROR(IF(S176&lt;&gt;"",VLOOKUP(S176,CATALOGOS!$I:$K,2,FALSE),""),"ERROR")</f>
        <v/>
      </c>
      <c r="S176" s="54"/>
      <c r="T176" s="6" t="str">
        <f t="shared" si="92"/>
        <v/>
      </c>
      <c r="U176" s="34"/>
      <c r="V176" s="48" t="str">
        <f>IFERROR(IF(W176&lt;&gt;"",VLOOKUP(W176,CATALOGOS!$M:$O,2,FALSE),""),"ERROR")</f>
        <v/>
      </c>
      <c r="W176" s="24"/>
      <c r="X176" s="24"/>
      <c r="Y176" s="24"/>
      <c r="Z176" s="110"/>
      <c r="AA176" s="48" t="str">
        <f>IFERROR(IF(AB176&lt;&gt;"",VLOOKUP(AB176,CATALOGOS!$Q:$S,2,FALSE),""),"ERROR")</f>
        <v/>
      </c>
      <c r="AB176" s="23"/>
      <c r="AC176" s="24"/>
      <c r="AD176" s="51" t="str">
        <f>IFERROR(IF(AE176&lt;&gt;"",VLOOKUP(AE176,CATALOGOS!$U:$W,2,FALSE),""),"ERROR")</f>
        <v/>
      </c>
      <c r="AE176" s="46"/>
      <c r="AF176" s="6" t="str">
        <f t="shared" si="93"/>
        <v/>
      </c>
      <c r="AG176" s="34"/>
      <c r="AH176" s="10" t="str">
        <f t="shared" si="94"/>
        <v/>
      </c>
      <c r="AI176" s="24"/>
      <c r="AJ176" s="24"/>
      <c r="AK176" s="24"/>
      <c r="AL176" s="110"/>
      <c r="AM176" s="2"/>
      <c r="AN176" s="20"/>
      <c r="AO176" s="2"/>
      <c r="AP176" s="110"/>
      <c r="AQ176" s="48" t="str">
        <f>IFERROR(IF(AR176&lt;&gt;"",VLOOKUP(AR176,CATALOGOS!$Y:$AA,2,FALSE),""),"ERROR")</f>
        <v/>
      </c>
      <c r="AR176" s="24"/>
      <c r="AS176" s="43"/>
      <c r="AT176" s="52" t="str">
        <f>IFERROR(IF(AU176&lt;&gt;"",VLOOKUP(AU176,CATALOGOS!$AC:$AE,2,FALSE),""),"ERROR")</f>
        <v/>
      </c>
      <c r="AU176" s="46"/>
      <c r="AV176" s="6" t="str">
        <f t="shared" si="95"/>
        <v/>
      </c>
      <c r="AW176" s="36"/>
      <c r="AX176" s="48" t="str">
        <f>IFERROR(IF(AY176&lt;&gt;"",VLOOKUP(AY176,CATALOGOS!$AG:$AI,2,FALSE),""),"ERROR")</f>
        <v/>
      </c>
      <c r="AY176" s="23"/>
      <c r="AZ176" s="24"/>
      <c r="BA176" s="45"/>
      <c r="BB176" s="36"/>
      <c r="BC176" s="48" t="str">
        <f>IFERROR(IF(BD176&lt;&gt;"",VLOOKUP(BD176,CATALOGOS!$AK:$AM,2,FALSE),""),"ERROR")</f>
        <v/>
      </c>
      <c r="BD176" s="24"/>
      <c r="BE176" s="43"/>
      <c r="BF176" s="53" t="str">
        <f>IFERROR(IF(BG176&lt;&gt;"",VLOOKUP(BG176,CATALOGOS!$AO:$AQ,2,FALSE),""),"ERROR")</f>
        <v/>
      </c>
      <c r="BG176" s="47"/>
      <c r="BH176" s="6" t="str">
        <f t="shared" si="96"/>
        <v/>
      </c>
      <c r="BI176" s="36"/>
      <c r="BJ176" s="48" t="str">
        <f>IFERROR(IF(BK176&lt;&gt;"",VLOOKUP(BK176,CATALOGOS!$AS:$AU,2,FALSE),""),"ERROR")</f>
        <v/>
      </c>
      <c r="BK176" s="24"/>
      <c r="BL176" s="45"/>
      <c r="BM176" s="145" t="str">
        <f t="shared" si="97"/>
        <v/>
      </c>
      <c r="BN176" s="110"/>
      <c r="BO176" s="62" t="str">
        <f>IFERROR(IF(BP176&lt;&gt;"",VLOOKUP(BP176,CATALOGOS!$AW:$AY,2,FALSE),""),"ERROR")</f>
        <v/>
      </c>
      <c r="BP176" s="63"/>
      <c r="BQ176" s="64"/>
      <c r="BR176" s="59"/>
      <c r="BS176" s="110"/>
      <c r="BT176" s="63"/>
      <c r="BU176" s="63"/>
      <c r="BV176" s="61"/>
      <c r="BW176" s="168" t="str">
        <f t="shared" si="98"/>
        <v/>
      </c>
      <c r="BX176" s="110"/>
      <c r="BY176" s="48" t="str">
        <f>IFERROR(IF(BZ176&lt;&gt;"",VLOOKUP(BZ176,CATALOGOS!$BA:$BC,2,FALSE),""),"ERROR")</f>
        <v/>
      </c>
      <c r="BZ176" s="43"/>
      <c r="CA176" s="44"/>
      <c r="CB176" s="49" t="str">
        <f>IFERROR(IF(CC176&lt;&gt;"",VLOOKUP(CC176,CATALOGOS!$BE:$BG,2,FALSE),""),"ERROR")</f>
        <v/>
      </c>
      <c r="CC176" s="54"/>
      <c r="CD176" s="6" t="str">
        <f t="shared" si="99"/>
        <v/>
      </c>
      <c r="CF176" s="48" t="str">
        <f>IFERROR(IF(CG176&lt;&gt;"",VLOOKUP(CG176,CATALOGOS!$BI:$BK,2,FALSE),""),"ERROR")</f>
        <v/>
      </c>
      <c r="CG176" s="43"/>
      <c r="CH176" s="44"/>
      <c r="CI176" s="150" t="str">
        <f>IFERROR(IF(CJ176&lt;&gt;"",VLOOKUP(CJ176,[1]CATALOGOS!$BM:$BO,2,FALSE),""),"ERROR")</f>
        <v/>
      </c>
      <c r="CJ176" s="54"/>
      <c r="CK176" s="169" t="str">
        <f t="shared" si="100"/>
        <v/>
      </c>
      <c r="CL176" s="110"/>
      <c r="CM176" s="63"/>
      <c r="CN176" s="63"/>
      <c r="CO176" s="61"/>
      <c r="CP176" s="168" t="str">
        <f t="shared" si="101"/>
        <v/>
      </c>
      <c r="CQ176" s="110"/>
      <c r="CR176" s="48" t="str">
        <f>IFERROR(IF(CS176&lt;&gt;"",VLOOKUP(CS176,CATALOGOS!$BQ:$BS,2,FALSE),""),"ERROR")</f>
        <v/>
      </c>
      <c r="CS176" s="63"/>
      <c r="CT176" s="45"/>
      <c r="CU176" s="145" t="str">
        <f t="shared" si="102"/>
        <v/>
      </c>
      <c r="CV176" s="110"/>
      <c r="CW176" s="48" t="str">
        <f>IFERROR(IF(CX176&lt;&gt;"",VLOOKUP(CX176,CATALOGOS!$BU:$BW,2,FALSE),""),"ERROR")</f>
        <v/>
      </c>
      <c r="CX176" s="63"/>
      <c r="CY176" s="45"/>
      <c r="CZ176" s="145" t="str">
        <f t="shared" si="103"/>
        <v/>
      </c>
      <c r="DA176" s="110"/>
      <c r="DB176" s="48" t="str">
        <f>IFERROR(IF(DC176&lt;&gt;"",VLOOKUP(DC176,CATALOGOS!$BY:$CA,2,FALSE),""),"ERROR")</f>
        <v/>
      </c>
      <c r="DC176" s="63"/>
      <c r="DD176" s="45"/>
      <c r="DE176" s="145" t="str">
        <f t="shared" si="104"/>
        <v/>
      </c>
      <c r="DF176" s="110"/>
      <c r="DG176" s="63"/>
      <c r="DH176" s="63"/>
      <c r="DI176" s="61"/>
      <c r="DJ176" s="168" t="str">
        <f t="shared" si="105"/>
        <v/>
      </c>
      <c r="DK176" s="110"/>
      <c r="DQ176"/>
    </row>
    <row r="177" spans="1:121" ht="13.25" customHeight="1" x14ac:dyDescent="0.25">
      <c r="A177" s="48" t="str">
        <f>IFERROR(IF(B177&lt;&gt;"",VLOOKUP(B177,CATALOGOS!$A:$B,2,FALSE),""),"ERROR")</f>
        <v/>
      </c>
      <c r="B177" s="48"/>
      <c r="C177" s="48"/>
      <c r="D177" s="48"/>
      <c r="E177" s="48" t="str">
        <f>IF((IF(C177=0,0,D177-C177+1)+IF(C178=0,0,D178-C178+1))=0,"",IF(C177=0,0,D177-C177+1)+IF(C178=0,0,D178-C178+1))</f>
        <v/>
      </c>
      <c r="F177" s="110"/>
      <c r="G177" s="48" t="str">
        <f>IFERROR(IF(H177&lt;&gt;"",VLOOKUP(H177,CATALOGOS!$A:$B,2,FALSE),""),"ERROR")</f>
        <v/>
      </c>
      <c r="H177" s="23"/>
      <c r="I177" s="81"/>
      <c r="J177" s="81"/>
      <c r="K177" s="48" t="str">
        <f t="shared" ref="K177" si="128">IF((IF(I177=0,0,J177-I177+1)+IF(I178=0,0,J178-I178+1))=0,"",IF(I177=0,0,J177-I177+1)+IF(I178=0,0,J178-I178+1))</f>
        <v/>
      </c>
      <c r="L177" s="66" t="str">
        <f t="shared" si="91"/>
        <v/>
      </c>
      <c r="M177" s="161" t="str">
        <f t="shared" si="122"/>
        <v/>
      </c>
      <c r="N177" s="110"/>
      <c r="O177" s="48" t="str">
        <f>IFERROR(IF(P177&lt;&gt;"",VLOOKUP(P177,CATALOGOS!$E:$G,2,FALSE),""),"ERROR")</f>
        <v/>
      </c>
      <c r="P177" s="43"/>
      <c r="Q177" s="44"/>
      <c r="R177" s="49" t="str">
        <f>IFERROR(IF(S177&lt;&gt;"",VLOOKUP(S177,CATALOGOS!$I:$K,2,FALSE),""),"ERROR")</f>
        <v/>
      </c>
      <c r="S177" s="54"/>
      <c r="T177" s="6" t="str">
        <f t="shared" si="92"/>
        <v/>
      </c>
      <c r="U177" s="34"/>
      <c r="V177" s="48" t="str">
        <f>IFERROR(IF(W177&lt;&gt;"",VLOOKUP(W177,CATALOGOS!$M:$O,2,FALSE),""),"ERROR")</f>
        <v/>
      </c>
      <c r="W177" s="24"/>
      <c r="X177" s="24"/>
      <c r="Y177" s="24"/>
      <c r="Z177" s="110"/>
      <c r="AA177" s="48" t="str">
        <f>IFERROR(IF(AB177&lt;&gt;"",VLOOKUP(AB177,CATALOGOS!$Q:$S,2,FALSE),""),"ERROR")</f>
        <v/>
      </c>
      <c r="AB177" s="23"/>
      <c r="AC177" s="24"/>
      <c r="AD177" s="51" t="str">
        <f>IFERROR(IF(AE177&lt;&gt;"",VLOOKUP(AE177,CATALOGOS!$U:$W,2,FALSE),""),"ERROR")</f>
        <v/>
      </c>
      <c r="AE177" s="46"/>
      <c r="AF177" s="6" t="str">
        <f t="shared" si="93"/>
        <v/>
      </c>
      <c r="AG177" s="34"/>
      <c r="AH177" s="10" t="str">
        <f t="shared" si="94"/>
        <v/>
      </c>
      <c r="AI177" s="24"/>
      <c r="AJ177" s="24"/>
      <c r="AK177" s="24"/>
      <c r="AL177" s="110"/>
      <c r="AM177" s="2"/>
      <c r="AN177" s="20"/>
      <c r="AO177" s="2"/>
      <c r="AP177" s="110"/>
      <c r="AQ177" s="48" t="str">
        <f>IFERROR(IF(AR177&lt;&gt;"",VLOOKUP(AR177,CATALOGOS!$Y:$AA,2,FALSE),""),"ERROR")</f>
        <v/>
      </c>
      <c r="AR177" s="24"/>
      <c r="AS177" s="43"/>
      <c r="AT177" s="52" t="str">
        <f>IFERROR(IF(AU177&lt;&gt;"",VLOOKUP(AU177,CATALOGOS!$AC:$AE,2,FALSE),""),"ERROR")</f>
        <v/>
      </c>
      <c r="AU177" s="46"/>
      <c r="AV177" s="6" t="str">
        <f t="shared" si="95"/>
        <v/>
      </c>
      <c r="AW177" s="36"/>
      <c r="AX177" s="48" t="str">
        <f>IFERROR(IF(AY177&lt;&gt;"",VLOOKUP(AY177,CATALOGOS!$AG:$AI,2,FALSE),""),"ERROR")</f>
        <v/>
      </c>
      <c r="AY177" s="23"/>
      <c r="AZ177" s="24"/>
      <c r="BA177" s="45"/>
      <c r="BB177" s="36"/>
      <c r="BC177" s="48" t="str">
        <f>IFERROR(IF(BD177&lt;&gt;"",VLOOKUP(BD177,CATALOGOS!$AK:$AM,2,FALSE),""),"ERROR")</f>
        <v/>
      </c>
      <c r="BD177" s="24"/>
      <c r="BE177" s="43"/>
      <c r="BF177" s="53" t="str">
        <f>IFERROR(IF(BG177&lt;&gt;"",VLOOKUP(BG177,CATALOGOS!$AO:$AQ,2,FALSE),""),"ERROR")</f>
        <v/>
      </c>
      <c r="BG177" s="47"/>
      <c r="BH177" s="6" t="str">
        <f t="shared" si="96"/>
        <v/>
      </c>
      <c r="BI177" s="36"/>
      <c r="BJ177" s="48" t="str">
        <f>IFERROR(IF(BK177&lt;&gt;"",VLOOKUP(BK177,CATALOGOS!$AS:$AU,2,FALSE),""),"ERROR")</f>
        <v/>
      </c>
      <c r="BK177" s="24"/>
      <c r="BL177" s="45"/>
      <c r="BM177" s="145" t="str">
        <f t="shared" si="97"/>
        <v/>
      </c>
      <c r="BN177" s="110"/>
      <c r="BO177" s="62" t="str">
        <f>IFERROR(IF(BP177&lt;&gt;"",VLOOKUP(BP177,CATALOGOS!$AW:$AY,2,FALSE),""),"ERROR")</f>
        <v/>
      </c>
      <c r="BP177" s="63"/>
      <c r="BQ177" s="64"/>
      <c r="BR177" s="59"/>
      <c r="BS177" s="110"/>
      <c r="BT177" s="63"/>
      <c r="BU177" s="63"/>
      <c r="BV177" s="61"/>
      <c r="BW177" s="168" t="str">
        <f t="shared" si="98"/>
        <v/>
      </c>
      <c r="BX177" s="110"/>
      <c r="BY177" s="48" t="str">
        <f>IFERROR(IF(BZ177&lt;&gt;"",VLOOKUP(BZ177,CATALOGOS!$BA:$BC,2,FALSE),""),"ERROR")</f>
        <v/>
      </c>
      <c r="BZ177" s="43"/>
      <c r="CA177" s="44"/>
      <c r="CB177" s="49" t="str">
        <f>IFERROR(IF(CC177&lt;&gt;"",VLOOKUP(CC177,CATALOGOS!$BE:$BG,2,FALSE),""),"ERROR")</f>
        <v/>
      </c>
      <c r="CC177" s="54"/>
      <c r="CD177" s="6" t="str">
        <f t="shared" si="99"/>
        <v/>
      </c>
      <c r="CF177" s="48" t="str">
        <f>IFERROR(IF(CG177&lt;&gt;"",VLOOKUP(CG177,CATALOGOS!$BI:$BK,2,FALSE),""),"ERROR")</f>
        <v/>
      </c>
      <c r="CG177" s="43"/>
      <c r="CH177" s="44"/>
      <c r="CI177" s="150" t="str">
        <f>IFERROR(IF(CJ177&lt;&gt;"",VLOOKUP(CJ177,[1]CATALOGOS!$BM:$BO,2,FALSE),""),"ERROR")</f>
        <v/>
      </c>
      <c r="CJ177" s="54"/>
      <c r="CK177" s="169" t="str">
        <f t="shared" si="100"/>
        <v/>
      </c>
      <c r="CL177" s="110"/>
      <c r="CM177" s="63"/>
      <c r="CN177" s="63"/>
      <c r="CO177" s="61"/>
      <c r="CP177" s="168" t="str">
        <f t="shared" si="101"/>
        <v/>
      </c>
      <c r="CQ177" s="110"/>
      <c r="CR177" s="48" t="str">
        <f>IFERROR(IF(CS177&lt;&gt;"",VLOOKUP(CS177,CATALOGOS!$BQ:$BS,2,FALSE),""),"ERROR")</f>
        <v/>
      </c>
      <c r="CS177" s="63"/>
      <c r="CT177" s="45"/>
      <c r="CU177" s="145" t="str">
        <f t="shared" si="102"/>
        <v/>
      </c>
      <c r="CV177" s="110"/>
      <c r="CW177" s="48" t="str">
        <f>IFERROR(IF(CX177&lt;&gt;"",VLOOKUP(CX177,CATALOGOS!$BU:$BW,2,FALSE),""),"ERROR")</f>
        <v/>
      </c>
      <c r="CX177" s="63"/>
      <c r="CY177" s="45"/>
      <c r="CZ177" s="145" t="str">
        <f t="shared" si="103"/>
        <v/>
      </c>
      <c r="DA177" s="110"/>
      <c r="DB177" s="48" t="str">
        <f>IFERROR(IF(DC177&lt;&gt;"",VLOOKUP(DC177,CATALOGOS!$BY:$CA,2,FALSE),""),"ERROR")</f>
        <v/>
      </c>
      <c r="DC177" s="63"/>
      <c r="DD177" s="45"/>
      <c r="DE177" s="145" t="str">
        <f t="shared" si="104"/>
        <v/>
      </c>
      <c r="DF177" s="110"/>
      <c r="DG177" s="63"/>
      <c r="DH177" s="63"/>
      <c r="DI177" s="61"/>
      <c r="DJ177" s="168" t="str">
        <f t="shared" si="105"/>
        <v/>
      </c>
      <c r="DK177" s="110"/>
      <c r="DQ177"/>
    </row>
    <row r="178" spans="1:121" ht="13.25" customHeight="1" x14ac:dyDescent="0.25">
      <c r="A178" s="48" t="str">
        <f>IFERROR(IF(B178&lt;&gt;"",VLOOKUP(B178,CATALOGOS!$A:$B,2,FALSE),""),"ERROR")</f>
        <v/>
      </c>
      <c r="B178" s="48"/>
      <c r="C178" s="162"/>
      <c r="D178" s="162"/>
      <c r="E178" s="162"/>
      <c r="F178" s="110"/>
      <c r="G178" s="48" t="str">
        <f>IFERROR(IF(H178&lt;&gt;"",VLOOKUP(H178,CATALOGOS!$A:$B,2,FALSE),""),"ERROR")</f>
        <v/>
      </c>
      <c r="H178" s="23"/>
      <c r="I178" s="163"/>
      <c r="J178" s="163"/>
      <c r="K178" s="164"/>
      <c r="L178" s="165" t="str">
        <f t="shared" si="91"/>
        <v/>
      </c>
      <c r="M178" s="166" t="str">
        <f t="shared" si="122"/>
        <v/>
      </c>
      <c r="N178" s="110"/>
      <c r="O178" s="48" t="str">
        <f>IFERROR(IF(P178&lt;&gt;"",VLOOKUP(P178,CATALOGOS!$E:$G,2,FALSE),""),"ERROR")</f>
        <v/>
      </c>
      <c r="P178" s="43"/>
      <c r="Q178" s="44"/>
      <c r="R178" s="49" t="str">
        <f>IFERROR(IF(S178&lt;&gt;"",VLOOKUP(S178,CATALOGOS!$I:$K,2,FALSE),""),"ERROR")</f>
        <v/>
      </c>
      <c r="S178" s="54"/>
      <c r="T178" s="6" t="str">
        <f t="shared" si="92"/>
        <v/>
      </c>
      <c r="U178" s="34"/>
      <c r="V178" s="48" t="str">
        <f>IFERROR(IF(W178&lt;&gt;"",VLOOKUP(W178,CATALOGOS!$M:$O,2,FALSE),""),"ERROR")</f>
        <v/>
      </c>
      <c r="W178" s="24"/>
      <c r="X178" s="24"/>
      <c r="Y178" s="24"/>
      <c r="Z178" s="110"/>
      <c r="AA178" s="48" t="str">
        <f>IFERROR(IF(AB178&lt;&gt;"",VLOOKUP(AB178,CATALOGOS!$Q:$S,2,FALSE),""),"ERROR")</f>
        <v/>
      </c>
      <c r="AB178" s="23"/>
      <c r="AC178" s="24"/>
      <c r="AD178" s="51" t="str">
        <f>IFERROR(IF(AE178&lt;&gt;"",VLOOKUP(AE178,CATALOGOS!$U:$W,2,FALSE),""),"ERROR")</f>
        <v/>
      </c>
      <c r="AE178" s="46"/>
      <c r="AF178" s="6" t="str">
        <f t="shared" si="93"/>
        <v/>
      </c>
      <c r="AG178" s="34"/>
      <c r="AH178" s="10" t="str">
        <f t="shared" si="94"/>
        <v/>
      </c>
      <c r="AI178" s="24"/>
      <c r="AJ178" s="24"/>
      <c r="AK178" s="24"/>
      <c r="AL178" s="110"/>
      <c r="AM178" s="2"/>
      <c r="AN178" s="20"/>
      <c r="AO178" s="2"/>
      <c r="AP178" s="110"/>
      <c r="AQ178" s="48" t="str">
        <f>IFERROR(IF(AR178&lt;&gt;"",VLOOKUP(AR178,CATALOGOS!$Y:$AA,2,FALSE),""),"ERROR")</f>
        <v/>
      </c>
      <c r="AR178" s="24"/>
      <c r="AS178" s="43"/>
      <c r="AT178" s="52" t="str">
        <f>IFERROR(IF(AU178&lt;&gt;"",VLOOKUP(AU178,CATALOGOS!$AC:$AE,2,FALSE),""),"ERROR")</f>
        <v/>
      </c>
      <c r="AU178" s="46"/>
      <c r="AV178" s="6" t="str">
        <f t="shared" si="95"/>
        <v/>
      </c>
      <c r="AW178" s="36"/>
      <c r="AX178" s="48" t="str">
        <f>IFERROR(IF(AY178&lt;&gt;"",VLOOKUP(AY178,CATALOGOS!$AG:$AI,2,FALSE),""),"ERROR")</f>
        <v/>
      </c>
      <c r="AY178" s="23"/>
      <c r="AZ178" s="24"/>
      <c r="BA178" s="45"/>
      <c r="BB178" s="36"/>
      <c r="BC178" s="48" t="str">
        <f>IFERROR(IF(BD178&lt;&gt;"",VLOOKUP(BD178,CATALOGOS!$AK:$AM,2,FALSE),""),"ERROR")</f>
        <v/>
      </c>
      <c r="BD178" s="24"/>
      <c r="BE178" s="43"/>
      <c r="BF178" s="53" t="str">
        <f>IFERROR(IF(BG178&lt;&gt;"",VLOOKUP(BG178,CATALOGOS!$AO:$AQ,2,FALSE),""),"ERROR")</f>
        <v/>
      </c>
      <c r="BG178" s="47"/>
      <c r="BH178" s="6" t="str">
        <f t="shared" si="96"/>
        <v/>
      </c>
      <c r="BI178" s="36"/>
      <c r="BJ178" s="48" t="str">
        <f>IFERROR(IF(BK178&lt;&gt;"",VLOOKUP(BK178,CATALOGOS!$AS:$AU,2,FALSE),""),"ERROR")</f>
        <v/>
      </c>
      <c r="BK178" s="24"/>
      <c r="BL178" s="45"/>
      <c r="BM178" s="145" t="str">
        <f t="shared" si="97"/>
        <v/>
      </c>
      <c r="BN178" s="110"/>
      <c r="BO178" s="62" t="str">
        <f>IFERROR(IF(BP178&lt;&gt;"",VLOOKUP(BP178,CATALOGOS!$AW:$AY,2,FALSE),""),"ERROR")</f>
        <v/>
      </c>
      <c r="BP178" s="63"/>
      <c r="BQ178" s="64"/>
      <c r="BR178" s="59"/>
      <c r="BS178" s="110"/>
      <c r="BT178" s="63"/>
      <c r="BU178" s="63"/>
      <c r="BV178" s="61"/>
      <c r="BW178" s="168" t="str">
        <f t="shared" si="98"/>
        <v/>
      </c>
      <c r="BX178" s="110"/>
      <c r="BY178" s="48" t="str">
        <f>IFERROR(IF(BZ178&lt;&gt;"",VLOOKUP(BZ178,CATALOGOS!$BA:$BC,2,FALSE),""),"ERROR")</f>
        <v/>
      </c>
      <c r="BZ178" s="43"/>
      <c r="CA178" s="44"/>
      <c r="CB178" s="49" t="str">
        <f>IFERROR(IF(CC178&lt;&gt;"",VLOOKUP(CC178,CATALOGOS!$BE:$BG,2,FALSE),""),"ERROR")</f>
        <v/>
      </c>
      <c r="CC178" s="54"/>
      <c r="CD178" s="6" t="str">
        <f t="shared" si="99"/>
        <v/>
      </c>
      <c r="CF178" s="48" t="str">
        <f>IFERROR(IF(CG178&lt;&gt;"",VLOOKUP(CG178,CATALOGOS!$BI:$BK,2,FALSE),""),"ERROR")</f>
        <v/>
      </c>
      <c r="CG178" s="43"/>
      <c r="CH178" s="44"/>
      <c r="CI178" s="150" t="str">
        <f>IFERROR(IF(CJ178&lt;&gt;"",VLOOKUP(CJ178,[1]CATALOGOS!$BM:$BO,2,FALSE),""),"ERROR")</f>
        <v/>
      </c>
      <c r="CJ178" s="54"/>
      <c r="CK178" s="169" t="str">
        <f t="shared" si="100"/>
        <v/>
      </c>
      <c r="CL178" s="110"/>
      <c r="CM178" s="63"/>
      <c r="CN178" s="63"/>
      <c r="CO178" s="61"/>
      <c r="CP178" s="168" t="str">
        <f t="shared" si="101"/>
        <v/>
      </c>
      <c r="CQ178" s="110"/>
      <c r="CR178" s="48" t="str">
        <f>IFERROR(IF(CS178&lt;&gt;"",VLOOKUP(CS178,CATALOGOS!$BQ:$BS,2,FALSE),""),"ERROR")</f>
        <v/>
      </c>
      <c r="CS178" s="63"/>
      <c r="CT178" s="45"/>
      <c r="CU178" s="145" t="str">
        <f t="shared" si="102"/>
        <v/>
      </c>
      <c r="CV178" s="110"/>
      <c r="CW178" s="48" t="str">
        <f>IFERROR(IF(CX178&lt;&gt;"",VLOOKUP(CX178,CATALOGOS!$BU:$BW,2,FALSE),""),"ERROR")</f>
        <v/>
      </c>
      <c r="CX178" s="63"/>
      <c r="CY178" s="45"/>
      <c r="CZ178" s="145" t="str">
        <f t="shared" si="103"/>
        <v/>
      </c>
      <c r="DA178" s="110"/>
      <c r="DB178" s="48" t="str">
        <f>IFERROR(IF(DC178&lt;&gt;"",VLOOKUP(DC178,CATALOGOS!$BY:$CA,2,FALSE),""),"ERROR")</f>
        <v/>
      </c>
      <c r="DC178" s="63"/>
      <c r="DD178" s="45"/>
      <c r="DE178" s="145" t="str">
        <f t="shared" si="104"/>
        <v/>
      </c>
      <c r="DF178" s="110"/>
      <c r="DG178" s="63"/>
      <c r="DH178" s="63"/>
      <c r="DI178" s="61"/>
      <c r="DJ178" s="168" t="str">
        <f t="shared" si="105"/>
        <v/>
      </c>
      <c r="DK178" s="110"/>
      <c r="DQ178"/>
    </row>
    <row r="179" spans="1:121" ht="13.25" customHeight="1" x14ac:dyDescent="0.25">
      <c r="A179" s="48" t="str">
        <f>IFERROR(IF(B179&lt;&gt;"",VLOOKUP(B179,CATALOGOS!$A:$B,2,FALSE),""),"ERROR")</f>
        <v/>
      </c>
      <c r="B179" s="48"/>
      <c r="C179" s="48"/>
      <c r="D179" s="48"/>
      <c r="E179" s="48" t="str">
        <f>IF((IF(C179=0,0,D179-C179+1)+IF(C180=0,0,D180-C180+1))=0,"",IF(C179=0,0,D179-C179+1)+IF(C180=0,0,D180-C180+1))</f>
        <v/>
      </c>
      <c r="F179" s="110"/>
      <c r="G179" s="48" t="str">
        <f>IFERROR(IF(H179&lt;&gt;"",VLOOKUP(H179,CATALOGOS!$A:$B,2,FALSE),""),"ERROR")</f>
        <v/>
      </c>
      <c r="H179" s="23"/>
      <c r="I179" s="81"/>
      <c r="J179" s="81"/>
      <c r="K179" s="48" t="str">
        <f t="shared" ref="K179" si="129">IF((IF(I179=0,0,J179-I179+1)+IF(I180=0,0,J180-I180+1))=0,"",IF(I179=0,0,J179-I179+1)+IF(I180=0,0,J180-I180+1))</f>
        <v/>
      </c>
      <c r="L179" s="66" t="str">
        <f t="shared" si="91"/>
        <v/>
      </c>
      <c r="M179" s="161" t="str">
        <f t="shared" si="122"/>
        <v/>
      </c>
      <c r="N179" s="110"/>
      <c r="O179" s="48" t="str">
        <f>IFERROR(IF(P179&lt;&gt;"",VLOOKUP(P179,CATALOGOS!$E:$G,2,FALSE),""),"ERROR")</f>
        <v/>
      </c>
      <c r="P179" s="43"/>
      <c r="Q179" s="44"/>
      <c r="R179" s="49" t="str">
        <f>IFERROR(IF(S179&lt;&gt;"",VLOOKUP(S179,CATALOGOS!$I:$K,2,FALSE),""),"ERROR")</f>
        <v/>
      </c>
      <c r="S179" s="54"/>
      <c r="T179" s="6" t="str">
        <f t="shared" si="92"/>
        <v/>
      </c>
      <c r="U179" s="34"/>
      <c r="V179" s="48" t="str">
        <f>IFERROR(IF(W179&lt;&gt;"",VLOOKUP(W179,CATALOGOS!$M:$O,2,FALSE),""),"ERROR")</f>
        <v/>
      </c>
      <c r="W179" s="24"/>
      <c r="X179" s="24"/>
      <c r="Y179" s="24"/>
      <c r="Z179" s="110"/>
      <c r="AA179" s="48" t="str">
        <f>IFERROR(IF(AB179&lt;&gt;"",VLOOKUP(AB179,CATALOGOS!$Q:$S,2,FALSE),""),"ERROR")</f>
        <v/>
      </c>
      <c r="AB179" s="23"/>
      <c r="AC179" s="24"/>
      <c r="AD179" s="51" t="str">
        <f>IFERROR(IF(AE179&lt;&gt;"",VLOOKUP(AE179,CATALOGOS!$U:$W,2,FALSE),""),"ERROR")</f>
        <v/>
      </c>
      <c r="AE179" s="46"/>
      <c r="AF179" s="6" t="str">
        <f t="shared" si="93"/>
        <v/>
      </c>
      <c r="AG179" s="34"/>
      <c r="AH179" s="10" t="str">
        <f t="shared" si="94"/>
        <v/>
      </c>
      <c r="AI179" s="24"/>
      <c r="AJ179" s="24"/>
      <c r="AK179" s="24"/>
      <c r="AL179" s="110"/>
      <c r="AM179" s="2"/>
      <c r="AN179" s="20"/>
      <c r="AO179" s="2"/>
      <c r="AP179" s="110"/>
      <c r="AQ179" s="48" t="str">
        <f>IFERROR(IF(AR179&lt;&gt;"",VLOOKUP(AR179,CATALOGOS!$Y:$AA,2,FALSE),""),"ERROR")</f>
        <v/>
      </c>
      <c r="AR179" s="24"/>
      <c r="AS179" s="43"/>
      <c r="AT179" s="52" t="str">
        <f>IFERROR(IF(AU179&lt;&gt;"",VLOOKUP(AU179,CATALOGOS!$AC:$AE,2,FALSE),""),"ERROR")</f>
        <v/>
      </c>
      <c r="AU179" s="46"/>
      <c r="AV179" s="6" t="str">
        <f t="shared" si="95"/>
        <v/>
      </c>
      <c r="AW179" s="36"/>
      <c r="AX179" s="48" t="str">
        <f>IFERROR(IF(AY179&lt;&gt;"",VLOOKUP(AY179,CATALOGOS!$AG:$AI,2,FALSE),""),"ERROR")</f>
        <v/>
      </c>
      <c r="AY179" s="23"/>
      <c r="AZ179" s="24"/>
      <c r="BA179" s="45"/>
      <c r="BB179" s="36"/>
      <c r="BC179" s="48" t="str">
        <f>IFERROR(IF(BD179&lt;&gt;"",VLOOKUP(BD179,CATALOGOS!$AK:$AM,2,FALSE),""),"ERROR")</f>
        <v/>
      </c>
      <c r="BD179" s="24"/>
      <c r="BE179" s="43"/>
      <c r="BF179" s="53" t="str">
        <f>IFERROR(IF(BG179&lt;&gt;"",VLOOKUP(BG179,CATALOGOS!$AO:$AQ,2,FALSE),""),"ERROR")</f>
        <v/>
      </c>
      <c r="BG179" s="47"/>
      <c r="BH179" s="6" t="str">
        <f t="shared" si="96"/>
        <v/>
      </c>
      <c r="BI179" s="36"/>
      <c r="BJ179" s="48" t="str">
        <f>IFERROR(IF(BK179&lt;&gt;"",VLOOKUP(BK179,CATALOGOS!$AS:$AU,2,FALSE),""),"ERROR")</f>
        <v/>
      </c>
      <c r="BK179" s="24"/>
      <c r="BL179" s="45"/>
      <c r="BM179" s="145" t="str">
        <f t="shared" si="97"/>
        <v/>
      </c>
      <c r="BN179" s="110"/>
      <c r="BO179" s="62" t="str">
        <f>IFERROR(IF(BP179&lt;&gt;"",VLOOKUP(BP179,CATALOGOS!$AW:$AY,2,FALSE),""),"ERROR")</f>
        <v/>
      </c>
      <c r="BP179" s="63"/>
      <c r="BQ179" s="64"/>
      <c r="BR179" s="59"/>
      <c r="BS179" s="110"/>
      <c r="BT179" s="63"/>
      <c r="BU179" s="63"/>
      <c r="BV179" s="61"/>
      <c r="BW179" s="168" t="str">
        <f t="shared" si="98"/>
        <v/>
      </c>
      <c r="BX179" s="110"/>
      <c r="BY179" s="48" t="str">
        <f>IFERROR(IF(BZ179&lt;&gt;"",VLOOKUP(BZ179,CATALOGOS!$BA:$BC,2,FALSE),""),"ERROR")</f>
        <v/>
      </c>
      <c r="BZ179" s="43"/>
      <c r="CA179" s="44"/>
      <c r="CB179" s="49" t="str">
        <f>IFERROR(IF(CC179&lt;&gt;"",VLOOKUP(CC179,CATALOGOS!$BE:$BG,2,FALSE),""),"ERROR")</f>
        <v/>
      </c>
      <c r="CC179" s="54"/>
      <c r="CD179" s="6" t="str">
        <f t="shared" si="99"/>
        <v/>
      </c>
      <c r="CF179" s="48" t="str">
        <f>IFERROR(IF(CG179&lt;&gt;"",VLOOKUP(CG179,CATALOGOS!$BI:$BK,2,FALSE),""),"ERROR")</f>
        <v/>
      </c>
      <c r="CG179" s="43"/>
      <c r="CH179" s="44"/>
      <c r="CI179" s="150" t="str">
        <f>IFERROR(IF(CJ179&lt;&gt;"",VLOOKUP(CJ179,[1]CATALOGOS!$BM:$BO,2,FALSE),""),"ERROR")</f>
        <v/>
      </c>
      <c r="CJ179" s="54"/>
      <c r="CK179" s="169" t="str">
        <f t="shared" si="100"/>
        <v/>
      </c>
      <c r="CL179" s="110"/>
      <c r="CM179" s="63"/>
      <c r="CN179" s="63"/>
      <c r="CO179" s="61"/>
      <c r="CP179" s="168" t="str">
        <f t="shared" si="101"/>
        <v/>
      </c>
      <c r="CQ179" s="110"/>
      <c r="CR179" s="48" t="str">
        <f>IFERROR(IF(CS179&lt;&gt;"",VLOOKUP(CS179,CATALOGOS!$BQ:$BS,2,FALSE),""),"ERROR")</f>
        <v/>
      </c>
      <c r="CS179" s="63"/>
      <c r="CT179" s="45"/>
      <c r="CU179" s="145" t="str">
        <f t="shared" si="102"/>
        <v/>
      </c>
      <c r="CV179" s="110"/>
      <c r="CW179" s="48" t="str">
        <f>IFERROR(IF(CX179&lt;&gt;"",VLOOKUP(CX179,CATALOGOS!$BU:$BW,2,FALSE),""),"ERROR")</f>
        <v/>
      </c>
      <c r="CX179" s="63"/>
      <c r="CY179" s="45"/>
      <c r="CZ179" s="145" t="str">
        <f t="shared" si="103"/>
        <v/>
      </c>
      <c r="DA179" s="110"/>
      <c r="DB179" s="48" t="str">
        <f>IFERROR(IF(DC179&lt;&gt;"",VLOOKUP(DC179,CATALOGOS!$BY:$CA,2,FALSE),""),"ERROR")</f>
        <v/>
      </c>
      <c r="DC179" s="63"/>
      <c r="DD179" s="45"/>
      <c r="DE179" s="145" t="str">
        <f t="shared" si="104"/>
        <v/>
      </c>
      <c r="DF179" s="110"/>
      <c r="DG179" s="63"/>
      <c r="DH179" s="63"/>
      <c r="DI179" s="61"/>
      <c r="DJ179" s="168" t="str">
        <f t="shared" si="105"/>
        <v/>
      </c>
      <c r="DK179" s="110"/>
      <c r="DQ179"/>
    </row>
    <row r="180" spans="1:121" ht="13.25" customHeight="1" x14ac:dyDescent="0.25">
      <c r="A180" s="48" t="str">
        <f>IFERROR(IF(B180&lt;&gt;"",VLOOKUP(B180,CATALOGOS!$A:$B,2,FALSE),""),"ERROR")</f>
        <v/>
      </c>
      <c r="B180" s="48"/>
      <c r="C180" s="162"/>
      <c r="D180" s="162"/>
      <c r="E180" s="162"/>
      <c r="F180" s="110"/>
      <c r="G180" s="48" t="str">
        <f>IFERROR(IF(H180&lt;&gt;"",VLOOKUP(H180,CATALOGOS!$A:$B,2,FALSE),""),"ERROR")</f>
        <v/>
      </c>
      <c r="H180" s="23"/>
      <c r="I180" s="163"/>
      <c r="J180" s="163"/>
      <c r="K180" s="164"/>
      <c r="L180" s="165" t="str">
        <f t="shared" si="91"/>
        <v/>
      </c>
      <c r="M180" s="166" t="str">
        <f t="shared" si="122"/>
        <v/>
      </c>
      <c r="N180" s="110"/>
      <c r="O180" s="48" t="str">
        <f>IFERROR(IF(P180&lt;&gt;"",VLOOKUP(P180,CATALOGOS!$E:$G,2,FALSE),""),"ERROR")</f>
        <v/>
      </c>
      <c r="P180" s="43"/>
      <c r="Q180" s="44"/>
      <c r="R180" s="49" t="str">
        <f>IFERROR(IF(S180&lt;&gt;"",VLOOKUP(S180,CATALOGOS!$I:$K,2,FALSE),""),"ERROR")</f>
        <v/>
      </c>
      <c r="S180" s="54"/>
      <c r="T180" s="6" t="str">
        <f t="shared" si="92"/>
        <v/>
      </c>
      <c r="U180" s="34"/>
      <c r="V180" s="48" t="str">
        <f>IFERROR(IF(W180&lt;&gt;"",VLOOKUP(W180,CATALOGOS!$M:$O,2,FALSE),""),"ERROR")</f>
        <v/>
      </c>
      <c r="W180" s="24"/>
      <c r="X180" s="24"/>
      <c r="Y180" s="24"/>
      <c r="Z180" s="110"/>
      <c r="AA180" s="48" t="str">
        <f>IFERROR(IF(AB180&lt;&gt;"",VLOOKUP(AB180,CATALOGOS!$Q:$S,2,FALSE),""),"ERROR")</f>
        <v/>
      </c>
      <c r="AB180" s="23"/>
      <c r="AC180" s="24"/>
      <c r="AD180" s="51" t="str">
        <f>IFERROR(IF(AE180&lt;&gt;"",VLOOKUP(AE180,CATALOGOS!$U:$W,2,FALSE),""),"ERROR")</f>
        <v/>
      </c>
      <c r="AE180" s="46"/>
      <c r="AF180" s="6" t="str">
        <f t="shared" si="93"/>
        <v/>
      </c>
      <c r="AG180" s="34"/>
      <c r="AH180" s="10" t="str">
        <f t="shared" si="94"/>
        <v/>
      </c>
      <c r="AI180" s="24"/>
      <c r="AJ180" s="24"/>
      <c r="AK180" s="24"/>
      <c r="AL180" s="110"/>
      <c r="AM180" s="2"/>
      <c r="AN180" s="20"/>
      <c r="AO180" s="2"/>
      <c r="AP180" s="110"/>
      <c r="AQ180" s="48" t="str">
        <f>IFERROR(IF(AR180&lt;&gt;"",VLOOKUP(AR180,CATALOGOS!$Y:$AA,2,FALSE),""),"ERROR")</f>
        <v/>
      </c>
      <c r="AR180" s="24"/>
      <c r="AS180" s="43"/>
      <c r="AT180" s="52" t="str">
        <f>IFERROR(IF(AU180&lt;&gt;"",VLOOKUP(AU180,CATALOGOS!$AC:$AE,2,FALSE),""),"ERROR")</f>
        <v/>
      </c>
      <c r="AU180" s="46"/>
      <c r="AV180" s="6" t="str">
        <f t="shared" si="95"/>
        <v/>
      </c>
      <c r="AW180" s="36"/>
      <c r="AX180" s="48" t="str">
        <f>IFERROR(IF(AY180&lt;&gt;"",VLOOKUP(AY180,CATALOGOS!$AG:$AI,2,FALSE),""),"ERROR")</f>
        <v/>
      </c>
      <c r="AY180" s="23"/>
      <c r="AZ180" s="24"/>
      <c r="BA180" s="45"/>
      <c r="BB180" s="36"/>
      <c r="BC180" s="48" t="str">
        <f>IFERROR(IF(BD180&lt;&gt;"",VLOOKUP(BD180,CATALOGOS!$AK:$AM,2,FALSE),""),"ERROR")</f>
        <v/>
      </c>
      <c r="BD180" s="24"/>
      <c r="BE180" s="43"/>
      <c r="BF180" s="53" t="str">
        <f>IFERROR(IF(BG180&lt;&gt;"",VLOOKUP(BG180,CATALOGOS!$AO:$AQ,2,FALSE),""),"ERROR")</f>
        <v/>
      </c>
      <c r="BG180" s="47"/>
      <c r="BH180" s="6" t="str">
        <f t="shared" si="96"/>
        <v/>
      </c>
      <c r="BI180" s="36"/>
      <c r="BJ180" s="48" t="str">
        <f>IFERROR(IF(BK180&lt;&gt;"",VLOOKUP(BK180,CATALOGOS!$AS:$AU,2,FALSE),""),"ERROR")</f>
        <v/>
      </c>
      <c r="BK180" s="24"/>
      <c r="BL180" s="45"/>
      <c r="BM180" s="145" t="str">
        <f t="shared" si="97"/>
        <v/>
      </c>
      <c r="BN180" s="110"/>
      <c r="BO180" s="62" t="str">
        <f>IFERROR(IF(BP180&lt;&gt;"",VLOOKUP(BP180,CATALOGOS!$AW:$AY,2,FALSE),""),"ERROR")</f>
        <v/>
      </c>
      <c r="BP180" s="63"/>
      <c r="BQ180" s="64"/>
      <c r="BR180" s="59"/>
      <c r="BS180" s="110"/>
      <c r="BT180" s="63"/>
      <c r="BU180" s="63"/>
      <c r="BV180" s="61"/>
      <c r="BW180" s="168" t="str">
        <f t="shared" si="98"/>
        <v/>
      </c>
      <c r="BX180" s="110"/>
      <c r="BY180" s="48" t="str">
        <f>IFERROR(IF(BZ180&lt;&gt;"",VLOOKUP(BZ180,CATALOGOS!$BA:$BC,2,FALSE),""),"ERROR")</f>
        <v/>
      </c>
      <c r="BZ180" s="43"/>
      <c r="CA180" s="44"/>
      <c r="CB180" s="49" t="str">
        <f>IFERROR(IF(CC180&lt;&gt;"",VLOOKUP(CC180,CATALOGOS!$BE:$BG,2,FALSE),""),"ERROR")</f>
        <v/>
      </c>
      <c r="CC180" s="54"/>
      <c r="CD180" s="6" t="str">
        <f t="shared" si="99"/>
        <v/>
      </c>
      <c r="CF180" s="48" t="str">
        <f>IFERROR(IF(CG180&lt;&gt;"",VLOOKUP(CG180,CATALOGOS!$BI:$BK,2,FALSE),""),"ERROR")</f>
        <v/>
      </c>
      <c r="CG180" s="43"/>
      <c r="CH180" s="44"/>
      <c r="CI180" s="150" t="str">
        <f>IFERROR(IF(CJ180&lt;&gt;"",VLOOKUP(CJ180,[1]CATALOGOS!$BM:$BO,2,FALSE),""),"ERROR")</f>
        <v/>
      </c>
      <c r="CJ180" s="54"/>
      <c r="CK180" s="169" t="str">
        <f t="shared" si="100"/>
        <v/>
      </c>
      <c r="CL180" s="110"/>
      <c r="CM180" s="63"/>
      <c r="CN180" s="63"/>
      <c r="CO180" s="61"/>
      <c r="CP180" s="168" t="str">
        <f t="shared" si="101"/>
        <v/>
      </c>
      <c r="CQ180" s="110"/>
      <c r="CR180" s="48" t="str">
        <f>IFERROR(IF(CS180&lt;&gt;"",VLOOKUP(CS180,CATALOGOS!$BQ:$BS,2,FALSE),""),"ERROR")</f>
        <v/>
      </c>
      <c r="CS180" s="63"/>
      <c r="CT180" s="45"/>
      <c r="CU180" s="145" t="str">
        <f t="shared" si="102"/>
        <v/>
      </c>
      <c r="CV180" s="110"/>
      <c r="CW180" s="48" t="str">
        <f>IFERROR(IF(CX180&lt;&gt;"",VLOOKUP(CX180,CATALOGOS!$BU:$BW,2,FALSE),""),"ERROR")</f>
        <v/>
      </c>
      <c r="CX180" s="63"/>
      <c r="CY180" s="45"/>
      <c r="CZ180" s="145" t="str">
        <f t="shared" si="103"/>
        <v/>
      </c>
      <c r="DA180" s="110"/>
      <c r="DB180" s="48" t="str">
        <f>IFERROR(IF(DC180&lt;&gt;"",VLOOKUP(DC180,CATALOGOS!$BY:$CA,2,FALSE),""),"ERROR")</f>
        <v/>
      </c>
      <c r="DC180" s="63"/>
      <c r="DD180" s="45"/>
      <c r="DE180" s="145" t="str">
        <f t="shared" si="104"/>
        <v/>
      </c>
      <c r="DF180" s="110"/>
      <c r="DG180" s="63"/>
      <c r="DH180" s="63"/>
      <c r="DI180" s="61"/>
      <c r="DJ180" s="168" t="str">
        <f t="shared" si="105"/>
        <v/>
      </c>
      <c r="DK180" s="110"/>
      <c r="DQ180"/>
    </row>
    <row r="181" spans="1:121" ht="13.25" customHeight="1" x14ac:dyDescent="0.25">
      <c r="A181" s="48" t="str">
        <f>IFERROR(IF(B181&lt;&gt;"",VLOOKUP(B181,CATALOGOS!$A:$B,2,FALSE),""),"ERROR")</f>
        <v/>
      </c>
      <c r="B181" s="48"/>
      <c r="C181" s="48"/>
      <c r="D181" s="48"/>
      <c r="E181" s="48" t="str">
        <f>IF((IF(C181=0,0,D181-C181+1)+IF(C182=0,0,D182-C182+1))=0,"",IF(C181=0,0,D181-C181+1)+IF(C182=0,0,D182-C182+1))</f>
        <v/>
      </c>
      <c r="F181" s="110"/>
      <c r="G181" s="48" t="str">
        <f>IFERROR(IF(H181&lt;&gt;"",VLOOKUP(H181,CATALOGOS!$A:$B,2,FALSE),""),"ERROR")</f>
        <v/>
      </c>
      <c r="H181" s="23"/>
      <c r="I181" s="81"/>
      <c r="J181" s="81"/>
      <c r="K181" s="48" t="str">
        <f t="shared" ref="K181" si="130">IF((IF(I181=0,0,J181-I181+1)+IF(I182=0,0,J182-I182+1))=0,"",IF(I181=0,0,J181-I181+1)+IF(I182=0,0,J182-I182+1))</f>
        <v/>
      </c>
      <c r="L181" s="66" t="str">
        <f t="shared" si="91"/>
        <v/>
      </c>
      <c r="M181" s="161" t="str">
        <f t="shared" si="122"/>
        <v/>
      </c>
      <c r="N181" s="110"/>
      <c r="O181" s="48" t="str">
        <f>IFERROR(IF(P181&lt;&gt;"",VLOOKUP(P181,CATALOGOS!$E:$G,2,FALSE),""),"ERROR")</f>
        <v/>
      </c>
      <c r="P181" s="43"/>
      <c r="Q181" s="44"/>
      <c r="R181" s="49" t="str">
        <f>IFERROR(IF(S181&lt;&gt;"",VLOOKUP(S181,CATALOGOS!$I:$K,2,FALSE),""),"ERROR")</f>
        <v/>
      </c>
      <c r="S181" s="54"/>
      <c r="T181" s="6" t="str">
        <f t="shared" si="92"/>
        <v/>
      </c>
      <c r="U181" s="34"/>
      <c r="V181" s="48" t="str">
        <f>IFERROR(IF(W181&lt;&gt;"",VLOOKUP(W181,CATALOGOS!$M:$O,2,FALSE),""),"ERROR")</f>
        <v/>
      </c>
      <c r="W181" s="24"/>
      <c r="X181" s="24"/>
      <c r="Y181" s="24"/>
      <c r="Z181" s="110"/>
      <c r="AA181" s="48" t="str">
        <f>IFERROR(IF(AB181&lt;&gt;"",VLOOKUP(AB181,CATALOGOS!$Q:$S,2,FALSE),""),"ERROR")</f>
        <v/>
      </c>
      <c r="AB181" s="23"/>
      <c r="AC181" s="24"/>
      <c r="AD181" s="51" t="str">
        <f>IFERROR(IF(AE181&lt;&gt;"",VLOOKUP(AE181,CATALOGOS!$U:$W,2,FALSE),""),"ERROR")</f>
        <v/>
      </c>
      <c r="AE181" s="46"/>
      <c r="AF181" s="6" t="str">
        <f t="shared" si="93"/>
        <v/>
      </c>
      <c r="AG181" s="34"/>
      <c r="AH181" s="10" t="str">
        <f t="shared" si="94"/>
        <v/>
      </c>
      <c r="AI181" s="24"/>
      <c r="AJ181" s="24"/>
      <c r="AK181" s="24"/>
      <c r="AL181" s="110"/>
      <c r="AM181" s="2"/>
      <c r="AN181" s="20"/>
      <c r="AO181" s="2"/>
      <c r="AP181" s="110"/>
      <c r="AQ181" s="48" t="str">
        <f>IFERROR(IF(AR181&lt;&gt;"",VLOOKUP(AR181,CATALOGOS!$Y:$AA,2,FALSE),""),"ERROR")</f>
        <v/>
      </c>
      <c r="AR181" s="24"/>
      <c r="AS181" s="43"/>
      <c r="AT181" s="52" t="str">
        <f>IFERROR(IF(AU181&lt;&gt;"",VLOOKUP(AU181,CATALOGOS!$AC:$AE,2,FALSE),""),"ERROR")</f>
        <v/>
      </c>
      <c r="AU181" s="46"/>
      <c r="AV181" s="6" t="str">
        <f t="shared" si="95"/>
        <v/>
      </c>
      <c r="AW181" s="36"/>
      <c r="AX181" s="48" t="str">
        <f>IFERROR(IF(AY181&lt;&gt;"",VLOOKUP(AY181,CATALOGOS!$AG:$AI,2,FALSE),""),"ERROR")</f>
        <v/>
      </c>
      <c r="AY181" s="23"/>
      <c r="AZ181" s="24"/>
      <c r="BA181" s="45"/>
      <c r="BB181" s="36"/>
      <c r="BC181" s="48" t="str">
        <f>IFERROR(IF(BD181&lt;&gt;"",VLOOKUP(BD181,CATALOGOS!$AK:$AM,2,FALSE),""),"ERROR")</f>
        <v/>
      </c>
      <c r="BD181" s="24"/>
      <c r="BE181" s="43"/>
      <c r="BF181" s="53" t="str">
        <f>IFERROR(IF(BG181&lt;&gt;"",VLOOKUP(BG181,CATALOGOS!$AO:$AQ,2,FALSE),""),"ERROR")</f>
        <v/>
      </c>
      <c r="BG181" s="47"/>
      <c r="BH181" s="6" t="str">
        <f t="shared" si="96"/>
        <v/>
      </c>
      <c r="BI181" s="36"/>
      <c r="BJ181" s="48" t="str">
        <f>IFERROR(IF(BK181&lt;&gt;"",VLOOKUP(BK181,CATALOGOS!$AS:$AU,2,FALSE),""),"ERROR")</f>
        <v/>
      </c>
      <c r="BK181" s="24"/>
      <c r="BL181" s="45"/>
      <c r="BM181" s="145" t="str">
        <f t="shared" si="97"/>
        <v/>
      </c>
      <c r="BN181" s="110"/>
      <c r="BO181" s="62" t="str">
        <f>IFERROR(IF(BP181&lt;&gt;"",VLOOKUP(BP181,CATALOGOS!$AW:$AY,2,FALSE),""),"ERROR")</f>
        <v/>
      </c>
      <c r="BP181" s="63"/>
      <c r="BQ181" s="64"/>
      <c r="BR181" s="59"/>
      <c r="BS181" s="110"/>
      <c r="BT181" s="63"/>
      <c r="BU181" s="63"/>
      <c r="BV181" s="61"/>
      <c r="BW181" s="168" t="str">
        <f t="shared" si="98"/>
        <v/>
      </c>
      <c r="BX181" s="110"/>
      <c r="BY181" s="48" t="str">
        <f>IFERROR(IF(BZ181&lt;&gt;"",VLOOKUP(BZ181,CATALOGOS!$BA:$BC,2,FALSE),""),"ERROR")</f>
        <v/>
      </c>
      <c r="BZ181" s="43"/>
      <c r="CA181" s="44"/>
      <c r="CB181" s="49" t="str">
        <f>IFERROR(IF(CC181&lt;&gt;"",VLOOKUP(CC181,CATALOGOS!$BE:$BG,2,FALSE),""),"ERROR")</f>
        <v/>
      </c>
      <c r="CC181" s="54"/>
      <c r="CD181" s="6" t="str">
        <f t="shared" si="99"/>
        <v/>
      </c>
      <c r="CF181" s="48" t="str">
        <f>IFERROR(IF(CG181&lt;&gt;"",VLOOKUP(CG181,CATALOGOS!$BI:$BK,2,FALSE),""),"ERROR")</f>
        <v/>
      </c>
      <c r="CG181" s="43"/>
      <c r="CH181" s="44"/>
      <c r="CI181" s="150" t="str">
        <f>IFERROR(IF(CJ181&lt;&gt;"",VLOOKUP(CJ181,[1]CATALOGOS!$BM:$BO,2,FALSE),""),"ERROR")</f>
        <v/>
      </c>
      <c r="CJ181" s="54"/>
      <c r="CK181" s="169" t="str">
        <f t="shared" si="100"/>
        <v/>
      </c>
      <c r="CL181" s="110"/>
      <c r="CM181" s="63"/>
      <c r="CN181" s="63"/>
      <c r="CO181" s="61"/>
      <c r="CP181" s="168" t="str">
        <f t="shared" si="101"/>
        <v/>
      </c>
      <c r="CQ181" s="110"/>
      <c r="CR181" s="48" t="str">
        <f>IFERROR(IF(CS181&lt;&gt;"",VLOOKUP(CS181,CATALOGOS!$BQ:$BS,2,FALSE),""),"ERROR")</f>
        <v/>
      </c>
      <c r="CS181" s="63"/>
      <c r="CT181" s="45"/>
      <c r="CU181" s="145" t="str">
        <f t="shared" si="102"/>
        <v/>
      </c>
      <c r="CV181" s="110"/>
      <c r="CW181" s="48" t="str">
        <f>IFERROR(IF(CX181&lt;&gt;"",VLOOKUP(CX181,CATALOGOS!$BU:$BW,2,FALSE),""),"ERROR")</f>
        <v/>
      </c>
      <c r="CX181" s="63"/>
      <c r="CY181" s="45"/>
      <c r="CZ181" s="145" t="str">
        <f t="shared" si="103"/>
        <v/>
      </c>
      <c r="DA181" s="110"/>
      <c r="DB181" s="48" t="str">
        <f>IFERROR(IF(DC181&lt;&gt;"",VLOOKUP(DC181,CATALOGOS!$BY:$CA,2,FALSE),""),"ERROR")</f>
        <v/>
      </c>
      <c r="DC181" s="63"/>
      <c r="DD181" s="45"/>
      <c r="DE181" s="145" t="str">
        <f t="shared" si="104"/>
        <v/>
      </c>
      <c r="DF181" s="110"/>
      <c r="DG181" s="63"/>
      <c r="DH181" s="63"/>
      <c r="DI181" s="61"/>
      <c r="DJ181" s="168" t="str">
        <f t="shared" si="105"/>
        <v/>
      </c>
      <c r="DK181" s="110"/>
      <c r="DQ181"/>
    </row>
    <row r="182" spans="1:121" ht="13.25" customHeight="1" x14ac:dyDescent="0.25">
      <c r="A182" s="48" t="str">
        <f>IFERROR(IF(B182&lt;&gt;"",VLOOKUP(B182,CATALOGOS!$A:$B,2,FALSE),""),"ERROR")</f>
        <v/>
      </c>
      <c r="B182" s="48"/>
      <c r="C182" s="162"/>
      <c r="D182" s="162"/>
      <c r="E182" s="162"/>
      <c r="F182" s="110"/>
      <c r="G182" s="48" t="str">
        <f>IFERROR(IF(H182&lt;&gt;"",VLOOKUP(H182,CATALOGOS!$A:$B,2,FALSE),""),"ERROR")</f>
        <v/>
      </c>
      <c r="H182" s="23"/>
      <c r="I182" s="163"/>
      <c r="J182" s="163"/>
      <c r="K182" s="164"/>
      <c r="L182" s="165" t="str">
        <f t="shared" si="91"/>
        <v/>
      </c>
      <c r="M182" s="166" t="str">
        <f t="shared" si="122"/>
        <v/>
      </c>
      <c r="N182" s="110"/>
      <c r="O182" s="48" t="str">
        <f>IFERROR(IF(P182&lt;&gt;"",VLOOKUP(P182,CATALOGOS!$E:$G,2,FALSE),""),"ERROR")</f>
        <v/>
      </c>
      <c r="P182" s="43"/>
      <c r="Q182" s="44"/>
      <c r="R182" s="49" t="str">
        <f>IFERROR(IF(S182&lt;&gt;"",VLOOKUP(S182,CATALOGOS!$I:$K,2,FALSE),""),"ERROR")</f>
        <v/>
      </c>
      <c r="S182" s="54"/>
      <c r="T182" s="6" t="str">
        <f t="shared" si="92"/>
        <v/>
      </c>
      <c r="U182" s="34"/>
      <c r="V182" s="48" t="str">
        <f>IFERROR(IF(W182&lt;&gt;"",VLOOKUP(W182,CATALOGOS!$M:$O,2,FALSE),""),"ERROR")</f>
        <v/>
      </c>
      <c r="W182" s="24"/>
      <c r="X182" s="24"/>
      <c r="Y182" s="24"/>
      <c r="Z182" s="110"/>
      <c r="AA182" s="48" t="str">
        <f>IFERROR(IF(AB182&lt;&gt;"",VLOOKUP(AB182,CATALOGOS!$Q:$S,2,FALSE),""),"ERROR")</f>
        <v/>
      </c>
      <c r="AB182" s="23"/>
      <c r="AC182" s="24"/>
      <c r="AD182" s="51" t="str">
        <f>IFERROR(IF(AE182&lt;&gt;"",VLOOKUP(AE182,CATALOGOS!$U:$W,2,FALSE),""),"ERROR")</f>
        <v/>
      </c>
      <c r="AE182" s="46"/>
      <c r="AF182" s="6" t="str">
        <f t="shared" si="93"/>
        <v/>
      </c>
      <c r="AG182" s="34"/>
      <c r="AH182" s="10" t="str">
        <f t="shared" si="94"/>
        <v/>
      </c>
      <c r="AI182" s="24"/>
      <c r="AJ182" s="24"/>
      <c r="AK182" s="24"/>
      <c r="AL182" s="110"/>
      <c r="AM182" s="2"/>
      <c r="AN182" s="20"/>
      <c r="AO182" s="2"/>
      <c r="AP182" s="110"/>
      <c r="AQ182" s="48" t="str">
        <f>IFERROR(IF(AR182&lt;&gt;"",VLOOKUP(AR182,CATALOGOS!$Y:$AA,2,FALSE),""),"ERROR")</f>
        <v/>
      </c>
      <c r="AR182" s="24"/>
      <c r="AS182" s="43"/>
      <c r="AT182" s="52" t="str">
        <f>IFERROR(IF(AU182&lt;&gt;"",VLOOKUP(AU182,CATALOGOS!$AC:$AE,2,FALSE),""),"ERROR")</f>
        <v/>
      </c>
      <c r="AU182" s="46"/>
      <c r="AV182" s="6" t="str">
        <f t="shared" si="95"/>
        <v/>
      </c>
      <c r="AW182" s="36"/>
      <c r="AX182" s="48" t="str">
        <f>IFERROR(IF(AY182&lt;&gt;"",VLOOKUP(AY182,CATALOGOS!$AG:$AI,2,FALSE),""),"ERROR")</f>
        <v/>
      </c>
      <c r="AY182" s="23"/>
      <c r="AZ182" s="24"/>
      <c r="BA182" s="45"/>
      <c r="BB182" s="36"/>
      <c r="BC182" s="48" t="str">
        <f>IFERROR(IF(BD182&lt;&gt;"",VLOOKUP(BD182,CATALOGOS!$AK:$AM,2,FALSE),""),"ERROR")</f>
        <v/>
      </c>
      <c r="BD182" s="24"/>
      <c r="BE182" s="43"/>
      <c r="BF182" s="53" t="str">
        <f>IFERROR(IF(BG182&lt;&gt;"",VLOOKUP(BG182,CATALOGOS!$AO:$AQ,2,FALSE),""),"ERROR")</f>
        <v/>
      </c>
      <c r="BG182" s="47"/>
      <c r="BH182" s="6" t="str">
        <f t="shared" si="96"/>
        <v/>
      </c>
      <c r="BI182" s="36"/>
      <c r="BJ182" s="48" t="str">
        <f>IFERROR(IF(BK182&lt;&gt;"",VLOOKUP(BK182,CATALOGOS!$AS:$AU,2,FALSE),""),"ERROR")</f>
        <v/>
      </c>
      <c r="BK182" s="24"/>
      <c r="BL182" s="45"/>
      <c r="BM182" s="145" t="str">
        <f t="shared" si="97"/>
        <v/>
      </c>
      <c r="BN182" s="110"/>
      <c r="BO182" s="62" t="str">
        <f>IFERROR(IF(BP182&lt;&gt;"",VLOOKUP(BP182,CATALOGOS!$AW:$AY,2,FALSE),""),"ERROR")</f>
        <v/>
      </c>
      <c r="BP182" s="63"/>
      <c r="BQ182" s="64"/>
      <c r="BR182" s="59"/>
      <c r="BS182" s="110"/>
      <c r="BT182" s="63"/>
      <c r="BU182" s="63"/>
      <c r="BV182" s="61"/>
      <c r="BW182" s="168" t="str">
        <f t="shared" si="98"/>
        <v/>
      </c>
      <c r="BX182" s="110"/>
      <c r="BY182" s="48" t="str">
        <f>IFERROR(IF(BZ182&lt;&gt;"",VLOOKUP(BZ182,CATALOGOS!$BA:$BC,2,FALSE),""),"ERROR")</f>
        <v/>
      </c>
      <c r="BZ182" s="43"/>
      <c r="CA182" s="44"/>
      <c r="CB182" s="49" t="str">
        <f>IFERROR(IF(CC182&lt;&gt;"",VLOOKUP(CC182,CATALOGOS!$BE:$BG,2,FALSE),""),"ERROR")</f>
        <v/>
      </c>
      <c r="CC182" s="54"/>
      <c r="CD182" s="6" t="str">
        <f t="shared" si="99"/>
        <v/>
      </c>
      <c r="CF182" s="48" t="str">
        <f>IFERROR(IF(CG182&lt;&gt;"",VLOOKUP(CG182,CATALOGOS!$BI:$BK,2,FALSE),""),"ERROR")</f>
        <v/>
      </c>
      <c r="CG182" s="43"/>
      <c r="CH182" s="44"/>
      <c r="CI182" s="150" t="str">
        <f>IFERROR(IF(CJ182&lt;&gt;"",VLOOKUP(CJ182,[1]CATALOGOS!$BM:$BO,2,FALSE),""),"ERROR")</f>
        <v/>
      </c>
      <c r="CJ182" s="54"/>
      <c r="CK182" s="169" t="str">
        <f t="shared" si="100"/>
        <v/>
      </c>
      <c r="CL182" s="110"/>
      <c r="CM182" s="63"/>
      <c r="CN182" s="63"/>
      <c r="CO182" s="61"/>
      <c r="CP182" s="168" t="str">
        <f t="shared" si="101"/>
        <v/>
      </c>
      <c r="CQ182" s="110"/>
      <c r="CR182" s="48" t="str">
        <f>IFERROR(IF(CS182&lt;&gt;"",VLOOKUP(CS182,CATALOGOS!$BQ:$BS,2,FALSE),""),"ERROR")</f>
        <v/>
      </c>
      <c r="CS182" s="63"/>
      <c r="CT182" s="45"/>
      <c r="CU182" s="145" t="str">
        <f t="shared" si="102"/>
        <v/>
      </c>
      <c r="CV182" s="110"/>
      <c r="CW182" s="48" t="str">
        <f>IFERROR(IF(CX182&lt;&gt;"",VLOOKUP(CX182,CATALOGOS!$BU:$BW,2,FALSE),""),"ERROR")</f>
        <v/>
      </c>
      <c r="CX182" s="63"/>
      <c r="CY182" s="45"/>
      <c r="CZ182" s="145" t="str">
        <f t="shared" si="103"/>
        <v/>
      </c>
      <c r="DA182" s="110"/>
      <c r="DB182" s="48" t="str">
        <f>IFERROR(IF(DC182&lt;&gt;"",VLOOKUP(DC182,CATALOGOS!$BY:$CA,2,FALSE),""),"ERROR")</f>
        <v/>
      </c>
      <c r="DC182" s="63"/>
      <c r="DD182" s="45"/>
      <c r="DE182" s="145" t="str">
        <f t="shared" si="104"/>
        <v/>
      </c>
      <c r="DF182" s="110"/>
      <c r="DG182" s="63"/>
      <c r="DH182" s="63"/>
      <c r="DI182" s="61"/>
      <c r="DJ182" s="168" t="str">
        <f t="shared" si="105"/>
        <v/>
      </c>
      <c r="DK182" s="110"/>
      <c r="DQ182"/>
    </row>
    <row r="183" spans="1:121" ht="13.25" customHeight="1" x14ac:dyDescent="0.25">
      <c r="A183" s="48" t="str">
        <f>IFERROR(IF(B183&lt;&gt;"",VLOOKUP(B183,CATALOGOS!$A:$B,2,FALSE),""),"ERROR")</f>
        <v/>
      </c>
      <c r="B183" s="48"/>
      <c r="C183" s="48"/>
      <c r="D183" s="48"/>
      <c r="E183" s="48" t="str">
        <f>IF((IF(C183=0,0,D183-C183+1)+IF(C184=0,0,D184-C184+1))=0,"",IF(C183=0,0,D183-C183+1)+IF(C184=0,0,D184-C184+1))</f>
        <v/>
      </c>
      <c r="F183" s="110"/>
      <c r="G183" s="48" t="str">
        <f>IFERROR(IF(H183&lt;&gt;"",VLOOKUP(H183,CATALOGOS!$A:$B,2,FALSE),""),"ERROR")</f>
        <v/>
      </c>
      <c r="H183" s="23"/>
      <c r="I183" s="81"/>
      <c r="J183" s="81"/>
      <c r="K183" s="48" t="str">
        <f t="shared" ref="K183" si="131">IF((IF(I183=0,0,J183-I183+1)+IF(I184=0,0,J184-I184+1))=0,"",IF(I183=0,0,J183-I183+1)+IF(I184=0,0,J184-I184+1))</f>
        <v/>
      </c>
      <c r="L183" s="66" t="str">
        <f t="shared" si="91"/>
        <v/>
      </c>
      <c r="M183" s="161" t="str">
        <f t="shared" si="122"/>
        <v/>
      </c>
      <c r="N183" s="110"/>
      <c r="O183" s="48" t="str">
        <f>IFERROR(IF(P183&lt;&gt;"",VLOOKUP(P183,CATALOGOS!$E:$G,2,FALSE),""),"ERROR")</f>
        <v/>
      </c>
      <c r="P183" s="43"/>
      <c r="Q183" s="44"/>
      <c r="R183" s="49" t="str">
        <f>IFERROR(IF(S183&lt;&gt;"",VLOOKUP(S183,CATALOGOS!$I:$K,2,FALSE),""),"ERROR")</f>
        <v/>
      </c>
      <c r="S183" s="54"/>
      <c r="T183" s="6" t="str">
        <f t="shared" si="92"/>
        <v/>
      </c>
      <c r="U183" s="34"/>
      <c r="V183" s="48" t="str">
        <f>IFERROR(IF(W183&lt;&gt;"",VLOOKUP(W183,CATALOGOS!$M:$O,2,FALSE),""),"ERROR")</f>
        <v/>
      </c>
      <c r="W183" s="24"/>
      <c r="X183" s="24"/>
      <c r="Y183" s="24"/>
      <c r="Z183" s="110"/>
      <c r="AA183" s="48" t="str">
        <f>IFERROR(IF(AB183&lt;&gt;"",VLOOKUP(AB183,CATALOGOS!$Q:$S,2,FALSE),""),"ERROR")</f>
        <v/>
      </c>
      <c r="AB183" s="23"/>
      <c r="AC183" s="24"/>
      <c r="AD183" s="51" t="str">
        <f>IFERROR(IF(AE183&lt;&gt;"",VLOOKUP(AE183,CATALOGOS!$U:$W,2,FALSE),""),"ERROR")</f>
        <v/>
      </c>
      <c r="AE183" s="46"/>
      <c r="AF183" s="6" t="str">
        <f t="shared" si="93"/>
        <v/>
      </c>
      <c r="AG183" s="34"/>
      <c r="AH183" s="10" t="str">
        <f t="shared" si="94"/>
        <v/>
      </c>
      <c r="AI183" s="24"/>
      <c r="AJ183" s="24"/>
      <c r="AK183" s="24"/>
      <c r="AL183" s="110"/>
      <c r="AM183" s="2"/>
      <c r="AN183" s="20"/>
      <c r="AO183" s="2"/>
      <c r="AP183" s="110"/>
      <c r="AQ183" s="48" t="str">
        <f>IFERROR(IF(AR183&lt;&gt;"",VLOOKUP(AR183,CATALOGOS!$Y:$AA,2,FALSE),""),"ERROR")</f>
        <v/>
      </c>
      <c r="AR183" s="24"/>
      <c r="AS183" s="43"/>
      <c r="AT183" s="52" t="str">
        <f>IFERROR(IF(AU183&lt;&gt;"",VLOOKUP(AU183,CATALOGOS!$AC:$AE,2,FALSE),""),"ERROR")</f>
        <v/>
      </c>
      <c r="AU183" s="46"/>
      <c r="AV183" s="6" t="str">
        <f t="shared" si="95"/>
        <v/>
      </c>
      <c r="AW183" s="36"/>
      <c r="AX183" s="48" t="str">
        <f>IFERROR(IF(AY183&lt;&gt;"",VLOOKUP(AY183,CATALOGOS!$AG:$AI,2,FALSE),""),"ERROR")</f>
        <v/>
      </c>
      <c r="AY183" s="23"/>
      <c r="AZ183" s="24"/>
      <c r="BA183" s="45"/>
      <c r="BB183" s="36"/>
      <c r="BC183" s="48" t="str">
        <f>IFERROR(IF(BD183&lt;&gt;"",VLOOKUP(BD183,CATALOGOS!$AK:$AM,2,FALSE),""),"ERROR")</f>
        <v/>
      </c>
      <c r="BD183" s="24"/>
      <c r="BE183" s="43"/>
      <c r="BF183" s="53" t="str">
        <f>IFERROR(IF(BG183&lt;&gt;"",VLOOKUP(BG183,CATALOGOS!$AO:$AQ,2,FALSE),""),"ERROR")</f>
        <v/>
      </c>
      <c r="BG183" s="47"/>
      <c r="BH183" s="6" t="str">
        <f t="shared" si="96"/>
        <v/>
      </c>
      <c r="BI183" s="36"/>
      <c r="BJ183" s="48" t="str">
        <f>IFERROR(IF(BK183&lt;&gt;"",VLOOKUP(BK183,CATALOGOS!$AS:$AU,2,FALSE),""),"ERROR")</f>
        <v/>
      </c>
      <c r="BK183" s="24"/>
      <c r="BL183" s="45"/>
      <c r="BM183" s="145" t="str">
        <f t="shared" si="97"/>
        <v/>
      </c>
      <c r="BN183" s="110"/>
      <c r="BO183" s="62" t="str">
        <f>IFERROR(IF(BP183&lt;&gt;"",VLOOKUP(BP183,CATALOGOS!$AW:$AY,2,FALSE),""),"ERROR")</f>
        <v/>
      </c>
      <c r="BP183" s="63"/>
      <c r="BQ183" s="64"/>
      <c r="BR183" s="59"/>
      <c r="BS183" s="110"/>
      <c r="BT183" s="63"/>
      <c r="BU183" s="63"/>
      <c r="BV183" s="61"/>
      <c r="BW183" s="168" t="str">
        <f t="shared" si="98"/>
        <v/>
      </c>
      <c r="BX183" s="110"/>
      <c r="BY183" s="48" t="str">
        <f>IFERROR(IF(BZ183&lt;&gt;"",VLOOKUP(BZ183,CATALOGOS!$BA:$BC,2,FALSE),""),"ERROR")</f>
        <v/>
      </c>
      <c r="BZ183" s="43"/>
      <c r="CA183" s="44"/>
      <c r="CB183" s="49" t="str">
        <f>IFERROR(IF(CC183&lt;&gt;"",VLOOKUP(CC183,CATALOGOS!$BE:$BG,2,FALSE),""),"ERROR")</f>
        <v/>
      </c>
      <c r="CC183" s="54"/>
      <c r="CD183" s="6" t="str">
        <f t="shared" si="99"/>
        <v/>
      </c>
      <c r="CF183" s="48" t="str">
        <f>IFERROR(IF(CG183&lt;&gt;"",VLOOKUP(CG183,CATALOGOS!$BI:$BK,2,FALSE),""),"ERROR")</f>
        <v/>
      </c>
      <c r="CG183" s="43"/>
      <c r="CH183" s="44"/>
      <c r="CI183" s="150" t="str">
        <f>IFERROR(IF(CJ183&lt;&gt;"",VLOOKUP(CJ183,[1]CATALOGOS!$BM:$BO,2,FALSE),""),"ERROR")</f>
        <v/>
      </c>
      <c r="CJ183" s="54"/>
      <c r="CK183" s="169" t="str">
        <f t="shared" si="100"/>
        <v/>
      </c>
      <c r="CL183" s="110"/>
      <c r="CM183" s="63"/>
      <c r="CN183" s="63"/>
      <c r="CO183" s="61"/>
      <c r="CP183" s="168" t="str">
        <f t="shared" si="101"/>
        <v/>
      </c>
      <c r="CQ183" s="110"/>
      <c r="CR183" s="48" t="str">
        <f>IFERROR(IF(CS183&lt;&gt;"",VLOOKUP(CS183,CATALOGOS!$BQ:$BS,2,FALSE),""),"ERROR")</f>
        <v/>
      </c>
      <c r="CS183" s="63"/>
      <c r="CT183" s="45"/>
      <c r="CU183" s="145" t="str">
        <f t="shared" si="102"/>
        <v/>
      </c>
      <c r="CV183" s="110"/>
      <c r="CW183" s="48" t="str">
        <f>IFERROR(IF(CX183&lt;&gt;"",VLOOKUP(CX183,CATALOGOS!$BU:$BW,2,FALSE),""),"ERROR")</f>
        <v/>
      </c>
      <c r="CX183" s="63"/>
      <c r="CY183" s="45"/>
      <c r="CZ183" s="145" t="str">
        <f t="shared" si="103"/>
        <v/>
      </c>
      <c r="DA183" s="110"/>
      <c r="DB183" s="48" t="str">
        <f>IFERROR(IF(DC183&lt;&gt;"",VLOOKUP(DC183,CATALOGOS!$BY:$CA,2,FALSE),""),"ERROR")</f>
        <v/>
      </c>
      <c r="DC183" s="63"/>
      <c r="DD183" s="45"/>
      <c r="DE183" s="145" t="str">
        <f t="shared" si="104"/>
        <v/>
      </c>
      <c r="DF183" s="110"/>
      <c r="DG183" s="63"/>
      <c r="DH183" s="63"/>
      <c r="DI183" s="61"/>
      <c r="DJ183" s="168" t="str">
        <f t="shared" si="105"/>
        <v/>
      </c>
      <c r="DK183" s="110"/>
      <c r="DQ183"/>
    </row>
    <row r="184" spans="1:121" ht="13.25" customHeight="1" x14ac:dyDescent="0.25">
      <c r="A184" s="48" t="str">
        <f>IFERROR(IF(B184&lt;&gt;"",VLOOKUP(B184,CATALOGOS!$A:$B,2,FALSE),""),"ERROR")</f>
        <v/>
      </c>
      <c r="B184" s="48"/>
      <c r="C184" s="162"/>
      <c r="D184" s="162"/>
      <c r="E184" s="162"/>
      <c r="F184" s="110"/>
      <c r="G184" s="48" t="str">
        <f>IFERROR(IF(H184&lt;&gt;"",VLOOKUP(H184,CATALOGOS!$A:$B,2,FALSE),""),"ERROR")</f>
        <v/>
      </c>
      <c r="H184" s="23"/>
      <c r="I184" s="163"/>
      <c r="J184" s="163"/>
      <c r="K184" s="164"/>
      <c r="L184" s="165" t="str">
        <f t="shared" si="91"/>
        <v/>
      </c>
      <c r="M184" s="166" t="str">
        <f t="shared" si="122"/>
        <v/>
      </c>
      <c r="N184" s="110"/>
      <c r="O184" s="48" t="str">
        <f>IFERROR(IF(P184&lt;&gt;"",VLOOKUP(P184,CATALOGOS!$E:$G,2,FALSE),""),"ERROR")</f>
        <v/>
      </c>
      <c r="P184" s="43"/>
      <c r="Q184" s="44"/>
      <c r="R184" s="49" t="str">
        <f>IFERROR(IF(S184&lt;&gt;"",VLOOKUP(S184,CATALOGOS!$I:$K,2,FALSE),""),"ERROR")</f>
        <v/>
      </c>
      <c r="S184" s="54"/>
      <c r="T184" s="6" t="str">
        <f t="shared" si="92"/>
        <v/>
      </c>
      <c r="U184" s="34"/>
      <c r="V184" s="48" t="str">
        <f>IFERROR(IF(W184&lt;&gt;"",VLOOKUP(W184,CATALOGOS!$M:$O,2,FALSE),""),"ERROR")</f>
        <v/>
      </c>
      <c r="W184" s="24"/>
      <c r="X184" s="24"/>
      <c r="Y184" s="24"/>
      <c r="Z184" s="110"/>
      <c r="AA184" s="48" t="str">
        <f>IFERROR(IF(AB184&lt;&gt;"",VLOOKUP(AB184,CATALOGOS!$Q:$S,2,FALSE),""),"ERROR")</f>
        <v/>
      </c>
      <c r="AB184" s="23"/>
      <c r="AC184" s="24"/>
      <c r="AD184" s="51" t="str">
        <f>IFERROR(IF(AE184&lt;&gt;"",VLOOKUP(AE184,CATALOGOS!$U:$W,2,FALSE),""),"ERROR")</f>
        <v/>
      </c>
      <c r="AE184" s="46"/>
      <c r="AF184" s="6" t="str">
        <f t="shared" si="93"/>
        <v/>
      </c>
      <c r="AG184" s="34"/>
      <c r="AH184" s="10" t="str">
        <f t="shared" si="94"/>
        <v/>
      </c>
      <c r="AI184" s="24"/>
      <c r="AJ184" s="24"/>
      <c r="AK184" s="24"/>
      <c r="AL184" s="110"/>
      <c r="AM184" s="2"/>
      <c r="AN184" s="20"/>
      <c r="AO184" s="2"/>
      <c r="AP184" s="110"/>
      <c r="AQ184" s="48" t="str">
        <f>IFERROR(IF(AR184&lt;&gt;"",VLOOKUP(AR184,CATALOGOS!$Y:$AA,2,FALSE),""),"ERROR")</f>
        <v/>
      </c>
      <c r="AR184" s="24"/>
      <c r="AS184" s="43"/>
      <c r="AT184" s="52" t="str">
        <f>IFERROR(IF(AU184&lt;&gt;"",VLOOKUP(AU184,CATALOGOS!$AC:$AE,2,FALSE),""),"ERROR")</f>
        <v/>
      </c>
      <c r="AU184" s="46"/>
      <c r="AV184" s="6" t="str">
        <f t="shared" si="95"/>
        <v/>
      </c>
      <c r="AW184" s="36"/>
      <c r="AX184" s="48" t="str">
        <f>IFERROR(IF(AY184&lt;&gt;"",VLOOKUP(AY184,CATALOGOS!$AG:$AI,2,FALSE),""),"ERROR")</f>
        <v/>
      </c>
      <c r="AY184" s="23"/>
      <c r="AZ184" s="24"/>
      <c r="BA184" s="45"/>
      <c r="BB184" s="36"/>
      <c r="BC184" s="48" t="str">
        <f>IFERROR(IF(BD184&lt;&gt;"",VLOOKUP(BD184,CATALOGOS!$AK:$AM,2,FALSE),""),"ERROR")</f>
        <v/>
      </c>
      <c r="BD184" s="24"/>
      <c r="BE184" s="43"/>
      <c r="BF184" s="53" t="str">
        <f>IFERROR(IF(BG184&lt;&gt;"",VLOOKUP(BG184,CATALOGOS!$AO:$AQ,2,FALSE),""),"ERROR")</f>
        <v/>
      </c>
      <c r="BG184" s="47"/>
      <c r="BH184" s="6" t="str">
        <f t="shared" si="96"/>
        <v/>
      </c>
      <c r="BI184" s="36"/>
      <c r="BJ184" s="48" t="str">
        <f>IFERROR(IF(BK184&lt;&gt;"",VLOOKUP(BK184,CATALOGOS!$AS:$AU,2,FALSE),""),"ERROR")</f>
        <v/>
      </c>
      <c r="BK184" s="24"/>
      <c r="BL184" s="45"/>
      <c r="BM184" s="145" t="str">
        <f t="shared" si="97"/>
        <v/>
      </c>
      <c r="BN184" s="110"/>
      <c r="BO184" s="62" t="str">
        <f>IFERROR(IF(BP184&lt;&gt;"",VLOOKUP(BP184,CATALOGOS!$AW:$AY,2,FALSE),""),"ERROR")</f>
        <v/>
      </c>
      <c r="BP184" s="63"/>
      <c r="BQ184" s="64"/>
      <c r="BR184" s="59"/>
      <c r="BS184" s="110"/>
      <c r="BT184" s="63"/>
      <c r="BU184" s="63"/>
      <c r="BV184" s="61"/>
      <c r="BW184" s="168" t="str">
        <f t="shared" si="98"/>
        <v/>
      </c>
      <c r="BX184" s="110"/>
      <c r="BY184" s="48" t="str">
        <f>IFERROR(IF(BZ184&lt;&gt;"",VLOOKUP(BZ184,CATALOGOS!$BA:$BC,2,FALSE),""),"ERROR")</f>
        <v/>
      </c>
      <c r="BZ184" s="43"/>
      <c r="CA184" s="44"/>
      <c r="CB184" s="49" t="str">
        <f>IFERROR(IF(CC184&lt;&gt;"",VLOOKUP(CC184,CATALOGOS!$BE:$BG,2,FALSE),""),"ERROR")</f>
        <v/>
      </c>
      <c r="CC184" s="54"/>
      <c r="CD184" s="6" t="str">
        <f t="shared" si="99"/>
        <v/>
      </c>
      <c r="CF184" s="48" t="str">
        <f>IFERROR(IF(CG184&lt;&gt;"",VLOOKUP(CG184,CATALOGOS!$BI:$BK,2,FALSE),""),"ERROR")</f>
        <v/>
      </c>
      <c r="CG184" s="43"/>
      <c r="CH184" s="44"/>
      <c r="CI184" s="150" t="str">
        <f>IFERROR(IF(CJ184&lt;&gt;"",VLOOKUP(CJ184,[1]CATALOGOS!$BM:$BO,2,FALSE),""),"ERROR")</f>
        <v/>
      </c>
      <c r="CJ184" s="54"/>
      <c r="CK184" s="169" t="str">
        <f t="shared" si="100"/>
        <v/>
      </c>
      <c r="CL184" s="110"/>
      <c r="CM184" s="63"/>
      <c r="CN184" s="63"/>
      <c r="CO184" s="61"/>
      <c r="CP184" s="168" t="str">
        <f t="shared" si="101"/>
        <v/>
      </c>
      <c r="CQ184" s="110"/>
      <c r="CR184" s="48" t="str">
        <f>IFERROR(IF(CS184&lt;&gt;"",VLOOKUP(CS184,CATALOGOS!$BQ:$BS,2,FALSE),""),"ERROR")</f>
        <v/>
      </c>
      <c r="CS184" s="63"/>
      <c r="CT184" s="45"/>
      <c r="CU184" s="145" t="str">
        <f t="shared" si="102"/>
        <v/>
      </c>
      <c r="CV184" s="110"/>
      <c r="CW184" s="48" t="str">
        <f>IFERROR(IF(CX184&lt;&gt;"",VLOOKUP(CX184,CATALOGOS!$BU:$BW,2,FALSE),""),"ERROR")</f>
        <v/>
      </c>
      <c r="CX184" s="63"/>
      <c r="CY184" s="45"/>
      <c r="CZ184" s="145" t="str">
        <f t="shared" si="103"/>
        <v/>
      </c>
      <c r="DA184" s="110"/>
      <c r="DB184" s="48" t="str">
        <f>IFERROR(IF(DC184&lt;&gt;"",VLOOKUP(DC184,CATALOGOS!$BY:$CA,2,FALSE),""),"ERROR")</f>
        <v/>
      </c>
      <c r="DC184" s="63"/>
      <c r="DD184" s="45"/>
      <c r="DE184" s="145" t="str">
        <f t="shared" si="104"/>
        <v/>
      </c>
      <c r="DF184" s="110"/>
      <c r="DG184" s="63"/>
      <c r="DH184" s="63"/>
      <c r="DI184" s="61"/>
      <c r="DJ184" s="168" t="str">
        <f t="shared" si="105"/>
        <v/>
      </c>
      <c r="DK184" s="110"/>
      <c r="DQ184"/>
    </row>
    <row r="185" spans="1:121" ht="13.25" customHeight="1" x14ac:dyDescent="0.25">
      <c r="A185" s="48" t="str">
        <f>IFERROR(IF(B185&lt;&gt;"",VLOOKUP(B185,CATALOGOS!$A:$B,2,FALSE),""),"ERROR")</f>
        <v/>
      </c>
      <c r="B185" s="48"/>
      <c r="C185" s="48"/>
      <c r="D185" s="48"/>
      <c r="E185" s="48" t="str">
        <f>IF((IF(C185=0,0,D185-C185+1)+IF(C186=0,0,D186-C186+1))=0,"",IF(C185=0,0,D185-C185+1)+IF(C186=0,0,D186-C186+1))</f>
        <v/>
      </c>
      <c r="F185" s="110"/>
      <c r="G185" s="48" t="str">
        <f>IFERROR(IF(H185&lt;&gt;"",VLOOKUP(H185,CATALOGOS!$A:$B,2,FALSE),""),"ERROR")</f>
        <v/>
      </c>
      <c r="H185" s="23"/>
      <c r="I185" s="81"/>
      <c r="J185" s="81"/>
      <c r="K185" s="48" t="str">
        <f t="shared" ref="K185" si="132">IF((IF(I185=0,0,J185-I185+1)+IF(I186=0,0,J186-I186+1))=0,"",IF(I185=0,0,J185-I185+1)+IF(I186=0,0,J186-I186+1))</f>
        <v/>
      </c>
      <c r="L185" s="66" t="str">
        <f t="shared" si="91"/>
        <v/>
      </c>
      <c r="M185" s="161" t="str">
        <f t="shared" si="122"/>
        <v/>
      </c>
      <c r="N185" s="110"/>
      <c r="O185" s="48" t="str">
        <f>IFERROR(IF(P185&lt;&gt;"",VLOOKUP(P185,CATALOGOS!$E:$G,2,FALSE),""),"ERROR")</f>
        <v/>
      </c>
      <c r="P185" s="43"/>
      <c r="Q185" s="44"/>
      <c r="R185" s="49" t="str">
        <f>IFERROR(IF(S185&lt;&gt;"",VLOOKUP(S185,CATALOGOS!$I:$K,2,FALSE),""),"ERROR")</f>
        <v/>
      </c>
      <c r="S185" s="54"/>
      <c r="T185" s="6" t="str">
        <f t="shared" si="92"/>
        <v/>
      </c>
      <c r="U185" s="34"/>
      <c r="V185" s="48" t="str">
        <f>IFERROR(IF(W185&lt;&gt;"",VLOOKUP(W185,CATALOGOS!$M:$O,2,FALSE),""),"ERROR")</f>
        <v/>
      </c>
      <c r="W185" s="24"/>
      <c r="X185" s="24"/>
      <c r="Y185" s="24"/>
      <c r="Z185" s="110"/>
      <c r="AA185" s="48" t="str">
        <f>IFERROR(IF(AB185&lt;&gt;"",VLOOKUP(AB185,CATALOGOS!$Q:$S,2,FALSE),""),"ERROR")</f>
        <v/>
      </c>
      <c r="AB185" s="23"/>
      <c r="AC185" s="24"/>
      <c r="AD185" s="51" t="str">
        <f>IFERROR(IF(AE185&lt;&gt;"",VLOOKUP(AE185,CATALOGOS!$U:$W,2,FALSE),""),"ERROR")</f>
        <v/>
      </c>
      <c r="AE185" s="46"/>
      <c r="AF185" s="6" t="str">
        <f t="shared" si="93"/>
        <v/>
      </c>
      <c r="AG185" s="34"/>
      <c r="AH185" s="10" t="str">
        <f t="shared" si="94"/>
        <v/>
      </c>
      <c r="AI185" s="24"/>
      <c r="AJ185" s="24"/>
      <c r="AK185" s="24"/>
      <c r="AL185" s="110"/>
      <c r="AM185" s="2"/>
      <c r="AN185" s="20"/>
      <c r="AO185" s="2"/>
      <c r="AP185" s="110"/>
      <c r="AQ185" s="48" t="str">
        <f>IFERROR(IF(AR185&lt;&gt;"",VLOOKUP(AR185,CATALOGOS!$Y:$AA,2,FALSE),""),"ERROR")</f>
        <v/>
      </c>
      <c r="AR185" s="24"/>
      <c r="AS185" s="43"/>
      <c r="AT185" s="52" t="str">
        <f>IFERROR(IF(AU185&lt;&gt;"",VLOOKUP(AU185,CATALOGOS!$AC:$AE,2,FALSE),""),"ERROR")</f>
        <v/>
      </c>
      <c r="AU185" s="46"/>
      <c r="AV185" s="6" t="str">
        <f t="shared" si="95"/>
        <v/>
      </c>
      <c r="AW185" s="36"/>
      <c r="AX185" s="48" t="str">
        <f>IFERROR(IF(AY185&lt;&gt;"",VLOOKUP(AY185,CATALOGOS!$AG:$AI,2,FALSE),""),"ERROR")</f>
        <v/>
      </c>
      <c r="AY185" s="23"/>
      <c r="AZ185" s="24"/>
      <c r="BA185" s="45"/>
      <c r="BB185" s="36"/>
      <c r="BC185" s="48" t="str">
        <f>IFERROR(IF(BD185&lt;&gt;"",VLOOKUP(BD185,CATALOGOS!$AK:$AM,2,FALSE),""),"ERROR")</f>
        <v/>
      </c>
      <c r="BD185" s="24"/>
      <c r="BE185" s="43"/>
      <c r="BF185" s="53" t="str">
        <f>IFERROR(IF(BG185&lt;&gt;"",VLOOKUP(BG185,CATALOGOS!$AO:$AQ,2,FALSE),""),"ERROR")</f>
        <v/>
      </c>
      <c r="BG185" s="47"/>
      <c r="BH185" s="6" t="str">
        <f t="shared" si="96"/>
        <v/>
      </c>
      <c r="BI185" s="36"/>
      <c r="BJ185" s="48" t="str">
        <f>IFERROR(IF(BK185&lt;&gt;"",VLOOKUP(BK185,CATALOGOS!$AS:$AU,2,FALSE),""),"ERROR")</f>
        <v/>
      </c>
      <c r="BK185" s="24"/>
      <c r="BL185" s="45"/>
      <c r="BM185" s="145" t="str">
        <f t="shared" si="97"/>
        <v/>
      </c>
      <c r="BN185" s="110"/>
      <c r="BO185" s="62" t="str">
        <f>IFERROR(IF(BP185&lt;&gt;"",VLOOKUP(BP185,CATALOGOS!$AW:$AY,2,FALSE),""),"ERROR")</f>
        <v/>
      </c>
      <c r="BP185" s="63"/>
      <c r="BQ185" s="64"/>
      <c r="BR185" s="59"/>
      <c r="BS185" s="110"/>
      <c r="BT185" s="63"/>
      <c r="BU185" s="63"/>
      <c r="BV185" s="61"/>
      <c r="BW185" s="168" t="str">
        <f t="shared" si="98"/>
        <v/>
      </c>
      <c r="BX185" s="110"/>
      <c r="BY185" s="48" t="str">
        <f>IFERROR(IF(BZ185&lt;&gt;"",VLOOKUP(BZ185,CATALOGOS!$BA:$BC,2,FALSE),""),"ERROR")</f>
        <v/>
      </c>
      <c r="BZ185" s="43"/>
      <c r="CA185" s="44"/>
      <c r="CB185" s="49" t="str">
        <f>IFERROR(IF(CC185&lt;&gt;"",VLOOKUP(CC185,CATALOGOS!$BE:$BG,2,FALSE),""),"ERROR")</f>
        <v/>
      </c>
      <c r="CC185" s="54"/>
      <c r="CD185" s="6" t="str">
        <f t="shared" si="99"/>
        <v/>
      </c>
      <c r="CF185" s="48" t="str">
        <f>IFERROR(IF(CG185&lt;&gt;"",VLOOKUP(CG185,CATALOGOS!$BI:$BK,2,FALSE),""),"ERROR")</f>
        <v/>
      </c>
      <c r="CG185" s="43"/>
      <c r="CH185" s="44"/>
      <c r="CI185" s="150" t="str">
        <f>IFERROR(IF(CJ185&lt;&gt;"",VLOOKUP(CJ185,[1]CATALOGOS!$BM:$BO,2,FALSE),""),"ERROR")</f>
        <v/>
      </c>
      <c r="CJ185" s="54"/>
      <c r="CK185" s="169" t="str">
        <f t="shared" si="100"/>
        <v/>
      </c>
      <c r="CL185" s="110"/>
      <c r="CM185" s="63"/>
      <c r="CN185" s="63"/>
      <c r="CO185" s="61"/>
      <c r="CP185" s="168" t="str">
        <f t="shared" si="101"/>
        <v/>
      </c>
      <c r="CQ185" s="110"/>
      <c r="CR185" s="48" t="str">
        <f>IFERROR(IF(CS185&lt;&gt;"",VLOOKUP(CS185,CATALOGOS!$BQ:$BS,2,FALSE),""),"ERROR")</f>
        <v/>
      </c>
      <c r="CS185" s="63"/>
      <c r="CT185" s="45"/>
      <c r="CU185" s="145" t="str">
        <f t="shared" si="102"/>
        <v/>
      </c>
      <c r="CV185" s="110"/>
      <c r="CW185" s="48" t="str">
        <f>IFERROR(IF(CX185&lt;&gt;"",VLOOKUP(CX185,CATALOGOS!$BU:$BW,2,FALSE),""),"ERROR")</f>
        <v/>
      </c>
      <c r="CX185" s="63"/>
      <c r="CY185" s="45"/>
      <c r="CZ185" s="145" t="str">
        <f t="shared" si="103"/>
        <v/>
      </c>
      <c r="DA185" s="110"/>
      <c r="DB185" s="48" t="str">
        <f>IFERROR(IF(DC185&lt;&gt;"",VLOOKUP(DC185,CATALOGOS!$BY:$CA,2,FALSE),""),"ERROR")</f>
        <v/>
      </c>
      <c r="DC185" s="63"/>
      <c r="DD185" s="45"/>
      <c r="DE185" s="145" t="str">
        <f t="shared" si="104"/>
        <v/>
      </c>
      <c r="DF185" s="110"/>
      <c r="DG185" s="63"/>
      <c r="DH185" s="63"/>
      <c r="DI185" s="61"/>
      <c r="DJ185" s="168" t="str">
        <f t="shared" si="105"/>
        <v/>
      </c>
      <c r="DK185" s="110"/>
      <c r="DQ185"/>
    </row>
    <row r="186" spans="1:121" ht="13.25" customHeight="1" x14ac:dyDescent="0.25">
      <c r="A186" s="48" t="str">
        <f>IFERROR(IF(B186&lt;&gt;"",VLOOKUP(B186,CATALOGOS!$A:$B,2,FALSE),""),"ERROR")</f>
        <v/>
      </c>
      <c r="B186" s="48"/>
      <c r="C186" s="162"/>
      <c r="D186" s="162"/>
      <c r="E186" s="162"/>
      <c r="F186" s="110"/>
      <c r="G186" s="48" t="str">
        <f>IFERROR(IF(H186&lt;&gt;"",VLOOKUP(H186,CATALOGOS!$A:$B,2,FALSE),""),"ERROR")</f>
        <v/>
      </c>
      <c r="H186" s="23"/>
      <c r="I186" s="163"/>
      <c r="J186" s="163"/>
      <c r="K186" s="164"/>
      <c r="L186" s="165" t="str">
        <f t="shared" si="91"/>
        <v/>
      </c>
      <c r="M186" s="166" t="str">
        <f t="shared" si="122"/>
        <v/>
      </c>
      <c r="N186" s="110"/>
      <c r="O186" s="48" t="str">
        <f>IFERROR(IF(P186&lt;&gt;"",VLOOKUP(P186,CATALOGOS!$E:$G,2,FALSE),""),"ERROR")</f>
        <v/>
      </c>
      <c r="P186" s="43"/>
      <c r="Q186" s="44"/>
      <c r="R186" s="49" t="str">
        <f>IFERROR(IF(S186&lt;&gt;"",VLOOKUP(S186,CATALOGOS!$I:$K,2,FALSE),""),"ERROR")</f>
        <v/>
      </c>
      <c r="S186" s="54"/>
      <c r="T186" s="6" t="str">
        <f t="shared" si="92"/>
        <v/>
      </c>
      <c r="U186" s="34"/>
      <c r="V186" s="48" t="str">
        <f>IFERROR(IF(W186&lt;&gt;"",VLOOKUP(W186,CATALOGOS!$M:$O,2,FALSE),""),"ERROR")</f>
        <v/>
      </c>
      <c r="W186" s="24"/>
      <c r="X186" s="24"/>
      <c r="Y186" s="24"/>
      <c r="Z186" s="110"/>
      <c r="AA186" s="48" t="str">
        <f>IFERROR(IF(AB186&lt;&gt;"",VLOOKUP(AB186,CATALOGOS!$Q:$S,2,FALSE),""),"ERROR")</f>
        <v/>
      </c>
      <c r="AB186" s="23"/>
      <c r="AC186" s="24"/>
      <c r="AD186" s="51" t="str">
        <f>IFERROR(IF(AE186&lt;&gt;"",VLOOKUP(AE186,CATALOGOS!$U:$W,2,FALSE),""),"ERROR")</f>
        <v/>
      </c>
      <c r="AE186" s="46"/>
      <c r="AF186" s="6" t="str">
        <f t="shared" si="93"/>
        <v/>
      </c>
      <c r="AG186" s="34"/>
      <c r="AH186" s="10" t="str">
        <f t="shared" si="94"/>
        <v/>
      </c>
      <c r="AI186" s="24"/>
      <c r="AJ186" s="24"/>
      <c r="AK186" s="24"/>
      <c r="AL186" s="110"/>
      <c r="AM186" s="2"/>
      <c r="AN186" s="20"/>
      <c r="AO186" s="2"/>
      <c r="AP186" s="110"/>
      <c r="AQ186" s="48" t="str">
        <f>IFERROR(IF(AR186&lt;&gt;"",VLOOKUP(AR186,CATALOGOS!$Y:$AA,2,FALSE),""),"ERROR")</f>
        <v/>
      </c>
      <c r="AR186" s="24"/>
      <c r="AS186" s="43"/>
      <c r="AT186" s="52" t="str">
        <f>IFERROR(IF(AU186&lt;&gt;"",VLOOKUP(AU186,CATALOGOS!$AC:$AE,2,FALSE),""),"ERROR")</f>
        <v/>
      </c>
      <c r="AU186" s="46"/>
      <c r="AV186" s="6" t="str">
        <f t="shared" si="95"/>
        <v/>
      </c>
      <c r="AW186" s="36"/>
      <c r="AX186" s="48" t="str">
        <f>IFERROR(IF(AY186&lt;&gt;"",VLOOKUP(AY186,CATALOGOS!$AG:$AI,2,FALSE),""),"ERROR")</f>
        <v/>
      </c>
      <c r="AY186" s="23"/>
      <c r="AZ186" s="24"/>
      <c r="BA186" s="45"/>
      <c r="BB186" s="36"/>
      <c r="BC186" s="48" t="str">
        <f>IFERROR(IF(BD186&lt;&gt;"",VLOOKUP(BD186,CATALOGOS!$AK:$AM,2,FALSE),""),"ERROR")</f>
        <v/>
      </c>
      <c r="BD186" s="24"/>
      <c r="BE186" s="43"/>
      <c r="BF186" s="53" t="str">
        <f>IFERROR(IF(BG186&lt;&gt;"",VLOOKUP(BG186,CATALOGOS!$AO:$AQ,2,FALSE),""),"ERROR")</f>
        <v/>
      </c>
      <c r="BG186" s="47"/>
      <c r="BH186" s="6" t="str">
        <f t="shared" si="96"/>
        <v/>
      </c>
      <c r="BI186" s="36"/>
      <c r="BJ186" s="48" t="str">
        <f>IFERROR(IF(BK186&lt;&gt;"",VLOOKUP(BK186,CATALOGOS!$AS:$AU,2,FALSE),""),"ERROR")</f>
        <v/>
      </c>
      <c r="BK186" s="24"/>
      <c r="BL186" s="45"/>
      <c r="BM186" s="145" t="str">
        <f t="shared" si="97"/>
        <v/>
      </c>
      <c r="BN186" s="110"/>
      <c r="BO186" s="62" t="str">
        <f>IFERROR(IF(BP186&lt;&gt;"",VLOOKUP(BP186,CATALOGOS!$AW:$AY,2,FALSE),""),"ERROR")</f>
        <v/>
      </c>
      <c r="BP186" s="63"/>
      <c r="BQ186" s="64"/>
      <c r="BR186" s="59"/>
      <c r="BS186" s="110"/>
      <c r="BT186" s="63"/>
      <c r="BU186" s="63"/>
      <c r="BV186" s="61"/>
      <c r="BW186" s="168" t="str">
        <f t="shared" si="98"/>
        <v/>
      </c>
      <c r="BX186" s="110"/>
      <c r="BY186" s="48" t="str">
        <f>IFERROR(IF(BZ186&lt;&gt;"",VLOOKUP(BZ186,CATALOGOS!$BA:$BC,2,FALSE),""),"ERROR")</f>
        <v/>
      </c>
      <c r="BZ186" s="43"/>
      <c r="CA186" s="44"/>
      <c r="CB186" s="49" t="str">
        <f>IFERROR(IF(CC186&lt;&gt;"",VLOOKUP(CC186,CATALOGOS!$BE:$BG,2,FALSE),""),"ERROR")</f>
        <v/>
      </c>
      <c r="CC186" s="54"/>
      <c r="CD186" s="6" t="str">
        <f t="shared" si="99"/>
        <v/>
      </c>
      <c r="CF186" s="48" t="str">
        <f>IFERROR(IF(CG186&lt;&gt;"",VLOOKUP(CG186,CATALOGOS!$BI:$BK,2,FALSE),""),"ERROR")</f>
        <v/>
      </c>
      <c r="CG186" s="43"/>
      <c r="CH186" s="44"/>
      <c r="CI186" s="150" t="str">
        <f>IFERROR(IF(CJ186&lt;&gt;"",VLOOKUP(CJ186,[1]CATALOGOS!$BM:$BO,2,FALSE),""),"ERROR")</f>
        <v/>
      </c>
      <c r="CJ186" s="54"/>
      <c r="CK186" s="169" t="str">
        <f t="shared" si="100"/>
        <v/>
      </c>
      <c r="CL186" s="110"/>
      <c r="CM186" s="63"/>
      <c r="CN186" s="63"/>
      <c r="CO186" s="61"/>
      <c r="CP186" s="168" t="str">
        <f t="shared" si="101"/>
        <v/>
      </c>
      <c r="CQ186" s="110"/>
      <c r="CR186" s="48" t="str">
        <f>IFERROR(IF(CS186&lt;&gt;"",VLOOKUP(CS186,CATALOGOS!$BQ:$BS,2,FALSE),""),"ERROR")</f>
        <v/>
      </c>
      <c r="CS186" s="63"/>
      <c r="CT186" s="45"/>
      <c r="CU186" s="145" t="str">
        <f t="shared" si="102"/>
        <v/>
      </c>
      <c r="CV186" s="110"/>
      <c r="CW186" s="48" t="str">
        <f>IFERROR(IF(CX186&lt;&gt;"",VLOOKUP(CX186,CATALOGOS!$BU:$BW,2,FALSE),""),"ERROR")</f>
        <v/>
      </c>
      <c r="CX186" s="63"/>
      <c r="CY186" s="45"/>
      <c r="CZ186" s="145" t="str">
        <f t="shared" si="103"/>
        <v/>
      </c>
      <c r="DA186" s="110"/>
      <c r="DB186" s="48" t="str">
        <f>IFERROR(IF(DC186&lt;&gt;"",VLOOKUP(DC186,CATALOGOS!$BY:$CA,2,FALSE),""),"ERROR")</f>
        <v/>
      </c>
      <c r="DC186" s="63"/>
      <c r="DD186" s="45"/>
      <c r="DE186" s="145" t="str">
        <f t="shared" si="104"/>
        <v/>
      </c>
      <c r="DF186" s="110"/>
      <c r="DG186" s="63"/>
      <c r="DH186" s="63"/>
      <c r="DI186" s="61"/>
      <c r="DJ186" s="168" t="str">
        <f t="shared" si="105"/>
        <v/>
      </c>
      <c r="DK186" s="110"/>
      <c r="DQ186"/>
    </row>
    <row r="187" spans="1:121" ht="13.25" customHeight="1" x14ac:dyDescent="0.25">
      <c r="A187" s="48" t="str">
        <f>IFERROR(IF(B187&lt;&gt;"",VLOOKUP(B187,CATALOGOS!$A:$B,2,FALSE),""),"ERROR")</f>
        <v/>
      </c>
      <c r="B187" s="48"/>
      <c r="C187" s="48"/>
      <c r="D187" s="48"/>
      <c r="E187" s="48" t="str">
        <f>IF((IF(C187=0,0,D187-C187+1)+IF(C188=0,0,D188-C188+1))=0,"",IF(C187=0,0,D187-C187+1)+IF(C188=0,0,D188-C188+1))</f>
        <v/>
      </c>
      <c r="F187" s="110"/>
      <c r="G187" s="48" t="str">
        <f>IFERROR(IF(H187&lt;&gt;"",VLOOKUP(H187,CATALOGOS!$A:$B,2,FALSE),""),"ERROR")</f>
        <v/>
      </c>
      <c r="H187" s="23"/>
      <c r="I187" s="81"/>
      <c r="J187" s="81"/>
      <c r="K187" s="48" t="str">
        <f t="shared" ref="K187" si="133">IF((IF(I187=0,0,J187-I187+1)+IF(I188=0,0,J188-I188+1))=0,"",IF(I187=0,0,J187-I187+1)+IF(I188=0,0,J188-I188+1))</f>
        <v/>
      </c>
      <c r="L187" s="66" t="str">
        <f t="shared" si="91"/>
        <v/>
      </c>
      <c r="M187" s="161" t="str">
        <f t="shared" si="122"/>
        <v/>
      </c>
      <c r="N187" s="110"/>
      <c r="O187" s="48" t="str">
        <f>IFERROR(IF(P187&lt;&gt;"",VLOOKUP(P187,CATALOGOS!$E:$G,2,FALSE),""),"ERROR")</f>
        <v/>
      </c>
      <c r="P187" s="43"/>
      <c r="Q187" s="44"/>
      <c r="R187" s="49" t="str">
        <f>IFERROR(IF(S187&lt;&gt;"",VLOOKUP(S187,CATALOGOS!$I:$K,2,FALSE),""),"ERROR")</f>
        <v/>
      </c>
      <c r="S187" s="54"/>
      <c r="T187" s="6" t="str">
        <f t="shared" si="92"/>
        <v/>
      </c>
      <c r="U187" s="34"/>
      <c r="V187" s="48" t="str">
        <f>IFERROR(IF(W187&lt;&gt;"",VLOOKUP(W187,CATALOGOS!$M:$O,2,FALSE),""),"ERROR")</f>
        <v/>
      </c>
      <c r="W187" s="24"/>
      <c r="X187" s="24"/>
      <c r="Y187" s="24"/>
      <c r="Z187" s="110"/>
      <c r="AA187" s="48" t="str">
        <f>IFERROR(IF(AB187&lt;&gt;"",VLOOKUP(AB187,CATALOGOS!$Q:$S,2,FALSE),""),"ERROR")</f>
        <v/>
      </c>
      <c r="AB187" s="23"/>
      <c r="AC187" s="24"/>
      <c r="AD187" s="51" t="str">
        <f>IFERROR(IF(AE187&lt;&gt;"",VLOOKUP(AE187,CATALOGOS!$U:$W,2,FALSE),""),"ERROR")</f>
        <v/>
      </c>
      <c r="AE187" s="46"/>
      <c r="AF187" s="6" t="str">
        <f t="shared" si="93"/>
        <v/>
      </c>
      <c r="AG187" s="34"/>
      <c r="AH187" s="10" t="str">
        <f t="shared" si="94"/>
        <v/>
      </c>
      <c r="AI187" s="24"/>
      <c r="AJ187" s="24"/>
      <c r="AK187" s="24"/>
      <c r="AL187" s="110"/>
      <c r="AM187" s="2"/>
      <c r="AN187" s="20"/>
      <c r="AO187" s="2"/>
      <c r="AP187" s="110"/>
      <c r="AQ187" s="48" t="str">
        <f>IFERROR(IF(AR187&lt;&gt;"",VLOOKUP(AR187,CATALOGOS!$Y:$AA,2,FALSE),""),"ERROR")</f>
        <v/>
      </c>
      <c r="AR187" s="24"/>
      <c r="AS187" s="43"/>
      <c r="AT187" s="52" t="str">
        <f>IFERROR(IF(AU187&lt;&gt;"",VLOOKUP(AU187,CATALOGOS!$AC:$AE,2,FALSE),""),"ERROR")</f>
        <v/>
      </c>
      <c r="AU187" s="46"/>
      <c r="AV187" s="6" t="str">
        <f t="shared" si="95"/>
        <v/>
      </c>
      <c r="AW187" s="36"/>
      <c r="AX187" s="48" t="str">
        <f>IFERROR(IF(AY187&lt;&gt;"",VLOOKUP(AY187,CATALOGOS!$AG:$AI,2,FALSE),""),"ERROR")</f>
        <v/>
      </c>
      <c r="AY187" s="23"/>
      <c r="AZ187" s="24"/>
      <c r="BA187" s="45"/>
      <c r="BB187" s="36"/>
      <c r="BC187" s="48" t="str">
        <f>IFERROR(IF(BD187&lt;&gt;"",VLOOKUP(BD187,CATALOGOS!$AK:$AM,2,FALSE),""),"ERROR")</f>
        <v/>
      </c>
      <c r="BD187" s="24"/>
      <c r="BE187" s="43"/>
      <c r="BF187" s="53" t="str">
        <f>IFERROR(IF(BG187&lt;&gt;"",VLOOKUP(BG187,CATALOGOS!$AO:$AQ,2,FALSE),""),"ERROR")</f>
        <v/>
      </c>
      <c r="BG187" s="47"/>
      <c r="BH187" s="6" t="str">
        <f t="shared" si="96"/>
        <v/>
      </c>
      <c r="BI187" s="36"/>
      <c r="BJ187" s="48" t="str">
        <f>IFERROR(IF(BK187&lt;&gt;"",VLOOKUP(BK187,CATALOGOS!$AS:$AU,2,FALSE),""),"ERROR")</f>
        <v/>
      </c>
      <c r="BK187" s="24"/>
      <c r="BL187" s="45"/>
      <c r="BM187" s="145" t="str">
        <f t="shared" si="97"/>
        <v/>
      </c>
      <c r="BN187" s="110"/>
      <c r="BO187" s="62" t="str">
        <f>IFERROR(IF(BP187&lt;&gt;"",VLOOKUP(BP187,CATALOGOS!$AW:$AY,2,FALSE),""),"ERROR")</f>
        <v/>
      </c>
      <c r="BP187" s="63"/>
      <c r="BQ187" s="64"/>
      <c r="BR187" s="59"/>
      <c r="BS187" s="110"/>
      <c r="BT187" s="63"/>
      <c r="BU187" s="63"/>
      <c r="BV187" s="61"/>
      <c r="BW187" s="168" t="str">
        <f t="shared" si="98"/>
        <v/>
      </c>
      <c r="BX187" s="110"/>
      <c r="BY187" s="48" t="str">
        <f>IFERROR(IF(BZ187&lt;&gt;"",VLOOKUP(BZ187,CATALOGOS!$BA:$BC,2,FALSE),""),"ERROR")</f>
        <v/>
      </c>
      <c r="BZ187" s="43"/>
      <c r="CA187" s="44"/>
      <c r="CB187" s="49" t="str">
        <f>IFERROR(IF(CC187&lt;&gt;"",VLOOKUP(CC187,CATALOGOS!$BE:$BG,2,FALSE),""),"ERROR")</f>
        <v/>
      </c>
      <c r="CC187" s="54"/>
      <c r="CD187" s="6" t="str">
        <f t="shared" si="99"/>
        <v/>
      </c>
      <c r="CF187" s="48" t="str">
        <f>IFERROR(IF(CG187&lt;&gt;"",VLOOKUP(CG187,CATALOGOS!$BI:$BK,2,FALSE),""),"ERROR")</f>
        <v/>
      </c>
      <c r="CG187" s="43"/>
      <c r="CH187" s="44"/>
      <c r="CI187" s="150" t="str">
        <f>IFERROR(IF(CJ187&lt;&gt;"",VLOOKUP(CJ187,[1]CATALOGOS!$BM:$BO,2,FALSE),""),"ERROR")</f>
        <v/>
      </c>
      <c r="CJ187" s="54"/>
      <c r="CK187" s="169" t="str">
        <f t="shared" si="100"/>
        <v/>
      </c>
      <c r="CL187" s="110"/>
      <c r="CM187" s="63"/>
      <c r="CN187" s="63"/>
      <c r="CO187" s="61"/>
      <c r="CP187" s="168" t="str">
        <f t="shared" si="101"/>
        <v/>
      </c>
      <c r="CQ187" s="110"/>
      <c r="CR187" s="48" t="str">
        <f>IFERROR(IF(CS187&lt;&gt;"",VLOOKUP(CS187,CATALOGOS!$BQ:$BS,2,FALSE),""),"ERROR")</f>
        <v/>
      </c>
      <c r="CS187" s="63"/>
      <c r="CT187" s="45"/>
      <c r="CU187" s="145" t="str">
        <f t="shared" si="102"/>
        <v/>
      </c>
      <c r="CV187" s="110"/>
      <c r="CW187" s="48" t="str">
        <f>IFERROR(IF(CX187&lt;&gt;"",VLOOKUP(CX187,CATALOGOS!$BU:$BW,2,FALSE),""),"ERROR")</f>
        <v/>
      </c>
      <c r="CX187" s="63"/>
      <c r="CY187" s="45"/>
      <c r="CZ187" s="145" t="str">
        <f t="shared" si="103"/>
        <v/>
      </c>
      <c r="DA187" s="110"/>
      <c r="DB187" s="48" t="str">
        <f>IFERROR(IF(DC187&lt;&gt;"",VLOOKUP(DC187,CATALOGOS!$BY:$CA,2,FALSE),""),"ERROR")</f>
        <v/>
      </c>
      <c r="DC187" s="63"/>
      <c r="DD187" s="45"/>
      <c r="DE187" s="145" t="str">
        <f t="shared" si="104"/>
        <v/>
      </c>
      <c r="DF187" s="110"/>
      <c r="DG187" s="63"/>
      <c r="DH187" s="63"/>
      <c r="DI187" s="61"/>
      <c r="DJ187" s="168" t="str">
        <f t="shared" si="105"/>
        <v/>
      </c>
      <c r="DK187" s="110"/>
      <c r="DQ187"/>
    </row>
    <row r="188" spans="1:121" ht="13.25" customHeight="1" x14ac:dyDescent="0.25">
      <c r="A188" s="48" t="str">
        <f>IFERROR(IF(B188&lt;&gt;"",VLOOKUP(B188,CATALOGOS!$A:$B,2,FALSE),""),"ERROR")</f>
        <v/>
      </c>
      <c r="B188" s="48"/>
      <c r="C188" s="162"/>
      <c r="D188" s="162"/>
      <c r="E188" s="162"/>
      <c r="F188" s="110"/>
      <c r="G188" s="48" t="str">
        <f>IFERROR(IF(H188&lt;&gt;"",VLOOKUP(H188,CATALOGOS!$A:$B,2,FALSE),""),"ERROR")</f>
        <v/>
      </c>
      <c r="H188" s="23"/>
      <c r="I188" s="163"/>
      <c r="J188" s="163"/>
      <c r="K188" s="164"/>
      <c r="L188" s="165" t="str">
        <f t="shared" si="91"/>
        <v/>
      </c>
      <c r="M188" s="166" t="str">
        <f t="shared" si="122"/>
        <v/>
      </c>
      <c r="N188" s="110"/>
      <c r="O188" s="48" t="str">
        <f>IFERROR(IF(P188&lt;&gt;"",VLOOKUP(P188,CATALOGOS!$E:$G,2,FALSE),""),"ERROR")</f>
        <v/>
      </c>
      <c r="P188" s="43"/>
      <c r="Q188" s="44"/>
      <c r="R188" s="49" t="str">
        <f>IFERROR(IF(S188&lt;&gt;"",VLOOKUP(S188,CATALOGOS!$I:$K,2,FALSE),""),"ERROR")</f>
        <v/>
      </c>
      <c r="S188" s="54"/>
      <c r="T188" s="6" t="str">
        <f t="shared" si="92"/>
        <v/>
      </c>
      <c r="U188" s="34"/>
      <c r="V188" s="48" t="str">
        <f>IFERROR(IF(W188&lt;&gt;"",VLOOKUP(W188,CATALOGOS!$M:$O,2,FALSE),""),"ERROR")</f>
        <v/>
      </c>
      <c r="W188" s="24"/>
      <c r="X188" s="24"/>
      <c r="Y188" s="24"/>
      <c r="Z188" s="110"/>
      <c r="AA188" s="48" t="str">
        <f>IFERROR(IF(AB188&lt;&gt;"",VLOOKUP(AB188,CATALOGOS!$Q:$S,2,FALSE),""),"ERROR")</f>
        <v/>
      </c>
      <c r="AB188" s="23"/>
      <c r="AC188" s="24"/>
      <c r="AD188" s="51" t="str">
        <f>IFERROR(IF(AE188&lt;&gt;"",VLOOKUP(AE188,CATALOGOS!$U:$W,2,FALSE),""),"ERROR")</f>
        <v/>
      </c>
      <c r="AE188" s="46"/>
      <c r="AF188" s="6" t="str">
        <f t="shared" si="93"/>
        <v/>
      </c>
      <c r="AG188" s="34"/>
      <c r="AH188" s="10" t="str">
        <f t="shared" si="94"/>
        <v/>
      </c>
      <c r="AI188" s="24"/>
      <c r="AJ188" s="24"/>
      <c r="AK188" s="24"/>
      <c r="AL188" s="110"/>
      <c r="AM188" s="2"/>
      <c r="AN188" s="20"/>
      <c r="AO188" s="2"/>
      <c r="AP188" s="110"/>
      <c r="AQ188" s="48" t="str">
        <f>IFERROR(IF(AR188&lt;&gt;"",VLOOKUP(AR188,CATALOGOS!$Y:$AA,2,FALSE),""),"ERROR")</f>
        <v/>
      </c>
      <c r="AR188" s="24"/>
      <c r="AS188" s="43"/>
      <c r="AT188" s="52" t="str">
        <f>IFERROR(IF(AU188&lt;&gt;"",VLOOKUP(AU188,CATALOGOS!$AC:$AE,2,FALSE),""),"ERROR")</f>
        <v/>
      </c>
      <c r="AU188" s="46"/>
      <c r="AV188" s="6" t="str">
        <f t="shared" si="95"/>
        <v/>
      </c>
      <c r="AW188" s="36"/>
      <c r="AX188" s="48" t="str">
        <f>IFERROR(IF(AY188&lt;&gt;"",VLOOKUP(AY188,CATALOGOS!$AG:$AI,2,FALSE),""),"ERROR")</f>
        <v/>
      </c>
      <c r="AY188" s="23"/>
      <c r="AZ188" s="24"/>
      <c r="BA188" s="45"/>
      <c r="BB188" s="36"/>
      <c r="BC188" s="48" t="str">
        <f>IFERROR(IF(BD188&lt;&gt;"",VLOOKUP(BD188,CATALOGOS!$AK:$AM,2,FALSE),""),"ERROR")</f>
        <v/>
      </c>
      <c r="BD188" s="24"/>
      <c r="BE188" s="43"/>
      <c r="BF188" s="53" t="str">
        <f>IFERROR(IF(BG188&lt;&gt;"",VLOOKUP(BG188,CATALOGOS!$AO:$AQ,2,FALSE),""),"ERROR")</f>
        <v/>
      </c>
      <c r="BG188" s="47"/>
      <c r="BH188" s="6" t="str">
        <f t="shared" si="96"/>
        <v/>
      </c>
      <c r="BI188" s="36"/>
      <c r="BJ188" s="48" t="str">
        <f>IFERROR(IF(BK188&lt;&gt;"",VLOOKUP(BK188,CATALOGOS!$AS:$AU,2,FALSE),""),"ERROR")</f>
        <v/>
      </c>
      <c r="BK188" s="24"/>
      <c r="BL188" s="45"/>
      <c r="BM188" s="145" t="str">
        <f t="shared" si="97"/>
        <v/>
      </c>
      <c r="BN188" s="110"/>
      <c r="BO188" s="62" t="str">
        <f>IFERROR(IF(BP188&lt;&gt;"",VLOOKUP(BP188,CATALOGOS!$AW:$AY,2,FALSE),""),"ERROR")</f>
        <v/>
      </c>
      <c r="BP188" s="63"/>
      <c r="BQ188" s="64"/>
      <c r="BR188" s="59"/>
      <c r="BS188" s="110"/>
      <c r="BT188" s="63"/>
      <c r="BU188" s="63"/>
      <c r="BV188" s="61"/>
      <c r="BW188" s="168" t="str">
        <f t="shared" si="98"/>
        <v/>
      </c>
      <c r="BX188" s="110"/>
      <c r="BY188" s="48" t="str">
        <f>IFERROR(IF(BZ188&lt;&gt;"",VLOOKUP(BZ188,CATALOGOS!$BA:$BC,2,FALSE),""),"ERROR")</f>
        <v/>
      </c>
      <c r="BZ188" s="43"/>
      <c r="CA188" s="44"/>
      <c r="CB188" s="49" t="str">
        <f>IFERROR(IF(CC188&lt;&gt;"",VLOOKUP(CC188,CATALOGOS!$BE:$BG,2,FALSE),""),"ERROR")</f>
        <v/>
      </c>
      <c r="CC188" s="54"/>
      <c r="CD188" s="6" t="str">
        <f t="shared" si="99"/>
        <v/>
      </c>
      <c r="CF188" s="48" t="str">
        <f>IFERROR(IF(CG188&lt;&gt;"",VLOOKUP(CG188,CATALOGOS!$BI:$BK,2,FALSE),""),"ERROR")</f>
        <v/>
      </c>
      <c r="CG188" s="43"/>
      <c r="CH188" s="44"/>
      <c r="CI188" s="150" t="str">
        <f>IFERROR(IF(CJ188&lt;&gt;"",VLOOKUP(CJ188,[1]CATALOGOS!$BM:$BO,2,FALSE),""),"ERROR")</f>
        <v/>
      </c>
      <c r="CJ188" s="54"/>
      <c r="CK188" s="169" t="str">
        <f t="shared" si="100"/>
        <v/>
      </c>
      <c r="CL188" s="110"/>
      <c r="CM188" s="63"/>
      <c r="CN188" s="63"/>
      <c r="CO188" s="61"/>
      <c r="CP188" s="168" t="str">
        <f t="shared" si="101"/>
        <v/>
      </c>
      <c r="CQ188" s="110"/>
      <c r="CR188" s="48" t="str">
        <f>IFERROR(IF(CS188&lt;&gt;"",VLOOKUP(CS188,CATALOGOS!$BQ:$BS,2,FALSE),""),"ERROR")</f>
        <v/>
      </c>
      <c r="CS188" s="63"/>
      <c r="CT188" s="45"/>
      <c r="CU188" s="145" t="str">
        <f t="shared" si="102"/>
        <v/>
      </c>
      <c r="CV188" s="110"/>
      <c r="CW188" s="48" t="str">
        <f>IFERROR(IF(CX188&lt;&gt;"",VLOOKUP(CX188,CATALOGOS!$BU:$BW,2,FALSE),""),"ERROR")</f>
        <v/>
      </c>
      <c r="CX188" s="63"/>
      <c r="CY188" s="45"/>
      <c r="CZ188" s="145" t="str">
        <f t="shared" si="103"/>
        <v/>
      </c>
      <c r="DA188" s="110"/>
      <c r="DB188" s="48" t="str">
        <f>IFERROR(IF(DC188&lt;&gt;"",VLOOKUP(DC188,CATALOGOS!$BY:$CA,2,FALSE),""),"ERROR")</f>
        <v/>
      </c>
      <c r="DC188" s="63"/>
      <c r="DD188" s="45"/>
      <c r="DE188" s="145" t="str">
        <f t="shared" si="104"/>
        <v/>
      </c>
      <c r="DF188" s="110"/>
      <c r="DG188" s="63"/>
      <c r="DH188" s="63"/>
      <c r="DI188" s="61"/>
      <c r="DJ188" s="168" t="str">
        <f t="shared" si="105"/>
        <v/>
      </c>
      <c r="DK188" s="110"/>
      <c r="DQ188"/>
    </row>
    <row r="189" spans="1:121" ht="13.25" customHeight="1" x14ac:dyDescent="0.25">
      <c r="A189" s="48" t="str">
        <f>IFERROR(IF(B189&lt;&gt;"",VLOOKUP(B189,CATALOGOS!$A:$B,2,FALSE),""),"ERROR")</f>
        <v/>
      </c>
      <c r="B189" s="48"/>
      <c r="C189" s="48"/>
      <c r="D189" s="48"/>
      <c r="E189" s="48" t="str">
        <f>IF((IF(C189=0,0,D189-C189+1)+IF(C190=0,0,D190-C190+1))=0,"",IF(C189=0,0,D189-C189+1)+IF(C190=0,0,D190-C190+1))</f>
        <v/>
      </c>
      <c r="F189" s="110"/>
      <c r="G189" s="48" t="str">
        <f>IFERROR(IF(H189&lt;&gt;"",VLOOKUP(H189,CATALOGOS!$A:$B,2,FALSE),""),"ERROR")</f>
        <v/>
      </c>
      <c r="H189" s="23"/>
      <c r="I189" s="81"/>
      <c r="J189" s="81"/>
      <c r="K189" s="48" t="str">
        <f t="shared" ref="K189" si="134">IF((IF(I189=0,0,J189-I189+1)+IF(I190=0,0,J190-I190+1))=0,"",IF(I189=0,0,J189-I189+1)+IF(I190=0,0,J190-I190+1))</f>
        <v/>
      </c>
      <c r="L189" s="66" t="str">
        <f t="shared" si="91"/>
        <v/>
      </c>
      <c r="M189" s="161" t="str">
        <f t="shared" si="122"/>
        <v/>
      </c>
      <c r="N189" s="110"/>
      <c r="O189" s="48" t="str">
        <f>IFERROR(IF(P189&lt;&gt;"",VLOOKUP(P189,CATALOGOS!$E:$G,2,FALSE),""),"ERROR")</f>
        <v/>
      </c>
      <c r="P189" s="43"/>
      <c r="Q189" s="44"/>
      <c r="R189" s="49" t="str">
        <f>IFERROR(IF(S189&lt;&gt;"",VLOOKUP(S189,CATALOGOS!$I:$K,2,FALSE),""),"ERROR")</f>
        <v/>
      </c>
      <c r="S189" s="54"/>
      <c r="T189" s="6" t="str">
        <f t="shared" si="92"/>
        <v/>
      </c>
      <c r="U189" s="34"/>
      <c r="V189" s="48" t="str">
        <f>IFERROR(IF(W189&lt;&gt;"",VLOOKUP(W189,CATALOGOS!$M:$O,2,FALSE),""),"ERROR")</f>
        <v/>
      </c>
      <c r="W189" s="24"/>
      <c r="X189" s="24"/>
      <c r="Y189" s="24"/>
      <c r="Z189" s="110"/>
      <c r="AA189" s="48" t="str">
        <f>IFERROR(IF(AB189&lt;&gt;"",VLOOKUP(AB189,CATALOGOS!$Q:$S,2,FALSE),""),"ERROR")</f>
        <v/>
      </c>
      <c r="AB189" s="23"/>
      <c r="AC189" s="24"/>
      <c r="AD189" s="51" t="str">
        <f>IFERROR(IF(AE189&lt;&gt;"",VLOOKUP(AE189,CATALOGOS!$U:$W,2,FALSE),""),"ERROR")</f>
        <v/>
      </c>
      <c r="AE189" s="46"/>
      <c r="AF189" s="6" t="str">
        <f t="shared" si="93"/>
        <v/>
      </c>
      <c r="AG189" s="34"/>
      <c r="AH189" s="10" t="str">
        <f t="shared" si="94"/>
        <v/>
      </c>
      <c r="AI189" s="24"/>
      <c r="AJ189" s="24"/>
      <c r="AK189" s="24"/>
      <c r="AL189" s="110"/>
      <c r="AM189" s="2"/>
      <c r="AN189" s="20"/>
      <c r="AO189" s="2"/>
      <c r="AP189" s="110"/>
      <c r="AQ189" s="48" t="str">
        <f>IFERROR(IF(AR189&lt;&gt;"",VLOOKUP(AR189,CATALOGOS!$Y:$AA,2,FALSE),""),"ERROR")</f>
        <v/>
      </c>
      <c r="AR189" s="24"/>
      <c r="AS189" s="43"/>
      <c r="AT189" s="52" t="str">
        <f>IFERROR(IF(AU189&lt;&gt;"",VLOOKUP(AU189,CATALOGOS!$AC:$AE,2,FALSE),""),"ERROR")</f>
        <v/>
      </c>
      <c r="AU189" s="46"/>
      <c r="AV189" s="6" t="str">
        <f t="shared" si="95"/>
        <v/>
      </c>
      <c r="AW189" s="36"/>
      <c r="AX189" s="48" t="str">
        <f>IFERROR(IF(AY189&lt;&gt;"",VLOOKUP(AY189,CATALOGOS!$AG:$AI,2,FALSE),""),"ERROR")</f>
        <v/>
      </c>
      <c r="AY189" s="23"/>
      <c r="AZ189" s="24"/>
      <c r="BA189" s="45"/>
      <c r="BB189" s="36"/>
      <c r="BC189" s="48" t="str">
        <f>IFERROR(IF(BD189&lt;&gt;"",VLOOKUP(BD189,CATALOGOS!$AK:$AM,2,FALSE),""),"ERROR")</f>
        <v/>
      </c>
      <c r="BD189" s="24"/>
      <c r="BE189" s="43"/>
      <c r="BF189" s="53" t="str">
        <f>IFERROR(IF(BG189&lt;&gt;"",VLOOKUP(BG189,CATALOGOS!$AO:$AQ,2,FALSE),""),"ERROR")</f>
        <v/>
      </c>
      <c r="BG189" s="47"/>
      <c r="BH189" s="6" t="str">
        <f t="shared" si="96"/>
        <v/>
      </c>
      <c r="BI189" s="36"/>
      <c r="BJ189" s="48" t="str">
        <f>IFERROR(IF(BK189&lt;&gt;"",VLOOKUP(BK189,CATALOGOS!$AS:$AU,2,FALSE),""),"ERROR")</f>
        <v/>
      </c>
      <c r="BK189" s="24"/>
      <c r="BL189" s="45"/>
      <c r="BM189" s="145" t="str">
        <f t="shared" si="97"/>
        <v/>
      </c>
      <c r="BN189" s="110"/>
      <c r="BO189" s="62" t="str">
        <f>IFERROR(IF(BP189&lt;&gt;"",VLOOKUP(BP189,CATALOGOS!$AW:$AY,2,FALSE),""),"ERROR")</f>
        <v/>
      </c>
      <c r="BP189" s="63"/>
      <c r="BQ189" s="64"/>
      <c r="BR189" s="59"/>
      <c r="BS189" s="110"/>
      <c r="BT189" s="63"/>
      <c r="BU189" s="63"/>
      <c r="BV189" s="61"/>
      <c r="BW189" s="168" t="str">
        <f t="shared" si="98"/>
        <v/>
      </c>
      <c r="BX189" s="110"/>
      <c r="BY189" s="48" t="str">
        <f>IFERROR(IF(BZ189&lt;&gt;"",VLOOKUP(BZ189,CATALOGOS!$BA:$BC,2,FALSE),""),"ERROR")</f>
        <v/>
      </c>
      <c r="BZ189" s="43"/>
      <c r="CA189" s="44"/>
      <c r="CB189" s="49" t="str">
        <f>IFERROR(IF(CC189&lt;&gt;"",VLOOKUP(CC189,CATALOGOS!$BE:$BG,2,FALSE),""),"ERROR")</f>
        <v/>
      </c>
      <c r="CC189" s="54"/>
      <c r="CD189" s="6" t="str">
        <f t="shared" si="99"/>
        <v/>
      </c>
      <c r="CF189" s="48" t="str">
        <f>IFERROR(IF(CG189&lt;&gt;"",VLOOKUP(CG189,CATALOGOS!$BI:$BK,2,FALSE),""),"ERROR")</f>
        <v/>
      </c>
      <c r="CG189" s="43"/>
      <c r="CH189" s="44"/>
      <c r="CI189" s="150" t="str">
        <f>IFERROR(IF(CJ189&lt;&gt;"",VLOOKUP(CJ189,[1]CATALOGOS!$BM:$BO,2,FALSE),""),"ERROR")</f>
        <v/>
      </c>
      <c r="CJ189" s="54"/>
      <c r="CK189" s="169" t="str">
        <f t="shared" si="100"/>
        <v/>
      </c>
      <c r="CL189" s="110"/>
      <c r="CM189" s="63"/>
      <c r="CN189" s="63"/>
      <c r="CO189" s="61"/>
      <c r="CP189" s="168" t="str">
        <f t="shared" si="101"/>
        <v/>
      </c>
      <c r="CQ189" s="110"/>
      <c r="CR189" s="48" t="str">
        <f>IFERROR(IF(CS189&lt;&gt;"",VLOOKUP(CS189,CATALOGOS!$BQ:$BS,2,FALSE),""),"ERROR")</f>
        <v/>
      </c>
      <c r="CS189" s="63"/>
      <c r="CT189" s="45"/>
      <c r="CU189" s="145" t="str">
        <f t="shared" si="102"/>
        <v/>
      </c>
      <c r="CV189" s="110"/>
      <c r="CW189" s="48" t="str">
        <f>IFERROR(IF(CX189&lt;&gt;"",VLOOKUP(CX189,CATALOGOS!$BU:$BW,2,FALSE),""),"ERROR")</f>
        <v/>
      </c>
      <c r="CX189" s="63"/>
      <c r="CY189" s="45"/>
      <c r="CZ189" s="145" t="str">
        <f t="shared" si="103"/>
        <v/>
      </c>
      <c r="DA189" s="110"/>
      <c r="DB189" s="48" t="str">
        <f>IFERROR(IF(DC189&lt;&gt;"",VLOOKUP(DC189,CATALOGOS!$BY:$CA,2,FALSE),""),"ERROR")</f>
        <v/>
      </c>
      <c r="DC189" s="63"/>
      <c r="DD189" s="45"/>
      <c r="DE189" s="145" t="str">
        <f t="shared" si="104"/>
        <v/>
      </c>
      <c r="DF189" s="110"/>
      <c r="DG189" s="63"/>
      <c r="DH189" s="63"/>
      <c r="DI189" s="61"/>
      <c r="DJ189" s="168" t="str">
        <f t="shared" si="105"/>
        <v/>
      </c>
      <c r="DK189" s="110"/>
      <c r="DQ189"/>
    </row>
    <row r="190" spans="1:121" ht="13.25" customHeight="1" x14ac:dyDescent="0.25">
      <c r="A190" s="48" t="str">
        <f>IFERROR(IF(B190&lt;&gt;"",VLOOKUP(B190,CATALOGOS!$A:$B,2,FALSE),""),"ERROR")</f>
        <v/>
      </c>
      <c r="B190" s="48"/>
      <c r="C190" s="162"/>
      <c r="D190" s="162"/>
      <c r="E190" s="162"/>
      <c r="F190" s="110"/>
      <c r="G190" s="48" t="str">
        <f>IFERROR(IF(H190&lt;&gt;"",VLOOKUP(H190,CATALOGOS!$A:$B,2,FALSE),""),"ERROR")</f>
        <v/>
      </c>
      <c r="H190" s="23"/>
      <c r="I190" s="163"/>
      <c r="J190" s="163"/>
      <c r="K190" s="164"/>
      <c r="L190" s="165" t="str">
        <f t="shared" si="91"/>
        <v/>
      </c>
      <c r="M190" s="166" t="str">
        <f t="shared" si="122"/>
        <v/>
      </c>
      <c r="N190" s="110"/>
      <c r="O190" s="48" t="str">
        <f>IFERROR(IF(P190&lt;&gt;"",VLOOKUP(P190,CATALOGOS!$E:$G,2,FALSE),""),"ERROR")</f>
        <v/>
      </c>
      <c r="P190" s="43"/>
      <c r="Q190" s="44"/>
      <c r="R190" s="49" t="str">
        <f>IFERROR(IF(S190&lt;&gt;"",VLOOKUP(S190,CATALOGOS!$I:$K,2,FALSE),""),"ERROR")</f>
        <v/>
      </c>
      <c r="S190" s="54"/>
      <c r="T190" s="6" t="str">
        <f t="shared" si="92"/>
        <v/>
      </c>
      <c r="U190" s="34"/>
      <c r="V190" s="48" t="str">
        <f>IFERROR(IF(W190&lt;&gt;"",VLOOKUP(W190,CATALOGOS!$M:$O,2,FALSE),""),"ERROR")</f>
        <v/>
      </c>
      <c r="W190" s="24"/>
      <c r="X190" s="24"/>
      <c r="Y190" s="24"/>
      <c r="Z190" s="110"/>
      <c r="AA190" s="48" t="str">
        <f>IFERROR(IF(AB190&lt;&gt;"",VLOOKUP(AB190,CATALOGOS!$Q:$S,2,FALSE),""),"ERROR")</f>
        <v/>
      </c>
      <c r="AB190" s="23"/>
      <c r="AC190" s="24"/>
      <c r="AD190" s="51" t="str">
        <f>IFERROR(IF(AE190&lt;&gt;"",VLOOKUP(AE190,CATALOGOS!$U:$W,2,FALSE),""),"ERROR")</f>
        <v/>
      </c>
      <c r="AE190" s="46"/>
      <c r="AF190" s="6" t="str">
        <f t="shared" si="93"/>
        <v/>
      </c>
      <c r="AG190" s="34"/>
      <c r="AH190" s="10" t="str">
        <f t="shared" si="94"/>
        <v/>
      </c>
      <c r="AI190" s="24"/>
      <c r="AJ190" s="24"/>
      <c r="AK190" s="24"/>
      <c r="AL190" s="110"/>
      <c r="AM190" s="2"/>
      <c r="AN190" s="20"/>
      <c r="AO190" s="2"/>
      <c r="AP190" s="110"/>
      <c r="AQ190" s="48" t="str">
        <f>IFERROR(IF(AR190&lt;&gt;"",VLOOKUP(AR190,CATALOGOS!$Y:$AA,2,FALSE),""),"ERROR")</f>
        <v/>
      </c>
      <c r="AR190" s="24"/>
      <c r="AS190" s="43"/>
      <c r="AT190" s="52" t="str">
        <f>IFERROR(IF(AU190&lt;&gt;"",VLOOKUP(AU190,CATALOGOS!$AC:$AE,2,FALSE),""),"ERROR")</f>
        <v/>
      </c>
      <c r="AU190" s="46"/>
      <c r="AV190" s="6" t="str">
        <f t="shared" si="95"/>
        <v/>
      </c>
      <c r="AW190" s="36"/>
      <c r="AX190" s="48" t="str">
        <f>IFERROR(IF(AY190&lt;&gt;"",VLOOKUP(AY190,CATALOGOS!$AG:$AI,2,FALSE),""),"ERROR")</f>
        <v/>
      </c>
      <c r="AY190" s="23"/>
      <c r="AZ190" s="24"/>
      <c r="BA190" s="45"/>
      <c r="BB190" s="36"/>
      <c r="BC190" s="48" t="str">
        <f>IFERROR(IF(BD190&lt;&gt;"",VLOOKUP(BD190,CATALOGOS!$AK:$AM,2,FALSE),""),"ERROR")</f>
        <v/>
      </c>
      <c r="BD190" s="24"/>
      <c r="BE190" s="43"/>
      <c r="BF190" s="53" t="str">
        <f>IFERROR(IF(BG190&lt;&gt;"",VLOOKUP(BG190,CATALOGOS!$AO:$AQ,2,FALSE),""),"ERROR")</f>
        <v/>
      </c>
      <c r="BG190" s="47"/>
      <c r="BH190" s="6" t="str">
        <f t="shared" si="96"/>
        <v/>
      </c>
      <c r="BI190" s="36"/>
      <c r="BJ190" s="48" t="str">
        <f>IFERROR(IF(BK190&lt;&gt;"",VLOOKUP(BK190,CATALOGOS!$AS:$AU,2,FALSE),""),"ERROR")</f>
        <v/>
      </c>
      <c r="BK190" s="24"/>
      <c r="BL190" s="45"/>
      <c r="BM190" s="145" t="str">
        <f t="shared" si="97"/>
        <v/>
      </c>
      <c r="BN190" s="110"/>
      <c r="BO190" s="62" t="str">
        <f>IFERROR(IF(BP190&lt;&gt;"",VLOOKUP(BP190,CATALOGOS!$AW:$AY,2,FALSE),""),"ERROR")</f>
        <v/>
      </c>
      <c r="BP190" s="63"/>
      <c r="BQ190" s="64"/>
      <c r="BR190" s="59"/>
      <c r="BS190" s="110"/>
      <c r="BT190" s="63"/>
      <c r="BU190" s="63"/>
      <c r="BV190" s="61"/>
      <c r="BW190" s="168" t="str">
        <f t="shared" si="98"/>
        <v/>
      </c>
      <c r="BX190" s="110"/>
      <c r="BY190" s="48" t="str">
        <f>IFERROR(IF(BZ190&lt;&gt;"",VLOOKUP(BZ190,CATALOGOS!$BA:$BC,2,FALSE),""),"ERROR")</f>
        <v/>
      </c>
      <c r="BZ190" s="43"/>
      <c r="CA190" s="44"/>
      <c r="CB190" s="49" t="str">
        <f>IFERROR(IF(CC190&lt;&gt;"",VLOOKUP(CC190,CATALOGOS!$BE:$BG,2,FALSE),""),"ERROR")</f>
        <v/>
      </c>
      <c r="CC190" s="54"/>
      <c r="CD190" s="6" t="str">
        <f t="shared" si="99"/>
        <v/>
      </c>
      <c r="CF190" s="48" t="str">
        <f>IFERROR(IF(CG190&lt;&gt;"",VLOOKUP(CG190,CATALOGOS!$BI:$BK,2,FALSE),""),"ERROR")</f>
        <v/>
      </c>
      <c r="CG190" s="43"/>
      <c r="CH190" s="44"/>
      <c r="CI190" s="150" t="str">
        <f>IFERROR(IF(CJ190&lt;&gt;"",VLOOKUP(CJ190,[1]CATALOGOS!$BM:$BO,2,FALSE),""),"ERROR")</f>
        <v/>
      </c>
      <c r="CJ190" s="54"/>
      <c r="CK190" s="169" t="str">
        <f t="shared" si="100"/>
        <v/>
      </c>
      <c r="CL190" s="110"/>
      <c r="CM190" s="63"/>
      <c r="CN190" s="63"/>
      <c r="CO190" s="61"/>
      <c r="CP190" s="168" t="str">
        <f t="shared" si="101"/>
        <v/>
      </c>
      <c r="CQ190" s="110"/>
      <c r="CR190" s="48" t="str">
        <f>IFERROR(IF(CS190&lt;&gt;"",VLOOKUP(CS190,CATALOGOS!$BQ:$BS,2,FALSE),""),"ERROR")</f>
        <v/>
      </c>
      <c r="CS190" s="63"/>
      <c r="CT190" s="45"/>
      <c r="CU190" s="145" t="str">
        <f t="shared" si="102"/>
        <v/>
      </c>
      <c r="CV190" s="110"/>
      <c r="CW190" s="48" t="str">
        <f>IFERROR(IF(CX190&lt;&gt;"",VLOOKUP(CX190,CATALOGOS!$BU:$BW,2,FALSE),""),"ERROR")</f>
        <v/>
      </c>
      <c r="CX190" s="63"/>
      <c r="CY190" s="45"/>
      <c r="CZ190" s="145" t="str">
        <f t="shared" si="103"/>
        <v/>
      </c>
      <c r="DA190" s="110"/>
      <c r="DB190" s="48" t="str">
        <f>IFERROR(IF(DC190&lt;&gt;"",VLOOKUP(DC190,CATALOGOS!$BY:$CA,2,FALSE),""),"ERROR")</f>
        <v/>
      </c>
      <c r="DC190" s="63"/>
      <c r="DD190" s="45"/>
      <c r="DE190" s="145" t="str">
        <f t="shared" si="104"/>
        <v/>
      </c>
      <c r="DF190" s="110"/>
      <c r="DG190" s="63"/>
      <c r="DH190" s="63"/>
      <c r="DI190" s="61"/>
      <c r="DJ190" s="168" t="str">
        <f t="shared" si="105"/>
        <v/>
      </c>
      <c r="DK190" s="110"/>
      <c r="DQ190"/>
    </row>
    <row r="191" spans="1:121" ht="13.25" customHeight="1" x14ac:dyDescent="0.25">
      <c r="A191" s="48" t="str">
        <f>IFERROR(IF(B191&lt;&gt;"",VLOOKUP(B191,CATALOGOS!$A:$B,2,FALSE),""),"ERROR")</f>
        <v/>
      </c>
      <c r="B191" s="48"/>
      <c r="C191" s="48"/>
      <c r="D191" s="48"/>
      <c r="E191" s="48" t="str">
        <f>IF((IF(C191=0,0,D191-C191+1)+IF(C192=0,0,D192-C192+1))=0,"",IF(C191=0,0,D191-C191+1)+IF(C192=0,0,D192-C192+1))</f>
        <v/>
      </c>
      <c r="F191" s="110"/>
      <c r="G191" s="48" t="str">
        <f>IFERROR(IF(H191&lt;&gt;"",VLOOKUP(H191,CATALOGOS!$A:$B,2,FALSE),""),"ERROR")</f>
        <v/>
      </c>
      <c r="H191" s="23"/>
      <c r="I191" s="81"/>
      <c r="J191" s="81"/>
      <c r="K191" s="48" t="str">
        <f t="shared" ref="K191" si="135">IF((IF(I191=0,0,J191-I191+1)+IF(I192=0,0,J192-I192+1))=0,"",IF(I191=0,0,J191-I191+1)+IF(I192=0,0,J192-I192+1))</f>
        <v/>
      </c>
      <c r="L191" s="66" t="str">
        <f t="shared" si="91"/>
        <v/>
      </c>
      <c r="M191" s="161" t="str">
        <f t="shared" si="122"/>
        <v/>
      </c>
      <c r="N191" s="110"/>
      <c r="O191" s="48" t="str">
        <f>IFERROR(IF(P191&lt;&gt;"",VLOOKUP(P191,CATALOGOS!$E:$G,2,FALSE),""),"ERROR")</f>
        <v/>
      </c>
      <c r="P191" s="43"/>
      <c r="Q191" s="44"/>
      <c r="R191" s="49" t="str">
        <f>IFERROR(IF(S191&lt;&gt;"",VLOOKUP(S191,CATALOGOS!$I:$K,2,FALSE),""),"ERROR")</f>
        <v/>
      </c>
      <c r="S191" s="54"/>
      <c r="T191" s="6" t="str">
        <f t="shared" si="92"/>
        <v/>
      </c>
      <c r="U191" s="34"/>
      <c r="V191" s="48" t="str">
        <f>IFERROR(IF(W191&lt;&gt;"",VLOOKUP(W191,CATALOGOS!$M:$O,2,FALSE),""),"ERROR")</f>
        <v/>
      </c>
      <c r="W191" s="24"/>
      <c r="X191" s="24"/>
      <c r="Y191" s="24"/>
      <c r="Z191" s="110"/>
      <c r="AA191" s="48" t="str">
        <f>IFERROR(IF(AB191&lt;&gt;"",VLOOKUP(AB191,CATALOGOS!$Q:$S,2,FALSE),""),"ERROR")</f>
        <v/>
      </c>
      <c r="AB191" s="23"/>
      <c r="AC191" s="24"/>
      <c r="AD191" s="51" t="str">
        <f>IFERROR(IF(AE191&lt;&gt;"",VLOOKUP(AE191,CATALOGOS!$U:$W,2,FALSE),""),"ERROR")</f>
        <v/>
      </c>
      <c r="AE191" s="46"/>
      <c r="AF191" s="6" t="str">
        <f t="shared" si="93"/>
        <v/>
      </c>
      <c r="AG191" s="34"/>
      <c r="AH191" s="10" t="str">
        <f t="shared" si="94"/>
        <v/>
      </c>
      <c r="AI191" s="24"/>
      <c r="AJ191" s="24"/>
      <c r="AK191" s="24"/>
      <c r="AL191" s="110"/>
      <c r="AM191" s="2"/>
      <c r="AN191" s="20"/>
      <c r="AO191" s="2"/>
      <c r="AP191" s="110"/>
      <c r="AQ191" s="48" t="str">
        <f>IFERROR(IF(AR191&lt;&gt;"",VLOOKUP(AR191,CATALOGOS!$Y:$AA,2,FALSE),""),"ERROR")</f>
        <v/>
      </c>
      <c r="AR191" s="24"/>
      <c r="AS191" s="43"/>
      <c r="AT191" s="52" t="str">
        <f>IFERROR(IF(AU191&lt;&gt;"",VLOOKUP(AU191,CATALOGOS!$AC:$AE,2,FALSE),""),"ERROR")</f>
        <v/>
      </c>
      <c r="AU191" s="46"/>
      <c r="AV191" s="6" t="str">
        <f t="shared" si="95"/>
        <v/>
      </c>
      <c r="AW191" s="36"/>
      <c r="AX191" s="48" t="str">
        <f>IFERROR(IF(AY191&lt;&gt;"",VLOOKUP(AY191,CATALOGOS!$AG:$AI,2,FALSE),""),"ERROR")</f>
        <v/>
      </c>
      <c r="AY191" s="23"/>
      <c r="AZ191" s="24"/>
      <c r="BA191" s="45"/>
      <c r="BB191" s="36"/>
      <c r="BC191" s="48" t="str">
        <f>IFERROR(IF(BD191&lt;&gt;"",VLOOKUP(BD191,CATALOGOS!$AK:$AM,2,FALSE),""),"ERROR")</f>
        <v/>
      </c>
      <c r="BD191" s="24"/>
      <c r="BE191" s="43"/>
      <c r="BF191" s="53" t="str">
        <f>IFERROR(IF(BG191&lt;&gt;"",VLOOKUP(BG191,CATALOGOS!$AO:$AQ,2,FALSE),""),"ERROR")</f>
        <v/>
      </c>
      <c r="BG191" s="47"/>
      <c r="BH191" s="6" t="str">
        <f t="shared" si="96"/>
        <v/>
      </c>
      <c r="BI191" s="36"/>
      <c r="BJ191" s="48" t="str">
        <f>IFERROR(IF(BK191&lt;&gt;"",VLOOKUP(BK191,CATALOGOS!$AS:$AU,2,FALSE),""),"ERROR")</f>
        <v/>
      </c>
      <c r="BK191" s="24"/>
      <c r="BL191" s="45"/>
      <c r="BM191" s="145" t="str">
        <f t="shared" si="97"/>
        <v/>
      </c>
      <c r="BN191" s="110"/>
      <c r="BO191" s="62" t="str">
        <f>IFERROR(IF(BP191&lt;&gt;"",VLOOKUP(BP191,CATALOGOS!$AW:$AY,2,FALSE),""),"ERROR")</f>
        <v/>
      </c>
      <c r="BP191" s="63"/>
      <c r="BQ191" s="64"/>
      <c r="BR191" s="59"/>
      <c r="BS191" s="110"/>
      <c r="BT191" s="63"/>
      <c r="BU191" s="63"/>
      <c r="BV191" s="61"/>
      <c r="BW191" s="168" t="str">
        <f t="shared" si="98"/>
        <v/>
      </c>
      <c r="BX191" s="110"/>
      <c r="BY191" s="48" t="str">
        <f>IFERROR(IF(BZ191&lt;&gt;"",VLOOKUP(BZ191,CATALOGOS!$BA:$BC,2,FALSE),""),"ERROR")</f>
        <v/>
      </c>
      <c r="BZ191" s="43"/>
      <c r="CA191" s="44"/>
      <c r="CB191" s="49" t="str">
        <f>IFERROR(IF(CC191&lt;&gt;"",VLOOKUP(CC191,CATALOGOS!$BE:$BG,2,FALSE),""),"ERROR")</f>
        <v/>
      </c>
      <c r="CC191" s="54"/>
      <c r="CD191" s="6" t="str">
        <f t="shared" si="99"/>
        <v/>
      </c>
      <c r="CF191" s="48" t="str">
        <f>IFERROR(IF(CG191&lt;&gt;"",VLOOKUP(CG191,CATALOGOS!$BI:$BK,2,FALSE),""),"ERROR")</f>
        <v/>
      </c>
      <c r="CG191" s="43"/>
      <c r="CH191" s="44"/>
      <c r="CI191" s="150" t="str">
        <f>IFERROR(IF(CJ191&lt;&gt;"",VLOOKUP(CJ191,[1]CATALOGOS!$BM:$BO,2,FALSE),""),"ERROR")</f>
        <v/>
      </c>
      <c r="CJ191" s="54"/>
      <c r="CK191" s="169" t="str">
        <f t="shared" si="100"/>
        <v/>
      </c>
      <c r="CL191" s="110"/>
      <c r="CM191" s="63"/>
      <c r="CN191" s="63"/>
      <c r="CO191" s="61"/>
      <c r="CP191" s="168" t="str">
        <f t="shared" si="101"/>
        <v/>
      </c>
      <c r="CQ191" s="110"/>
      <c r="CR191" s="48" t="str">
        <f>IFERROR(IF(CS191&lt;&gt;"",VLOOKUP(CS191,CATALOGOS!$BQ:$BS,2,FALSE),""),"ERROR")</f>
        <v/>
      </c>
      <c r="CS191" s="63"/>
      <c r="CT191" s="45"/>
      <c r="CU191" s="145" t="str">
        <f t="shared" si="102"/>
        <v/>
      </c>
      <c r="CV191" s="110"/>
      <c r="CW191" s="48" t="str">
        <f>IFERROR(IF(CX191&lt;&gt;"",VLOOKUP(CX191,CATALOGOS!$BU:$BW,2,FALSE),""),"ERROR")</f>
        <v/>
      </c>
      <c r="CX191" s="63"/>
      <c r="CY191" s="45"/>
      <c r="CZ191" s="145" t="str">
        <f t="shared" si="103"/>
        <v/>
      </c>
      <c r="DA191" s="110"/>
      <c r="DB191" s="48" t="str">
        <f>IFERROR(IF(DC191&lt;&gt;"",VLOOKUP(DC191,CATALOGOS!$BY:$CA,2,FALSE),""),"ERROR")</f>
        <v/>
      </c>
      <c r="DC191" s="63"/>
      <c r="DD191" s="45"/>
      <c r="DE191" s="145" t="str">
        <f t="shared" si="104"/>
        <v/>
      </c>
      <c r="DF191" s="110"/>
      <c r="DG191" s="63"/>
      <c r="DH191" s="63"/>
      <c r="DI191" s="61"/>
      <c r="DJ191" s="168" t="str">
        <f t="shared" si="105"/>
        <v/>
      </c>
      <c r="DK191" s="110"/>
      <c r="DQ191"/>
    </row>
    <row r="192" spans="1:121" ht="13.25" customHeight="1" x14ac:dyDescent="0.25">
      <c r="A192" s="48" t="str">
        <f>IFERROR(IF(B192&lt;&gt;"",VLOOKUP(B192,CATALOGOS!$A:$B,2,FALSE),""),"ERROR")</f>
        <v/>
      </c>
      <c r="B192" s="48"/>
      <c r="C192" s="162"/>
      <c r="D192" s="162"/>
      <c r="E192" s="162"/>
      <c r="F192" s="110"/>
      <c r="G192" s="48" t="str">
        <f>IFERROR(IF(H192&lt;&gt;"",VLOOKUP(H192,CATALOGOS!$A:$B,2,FALSE),""),"ERROR")</f>
        <v/>
      </c>
      <c r="H192" s="23"/>
      <c r="I192" s="163"/>
      <c r="J192" s="163"/>
      <c r="K192" s="164"/>
      <c r="L192" s="165" t="str">
        <f t="shared" si="91"/>
        <v/>
      </c>
      <c r="M192" s="166" t="str">
        <f t="shared" si="122"/>
        <v/>
      </c>
      <c r="N192" s="110"/>
      <c r="O192" s="48" t="str">
        <f>IFERROR(IF(P192&lt;&gt;"",VLOOKUP(P192,CATALOGOS!$E:$G,2,FALSE),""),"ERROR")</f>
        <v/>
      </c>
      <c r="P192" s="43"/>
      <c r="Q192" s="44"/>
      <c r="R192" s="49" t="str">
        <f>IFERROR(IF(S192&lt;&gt;"",VLOOKUP(S192,CATALOGOS!$I:$K,2,FALSE),""),"ERROR")</f>
        <v/>
      </c>
      <c r="S192" s="54"/>
      <c r="T192" s="6" t="str">
        <f t="shared" si="92"/>
        <v/>
      </c>
      <c r="U192" s="34"/>
      <c r="V192" s="48" t="str">
        <f>IFERROR(IF(W192&lt;&gt;"",VLOOKUP(W192,CATALOGOS!$M:$O,2,FALSE),""),"ERROR")</f>
        <v/>
      </c>
      <c r="W192" s="24"/>
      <c r="X192" s="24"/>
      <c r="Y192" s="24"/>
      <c r="Z192" s="110"/>
      <c r="AA192" s="48" t="str">
        <f>IFERROR(IF(AB192&lt;&gt;"",VLOOKUP(AB192,CATALOGOS!$Q:$S,2,FALSE),""),"ERROR")</f>
        <v/>
      </c>
      <c r="AB192" s="23"/>
      <c r="AC192" s="24"/>
      <c r="AD192" s="51" t="str">
        <f>IFERROR(IF(AE192&lt;&gt;"",VLOOKUP(AE192,CATALOGOS!$U:$W,2,FALSE),""),"ERROR")</f>
        <v/>
      </c>
      <c r="AE192" s="46"/>
      <c r="AF192" s="6" t="str">
        <f t="shared" si="93"/>
        <v/>
      </c>
      <c r="AG192" s="34"/>
      <c r="AH192" s="10" t="str">
        <f t="shared" si="94"/>
        <v/>
      </c>
      <c r="AI192" s="24"/>
      <c r="AJ192" s="24"/>
      <c r="AK192" s="24"/>
      <c r="AL192" s="110"/>
      <c r="AM192" s="2"/>
      <c r="AN192" s="20"/>
      <c r="AO192" s="2"/>
      <c r="AP192" s="110"/>
      <c r="AQ192" s="48" t="str">
        <f>IFERROR(IF(AR192&lt;&gt;"",VLOOKUP(AR192,CATALOGOS!$Y:$AA,2,FALSE),""),"ERROR")</f>
        <v/>
      </c>
      <c r="AR192" s="24"/>
      <c r="AS192" s="43"/>
      <c r="AT192" s="52" t="str">
        <f>IFERROR(IF(AU192&lt;&gt;"",VLOOKUP(AU192,CATALOGOS!$AC:$AE,2,FALSE),""),"ERROR")</f>
        <v/>
      </c>
      <c r="AU192" s="46"/>
      <c r="AV192" s="6" t="str">
        <f t="shared" si="95"/>
        <v/>
      </c>
      <c r="AW192" s="36"/>
      <c r="AX192" s="48" t="str">
        <f>IFERROR(IF(AY192&lt;&gt;"",VLOOKUP(AY192,CATALOGOS!$AG:$AI,2,FALSE),""),"ERROR")</f>
        <v/>
      </c>
      <c r="AY192" s="23"/>
      <c r="AZ192" s="24"/>
      <c r="BA192" s="45"/>
      <c r="BB192" s="36"/>
      <c r="BC192" s="48" t="str">
        <f>IFERROR(IF(BD192&lt;&gt;"",VLOOKUP(BD192,CATALOGOS!$AK:$AM,2,FALSE),""),"ERROR")</f>
        <v/>
      </c>
      <c r="BD192" s="24"/>
      <c r="BE192" s="43"/>
      <c r="BF192" s="53" t="str">
        <f>IFERROR(IF(BG192&lt;&gt;"",VLOOKUP(BG192,CATALOGOS!$AO:$AQ,2,FALSE),""),"ERROR")</f>
        <v/>
      </c>
      <c r="BG192" s="47"/>
      <c r="BH192" s="6" t="str">
        <f t="shared" si="96"/>
        <v/>
      </c>
      <c r="BI192" s="36"/>
      <c r="BJ192" s="48" t="str">
        <f>IFERROR(IF(BK192&lt;&gt;"",VLOOKUP(BK192,CATALOGOS!$AS:$AU,2,FALSE),""),"ERROR")</f>
        <v/>
      </c>
      <c r="BK192" s="24"/>
      <c r="BL192" s="45"/>
      <c r="BM192" s="145" t="str">
        <f t="shared" si="97"/>
        <v/>
      </c>
      <c r="BN192" s="110"/>
      <c r="BO192" s="62" t="str">
        <f>IFERROR(IF(BP192&lt;&gt;"",VLOOKUP(BP192,CATALOGOS!$AW:$AY,2,FALSE),""),"ERROR")</f>
        <v/>
      </c>
      <c r="BP192" s="63"/>
      <c r="BQ192" s="64"/>
      <c r="BR192" s="59"/>
      <c r="BS192" s="110"/>
      <c r="BT192" s="63"/>
      <c r="BU192" s="63"/>
      <c r="BV192" s="61"/>
      <c r="BW192" s="168" t="str">
        <f t="shared" si="98"/>
        <v/>
      </c>
      <c r="BX192" s="110"/>
      <c r="BY192" s="48" t="str">
        <f>IFERROR(IF(BZ192&lt;&gt;"",VLOOKUP(BZ192,CATALOGOS!$BA:$BC,2,FALSE),""),"ERROR")</f>
        <v/>
      </c>
      <c r="BZ192" s="43"/>
      <c r="CA192" s="44"/>
      <c r="CB192" s="49" t="str">
        <f>IFERROR(IF(CC192&lt;&gt;"",VLOOKUP(CC192,CATALOGOS!$BE:$BG,2,FALSE),""),"ERROR")</f>
        <v/>
      </c>
      <c r="CC192" s="54"/>
      <c r="CD192" s="6" t="str">
        <f t="shared" si="99"/>
        <v/>
      </c>
      <c r="CF192" s="48" t="str">
        <f>IFERROR(IF(CG192&lt;&gt;"",VLOOKUP(CG192,CATALOGOS!$BI:$BK,2,FALSE),""),"ERROR")</f>
        <v/>
      </c>
      <c r="CG192" s="43"/>
      <c r="CH192" s="44"/>
      <c r="CI192" s="150" t="str">
        <f>IFERROR(IF(CJ192&lt;&gt;"",VLOOKUP(CJ192,[1]CATALOGOS!$BM:$BO,2,FALSE),""),"ERROR")</f>
        <v/>
      </c>
      <c r="CJ192" s="54"/>
      <c r="CK192" s="169" t="str">
        <f t="shared" si="100"/>
        <v/>
      </c>
      <c r="CL192" s="110"/>
      <c r="CM192" s="63"/>
      <c r="CN192" s="63"/>
      <c r="CO192" s="61"/>
      <c r="CP192" s="168" t="str">
        <f t="shared" si="101"/>
        <v/>
      </c>
      <c r="CQ192" s="110"/>
      <c r="CR192" s="48" t="str">
        <f>IFERROR(IF(CS192&lt;&gt;"",VLOOKUP(CS192,CATALOGOS!$BQ:$BS,2,FALSE),""),"ERROR")</f>
        <v/>
      </c>
      <c r="CS192" s="63"/>
      <c r="CT192" s="45"/>
      <c r="CU192" s="145" t="str">
        <f t="shared" si="102"/>
        <v/>
      </c>
      <c r="CV192" s="110"/>
      <c r="CW192" s="48" t="str">
        <f>IFERROR(IF(CX192&lt;&gt;"",VLOOKUP(CX192,CATALOGOS!$BU:$BW,2,FALSE),""),"ERROR")</f>
        <v/>
      </c>
      <c r="CX192" s="63"/>
      <c r="CY192" s="45"/>
      <c r="CZ192" s="145" t="str">
        <f t="shared" si="103"/>
        <v/>
      </c>
      <c r="DA192" s="110"/>
      <c r="DB192" s="48" t="str">
        <f>IFERROR(IF(DC192&lt;&gt;"",VLOOKUP(DC192,CATALOGOS!$BY:$CA,2,FALSE),""),"ERROR")</f>
        <v/>
      </c>
      <c r="DC192" s="63"/>
      <c r="DD192" s="45"/>
      <c r="DE192" s="145" t="str">
        <f t="shared" si="104"/>
        <v/>
      </c>
      <c r="DF192" s="110"/>
      <c r="DG192" s="63"/>
      <c r="DH192" s="63"/>
      <c r="DI192" s="61"/>
      <c r="DJ192" s="168" t="str">
        <f t="shared" si="105"/>
        <v/>
      </c>
      <c r="DK192" s="110"/>
      <c r="DQ192"/>
    </row>
    <row r="193" spans="1:121" ht="13.25" customHeight="1" x14ac:dyDescent="0.25">
      <c r="A193" s="48" t="str">
        <f>IFERROR(IF(B193&lt;&gt;"",VLOOKUP(B193,CATALOGOS!$A:$B,2,FALSE),""),"ERROR")</f>
        <v/>
      </c>
      <c r="B193" s="48"/>
      <c r="C193" s="48"/>
      <c r="D193" s="48"/>
      <c r="E193" s="48" t="str">
        <f>IF((IF(C193=0,0,D193-C193+1)+IF(C194=0,0,D194-C194+1))=0,"",IF(C193=0,0,D193-C193+1)+IF(C194=0,0,D194-C194+1))</f>
        <v/>
      </c>
      <c r="F193" s="110"/>
      <c r="G193" s="48" t="str">
        <f>IFERROR(IF(H193&lt;&gt;"",VLOOKUP(H193,CATALOGOS!$A:$B,2,FALSE),""),"ERROR")</f>
        <v/>
      </c>
      <c r="H193" s="23"/>
      <c r="I193" s="81"/>
      <c r="J193" s="81"/>
      <c r="K193" s="48" t="str">
        <f t="shared" ref="K193" si="136">IF((IF(I193=0,0,J193-I193+1)+IF(I194=0,0,J194-I194+1))=0,"",IF(I193=0,0,J193-I193+1)+IF(I194=0,0,J194-I194+1))</f>
        <v/>
      </c>
      <c r="L193" s="66" t="str">
        <f t="shared" si="91"/>
        <v/>
      </c>
      <c r="M193" s="161" t="str">
        <f t="shared" si="122"/>
        <v/>
      </c>
      <c r="N193" s="110"/>
      <c r="O193" s="48" t="str">
        <f>IFERROR(IF(P193&lt;&gt;"",VLOOKUP(P193,CATALOGOS!$E:$G,2,FALSE),""),"ERROR")</f>
        <v/>
      </c>
      <c r="P193" s="43"/>
      <c r="Q193" s="44"/>
      <c r="R193" s="49" t="str">
        <f>IFERROR(IF(S193&lt;&gt;"",VLOOKUP(S193,CATALOGOS!$I:$K,2,FALSE),""),"ERROR")</f>
        <v/>
      </c>
      <c r="S193" s="54"/>
      <c r="T193" s="6" t="str">
        <f t="shared" si="92"/>
        <v/>
      </c>
      <c r="U193" s="34"/>
      <c r="V193" s="48" t="str">
        <f>IFERROR(IF(W193&lt;&gt;"",VLOOKUP(W193,CATALOGOS!$M:$O,2,FALSE),""),"ERROR")</f>
        <v/>
      </c>
      <c r="W193" s="24"/>
      <c r="X193" s="24"/>
      <c r="Y193" s="24"/>
      <c r="Z193" s="110"/>
      <c r="AA193" s="48" t="str">
        <f>IFERROR(IF(AB193&lt;&gt;"",VLOOKUP(AB193,CATALOGOS!$Q:$S,2,FALSE),""),"ERROR")</f>
        <v/>
      </c>
      <c r="AB193" s="23"/>
      <c r="AC193" s="24"/>
      <c r="AD193" s="51" t="str">
        <f>IFERROR(IF(AE193&lt;&gt;"",VLOOKUP(AE193,CATALOGOS!$U:$W,2,FALSE),""),"ERROR")</f>
        <v/>
      </c>
      <c r="AE193" s="46"/>
      <c r="AF193" s="6" t="str">
        <f t="shared" si="93"/>
        <v/>
      </c>
      <c r="AG193" s="34"/>
      <c r="AH193" s="10" t="str">
        <f t="shared" si="94"/>
        <v/>
      </c>
      <c r="AI193" s="24"/>
      <c r="AJ193" s="24"/>
      <c r="AK193" s="24"/>
      <c r="AL193" s="110"/>
      <c r="AM193" s="2"/>
      <c r="AN193" s="20"/>
      <c r="AO193" s="2"/>
      <c r="AP193" s="110"/>
      <c r="AQ193" s="48" t="str">
        <f>IFERROR(IF(AR193&lt;&gt;"",VLOOKUP(AR193,CATALOGOS!$Y:$AA,2,FALSE),""),"ERROR")</f>
        <v/>
      </c>
      <c r="AR193" s="24"/>
      <c r="AS193" s="43"/>
      <c r="AT193" s="52" t="str">
        <f>IFERROR(IF(AU193&lt;&gt;"",VLOOKUP(AU193,CATALOGOS!$AC:$AE,2,FALSE),""),"ERROR")</f>
        <v/>
      </c>
      <c r="AU193" s="46"/>
      <c r="AV193" s="6" t="str">
        <f t="shared" si="95"/>
        <v/>
      </c>
      <c r="AW193" s="36"/>
      <c r="AX193" s="48" t="str">
        <f>IFERROR(IF(AY193&lt;&gt;"",VLOOKUP(AY193,CATALOGOS!$AG:$AI,2,FALSE),""),"ERROR")</f>
        <v/>
      </c>
      <c r="AY193" s="23"/>
      <c r="AZ193" s="24"/>
      <c r="BA193" s="45"/>
      <c r="BB193" s="36"/>
      <c r="BC193" s="48" t="str">
        <f>IFERROR(IF(BD193&lt;&gt;"",VLOOKUP(BD193,CATALOGOS!$AK:$AM,2,FALSE),""),"ERROR")</f>
        <v/>
      </c>
      <c r="BD193" s="24"/>
      <c r="BE193" s="43"/>
      <c r="BF193" s="53" t="str">
        <f>IFERROR(IF(BG193&lt;&gt;"",VLOOKUP(BG193,CATALOGOS!$AO:$AQ,2,FALSE),""),"ERROR")</f>
        <v/>
      </c>
      <c r="BG193" s="47"/>
      <c r="BH193" s="6" t="str">
        <f t="shared" si="96"/>
        <v/>
      </c>
      <c r="BI193" s="36"/>
      <c r="BJ193" s="48" t="str">
        <f>IFERROR(IF(BK193&lt;&gt;"",VLOOKUP(BK193,CATALOGOS!$AS:$AU,2,FALSE),""),"ERROR")</f>
        <v/>
      </c>
      <c r="BK193" s="24"/>
      <c r="BL193" s="45"/>
      <c r="BM193" s="145" t="str">
        <f t="shared" si="97"/>
        <v/>
      </c>
      <c r="BN193" s="110"/>
      <c r="BO193" s="62" t="str">
        <f>IFERROR(IF(BP193&lt;&gt;"",VLOOKUP(BP193,CATALOGOS!$AW:$AY,2,FALSE),""),"ERROR")</f>
        <v/>
      </c>
      <c r="BP193" s="63"/>
      <c r="BQ193" s="64"/>
      <c r="BR193" s="59"/>
      <c r="BS193" s="110"/>
      <c r="BT193" s="63"/>
      <c r="BU193" s="63"/>
      <c r="BV193" s="61"/>
      <c r="BW193" s="168" t="str">
        <f t="shared" si="98"/>
        <v/>
      </c>
      <c r="BX193" s="110"/>
      <c r="BY193" s="48" t="str">
        <f>IFERROR(IF(BZ193&lt;&gt;"",VLOOKUP(BZ193,CATALOGOS!$BA:$BC,2,FALSE),""),"ERROR")</f>
        <v/>
      </c>
      <c r="BZ193" s="43"/>
      <c r="CA193" s="44"/>
      <c r="CB193" s="49" t="str">
        <f>IFERROR(IF(CC193&lt;&gt;"",VLOOKUP(CC193,CATALOGOS!$BE:$BG,2,FALSE),""),"ERROR")</f>
        <v/>
      </c>
      <c r="CC193" s="54"/>
      <c r="CD193" s="6" t="str">
        <f t="shared" si="99"/>
        <v/>
      </c>
      <c r="CF193" s="48" t="str">
        <f>IFERROR(IF(CG193&lt;&gt;"",VLOOKUP(CG193,CATALOGOS!$BI:$BK,2,FALSE),""),"ERROR")</f>
        <v/>
      </c>
      <c r="CG193" s="43"/>
      <c r="CH193" s="44"/>
      <c r="CI193" s="150" t="str">
        <f>IFERROR(IF(CJ193&lt;&gt;"",VLOOKUP(CJ193,[1]CATALOGOS!$BM:$BO,2,FALSE),""),"ERROR")</f>
        <v/>
      </c>
      <c r="CJ193" s="54"/>
      <c r="CK193" s="169" t="str">
        <f t="shared" si="100"/>
        <v/>
      </c>
      <c r="CL193" s="110"/>
      <c r="CM193" s="63"/>
      <c r="CN193" s="63"/>
      <c r="CO193" s="61"/>
      <c r="CP193" s="168" t="str">
        <f t="shared" si="101"/>
        <v/>
      </c>
      <c r="CQ193" s="110"/>
      <c r="CR193" s="48" t="str">
        <f>IFERROR(IF(CS193&lt;&gt;"",VLOOKUP(CS193,CATALOGOS!$BQ:$BS,2,FALSE),""),"ERROR")</f>
        <v/>
      </c>
      <c r="CS193" s="63"/>
      <c r="CT193" s="45"/>
      <c r="CU193" s="145" t="str">
        <f t="shared" si="102"/>
        <v/>
      </c>
      <c r="CV193" s="110"/>
      <c r="CW193" s="48" t="str">
        <f>IFERROR(IF(CX193&lt;&gt;"",VLOOKUP(CX193,CATALOGOS!$BU:$BW,2,FALSE),""),"ERROR")</f>
        <v/>
      </c>
      <c r="CX193" s="63"/>
      <c r="CY193" s="45"/>
      <c r="CZ193" s="145" t="str">
        <f t="shared" si="103"/>
        <v/>
      </c>
      <c r="DA193" s="110"/>
      <c r="DB193" s="48" t="str">
        <f>IFERROR(IF(DC193&lt;&gt;"",VLOOKUP(DC193,CATALOGOS!$BY:$CA,2,FALSE),""),"ERROR")</f>
        <v/>
      </c>
      <c r="DC193" s="63"/>
      <c r="DD193" s="45"/>
      <c r="DE193" s="145" t="str">
        <f t="shared" si="104"/>
        <v/>
      </c>
      <c r="DF193" s="110"/>
      <c r="DG193" s="63"/>
      <c r="DH193" s="63"/>
      <c r="DI193" s="61"/>
      <c r="DJ193" s="168" t="str">
        <f t="shared" si="105"/>
        <v/>
      </c>
      <c r="DK193" s="110"/>
      <c r="DQ193"/>
    </row>
    <row r="194" spans="1:121" ht="13.25" customHeight="1" x14ac:dyDescent="0.25">
      <c r="A194" s="48" t="str">
        <f>IFERROR(IF(B194&lt;&gt;"",VLOOKUP(B194,CATALOGOS!$A:$B,2,FALSE),""),"ERROR")</f>
        <v/>
      </c>
      <c r="B194" s="48"/>
      <c r="C194" s="162"/>
      <c r="D194" s="162"/>
      <c r="E194" s="162"/>
      <c r="F194" s="110"/>
      <c r="G194" s="48" t="str">
        <f>IFERROR(IF(H194&lt;&gt;"",VLOOKUP(H194,CATALOGOS!$A:$B,2,FALSE),""),"ERROR")</f>
        <v/>
      </c>
      <c r="H194" s="23"/>
      <c r="I194" s="163"/>
      <c r="J194" s="163"/>
      <c r="K194" s="164"/>
      <c r="L194" s="165" t="str">
        <f t="shared" si="91"/>
        <v/>
      </c>
      <c r="M194" s="166" t="str">
        <f t="shared" si="122"/>
        <v/>
      </c>
      <c r="N194" s="110"/>
      <c r="O194" s="48" t="str">
        <f>IFERROR(IF(P194&lt;&gt;"",VLOOKUP(P194,CATALOGOS!$E:$G,2,FALSE),""),"ERROR")</f>
        <v/>
      </c>
      <c r="P194" s="43"/>
      <c r="Q194" s="44"/>
      <c r="R194" s="49" t="str">
        <f>IFERROR(IF(S194&lt;&gt;"",VLOOKUP(S194,CATALOGOS!$I:$K,2,FALSE),""),"ERROR")</f>
        <v/>
      </c>
      <c r="S194" s="54"/>
      <c r="T194" s="6" t="str">
        <f t="shared" si="92"/>
        <v/>
      </c>
      <c r="U194" s="34"/>
      <c r="V194" s="48" t="str">
        <f>IFERROR(IF(W194&lt;&gt;"",VLOOKUP(W194,CATALOGOS!$M:$O,2,FALSE),""),"ERROR")</f>
        <v/>
      </c>
      <c r="W194" s="24"/>
      <c r="X194" s="24"/>
      <c r="Y194" s="24"/>
      <c r="Z194" s="110"/>
      <c r="AA194" s="48" t="str">
        <f>IFERROR(IF(AB194&lt;&gt;"",VLOOKUP(AB194,CATALOGOS!$Q:$S,2,FALSE),""),"ERROR")</f>
        <v/>
      </c>
      <c r="AB194" s="23"/>
      <c r="AC194" s="24"/>
      <c r="AD194" s="51" t="str">
        <f>IFERROR(IF(AE194&lt;&gt;"",VLOOKUP(AE194,CATALOGOS!$U:$W,2,FALSE),""),"ERROR")</f>
        <v/>
      </c>
      <c r="AE194" s="46"/>
      <c r="AF194" s="6" t="str">
        <f t="shared" si="93"/>
        <v/>
      </c>
      <c r="AG194" s="34"/>
      <c r="AH194" s="10" t="str">
        <f t="shared" si="94"/>
        <v/>
      </c>
      <c r="AI194" s="24"/>
      <c r="AJ194" s="24"/>
      <c r="AK194" s="24"/>
      <c r="AL194" s="110"/>
      <c r="AM194" s="2"/>
      <c r="AN194" s="20"/>
      <c r="AO194" s="2"/>
      <c r="AP194" s="110"/>
      <c r="AQ194" s="48" t="str">
        <f>IFERROR(IF(AR194&lt;&gt;"",VLOOKUP(AR194,CATALOGOS!$Y:$AA,2,FALSE),""),"ERROR")</f>
        <v/>
      </c>
      <c r="AR194" s="24"/>
      <c r="AS194" s="43"/>
      <c r="AT194" s="52" t="str">
        <f>IFERROR(IF(AU194&lt;&gt;"",VLOOKUP(AU194,CATALOGOS!$AC:$AE,2,FALSE),""),"ERROR")</f>
        <v/>
      </c>
      <c r="AU194" s="46"/>
      <c r="AV194" s="6" t="str">
        <f t="shared" si="95"/>
        <v/>
      </c>
      <c r="AW194" s="36"/>
      <c r="AX194" s="48" t="str">
        <f>IFERROR(IF(AY194&lt;&gt;"",VLOOKUP(AY194,CATALOGOS!$AG:$AI,2,FALSE),""),"ERROR")</f>
        <v/>
      </c>
      <c r="AY194" s="23"/>
      <c r="AZ194" s="24"/>
      <c r="BA194" s="45"/>
      <c r="BB194" s="36"/>
      <c r="BC194" s="48" t="str">
        <f>IFERROR(IF(BD194&lt;&gt;"",VLOOKUP(BD194,CATALOGOS!$AK:$AM,2,FALSE),""),"ERROR")</f>
        <v/>
      </c>
      <c r="BD194" s="24"/>
      <c r="BE194" s="43"/>
      <c r="BF194" s="53" t="str">
        <f>IFERROR(IF(BG194&lt;&gt;"",VLOOKUP(BG194,CATALOGOS!$AO:$AQ,2,FALSE),""),"ERROR")</f>
        <v/>
      </c>
      <c r="BG194" s="47"/>
      <c r="BH194" s="6" t="str">
        <f t="shared" si="96"/>
        <v/>
      </c>
      <c r="BI194" s="36"/>
      <c r="BJ194" s="48" t="str">
        <f>IFERROR(IF(BK194&lt;&gt;"",VLOOKUP(BK194,CATALOGOS!$AS:$AU,2,FALSE),""),"ERROR")</f>
        <v/>
      </c>
      <c r="BK194" s="24"/>
      <c r="BL194" s="45"/>
      <c r="BM194" s="145" t="str">
        <f t="shared" si="97"/>
        <v/>
      </c>
      <c r="BN194" s="110"/>
      <c r="BO194" s="62" t="str">
        <f>IFERROR(IF(BP194&lt;&gt;"",VLOOKUP(BP194,CATALOGOS!$AW:$AY,2,FALSE),""),"ERROR")</f>
        <v/>
      </c>
      <c r="BP194" s="63"/>
      <c r="BQ194" s="64"/>
      <c r="BR194" s="59"/>
      <c r="BS194" s="110"/>
      <c r="BT194" s="63"/>
      <c r="BU194" s="63"/>
      <c r="BV194" s="61"/>
      <c r="BW194" s="168" t="str">
        <f t="shared" si="98"/>
        <v/>
      </c>
      <c r="BX194" s="110"/>
      <c r="BY194" s="48" t="str">
        <f>IFERROR(IF(BZ194&lt;&gt;"",VLOOKUP(BZ194,CATALOGOS!$BA:$BC,2,FALSE),""),"ERROR")</f>
        <v/>
      </c>
      <c r="BZ194" s="43"/>
      <c r="CA194" s="44"/>
      <c r="CB194" s="49" t="str">
        <f>IFERROR(IF(CC194&lt;&gt;"",VLOOKUP(CC194,CATALOGOS!$BE:$BG,2,FALSE),""),"ERROR")</f>
        <v/>
      </c>
      <c r="CC194" s="54"/>
      <c r="CD194" s="6" t="str">
        <f t="shared" si="99"/>
        <v/>
      </c>
      <c r="CF194" s="48" t="str">
        <f>IFERROR(IF(CG194&lt;&gt;"",VLOOKUP(CG194,CATALOGOS!$BI:$BK,2,FALSE),""),"ERROR")</f>
        <v/>
      </c>
      <c r="CG194" s="43"/>
      <c r="CH194" s="44"/>
      <c r="CI194" s="150" t="str">
        <f>IFERROR(IF(CJ194&lt;&gt;"",VLOOKUP(CJ194,[1]CATALOGOS!$BM:$BO,2,FALSE),""),"ERROR")</f>
        <v/>
      </c>
      <c r="CJ194" s="54"/>
      <c r="CK194" s="169" t="str">
        <f t="shared" si="100"/>
        <v/>
      </c>
      <c r="CL194" s="110"/>
      <c r="CM194" s="63"/>
      <c r="CN194" s="63"/>
      <c r="CO194" s="61"/>
      <c r="CP194" s="168" t="str">
        <f t="shared" si="101"/>
        <v/>
      </c>
      <c r="CQ194" s="110"/>
      <c r="CR194" s="48" t="str">
        <f>IFERROR(IF(CS194&lt;&gt;"",VLOOKUP(CS194,CATALOGOS!$BQ:$BS,2,FALSE),""),"ERROR")</f>
        <v/>
      </c>
      <c r="CS194" s="63"/>
      <c r="CT194" s="45"/>
      <c r="CU194" s="145" t="str">
        <f t="shared" si="102"/>
        <v/>
      </c>
      <c r="CV194" s="110"/>
      <c r="CW194" s="48" t="str">
        <f>IFERROR(IF(CX194&lt;&gt;"",VLOOKUP(CX194,CATALOGOS!$BU:$BW,2,FALSE),""),"ERROR")</f>
        <v/>
      </c>
      <c r="CX194" s="63"/>
      <c r="CY194" s="45"/>
      <c r="CZ194" s="145" t="str">
        <f t="shared" si="103"/>
        <v/>
      </c>
      <c r="DA194" s="110"/>
      <c r="DB194" s="48" t="str">
        <f>IFERROR(IF(DC194&lt;&gt;"",VLOOKUP(DC194,CATALOGOS!$BY:$CA,2,FALSE),""),"ERROR")</f>
        <v/>
      </c>
      <c r="DC194" s="63"/>
      <c r="DD194" s="45"/>
      <c r="DE194" s="145" t="str">
        <f t="shared" si="104"/>
        <v/>
      </c>
      <c r="DF194" s="110"/>
      <c r="DG194" s="63"/>
      <c r="DH194" s="63"/>
      <c r="DI194" s="61"/>
      <c r="DJ194" s="168" t="str">
        <f t="shared" si="105"/>
        <v/>
      </c>
      <c r="DK194" s="110"/>
      <c r="DQ194"/>
    </row>
    <row r="195" spans="1:121" ht="13.25" customHeight="1" x14ac:dyDescent="0.25">
      <c r="A195" s="48" t="str">
        <f>IFERROR(IF(B195&lt;&gt;"",VLOOKUP(B195,CATALOGOS!$A:$B,2,FALSE),""),"ERROR")</f>
        <v/>
      </c>
      <c r="B195" s="48"/>
      <c r="C195" s="48"/>
      <c r="D195" s="48"/>
      <c r="E195" s="48" t="str">
        <f>IF((IF(C195=0,0,D195-C195+1)+IF(C196=0,0,D196-C196+1))=0,"",IF(C195=0,0,D195-C195+1)+IF(C196=0,0,D196-C196+1))</f>
        <v/>
      </c>
      <c r="F195" s="110"/>
      <c r="G195" s="48" t="str">
        <f>IFERROR(IF(H195&lt;&gt;"",VLOOKUP(H195,CATALOGOS!$A:$B,2,FALSE),""),"ERROR")</f>
        <v/>
      </c>
      <c r="H195" s="23"/>
      <c r="I195" s="81"/>
      <c r="J195" s="81"/>
      <c r="K195" s="48" t="str">
        <f t="shared" ref="K195" si="137">IF((IF(I195=0,0,J195-I195+1)+IF(I196=0,0,J196-I196+1))=0,"",IF(I195=0,0,J195-I195+1)+IF(I196=0,0,J196-I196+1))</f>
        <v/>
      </c>
      <c r="L195" s="66" t="str">
        <f t="shared" si="91"/>
        <v/>
      </c>
      <c r="M195" s="161" t="str">
        <f t="shared" si="122"/>
        <v/>
      </c>
      <c r="N195" s="110"/>
      <c r="O195" s="48" t="str">
        <f>IFERROR(IF(P195&lt;&gt;"",VLOOKUP(P195,CATALOGOS!$E:$G,2,FALSE),""),"ERROR")</f>
        <v/>
      </c>
      <c r="P195" s="43"/>
      <c r="Q195" s="44"/>
      <c r="R195" s="49" t="str">
        <f>IFERROR(IF(S195&lt;&gt;"",VLOOKUP(S195,CATALOGOS!$I:$K,2,FALSE),""),"ERROR")</f>
        <v/>
      </c>
      <c r="S195" s="54"/>
      <c r="T195" s="6" t="str">
        <f t="shared" si="92"/>
        <v/>
      </c>
      <c r="U195" s="34"/>
      <c r="V195" s="48" t="str">
        <f>IFERROR(IF(W195&lt;&gt;"",VLOOKUP(W195,CATALOGOS!$M:$O,2,FALSE),""),"ERROR")</f>
        <v/>
      </c>
      <c r="W195" s="24"/>
      <c r="X195" s="24"/>
      <c r="Y195" s="24"/>
      <c r="Z195" s="110"/>
      <c r="AA195" s="48" t="str">
        <f>IFERROR(IF(AB195&lt;&gt;"",VLOOKUP(AB195,CATALOGOS!$Q:$S,2,FALSE),""),"ERROR")</f>
        <v/>
      </c>
      <c r="AB195" s="23"/>
      <c r="AC195" s="24"/>
      <c r="AD195" s="51" t="str">
        <f>IFERROR(IF(AE195&lt;&gt;"",VLOOKUP(AE195,CATALOGOS!$U:$W,2,FALSE),""),"ERROR")</f>
        <v/>
      </c>
      <c r="AE195" s="46"/>
      <c r="AF195" s="6" t="str">
        <f t="shared" si="93"/>
        <v/>
      </c>
      <c r="AG195" s="34"/>
      <c r="AH195" s="10" t="str">
        <f t="shared" si="94"/>
        <v/>
      </c>
      <c r="AI195" s="24"/>
      <c r="AJ195" s="24"/>
      <c r="AK195" s="24"/>
      <c r="AL195" s="110"/>
      <c r="AM195" s="2"/>
      <c r="AN195" s="20"/>
      <c r="AO195" s="2"/>
      <c r="AP195" s="110"/>
      <c r="AQ195" s="48" t="str">
        <f>IFERROR(IF(AR195&lt;&gt;"",VLOOKUP(AR195,CATALOGOS!$Y:$AA,2,FALSE),""),"ERROR")</f>
        <v/>
      </c>
      <c r="AR195" s="24"/>
      <c r="AS195" s="43"/>
      <c r="AT195" s="52" t="str">
        <f>IFERROR(IF(AU195&lt;&gt;"",VLOOKUP(AU195,CATALOGOS!$AC:$AE,2,FALSE),""),"ERROR")</f>
        <v/>
      </c>
      <c r="AU195" s="46"/>
      <c r="AV195" s="6" t="str">
        <f t="shared" si="95"/>
        <v/>
      </c>
      <c r="AW195" s="36"/>
      <c r="AX195" s="48" t="str">
        <f>IFERROR(IF(AY195&lt;&gt;"",VLOOKUP(AY195,CATALOGOS!$AG:$AI,2,FALSE),""),"ERROR")</f>
        <v/>
      </c>
      <c r="AY195" s="23"/>
      <c r="AZ195" s="24"/>
      <c r="BA195" s="45"/>
      <c r="BB195" s="36"/>
      <c r="BC195" s="48" t="str">
        <f>IFERROR(IF(BD195&lt;&gt;"",VLOOKUP(BD195,CATALOGOS!$AK:$AM,2,FALSE),""),"ERROR")</f>
        <v/>
      </c>
      <c r="BD195" s="24"/>
      <c r="BE195" s="43"/>
      <c r="BF195" s="53" t="str">
        <f>IFERROR(IF(BG195&lt;&gt;"",VLOOKUP(BG195,CATALOGOS!$AO:$AQ,2,FALSE),""),"ERROR")</f>
        <v/>
      </c>
      <c r="BG195" s="47"/>
      <c r="BH195" s="6" t="str">
        <f t="shared" si="96"/>
        <v/>
      </c>
      <c r="BI195" s="36"/>
      <c r="BJ195" s="48" t="str">
        <f>IFERROR(IF(BK195&lt;&gt;"",VLOOKUP(BK195,CATALOGOS!$AS:$AU,2,FALSE),""),"ERROR")</f>
        <v/>
      </c>
      <c r="BK195" s="24"/>
      <c r="BL195" s="45"/>
      <c r="BM195" s="145" t="str">
        <f t="shared" si="97"/>
        <v/>
      </c>
      <c r="BN195" s="110"/>
      <c r="BO195" s="62" t="str">
        <f>IFERROR(IF(BP195&lt;&gt;"",VLOOKUP(BP195,CATALOGOS!$AW:$AY,2,FALSE),""),"ERROR")</f>
        <v/>
      </c>
      <c r="BP195" s="63"/>
      <c r="BQ195" s="64"/>
      <c r="BR195" s="59"/>
      <c r="BS195" s="110"/>
      <c r="BT195" s="63"/>
      <c r="BU195" s="63"/>
      <c r="BV195" s="61"/>
      <c r="BW195" s="168" t="str">
        <f t="shared" si="98"/>
        <v/>
      </c>
      <c r="BX195" s="110"/>
      <c r="BY195" s="48" t="str">
        <f>IFERROR(IF(BZ195&lt;&gt;"",VLOOKUP(BZ195,CATALOGOS!$BA:$BC,2,FALSE),""),"ERROR")</f>
        <v/>
      </c>
      <c r="BZ195" s="43"/>
      <c r="CA195" s="44"/>
      <c r="CB195" s="49" t="str">
        <f>IFERROR(IF(CC195&lt;&gt;"",VLOOKUP(CC195,CATALOGOS!$BE:$BG,2,FALSE),""),"ERROR")</f>
        <v/>
      </c>
      <c r="CC195" s="54"/>
      <c r="CD195" s="6" t="str">
        <f t="shared" si="99"/>
        <v/>
      </c>
      <c r="CF195" s="48" t="str">
        <f>IFERROR(IF(CG195&lt;&gt;"",VLOOKUP(CG195,CATALOGOS!$BI:$BK,2,FALSE),""),"ERROR")</f>
        <v/>
      </c>
      <c r="CG195" s="43"/>
      <c r="CH195" s="44"/>
      <c r="CI195" s="150" t="str">
        <f>IFERROR(IF(CJ195&lt;&gt;"",VLOOKUP(CJ195,[1]CATALOGOS!$BM:$BO,2,FALSE),""),"ERROR")</f>
        <v/>
      </c>
      <c r="CJ195" s="54"/>
      <c r="CK195" s="169" t="str">
        <f t="shared" si="100"/>
        <v/>
      </c>
      <c r="CL195" s="110"/>
      <c r="CM195" s="63"/>
      <c r="CN195" s="63"/>
      <c r="CO195" s="61"/>
      <c r="CP195" s="168" t="str">
        <f t="shared" si="101"/>
        <v/>
      </c>
      <c r="CQ195" s="110"/>
      <c r="CR195" s="48" t="str">
        <f>IFERROR(IF(CS195&lt;&gt;"",VLOOKUP(CS195,CATALOGOS!$BQ:$BS,2,FALSE),""),"ERROR")</f>
        <v/>
      </c>
      <c r="CS195" s="63"/>
      <c r="CT195" s="45"/>
      <c r="CU195" s="145" t="str">
        <f t="shared" si="102"/>
        <v/>
      </c>
      <c r="CV195" s="110"/>
      <c r="CW195" s="48" t="str">
        <f>IFERROR(IF(CX195&lt;&gt;"",VLOOKUP(CX195,CATALOGOS!$BU:$BW,2,FALSE),""),"ERROR")</f>
        <v/>
      </c>
      <c r="CX195" s="63"/>
      <c r="CY195" s="45"/>
      <c r="CZ195" s="145" t="str">
        <f t="shared" si="103"/>
        <v/>
      </c>
      <c r="DA195" s="110"/>
      <c r="DB195" s="48" t="str">
        <f>IFERROR(IF(DC195&lt;&gt;"",VLOOKUP(DC195,CATALOGOS!$BY:$CA,2,FALSE),""),"ERROR")</f>
        <v/>
      </c>
      <c r="DC195" s="63"/>
      <c r="DD195" s="45"/>
      <c r="DE195" s="145" t="str">
        <f t="shared" si="104"/>
        <v/>
      </c>
      <c r="DF195" s="110"/>
      <c r="DG195" s="63"/>
      <c r="DH195" s="63"/>
      <c r="DI195" s="61"/>
      <c r="DJ195" s="168" t="str">
        <f t="shared" si="105"/>
        <v/>
      </c>
      <c r="DK195" s="110"/>
      <c r="DQ195"/>
    </row>
    <row r="196" spans="1:121" ht="13.25" customHeight="1" x14ac:dyDescent="0.25">
      <c r="A196" s="48" t="str">
        <f>IFERROR(IF(B196&lt;&gt;"",VLOOKUP(B196,CATALOGOS!$A:$B,2,FALSE),""),"ERROR")</f>
        <v/>
      </c>
      <c r="B196" s="48"/>
      <c r="C196" s="162"/>
      <c r="D196" s="162"/>
      <c r="E196" s="162"/>
      <c r="F196" s="110"/>
      <c r="G196" s="48" t="str">
        <f>IFERROR(IF(H196&lt;&gt;"",VLOOKUP(H196,CATALOGOS!$A:$B,2,FALSE),""),"ERROR")</f>
        <v/>
      </c>
      <c r="H196" s="23"/>
      <c r="I196" s="163"/>
      <c r="J196" s="163"/>
      <c r="K196" s="164"/>
      <c r="L196" s="165" t="str">
        <f t="shared" si="91"/>
        <v/>
      </c>
      <c r="M196" s="166" t="str">
        <f t="shared" si="122"/>
        <v/>
      </c>
      <c r="N196" s="110"/>
      <c r="O196" s="48" t="str">
        <f>IFERROR(IF(P196&lt;&gt;"",VLOOKUP(P196,CATALOGOS!$E:$G,2,FALSE),""),"ERROR")</f>
        <v/>
      </c>
      <c r="P196" s="43"/>
      <c r="Q196" s="44"/>
      <c r="R196" s="49" t="str">
        <f>IFERROR(IF(S196&lt;&gt;"",VLOOKUP(S196,CATALOGOS!$I:$K,2,FALSE),""),"ERROR")</f>
        <v/>
      </c>
      <c r="S196" s="54"/>
      <c r="T196" s="6" t="str">
        <f t="shared" si="92"/>
        <v/>
      </c>
      <c r="U196" s="34"/>
      <c r="V196" s="48" t="str">
        <f>IFERROR(IF(W196&lt;&gt;"",VLOOKUP(W196,CATALOGOS!$M:$O,2,FALSE),""),"ERROR")</f>
        <v/>
      </c>
      <c r="W196" s="24"/>
      <c r="X196" s="24"/>
      <c r="Y196" s="24"/>
      <c r="Z196" s="110"/>
      <c r="AA196" s="48" t="str">
        <f>IFERROR(IF(AB196&lt;&gt;"",VLOOKUP(AB196,CATALOGOS!$Q:$S,2,FALSE),""),"ERROR")</f>
        <v/>
      </c>
      <c r="AB196" s="23"/>
      <c r="AC196" s="24"/>
      <c r="AD196" s="51" t="str">
        <f>IFERROR(IF(AE196&lt;&gt;"",VLOOKUP(AE196,CATALOGOS!$U:$W,2,FALSE),""),"ERROR")</f>
        <v/>
      </c>
      <c r="AE196" s="46"/>
      <c r="AF196" s="6" t="str">
        <f t="shared" si="93"/>
        <v/>
      </c>
      <c r="AG196" s="34"/>
      <c r="AH196" s="10" t="str">
        <f t="shared" si="94"/>
        <v/>
      </c>
      <c r="AI196" s="24"/>
      <c r="AJ196" s="24"/>
      <c r="AK196" s="24"/>
      <c r="AL196" s="110"/>
      <c r="AM196" s="2"/>
      <c r="AN196" s="20"/>
      <c r="AO196" s="2"/>
      <c r="AP196" s="110"/>
      <c r="AQ196" s="48" t="str">
        <f>IFERROR(IF(AR196&lt;&gt;"",VLOOKUP(AR196,CATALOGOS!$Y:$AA,2,FALSE),""),"ERROR")</f>
        <v/>
      </c>
      <c r="AR196" s="24"/>
      <c r="AS196" s="43"/>
      <c r="AT196" s="52" t="str">
        <f>IFERROR(IF(AU196&lt;&gt;"",VLOOKUP(AU196,CATALOGOS!$AC:$AE,2,FALSE),""),"ERROR")</f>
        <v/>
      </c>
      <c r="AU196" s="46"/>
      <c r="AV196" s="6" t="str">
        <f t="shared" si="95"/>
        <v/>
      </c>
      <c r="AW196" s="36"/>
      <c r="AX196" s="48" t="str">
        <f>IFERROR(IF(AY196&lt;&gt;"",VLOOKUP(AY196,CATALOGOS!$AG:$AI,2,FALSE),""),"ERROR")</f>
        <v/>
      </c>
      <c r="AY196" s="23"/>
      <c r="AZ196" s="24"/>
      <c r="BA196" s="45"/>
      <c r="BB196" s="36"/>
      <c r="BC196" s="48" t="str">
        <f>IFERROR(IF(BD196&lt;&gt;"",VLOOKUP(BD196,CATALOGOS!$AK:$AM,2,FALSE),""),"ERROR")</f>
        <v/>
      </c>
      <c r="BD196" s="24"/>
      <c r="BE196" s="43"/>
      <c r="BF196" s="53" t="str">
        <f>IFERROR(IF(BG196&lt;&gt;"",VLOOKUP(BG196,CATALOGOS!$AO:$AQ,2,FALSE),""),"ERROR")</f>
        <v/>
      </c>
      <c r="BG196" s="47"/>
      <c r="BH196" s="6" t="str">
        <f t="shared" si="96"/>
        <v/>
      </c>
      <c r="BI196" s="36"/>
      <c r="BJ196" s="48" t="str">
        <f>IFERROR(IF(BK196&lt;&gt;"",VLOOKUP(BK196,CATALOGOS!$AS:$AU,2,FALSE),""),"ERROR")</f>
        <v/>
      </c>
      <c r="BK196" s="24"/>
      <c r="BL196" s="45"/>
      <c r="BM196" s="145" t="str">
        <f t="shared" si="97"/>
        <v/>
      </c>
      <c r="BN196" s="110"/>
      <c r="BO196" s="62" t="str">
        <f>IFERROR(IF(BP196&lt;&gt;"",VLOOKUP(BP196,CATALOGOS!$AW:$AY,2,FALSE),""),"ERROR")</f>
        <v/>
      </c>
      <c r="BP196" s="63"/>
      <c r="BQ196" s="64"/>
      <c r="BR196" s="59"/>
      <c r="BS196" s="110"/>
      <c r="BT196" s="63"/>
      <c r="BU196" s="63"/>
      <c r="BV196" s="61"/>
      <c r="BW196" s="168" t="str">
        <f t="shared" si="98"/>
        <v/>
      </c>
      <c r="BX196" s="110"/>
      <c r="BY196" s="48" t="str">
        <f>IFERROR(IF(BZ196&lt;&gt;"",VLOOKUP(BZ196,CATALOGOS!$BA:$BC,2,FALSE),""),"ERROR")</f>
        <v/>
      </c>
      <c r="BZ196" s="43"/>
      <c r="CA196" s="44"/>
      <c r="CB196" s="49" t="str">
        <f>IFERROR(IF(CC196&lt;&gt;"",VLOOKUP(CC196,CATALOGOS!$BE:$BG,2,FALSE),""),"ERROR")</f>
        <v/>
      </c>
      <c r="CC196" s="54"/>
      <c r="CD196" s="6" t="str">
        <f t="shared" si="99"/>
        <v/>
      </c>
      <c r="CF196" s="48" t="str">
        <f>IFERROR(IF(CG196&lt;&gt;"",VLOOKUP(CG196,CATALOGOS!$BI:$BK,2,FALSE),""),"ERROR")</f>
        <v/>
      </c>
      <c r="CG196" s="43"/>
      <c r="CH196" s="44"/>
      <c r="CI196" s="150" t="str">
        <f>IFERROR(IF(CJ196&lt;&gt;"",VLOOKUP(CJ196,[1]CATALOGOS!$BM:$BO,2,FALSE),""),"ERROR")</f>
        <v/>
      </c>
      <c r="CJ196" s="54"/>
      <c r="CK196" s="169" t="str">
        <f t="shared" si="100"/>
        <v/>
      </c>
      <c r="CL196" s="110"/>
      <c r="CM196" s="63"/>
      <c r="CN196" s="63"/>
      <c r="CO196" s="61"/>
      <c r="CP196" s="168" t="str">
        <f t="shared" si="101"/>
        <v/>
      </c>
      <c r="CQ196" s="110"/>
      <c r="CR196" s="48" t="str">
        <f>IFERROR(IF(CS196&lt;&gt;"",VLOOKUP(CS196,CATALOGOS!$BQ:$BS,2,FALSE),""),"ERROR")</f>
        <v/>
      </c>
      <c r="CS196" s="63"/>
      <c r="CT196" s="45"/>
      <c r="CU196" s="145" t="str">
        <f t="shared" si="102"/>
        <v/>
      </c>
      <c r="CV196" s="110"/>
      <c r="CW196" s="48" t="str">
        <f>IFERROR(IF(CX196&lt;&gt;"",VLOOKUP(CX196,CATALOGOS!$BU:$BW,2,FALSE),""),"ERROR")</f>
        <v/>
      </c>
      <c r="CX196" s="63"/>
      <c r="CY196" s="45"/>
      <c r="CZ196" s="145" t="str">
        <f t="shared" si="103"/>
        <v/>
      </c>
      <c r="DA196" s="110"/>
      <c r="DB196" s="48" t="str">
        <f>IFERROR(IF(DC196&lt;&gt;"",VLOOKUP(DC196,CATALOGOS!$BY:$CA,2,FALSE),""),"ERROR")</f>
        <v/>
      </c>
      <c r="DC196" s="63"/>
      <c r="DD196" s="45"/>
      <c r="DE196" s="145" t="str">
        <f t="shared" si="104"/>
        <v/>
      </c>
      <c r="DF196" s="110"/>
      <c r="DG196" s="63"/>
      <c r="DH196" s="63"/>
      <c r="DI196" s="61"/>
      <c r="DJ196" s="168" t="str">
        <f t="shared" si="105"/>
        <v/>
      </c>
      <c r="DK196" s="110"/>
      <c r="DQ196"/>
    </row>
    <row r="197" spans="1:121" ht="13.25" customHeight="1" x14ac:dyDescent="0.25">
      <c r="A197" s="48" t="str">
        <f>IFERROR(IF(B197&lt;&gt;"",VLOOKUP(B197,CATALOGOS!$A:$B,2,FALSE),""),"ERROR")</f>
        <v/>
      </c>
      <c r="B197" s="48"/>
      <c r="C197" s="48"/>
      <c r="D197" s="48"/>
      <c r="E197" s="48" t="str">
        <f>IF((IF(C197=0,0,D197-C197+1)+IF(C198=0,0,D198-C198+1))=0,"",IF(C197=0,0,D197-C197+1)+IF(C198=0,0,D198-C198+1))</f>
        <v/>
      </c>
      <c r="F197" s="110"/>
      <c r="G197" s="48" t="str">
        <f>IFERROR(IF(H197&lt;&gt;"",VLOOKUP(H197,CATALOGOS!$A:$B,2,FALSE),""),"ERROR")</f>
        <v/>
      </c>
      <c r="H197" s="23"/>
      <c r="I197" s="81"/>
      <c r="J197" s="81"/>
      <c r="K197" s="48" t="str">
        <f t="shared" ref="K197" si="138">IF((IF(I197=0,0,J197-I197+1)+IF(I198=0,0,J198-I198+1))=0,"",IF(I197=0,0,J197-I197+1)+IF(I198=0,0,J198-I198+1))</f>
        <v/>
      </c>
      <c r="L197" s="66" t="str">
        <f t="shared" si="91"/>
        <v/>
      </c>
      <c r="M197" s="161" t="str">
        <f t="shared" si="122"/>
        <v/>
      </c>
      <c r="N197" s="110"/>
      <c r="O197" s="48" t="str">
        <f>IFERROR(IF(P197&lt;&gt;"",VLOOKUP(P197,CATALOGOS!$E:$G,2,FALSE),""),"ERROR")</f>
        <v/>
      </c>
      <c r="P197" s="43"/>
      <c r="Q197" s="44"/>
      <c r="R197" s="49" t="str">
        <f>IFERROR(IF(S197&lt;&gt;"",VLOOKUP(S197,CATALOGOS!$I:$K,2,FALSE),""),"ERROR")</f>
        <v/>
      </c>
      <c r="S197" s="54"/>
      <c r="T197" s="6" t="str">
        <f t="shared" si="92"/>
        <v/>
      </c>
      <c r="U197" s="34"/>
      <c r="V197" s="48" t="str">
        <f>IFERROR(IF(W197&lt;&gt;"",VLOOKUP(W197,CATALOGOS!$M:$O,2,FALSE),""),"ERROR")</f>
        <v/>
      </c>
      <c r="W197" s="24"/>
      <c r="X197" s="24"/>
      <c r="Y197" s="24"/>
      <c r="Z197" s="110"/>
      <c r="AA197" s="48" t="str">
        <f>IFERROR(IF(AB197&lt;&gt;"",VLOOKUP(AB197,CATALOGOS!$Q:$S,2,FALSE),""),"ERROR")</f>
        <v/>
      </c>
      <c r="AB197" s="23"/>
      <c r="AC197" s="24"/>
      <c r="AD197" s="51" t="str">
        <f>IFERROR(IF(AE197&lt;&gt;"",VLOOKUP(AE197,CATALOGOS!$U:$W,2,FALSE),""),"ERROR")</f>
        <v/>
      </c>
      <c r="AE197" s="46"/>
      <c r="AF197" s="6" t="str">
        <f t="shared" si="93"/>
        <v/>
      </c>
      <c r="AG197" s="34"/>
      <c r="AH197" s="10" t="str">
        <f t="shared" si="94"/>
        <v/>
      </c>
      <c r="AI197" s="24"/>
      <c r="AJ197" s="24"/>
      <c r="AK197" s="24"/>
      <c r="AL197" s="110"/>
      <c r="AM197" s="2"/>
      <c r="AN197" s="20"/>
      <c r="AO197" s="2"/>
      <c r="AP197" s="110"/>
      <c r="AQ197" s="48" t="str">
        <f>IFERROR(IF(AR197&lt;&gt;"",VLOOKUP(AR197,CATALOGOS!$Y:$AA,2,FALSE),""),"ERROR")</f>
        <v/>
      </c>
      <c r="AR197" s="24"/>
      <c r="AS197" s="43"/>
      <c r="AT197" s="52" t="str">
        <f>IFERROR(IF(AU197&lt;&gt;"",VLOOKUP(AU197,CATALOGOS!$AC:$AE,2,FALSE),""),"ERROR")</f>
        <v/>
      </c>
      <c r="AU197" s="46"/>
      <c r="AV197" s="6" t="str">
        <f t="shared" si="95"/>
        <v/>
      </c>
      <c r="AW197" s="36"/>
      <c r="AX197" s="48" t="str">
        <f>IFERROR(IF(AY197&lt;&gt;"",VLOOKUP(AY197,CATALOGOS!$AG:$AI,2,FALSE),""),"ERROR")</f>
        <v/>
      </c>
      <c r="AY197" s="23"/>
      <c r="AZ197" s="24"/>
      <c r="BA197" s="45"/>
      <c r="BB197" s="36"/>
      <c r="BC197" s="48" t="str">
        <f>IFERROR(IF(BD197&lt;&gt;"",VLOOKUP(BD197,CATALOGOS!$AK:$AM,2,FALSE),""),"ERROR")</f>
        <v/>
      </c>
      <c r="BD197" s="24"/>
      <c r="BE197" s="43"/>
      <c r="BF197" s="53" t="str">
        <f>IFERROR(IF(BG197&lt;&gt;"",VLOOKUP(BG197,CATALOGOS!$AO:$AQ,2,FALSE),""),"ERROR")</f>
        <v/>
      </c>
      <c r="BG197" s="47"/>
      <c r="BH197" s="6" t="str">
        <f t="shared" si="96"/>
        <v/>
      </c>
      <c r="BI197" s="36"/>
      <c r="BJ197" s="48" t="str">
        <f>IFERROR(IF(BK197&lt;&gt;"",VLOOKUP(BK197,CATALOGOS!$AS:$AU,2,FALSE),""),"ERROR")</f>
        <v/>
      </c>
      <c r="BK197" s="24"/>
      <c r="BL197" s="45"/>
      <c r="BM197" s="145" t="str">
        <f t="shared" si="97"/>
        <v/>
      </c>
      <c r="BN197" s="110"/>
      <c r="BO197" s="62" t="str">
        <f>IFERROR(IF(BP197&lt;&gt;"",VLOOKUP(BP197,CATALOGOS!$AW:$AY,2,FALSE),""),"ERROR")</f>
        <v/>
      </c>
      <c r="BP197" s="63"/>
      <c r="BQ197" s="64"/>
      <c r="BR197" s="59"/>
      <c r="BS197" s="110"/>
      <c r="BT197" s="63"/>
      <c r="BU197" s="63"/>
      <c r="BV197" s="61"/>
      <c r="BW197" s="168" t="str">
        <f t="shared" si="98"/>
        <v/>
      </c>
      <c r="BX197" s="110"/>
      <c r="BY197" s="48" t="str">
        <f>IFERROR(IF(BZ197&lt;&gt;"",VLOOKUP(BZ197,CATALOGOS!$BA:$BC,2,FALSE),""),"ERROR")</f>
        <v/>
      </c>
      <c r="BZ197" s="43"/>
      <c r="CA197" s="44"/>
      <c r="CB197" s="49" t="str">
        <f>IFERROR(IF(CC197&lt;&gt;"",VLOOKUP(CC197,CATALOGOS!$BE:$BG,2,FALSE),""),"ERROR")</f>
        <v/>
      </c>
      <c r="CC197" s="54"/>
      <c r="CD197" s="6" t="str">
        <f t="shared" si="99"/>
        <v/>
      </c>
      <c r="CF197" s="48" t="str">
        <f>IFERROR(IF(CG197&lt;&gt;"",VLOOKUP(CG197,CATALOGOS!$BI:$BK,2,FALSE),""),"ERROR")</f>
        <v/>
      </c>
      <c r="CG197" s="43"/>
      <c r="CH197" s="44"/>
      <c r="CI197" s="150" t="str">
        <f>IFERROR(IF(CJ197&lt;&gt;"",VLOOKUP(CJ197,[1]CATALOGOS!$BM:$BO,2,FALSE),""),"ERROR")</f>
        <v/>
      </c>
      <c r="CJ197" s="54"/>
      <c r="CK197" s="169" t="str">
        <f t="shared" si="100"/>
        <v/>
      </c>
      <c r="CL197" s="110"/>
      <c r="CM197" s="63"/>
      <c r="CN197" s="63"/>
      <c r="CO197" s="61"/>
      <c r="CP197" s="168" t="str">
        <f t="shared" si="101"/>
        <v/>
      </c>
      <c r="CQ197" s="110"/>
      <c r="CR197" s="48" t="str">
        <f>IFERROR(IF(CS197&lt;&gt;"",VLOOKUP(CS197,CATALOGOS!$BQ:$BS,2,FALSE),""),"ERROR")</f>
        <v/>
      </c>
      <c r="CS197" s="63"/>
      <c r="CT197" s="45"/>
      <c r="CU197" s="145" t="str">
        <f t="shared" si="102"/>
        <v/>
      </c>
      <c r="CV197" s="110"/>
      <c r="CW197" s="48" t="str">
        <f>IFERROR(IF(CX197&lt;&gt;"",VLOOKUP(CX197,CATALOGOS!$BU:$BW,2,FALSE),""),"ERROR")</f>
        <v/>
      </c>
      <c r="CX197" s="63"/>
      <c r="CY197" s="45"/>
      <c r="CZ197" s="145" t="str">
        <f t="shared" si="103"/>
        <v/>
      </c>
      <c r="DA197" s="110"/>
      <c r="DB197" s="48" t="str">
        <f>IFERROR(IF(DC197&lt;&gt;"",VLOOKUP(DC197,CATALOGOS!$BY:$CA,2,FALSE),""),"ERROR")</f>
        <v/>
      </c>
      <c r="DC197" s="63"/>
      <c r="DD197" s="45"/>
      <c r="DE197" s="145" t="str">
        <f t="shared" si="104"/>
        <v/>
      </c>
      <c r="DF197" s="110"/>
      <c r="DG197" s="63"/>
      <c r="DH197" s="63"/>
      <c r="DI197" s="61"/>
      <c r="DJ197" s="168" t="str">
        <f t="shared" si="105"/>
        <v/>
      </c>
      <c r="DK197" s="110"/>
      <c r="DQ197"/>
    </row>
    <row r="198" spans="1:121" ht="13.25" customHeight="1" x14ac:dyDescent="0.25">
      <c r="A198" s="48" t="str">
        <f>IFERROR(IF(B198&lt;&gt;"",VLOOKUP(B198,CATALOGOS!$A:$B,2,FALSE),""),"ERROR")</f>
        <v/>
      </c>
      <c r="B198" s="48"/>
      <c r="C198" s="162"/>
      <c r="D198" s="162"/>
      <c r="E198" s="162"/>
      <c r="F198" s="110"/>
      <c r="G198" s="48" t="str">
        <f>IFERROR(IF(H198&lt;&gt;"",VLOOKUP(H198,CATALOGOS!$A:$B,2,FALSE),""),"ERROR")</f>
        <v/>
      </c>
      <c r="H198" s="23"/>
      <c r="I198" s="163"/>
      <c r="J198" s="163"/>
      <c r="K198" s="164"/>
      <c r="L198" s="165" t="str">
        <f t="shared" ref="L198:L200" si="139">IFERROR(IF((M198&amp;K198)&lt;&gt;"",(M198-K198),""),"0")</f>
        <v/>
      </c>
      <c r="M198" s="166" t="str">
        <f t="shared" si="122"/>
        <v/>
      </c>
      <c r="N198" s="110"/>
      <c r="O198" s="48" t="str">
        <f>IFERROR(IF(P198&lt;&gt;"",VLOOKUP(P198,CATALOGOS!$E:$G,2,FALSE),""),"ERROR")</f>
        <v/>
      </c>
      <c r="P198" s="43"/>
      <c r="Q198" s="44"/>
      <c r="R198" s="49" t="str">
        <f>IFERROR(IF(S198&lt;&gt;"",VLOOKUP(S198,CATALOGOS!$I:$K,2,FALSE),""),"ERROR")</f>
        <v/>
      </c>
      <c r="S198" s="54"/>
      <c r="T198" s="6" t="str">
        <f t="shared" ref="T198:T200" si="140">IFERROR(IF((Q198*S198)&lt;&gt;0,(Q198*S198),""),"0")</f>
        <v/>
      </c>
      <c r="U198" s="34"/>
      <c r="V198" s="48" t="str">
        <f>IFERROR(IF(W198&lt;&gt;"",VLOOKUP(W198,CATALOGOS!$M:$O,2,FALSE),""),"ERROR")</f>
        <v/>
      </c>
      <c r="W198" s="24"/>
      <c r="X198" s="24"/>
      <c r="Y198" s="24"/>
      <c r="Z198" s="110"/>
      <c r="AA198" s="48" t="str">
        <f>IFERROR(IF(AB198&lt;&gt;"",VLOOKUP(AB198,CATALOGOS!$Q:$S,2,FALSE),""),"ERROR")</f>
        <v/>
      </c>
      <c r="AB198" s="23"/>
      <c r="AC198" s="24"/>
      <c r="AD198" s="51" t="str">
        <f>IFERROR(IF(AE198&lt;&gt;"",VLOOKUP(AE198,CATALOGOS!$U:$W,2,FALSE),""),"ERROR")</f>
        <v/>
      </c>
      <c r="AE198" s="46"/>
      <c r="AF198" s="6" t="str">
        <f t="shared" ref="AF198:AF200" si="141">IFERROR(IF((AC198*AE198)&lt;&gt;0,(AC198*AE198),""),"0")</f>
        <v/>
      </c>
      <c r="AG198" s="34"/>
      <c r="AH198" s="10" t="str">
        <f t="shared" ref="AH198:AH200" si="142">IFERROR(IF((AJ198-AI198)&lt;&gt;0,(AJ198-AI198+1),""),"0")</f>
        <v/>
      </c>
      <c r="AI198" s="24"/>
      <c r="AJ198" s="24"/>
      <c r="AK198" s="24"/>
      <c r="AL198" s="110"/>
      <c r="AM198" s="2"/>
      <c r="AN198" s="20"/>
      <c r="AO198" s="2"/>
      <c r="AP198" s="110"/>
      <c r="AQ198" s="48" t="str">
        <f>IFERROR(IF(AR198&lt;&gt;"",VLOOKUP(AR198,CATALOGOS!$Y:$AA,2,FALSE),""),"ERROR")</f>
        <v/>
      </c>
      <c r="AR198" s="24"/>
      <c r="AS198" s="43"/>
      <c r="AT198" s="52" t="str">
        <f>IFERROR(IF(AU198&lt;&gt;"",VLOOKUP(AU198,CATALOGOS!$AC:$AE,2,FALSE),""),"ERROR")</f>
        <v/>
      </c>
      <c r="AU198" s="46"/>
      <c r="AV198" s="6" t="str">
        <f t="shared" ref="AV198:AV200" si="143">IFERROR(IF((AS198*AU198)&lt;&gt;0,(AS198*AU198),""),"0")</f>
        <v/>
      </c>
      <c r="AW198" s="36"/>
      <c r="AX198" s="48" t="str">
        <f>IFERROR(IF(AY198&lt;&gt;"",VLOOKUP(AY198,CATALOGOS!$AG:$AI,2,FALSE),""),"ERROR")</f>
        <v/>
      </c>
      <c r="AY198" s="23"/>
      <c r="AZ198" s="24"/>
      <c r="BA198" s="45"/>
      <c r="BB198" s="36"/>
      <c r="BC198" s="48" t="str">
        <f>IFERROR(IF(BD198&lt;&gt;"",VLOOKUP(BD198,CATALOGOS!$AK:$AM,2,FALSE),""),"ERROR")</f>
        <v/>
      </c>
      <c r="BD198" s="24"/>
      <c r="BE198" s="43"/>
      <c r="BF198" s="53" t="str">
        <f>IFERROR(IF(BG198&lt;&gt;"",VLOOKUP(BG198,CATALOGOS!$AO:$AQ,2,FALSE),""),"ERROR")</f>
        <v/>
      </c>
      <c r="BG198" s="47"/>
      <c r="BH198" s="6" t="str">
        <f t="shared" ref="BH198:BH200" si="144">IFERROR(IF((BE198*BG198)&lt;&gt;0,(BE198*BG198),""),"0")</f>
        <v/>
      </c>
      <c r="BI198" s="36"/>
      <c r="BJ198" s="48" t="str">
        <f>IFERROR(IF(BK198&lt;&gt;"",VLOOKUP(BK198,CATALOGOS!$AS:$AU,2,FALSE),""),"ERROR")</f>
        <v/>
      </c>
      <c r="BK198" s="24"/>
      <c r="BL198" s="45"/>
      <c r="BM198" s="145" t="str">
        <f t="shared" ref="BM198:BM200" si="145">IFERROR(IF(BL198&lt;&gt;0,BL198,""),"0")</f>
        <v/>
      </c>
      <c r="BN198" s="110"/>
      <c r="BO198" s="62" t="str">
        <f>IFERROR(IF(BP198&lt;&gt;"",VLOOKUP(BP198,CATALOGOS!$AW:$AY,2,FALSE),""),"ERROR")</f>
        <v/>
      </c>
      <c r="BP198" s="63"/>
      <c r="BQ198" s="64"/>
      <c r="BR198" s="59"/>
      <c r="BS198" s="110"/>
      <c r="BT198" s="63"/>
      <c r="BU198" s="63"/>
      <c r="BV198" s="61"/>
      <c r="BW198" s="168" t="str">
        <f t="shared" ref="BW198:BW200" si="146">IFERROR(IF((BU198*BV198)&lt;&gt;0,(BU198*BV198),""),"0")</f>
        <v/>
      </c>
      <c r="BX198" s="110"/>
      <c r="BY198" s="48" t="str">
        <f>IFERROR(IF(BZ198&lt;&gt;"",VLOOKUP(BZ198,CATALOGOS!$BA:$BC,2,FALSE),""),"ERROR")</f>
        <v/>
      </c>
      <c r="BZ198" s="43"/>
      <c r="CA198" s="44"/>
      <c r="CB198" s="49" t="str">
        <f>IFERROR(IF(CC198&lt;&gt;"",VLOOKUP(CC198,CATALOGOS!$BE:$BG,2,FALSE),""),"ERROR")</f>
        <v/>
      </c>
      <c r="CC198" s="54"/>
      <c r="CD198" s="6" t="str">
        <f t="shared" ref="CD198:CD200" si="147">IFERROR(IF((CA198*CC198)&lt;&gt;0,(CA198*CC198),""),"0")</f>
        <v/>
      </c>
      <c r="CF198" s="48" t="str">
        <f>IFERROR(IF(CG198&lt;&gt;"",VLOOKUP(CG198,CATALOGOS!$BI:$BK,2,FALSE),""),"ERROR")</f>
        <v/>
      </c>
      <c r="CG198" s="43"/>
      <c r="CH198" s="44"/>
      <c r="CI198" s="150" t="str">
        <f>IFERROR(IF(CJ198&lt;&gt;"",VLOOKUP(CJ198,[1]CATALOGOS!$BM:$BO,2,FALSE),""),"ERROR")</f>
        <v/>
      </c>
      <c r="CJ198" s="54"/>
      <c r="CK198" s="169" t="str">
        <f t="shared" ref="CK198:CK200" si="148">IFERROR(IF((CH198*CJ198)&lt;&gt;0,(CH198*CJ198),""),"0")</f>
        <v/>
      </c>
      <c r="CL198" s="110"/>
      <c r="CM198" s="63"/>
      <c r="CN198" s="63"/>
      <c r="CO198" s="61"/>
      <c r="CP198" s="168" t="str">
        <f t="shared" ref="CP198:CP200" si="149">IFERROR(IF((CN198*CO198)&lt;&gt;0,(CN198*CO198),""),"0")</f>
        <v/>
      </c>
      <c r="CQ198" s="110"/>
      <c r="CR198" s="48" t="str">
        <f>IFERROR(IF(CS198&lt;&gt;"",VLOOKUP(CS198,CATALOGOS!$BQ:$BS,2,FALSE),""),"ERROR")</f>
        <v/>
      </c>
      <c r="CS198" s="63"/>
      <c r="CT198" s="45"/>
      <c r="CU198" s="145" t="str">
        <f t="shared" ref="CU198:CU200" si="150">IFERROR(IF(CT198&lt;&gt;0,CT198,""),"0")</f>
        <v/>
      </c>
      <c r="CV198" s="110"/>
      <c r="CW198" s="48" t="str">
        <f>IFERROR(IF(CX198&lt;&gt;"",VLOOKUP(CX198,CATALOGOS!$BU:$BW,2,FALSE),""),"ERROR")</f>
        <v/>
      </c>
      <c r="CX198" s="63"/>
      <c r="CY198" s="45"/>
      <c r="CZ198" s="145" t="str">
        <f t="shared" ref="CZ198:CZ200" si="151">IFERROR(IF(CY198&lt;&gt;0,CY198,""),"0")</f>
        <v/>
      </c>
      <c r="DA198" s="110"/>
      <c r="DB198" s="48" t="str">
        <f>IFERROR(IF(DC198&lt;&gt;"",VLOOKUP(DC198,CATALOGOS!$BY:$CA,2,FALSE),""),"ERROR")</f>
        <v/>
      </c>
      <c r="DC198" s="63"/>
      <c r="DD198" s="45"/>
      <c r="DE198" s="145" t="str">
        <f t="shared" ref="DE198:DE200" si="152">IFERROR(IF(DD198&lt;&gt;0,DD198,""),"0")</f>
        <v/>
      </c>
      <c r="DF198" s="110"/>
      <c r="DG198" s="63"/>
      <c r="DH198" s="63"/>
      <c r="DI198" s="61"/>
      <c r="DJ198" s="168" t="str">
        <f t="shared" ref="DJ198:DJ200" si="153">IFERROR(IF((DH198*DI198)&lt;&gt;0,(DH198*DI198),""),"0")</f>
        <v/>
      </c>
      <c r="DK198" s="110"/>
      <c r="DQ198"/>
    </row>
    <row r="199" spans="1:121" ht="13.25" customHeight="1" x14ac:dyDescent="0.25">
      <c r="A199" s="48" t="str">
        <f>IFERROR(IF(B199&lt;&gt;"",VLOOKUP(B199,CATALOGOS!$A:$B,2,FALSE),""),"ERROR")</f>
        <v/>
      </c>
      <c r="B199" s="48"/>
      <c r="C199" s="48"/>
      <c r="D199" s="48"/>
      <c r="E199" s="48" t="str">
        <f>IF((IF(C199=0,0,D199-C199+1)+IF(C200=0,0,D200-C200+1))=0,"",IF(C199=0,0,D199-C199+1)+IF(C200=0,0,D200-C200+1))</f>
        <v/>
      </c>
      <c r="F199" s="110"/>
      <c r="G199" s="48" t="str">
        <f>IFERROR(IF(H199&lt;&gt;"",VLOOKUP(H199,CATALOGOS!$A:$B,2,FALSE),""),"ERROR")</f>
        <v/>
      </c>
      <c r="H199" s="23"/>
      <c r="I199" s="81"/>
      <c r="J199" s="81"/>
      <c r="K199" s="48" t="str">
        <f t="shared" ref="K199" si="154">IF((IF(I199=0,0,J199-I199+1)+IF(I200=0,0,J200-I200+1))=0,"",IF(I199=0,0,J199-I199+1)+IF(I200=0,0,J200-I200+1))</f>
        <v/>
      </c>
      <c r="L199" s="66" t="str">
        <f t="shared" si="139"/>
        <v/>
      </c>
      <c r="M199" s="161" t="str">
        <f t="shared" si="122"/>
        <v/>
      </c>
      <c r="N199" s="110"/>
      <c r="O199" s="48" t="str">
        <f>IFERROR(IF(P199&lt;&gt;"",VLOOKUP(P199,CATALOGOS!$E:$G,2,FALSE),""),"ERROR")</f>
        <v/>
      </c>
      <c r="P199" s="43"/>
      <c r="Q199" s="44"/>
      <c r="R199" s="49" t="str">
        <f>IFERROR(IF(S199&lt;&gt;"",VLOOKUP(S199,CATALOGOS!$I:$K,2,FALSE),""),"ERROR")</f>
        <v/>
      </c>
      <c r="S199" s="54"/>
      <c r="T199" s="6" t="str">
        <f t="shared" si="140"/>
        <v/>
      </c>
      <c r="U199" s="34"/>
      <c r="V199" s="48" t="str">
        <f>IFERROR(IF(W199&lt;&gt;"",VLOOKUP(W199,CATALOGOS!$M:$O,2,FALSE),""),"ERROR")</f>
        <v/>
      </c>
      <c r="W199" s="24"/>
      <c r="X199" s="24"/>
      <c r="Y199" s="24"/>
      <c r="Z199" s="110"/>
      <c r="AA199" s="48" t="str">
        <f>IFERROR(IF(AB199&lt;&gt;"",VLOOKUP(AB199,CATALOGOS!$Q:$S,2,FALSE),""),"ERROR")</f>
        <v/>
      </c>
      <c r="AB199" s="23"/>
      <c r="AC199" s="24"/>
      <c r="AD199" s="51" t="str">
        <f>IFERROR(IF(AE199&lt;&gt;"",VLOOKUP(AE199,CATALOGOS!$U:$W,2,FALSE),""),"ERROR")</f>
        <v/>
      </c>
      <c r="AE199" s="46"/>
      <c r="AF199" s="6" t="str">
        <f t="shared" si="141"/>
        <v/>
      </c>
      <c r="AG199" s="34"/>
      <c r="AH199" s="10" t="str">
        <f t="shared" si="142"/>
        <v/>
      </c>
      <c r="AI199" s="24"/>
      <c r="AJ199" s="24"/>
      <c r="AK199" s="24"/>
      <c r="AL199" s="110"/>
      <c r="AM199" s="2"/>
      <c r="AN199" s="20"/>
      <c r="AO199" s="2"/>
      <c r="AP199" s="110"/>
      <c r="AQ199" s="48" t="str">
        <f>IFERROR(IF(AR199&lt;&gt;"",VLOOKUP(AR199,CATALOGOS!$Y:$AA,2,FALSE),""),"ERROR")</f>
        <v/>
      </c>
      <c r="AR199" s="24"/>
      <c r="AS199" s="43"/>
      <c r="AT199" s="52" t="str">
        <f>IFERROR(IF(AU199&lt;&gt;"",VLOOKUP(AU199,CATALOGOS!$AC:$AE,2,FALSE),""),"ERROR")</f>
        <v/>
      </c>
      <c r="AU199" s="46"/>
      <c r="AV199" s="6" t="str">
        <f t="shared" si="143"/>
        <v/>
      </c>
      <c r="AW199" s="36"/>
      <c r="AX199" s="48" t="str">
        <f>IFERROR(IF(AY199&lt;&gt;"",VLOOKUP(AY199,CATALOGOS!$AG:$AI,2,FALSE),""),"ERROR")</f>
        <v/>
      </c>
      <c r="AY199" s="23"/>
      <c r="AZ199" s="24"/>
      <c r="BA199" s="45"/>
      <c r="BB199" s="36"/>
      <c r="BC199" s="48" t="str">
        <f>IFERROR(IF(BD199&lt;&gt;"",VLOOKUP(BD199,CATALOGOS!$AK:$AM,2,FALSE),""),"ERROR")</f>
        <v/>
      </c>
      <c r="BD199" s="24"/>
      <c r="BE199" s="43"/>
      <c r="BF199" s="53" t="str">
        <f>IFERROR(IF(BG199&lt;&gt;"",VLOOKUP(BG199,CATALOGOS!$AO:$AQ,2,FALSE),""),"ERROR")</f>
        <v/>
      </c>
      <c r="BG199" s="47"/>
      <c r="BH199" s="6" t="str">
        <f t="shared" si="144"/>
        <v/>
      </c>
      <c r="BI199" s="36"/>
      <c r="BJ199" s="48" t="str">
        <f>IFERROR(IF(BK199&lt;&gt;"",VLOOKUP(BK199,CATALOGOS!$AS:$AU,2,FALSE),""),"ERROR")</f>
        <v/>
      </c>
      <c r="BK199" s="24"/>
      <c r="BL199" s="45"/>
      <c r="BM199" s="145" t="str">
        <f t="shared" si="145"/>
        <v/>
      </c>
      <c r="BN199" s="110"/>
      <c r="BO199" s="62" t="str">
        <f>IFERROR(IF(BP199&lt;&gt;"",VLOOKUP(BP199,CATALOGOS!$AW:$AY,2,FALSE),""),"ERROR")</f>
        <v/>
      </c>
      <c r="BP199" s="63"/>
      <c r="BQ199" s="64"/>
      <c r="BR199" s="59"/>
      <c r="BS199" s="110"/>
      <c r="BT199" s="63"/>
      <c r="BU199" s="63"/>
      <c r="BV199" s="61"/>
      <c r="BW199" s="168" t="str">
        <f t="shared" si="146"/>
        <v/>
      </c>
      <c r="BX199" s="110"/>
      <c r="BY199" s="48" t="str">
        <f>IFERROR(IF(BZ199&lt;&gt;"",VLOOKUP(BZ199,CATALOGOS!$BA:$BC,2,FALSE),""),"ERROR")</f>
        <v/>
      </c>
      <c r="BZ199" s="43"/>
      <c r="CA199" s="44"/>
      <c r="CB199" s="49" t="str">
        <f>IFERROR(IF(CC199&lt;&gt;"",VLOOKUP(CC199,CATALOGOS!$BE:$BG,2,FALSE),""),"ERROR")</f>
        <v/>
      </c>
      <c r="CC199" s="54"/>
      <c r="CD199" s="6" t="str">
        <f t="shared" si="147"/>
        <v/>
      </c>
      <c r="CF199" s="48" t="str">
        <f>IFERROR(IF(CG199&lt;&gt;"",VLOOKUP(CG199,CATALOGOS!$BI:$BK,2,FALSE),""),"ERROR")</f>
        <v/>
      </c>
      <c r="CG199" s="43"/>
      <c r="CH199" s="44"/>
      <c r="CI199" s="150" t="str">
        <f>IFERROR(IF(CJ199&lt;&gt;"",VLOOKUP(CJ199,[1]CATALOGOS!$BM:$BO,2,FALSE),""),"ERROR")</f>
        <v/>
      </c>
      <c r="CJ199" s="54"/>
      <c r="CK199" s="169" t="str">
        <f t="shared" si="148"/>
        <v/>
      </c>
      <c r="CL199" s="110"/>
      <c r="CM199" s="63"/>
      <c r="CN199" s="63"/>
      <c r="CO199" s="61"/>
      <c r="CP199" s="168" t="str">
        <f t="shared" si="149"/>
        <v/>
      </c>
      <c r="CQ199" s="110"/>
      <c r="CR199" s="48" t="str">
        <f>IFERROR(IF(CS199&lt;&gt;"",VLOOKUP(CS199,CATALOGOS!$BQ:$BS,2,FALSE),""),"ERROR")</f>
        <v/>
      </c>
      <c r="CS199" s="63"/>
      <c r="CT199" s="45"/>
      <c r="CU199" s="145" t="str">
        <f t="shared" si="150"/>
        <v/>
      </c>
      <c r="CV199" s="110"/>
      <c r="CW199" s="48" t="str">
        <f>IFERROR(IF(CX199&lt;&gt;"",VLOOKUP(CX199,CATALOGOS!$BU:$BW,2,FALSE),""),"ERROR")</f>
        <v/>
      </c>
      <c r="CX199" s="63"/>
      <c r="CY199" s="45"/>
      <c r="CZ199" s="145" t="str">
        <f t="shared" si="151"/>
        <v/>
      </c>
      <c r="DA199" s="110"/>
      <c r="DB199" s="48" t="str">
        <f>IFERROR(IF(DC199&lt;&gt;"",VLOOKUP(DC199,CATALOGOS!$BY:$CA,2,FALSE),""),"ERROR")</f>
        <v/>
      </c>
      <c r="DC199" s="63"/>
      <c r="DD199" s="45"/>
      <c r="DE199" s="145" t="str">
        <f t="shared" si="152"/>
        <v/>
      </c>
      <c r="DF199" s="110"/>
      <c r="DG199" s="63"/>
      <c r="DH199" s="63"/>
      <c r="DI199" s="61"/>
      <c r="DJ199" s="168" t="str">
        <f t="shared" si="153"/>
        <v/>
      </c>
      <c r="DK199" s="110"/>
      <c r="DQ199"/>
    </row>
    <row r="200" spans="1:121" ht="13.25" customHeight="1" x14ac:dyDescent="0.25">
      <c r="A200" s="48" t="str">
        <f>IFERROR(IF(B200&lt;&gt;"",VLOOKUP(B200,CATALOGOS!$A:$B,2,FALSE),""),"ERROR")</f>
        <v/>
      </c>
      <c r="B200" s="48"/>
      <c r="C200" s="162"/>
      <c r="D200" s="162"/>
      <c r="E200" s="162"/>
      <c r="F200" s="110"/>
      <c r="G200" s="48" t="str">
        <f>IFERROR(IF(H200&lt;&gt;"",VLOOKUP(H200,CATALOGOS!$A:$B,2,FALSE),""),"ERROR")</f>
        <v/>
      </c>
      <c r="H200" s="23"/>
      <c r="I200" s="163"/>
      <c r="J200" s="163"/>
      <c r="K200" s="164"/>
      <c r="L200" s="165" t="str">
        <f t="shared" si="139"/>
        <v/>
      </c>
      <c r="M200" s="166" t="str">
        <f t="shared" si="122"/>
        <v/>
      </c>
      <c r="N200" s="110"/>
      <c r="O200" s="48" t="str">
        <f>IFERROR(IF(P200&lt;&gt;"",VLOOKUP(P200,CATALOGOS!$E:$G,2,FALSE),""),"ERROR")</f>
        <v/>
      </c>
      <c r="P200" s="43"/>
      <c r="Q200" s="44"/>
      <c r="R200" s="49" t="str">
        <f>IFERROR(IF(S200&lt;&gt;"",VLOOKUP(S200,CATALOGOS!$I:$K,2,FALSE),""),"ERROR")</f>
        <v/>
      </c>
      <c r="S200" s="54"/>
      <c r="T200" s="6" t="str">
        <f t="shared" si="140"/>
        <v/>
      </c>
      <c r="U200" s="34"/>
      <c r="V200" s="48" t="str">
        <f>IFERROR(IF(W200&lt;&gt;"",VLOOKUP(W200,CATALOGOS!$M:$O,2,FALSE),""),"ERROR")</f>
        <v/>
      </c>
      <c r="W200" s="24"/>
      <c r="X200" s="24"/>
      <c r="Y200" s="24"/>
      <c r="Z200" s="110"/>
      <c r="AA200" s="48" t="str">
        <f>IFERROR(IF(AB200&lt;&gt;"",VLOOKUP(AB200,CATALOGOS!$Q:$S,2,FALSE),""),"ERROR")</f>
        <v/>
      </c>
      <c r="AB200" s="23"/>
      <c r="AC200" s="24"/>
      <c r="AD200" s="51" t="str">
        <f>IFERROR(IF(AE200&lt;&gt;"",VLOOKUP(AE200,CATALOGOS!$U:$W,2,FALSE),""),"ERROR")</f>
        <v/>
      </c>
      <c r="AE200" s="46"/>
      <c r="AF200" s="6" t="str">
        <f t="shared" si="141"/>
        <v/>
      </c>
      <c r="AG200" s="34"/>
      <c r="AH200" s="10" t="str">
        <f t="shared" si="142"/>
        <v/>
      </c>
      <c r="AI200" s="24"/>
      <c r="AJ200" s="24"/>
      <c r="AK200" s="24"/>
      <c r="AL200" s="110"/>
      <c r="AM200" s="2"/>
      <c r="AN200" s="20"/>
      <c r="AO200" s="2"/>
      <c r="AP200" s="110"/>
      <c r="AQ200" s="48" t="str">
        <f>IFERROR(IF(AR200&lt;&gt;"",VLOOKUP(AR200,CATALOGOS!$Y:$AA,2,FALSE),""),"ERROR")</f>
        <v/>
      </c>
      <c r="AR200" s="24"/>
      <c r="AS200" s="43"/>
      <c r="AT200" s="52" t="str">
        <f>IFERROR(IF(AU200&lt;&gt;"",VLOOKUP(AU200,CATALOGOS!$AC:$AE,2,FALSE),""),"ERROR")</f>
        <v/>
      </c>
      <c r="AU200" s="46"/>
      <c r="AV200" s="6" t="str">
        <f t="shared" si="143"/>
        <v/>
      </c>
      <c r="AW200" s="36"/>
      <c r="AX200" s="48" t="str">
        <f>IFERROR(IF(AY200&lt;&gt;"",VLOOKUP(AY200,CATALOGOS!$AG:$AI,2,FALSE),""),"ERROR")</f>
        <v/>
      </c>
      <c r="AY200" s="23"/>
      <c r="AZ200" s="24"/>
      <c r="BA200" s="45"/>
      <c r="BB200" s="36"/>
      <c r="BC200" s="48" t="str">
        <f>IFERROR(IF(BD200&lt;&gt;"",VLOOKUP(BD200,CATALOGOS!$AK:$AM,2,FALSE),""),"ERROR")</f>
        <v/>
      </c>
      <c r="BD200" s="24"/>
      <c r="BE200" s="43"/>
      <c r="BF200" s="53" t="str">
        <f>IFERROR(IF(BG200&lt;&gt;"",VLOOKUP(BG200,CATALOGOS!$AO:$AQ,2,FALSE),""),"ERROR")</f>
        <v/>
      </c>
      <c r="BG200" s="47"/>
      <c r="BH200" s="6" t="str">
        <f t="shared" si="144"/>
        <v/>
      </c>
      <c r="BI200" s="36"/>
      <c r="BJ200" s="48" t="str">
        <f>IFERROR(IF(BK200&lt;&gt;"",VLOOKUP(BK200,CATALOGOS!$AS:$AU,2,FALSE),""),"ERROR")</f>
        <v/>
      </c>
      <c r="BK200" s="24"/>
      <c r="BL200" s="45"/>
      <c r="BM200" s="145" t="str">
        <f t="shared" si="145"/>
        <v/>
      </c>
      <c r="BN200" s="110"/>
      <c r="BO200" s="62" t="str">
        <f>IFERROR(IF(BP200&lt;&gt;"",VLOOKUP(BP200,CATALOGOS!$AW:$AY,2,FALSE),""),"ERROR")</f>
        <v/>
      </c>
      <c r="BP200" s="63"/>
      <c r="BQ200" s="64"/>
      <c r="BR200" s="59"/>
      <c r="BS200" s="110"/>
      <c r="BT200" s="63"/>
      <c r="BU200" s="63"/>
      <c r="BV200" s="61"/>
      <c r="BW200" s="168" t="str">
        <f t="shared" si="146"/>
        <v/>
      </c>
      <c r="BX200" s="110"/>
      <c r="BY200" s="48" t="str">
        <f>IFERROR(IF(BZ200&lt;&gt;"",VLOOKUP(BZ200,CATALOGOS!$BA:$BC,2,FALSE),""),"ERROR")</f>
        <v/>
      </c>
      <c r="BZ200" s="43"/>
      <c r="CA200" s="44"/>
      <c r="CB200" s="49" t="str">
        <f>IFERROR(IF(CC200&lt;&gt;"",VLOOKUP(CC200,CATALOGOS!$BE:$BG,2,FALSE),""),"ERROR")</f>
        <v/>
      </c>
      <c r="CC200" s="54"/>
      <c r="CD200" s="6" t="str">
        <f t="shared" si="147"/>
        <v/>
      </c>
      <c r="CF200" s="48" t="str">
        <f>IFERROR(IF(CG200&lt;&gt;"",VLOOKUP(CG200,CATALOGOS!$BI:$BK,2,FALSE),""),"ERROR")</f>
        <v/>
      </c>
      <c r="CG200" s="43"/>
      <c r="CH200" s="44"/>
      <c r="CI200" s="150" t="str">
        <f>IFERROR(IF(CJ200&lt;&gt;"",VLOOKUP(CJ200,[1]CATALOGOS!$BM:$BO,2,FALSE),""),"ERROR")</f>
        <v/>
      </c>
      <c r="CJ200" s="54"/>
      <c r="CK200" s="169" t="str">
        <f t="shared" si="148"/>
        <v/>
      </c>
      <c r="CL200" s="110"/>
      <c r="CM200" s="63"/>
      <c r="CN200" s="63"/>
      <c r="CO200" s="61"/>
      <c r="CP200" s="168" t="str">
        <f t="shared" si="149"/>
        <v/>
      </c>
      <c r="CQ200" s="110"/>
      <c r="CR200" s="48" t="str">
        <f>IFERROR(IF(CS200&lt;&gt;"",VLOOKUP(CS200,CATALOGOS!$BQ:$BS,2,FALSE),""),"ERROR")</f>
        <v/>
      </c>
      <c r="CS200" s="63"/>
      <c r="CT200" s="45"/>
      <c r="CU200" s="145" t="str">
        <f t="shared" si="150"/>
        <v/>
      </c>
      <c r="CV200" s="110"/>
      <c r="CW200" s="48" t="str">
        <f>IFERROR(IF(CX200&lt;&gt;"",VLOOKUP(CX200,CATALOGOS!$BU:$BW,2,FALSE),""),"ERROR")</f>
        <v/>
      </c>
      <c r="CX200" s="63"/>
      <c r="CY200" s="45"/>
      <c r="CZ200" s="145" t="str">
        <f t="shared" si="151"/>
        <v/>
      </c>
      <c r="DA200" s="110"/>
      <c r="DB200" s="48" t="str">
        <f>IFERROR(IF(DC200&lt;&gt;"",VLOOKUP(DC200,CATALOGOS!$BY:$CA,2,FALSE),""),"ERROR")</f>
        <v/>
      </c>
      <c r="DC200" s="63"/>
      <c r="DD200" s="45"/>
      <c r="DE200" s="145" t="str">
        <f t="shared" si="152"/>
        <v/>
      </c>
      <c r="DF200" s="110"/>
      <c r="DG200" s="63"/>
      <c r="DH200" s="63"/>
      <c r="DI200" s="61"/>
      <c r="DJ200" s="168" t="str">
        <f t="shared" si="153"/>
        <v/>
      </c>
      <c r="DK200" s="110"/>
      <c r="DQ200"/>
    </row>
    <row r="201" spans="1:121" ht="0" hidden="1" customHeight="1" x14ac:dyDescent="0.25">
      <c r="F201" s="110"/>
      <c r="N201" s="110"/>
      <c r="Z201" s="110"/>
      <c r="AL201" s="110"/>
      <c r="AP201" s="110"/>
      <c r="BN201" s="110"/>
      <c r="BS201" s="110"/>
      <c r="BX201" s="110"/>
      <c r="CL201" s="110"/>
      <c r="CQ201" s="110"/>
      <c r="CV201" s="110"/>
      <c r="DA201" s="110"/>
      <c r="DF201" s="110"/>
      <c r="DK201" s="110"/>
    </row>
    <row r="202" spans="1:121" ht="0" hidden="1" customHeight="1" x14ac:dyDescent="0.25">
      <c r="F202" s="110"/>
      <c r="N202" s="110"/>
      <c r="Z202" s="110"/>
      <c r="AL202" s="110"/>
      <c r="AP202" s="110"/>
      <c r="BN202" s="110"/>
      <c r="BS202" s="110"/>
      <c r="BX202" s="110"/>
      <c r="CL202" s="110"/>
      <c r="CQ202" s="110"/>
      <c r="CV202" s="110"/>
      <c r="DA202" s="110"/>
      <c r="DF202" s="110"/>
      <c r="DK202" s="110"/>
    </row>
    <row r="203" spans="1:121" ht="0" hidden="1" customHeight="1" x14ac:dyDescent="0.25">
      <c r="F203" s="110"/>
      <c r="N203" s="110"/>
      <c r="Z203" s="110"/>
      <c r="AL203" s="110"/>
      <c r="AP203" s="110"/>
      <c r="BN203" s="110"/>
      <c r="BS203" s="110"/>
      <c r="BX203" s="110"/>
      <c r="CL203" s="110"/>
      <c r="CQ203" s="110"/>
      <c r="CV203" s="110"/>
      <c r="DA203" s="110"/>
      <c r="DF203" s="110"/>
      <c r="DK203" s="110"/>
    </row>
    <row r="204" spans="1:121" ht="0" hidden="1" customHeight="1" x14ac:dyDescent="0.25">
      <c r="F204" s="110"/>
      <c r="N204" s="110"/>
      <c r="Z204" s="110"/>
      <c r="AL204" s="110"/>
      <c r="AP204" s="110"/>
      <c r="BN204" s="110"/>
      <c r="BS204" s="110"/>
      <c r="BX204" s="110"/>
      <c r="CL204" s="110"/>
      <c r="CQ204" s="110"/>
      <c r="CV204" s="110"/>
      <c r="DA204" s="110"/>
      <c r="DF204" s="110"/>
      <c r="DK204" s="110"/>
    </row>
    <row r="205" spans="1:121" ht="0" hidden="1" customHeight="1" x14ac:dyDescent="0.25">
      <c r="F205" s="110"/>
      <c r="N205" s="110"/>
      <c r="Z205" s="110"/>
      <c r="AL205" s="110"/>
      <c r="AP205" s="110"/>
      <c r="BN205" s="110"/>
      <c r="BS205" s="110"/>
      <c r="BX205" s="110"/>
      <c r="CL205" s="110"/>
      <c r="CQ205" s="110"/>
      <c r="CV205" s="110"/>
      <c r="DA205" s="110"/>
      <c r="DF205" s="110"/>
      <c r="DK205" s="110"/>
    </row>
    <row r="206" spans="1:121" ht="0" hidden="1" customHeight="1" x14ac:dyDescent="0.25">
      <c r="F206" s="110"/>
      <c r="N206" s="110"/>
      <c r="Z206" s="110"/>
      <c r="AL206" s="110"/>
      <c r="AP206" s="110"/>
      <c r="BN206" s="110"/>
      <c r="BS206" s="110"/>
      <c r="BX206" s="110"/>
      <c r="CL206" s="110"/>
      <c r="CQ206" s="110"/>
      <c r="CV206" s="110"/>
      <c r="DA206" s="110"/>
      <c r="DF206" s="110"/>
      <c r="DK206" s="110"/>
    </row>
    <row r="207" spans="1:121" ht="0" hidden="1" customHeight="1" x14ac:dyDescent="0.25">
      <c r="F207" s="110"/>
      <c r="N207" s="110"/>
      <c r="Z207" s="110"/>
      <c r="AL207" s="110"/>
      <c r="AP207" s="110"/>
      <c r="BN207" s="110"/>
      <c r="BS207" s="110"/>
      <c r="BX207" s="110"/>
      <c r="CL207" s="110"/>
      <c r="CQ207" s="110"/>
      <c r="CV207" s="110"/>
      <c r="DA207" s="110"/>
      <c r="DF207" s="110"/>
      <c r="DK207" s="110"/>
    </row>
    <row r="208" spans="1:121" ht="0" hidden="1" customHeight="1" x14ac:dyDescent="0.25">
      <c r="F208" s="110"/>
      <c r="N208" s="110"/>
      <c r="Z208" s="110"/>
      <c r="AL208" s="110"/>
      <c r="AP208" s="110"/>
      <c r="BN208" s="110"/>
      <c r="BS208" s="110"/>
      <c r="BX208" s="110"/>
      <c r="CL208" s="110"/>
      <c r="CQ208" s="110"/>
      <c r="CV208" s="110"/>
      <c r="DA208" s="110"/>
      <c r="DF208" s="110"/>
      <c r="DK208" s="110"/>
    </row>
    <row r="209" spans="6:115" ht="0" hidden="1" customHeight="1" x14ac:dyDescent="0.25">
      <c r="F209" s="110"/>
      <c r="N209" s="110"/>
      <c r="Z209" s="110"/>
      <c r="AL209" s="110"/>
      <c r="AP209" s="110"/>
      <c r="BN209" s="110"/>
      <c r="BS209" s="110"/>
      <c r="BX209" s="110"/>
      <c r="CL209" s="110"/>
      <c r="CQ209" s="110"/>
      <c r="CV209" s="110"/>
      <c r="DA209" s="110"/>
      <c r="DF209" s="110"/>
      <c r="DK209" s="110"/>
    </row>
    <row r="210" spans="6:115" ht="0" hidden="1" customHeight="1" x14ac:dyDescent="0.25">
      <c r="F210" s="110"/>
      <c r="N210" s="110"/>
      <c r="Z210" s="110"/>
      <c r="AL210" s="110"/>
      <c r="AP210" s="110"/>
      <c r="BN210" s="110"/>
      <c r="BS210" s="110"/>
      <c r="BX210" s="110"/>
      <c r="CL210" s="110"/>
      <c r="CQ210" s="110"/>
      <c r="CV210" s="110"/>
      <c r="DA210" s="110"/>
      <c r="DF210" s="110"/>
      <c r="DK210" s="110"/>
    </row>
    <row r="211" spans="6:115" ht="0" hidden="1" customHeight="1" x14ac:dyDescent="0.25">
      <c r="F211" s="110"/>
      <c r="N211" s="110"/>
      <c r="Z211" s="110"/>
      <c r="AL211" s="110"/>
      <c r="AP211" s="110"/>
      <c r="BN211" s="110"/>
      <c r="BS211" s="110"/>
      <c r="BX211" s="110"/>
      <c r="CL211" s="110"/>
      <c r="CQ211" s="110"/>
      <c r="CV211" s="110"/>
      <c r="DA211" s="110"/>
      <c r="DF211" s="110"/>
      <c r="DK211" s="110"/>
    </row>
    <row r="212" spans="6:115" ht="0" hidden="1" customHeight="1" x14ac:dyDescent="0.25">
      <c r="F212" s="110"/>
      <c r="N212" s="110"/>
      <c r="Z212" s="110"/>
      <c r="AL212" s="110"/>
      <c r="AP212" s="110"/>
      <c r="BN212" s="110"/>
      <c r="BS212" s="110"/>
      <c r="BX212" s="110"/>
      <c r="CL212" s="110"/>
      <c r="CQ212" s="110"/>
      <c r="CV212" s="110"/>
      <c r="DA212" s="110"/>
      <c r="DF212" s="110"/>
      <c r="DK212" s="110"/>
    </row>
    <row r="213" spans="6:115" ht="0" hidden="1" customHeight="1" x14ac:dyDescent="0.25">
      <c r="F213" s="110"/>
      <c r="N213" s="110"/>
      <c r="Z213" s="110"/>
      <c r="AL213" s="110"/>
      <c r="AP213" s="110"/>
      <c r="BN213" s="110"/>
      <c r="BS213" s="110"/>
      <c r="BX213" s="110"/>
      <c r="CL213" s="110"/>
      <c r="CQ213" s="110"/>
      <c r="CV213" s="110"/>
      <c r="DA213" s="110"/>
      <c r="DF213" s="110"/>
      <c r="DK213" s="110"/>
    </row>
    <row r="214" spans="6:115" ht="0" hidden="1" customHeight="1" x14ac:dyDescent="0.25">
      <c r="F214" s="110"/>
      <c r="N214" s="110"/>
      <c r="Z214" s="110"/>
      <c r="AL214" s="110"/>
      <c r="AP214" s="110"/>
      <c r="BN214" s="110"/>
      <c r="BS214" s="110"/>
      <c r="BX214" s="110"/>
      <c r="CL214" s="110"/>
      <c r="CQ214" s="110"/>
      <c r="CV214" s="110"/>
      <c r="DA214" s="110"/>
      <c r="DF214" s="110"/>
      <c r="DK214" s="110"/>
    </row>
    <row r="215" spans="6:115" ht="0" hidden="1" customHeight="1" x14ac:dyDescent="0.25">
      <c r="F215" s="110"/>
      <c r="N215" s="110"/>
      <c r="Z215" s="110"/>
      <c r="AL215" s="110"/>
      <c r="AP215" s="110"/>
      <c r="BN215" s="110"/>
      <c r="BS215" s="110"/>
      <c r="BX215" s="110"/>
      <c r="CL215" s="110"/>
      <c r="CQ215" s="110"/>
      <c r="CV215" s="110"/>
      <c r="DA215" s="110"/>
      <c r="DF215" s="110"/>
      <c r="DK215" s="110"/>
    </row>
    <row r="216" spans="6:115" ht="0" hidden="1" customHeight="1" x14ac:dyDescent="0.25">
      <c r="F216" s="110"/>
      <c r="N216" s="110"/>
      <c r="Z216" s="110"/>
      <c r="AL216" s="110"/>
      <c r="AP216" s="110"/>
      <c r="BN216" s="110"/>
      <c r="BS216" s="110"/>
      <c r="BX216" s="110"/>
      <c r="CL216" s="110"/>
      <c r="CQ216" s="110"/>
      <c r="CV216" s="110"/>
      <c r="DA216" s="110"/>
      <c r="DF216" s="110"/>
      <c r="DK216" s="110"/>
    </row>
    <row r="217" spans="6:115" ht="0" hidden="1" customHeight="1" x14ac:dyDescent="0.25">
      <c r="F217" s="110"/>
      <c r="N217" s="110"/>
      <c r="Z217" s="110"/>
      <c r="AL217" s="110"/>
      <c r="AP217" s="110"/>
      <c r="BN217" s="110"/>
      <c r="BS217" s="110"/>
      <c r="BX217" s="110"/>
      <c r="CL217" s="110"/>
      <c r="CQ217" s="110"/>
      <c r="CV217" s="110"/>
      <c r="DA217" s="110"/>
      <c r="DF217" s="110"/>
      <c r="DK217" s="110"/>
    </row>
    <row r="218" spans="6:115" ht="0" hidden="1" customHeight="1" x14ac:dyDescent="0.25">
      <c r="F218" s="110"/>
      <c r="N218" s="110"/>
      <c r="Z218" s="110"/>
      <c r="AL218" s="110"/>
      <c r="AP218" s="110"/>
      <c r="BN218" s="110"/>
      <c r="BS218" s="110"/>
      <c r="BX218" s="110"/>
      <c r="CL218" s="110"/>
      <c r="CQ218" s="110"/>
      <c r="CV218" s="110"/>
      <c r="DA218" s="110"/>
      <c r="DF218" s="110"/>
      <c r="DK218" s="110"/>
    </row>
    <row r="219" spans="6:115" ht="0" hidden="1" customHeight="1" x14ac:dyDescent="0.25">
      <c r="F219" s="110"/>
      <c r="N219" s="110"/>
      <c r="Z219" s="110"/>
      <c r="AL219" s="110"/>
      <c r="AP219" s="110"/>
      <c r="BN219" s="110"/>
      <c r="BS219" s="110"/>
      <c r="BX219" s="110"/>
      <c r="CL219" s="110"/>
      <c r="CQ219" s="110"/>
      <c r="CV219" s="110"/>
      <c r="DA219" s="110"/>
      <c r="DF219" s="110"/>
      <c r="DK219" s="110"/>
    </row>
    <row r="220" spans="6:115" ht="0" hidden="1" customHeight="1" x14ac:dyDescent="0.25">
      <c r="F220" s="110"/>
      <c r="N220" s="110"/>
      <c r="Z220" s="110"/>
      <c r="AL220" s="110"/>
      <c r="AP220" s="110"/>
      <c r="BN220" s="110"/>
      <c r="BS220" s="110"/>
      <c r="BX220" s="110"/>
      <c r="CL220" s="110"/>
      <c r="CQ220" s="110"/>
      <c r="CV220" s="110"/>
      <c r="DA220" s="110"/>
      <c r="DF220" s="110"/>
      <c r="DK220" s="110"/>
    </row>
    <row r="221" spans="6:115" ht="0" hidden="1" customHeight="1" x14ac:dyDescent="0.25">
      <c r="F221" s="110"/>
      <c r="N221" s="110"/>
      <c r="Z221" s="110"/>
      <c r="AL221" s="110"/>
      <c r="AP221" s="110"/>
      <c r="BN221" s="110"/>
      <c r="BS221" s="110"/>
      <c r="BX221" s="110"/>
      <c r="CL221" s="110"/>
      <c r="CQ221" s="110"/>
      <c r="CV221" s="110"/>
      <c r="DA221" s="110"/>
      <c r="DF221" s="110"/>
      <c r="DK221" s="110"/>
    </row>
    <row r="222" spans="6:115" ht="0" hidden="1" customHeight="1" x14ac:dyDescent="0.25">
      <c r="F222" s="110"/>
      <c r="N222" s="110"/>
      <c r="Z222" s="110"/>
      <c r="AL222" s="110"/>
      <c r="AP222" s="110"/>
      <c r="BN222" s="110"/>
      <c r="BS222" s="110"/>
      <c r="BX222" s="110"/>
      <c r="CL222" s="110"/>
      <c r="CQ222" s="110"/>
      <c r="CV222" s="110"/>
      <c r="DA222" s="110"/>
      <c r="DF222" s="110"/>
      <c r="DK222" s="110"/>
    </row>
    <row r="223" spans="6:115" ht="0" hidden="1" customHeight="1" x14ac:dyDescent="0.25">
      <c r="F223" s="110"/>
      <c r="N223" s="110"/>
      <c r="Z223" s="110"/>
      <c r="AL223" s="110"/>
      <c r="AP223" s="110"/>
      <c r="BN223" s="110"/>
      <c r="BS223" s="110"/>
      <c r="BX223" s="110"/>
      <c r="CL223" s="110"/>
      <c r="CQ223" s="110"/>
      <c r="CV223" s="110"/>
      <c r="DA223" s="110"/>
      <c r="DF223" s="110"/>
      <c r="DK223" s="110"/>
    </row>
    <row r="224" spans="6:115" ht="0" hidden="1" customHeight="1" x14ac:dyDescent="0.25">
      <c r="F224" s="110"/>
      <c r="N224" s="110"/>
      <c r="Z224" s="110"/>
      <c r="AL224" s="110"/>
      <c r="AP224" s="110"/>
      <c r="BN224" s="110"/>
      <c r="BS224" s="110"/>
      <c r="BX224" s="110"/>
      <c r="CL224" s="110"/>
      <c r="CQ224" s="110"/>
      <c r="CV224" s="110"/>
      <c r="DA224" s="110"/>
      <c r="DF224" s="110"/>
      <c r="DK224" s="110"/>
    </row>
    <row r="225" spans="6:115" ht="0" hidden="1" customHeight="1" x14ac:dyDescent="0.25">
      <c r="F225" s="110"/>
      <c r="N225" s="110"/>
      <c r="Z225" s="110"/>
      <c r="AL225" s="110"/>
      <c r="AP225" s="110"/>
      <c r="BN225" s="110"/>
      <c r="BS225" s="110"/>
      <c r="BX225" s="110"/>
      <c r="CL225" s="110"/>
      <c r="CQ225" s="110"/>
      <c r="CV225" s="110"/>
      <c r="DA225" s="110"/>
      <c r="DF225" s="110"/>
      <c r="DK225" s="110"/>
    </row>
    <row r="226" spans="6:115" ht="0" hidden="1" customHeight="1" x14ac:dyDescent="0.25">
      <c r="F226" s="110"/>
      <c r="N226" s="110"/>
      <c r="Z226" s="110"/>
      <c r="AL226" s="110"/>
      <c r="AP226" s="110"/>
      <c r="BN226" s="110"/>
      <c r="BS226" s="110"/>
      <c r="BX226" s="110"/>
      <c r="CL226" s="110"/>
      <c r="CQ226" s="110"/>
      <c r="CV226" s="110"/>
      <c r="DA226" s="110"/>
      <c r="DF226" s="110"/>
      <c r="DK226" s="110"/>
    </row>
    <row r="227" spans="6:115" ht="0" hidden="1" customHeight="1" x14ac:dyDescent="0.25">
      <c r="F227" s="110"/>
      <c r="N227" s="110"/>
      <c r="Z227" s="110"/>
      <c r="AL227" s="110"/>
      <c r="AP227" s="110"/>
      <c r="BN227" s="110"/>
      <c r="BS227" s="110"/>
      <c r="BX227" s="110"/>
      <c r="CL227" s="110"/>
      <c r="CQ227" s="110"/>
      <c r="CV227" s="110"/>
      <c r="DA227" s="110"/>
      <c r="DF227" s="110"/>
      <c r="DK227" s="110"/>
    </row>
    <row r="228" spans="6:115" ht="0" hidden="1" customHeight="1" x14ac:dyDescent="0.25">
      <c r="F228" s="110"/>
      <c r="N228" s="110"/>
      <c r="Z228" s="110"/>
      <c r="AL228" s="110"/>
      <c r="AP228" s="110"/>
      <c r="BN228" s="110"/>
      <c r="BS228" s="110"/>
      <c r="BX228" s="110"/>
      <c r="CL228" s="110"/>
      <c r="CQ228" s="110"/>
      <c r="CV228" s="110"/>
      <c r="DA228" s="110"/>
      <c r="DF228" s="110"/>
      <c r="DK228" s="110"/>
    </row>
    <row r="229" spans="6:115" ht="0" hidden="1" customHeight="1" x14ac:dyDescent="0.25">
      <c r="F229" s="110"/>
      <c r="N229" s="110"/>
      <c r="Z229" s="110"/>
      <c r="AL229" s="110"/>
      <c r="AP229" s="110"/>
      <c r="BN229" s="110"/>
      <c r="BS229" s="110"/>
      <c r="BX229" s="110"/>
      <c r="CL229" s="110"/>
      <c r="CQ229" s="110"/>
      <c r="CV229" s="110"/>
      <c r="DA229" s="110"/>
      <c r="DF229" s="110"/>
      <c r="DK229" s="110"/>
    </row>
    <row r="230" spans="6:115" ht="0" hidden="1" customHeight="1" x14ac:dyDescent="0.25">
      <c r="F230" s="110"/>
      <c r="N230" s="110"/>
      <c r="Z230" s="110"/>
      <c r="AL230" s="110"/>
      <c r="AP230" s="110"/>
      <c r="BN230" s="110"/>
      <c r="BS230" s="110"/>
      <c r="BX230" s="110"/>
      <c r="CL230" s="110"/>
      <c r="CQ230" s="110"/>
      <c r="CV230" s="110"/>
      <c r="DA230" s="110"/>
      <c r="DF230" s="110"/>
      <c r="DK230" s="110"/>
    </row>
    <row r="231" spans="6:115" ht="0" hidden="1" customHeight="1" x14ac:dyDescent="0.25">
      <c r="F231" s="110"/>
      <c r="N231" s="110"/>
      <c r="Z231" s="110"/>
      <c r="AL231" s="110"/>
      <c r="AP231" s="110"/>
      <c r="BN231" s="110"/>
      <c r="BS231" s="110"/>
      <c r="BX231" s="110"/>
      <c r="CL231" s="110"/>
      <c r="CQ231" s="110"/>
      <c r="CV231" s="110"/>
      <c r="DA231" s="110"/>
      <c r="DF231" s="110"/>
      <c r="DK231" s="110"/>
    </row>
    <row r="232" spans="6:115" ht="0" hidden="1" customHeight="1" x14ac:dyDescent="0.25">
      <c r="F232" s="110"/>
      <c r="N232" s="110"/>
      <c r="Z232" s="110"/>
      <c r="AL232" s="110"/>
      <c r="AP232" s="110"/>
      <c r="BN232" s="110"/>
      <c r="BS232" s="110"/>
      <c r="BX232" s="110"/>
      <c r="CL232" s="110"/>
      <c r="CQ232" s="110"/>
      <c r="CV232" s="110"/>
      <c r="DA232" s="110"/>
      <c r="DF232" s="110"/>
      <c r="DK232" s="110"/>
    </row>
    <row r="233" spans="6:115" ht="0" hidden="1" customHeight="1" x14ac:dyDescent="0.25">
      <c r="F233" s="110"/>
      <c r="N233" s="110"/>
      <c r="Z233" s="110"/>
      <c r="AL233" s="110"/>
      <c r="AP233" s="110"/>
      <c r="BN233" s="110"/>
      <c r="BS233" s="110"/>
      <c r="BX233" s="110"/>
      <c r="CL233" s="110"/>
      <c r="CQ233" s="110"/>
      <c r="CV233" s="110"/>
      <c r="DA233" s="110"/>
      <c r="DF233" s="110"/>
      <c r="DK233" s="110"/>
    </row>
    <row r="234" spans="6:115" ht="0" hidden="1" customHeight="1" x14ac:dyDescent="0.25">
      <c r="F234" s="110"/>
      <c r="N234" s="110"/>
      <c r="Z234" s="110"/>
      <c r="AL234" s="110"/>
      <c r="AP234" s="110"/>
      <c r="BN234" s="110"/>
      <c r="BS234" s="110"/>
      <c r="BX234" s="110"/>
      <c r="CL234" s="110"/>
      <c r="CQ234" s="110"/>
      <c r="CV234" s="110"/>
      <c r="DA234" s="110"/>
      <c r="DF234" s="110"/>
      <c r="DK234" s="110"/>
    </row>
    <row r="235" spans="6:115" ht="0" hidden="1" customHeight="1" x14ac:dyDescent="0.25">
      <c r="F235" s="110"/>
      <c r="N235" s="110"/>
      <c r="Z235" s="110"/>
      <c r="AL235" s="110"/>
      <c r="AP235" s="110"/>
      <c r="BN235" s="110"/>
      <c r="BS235" s="110"/>
      <c r="BX235" s="110"/>
      <c r="CL235" s="110"/>
      <c r="CQ235" s="110"/>
      <c r="CV235" s="110"/>
      <c r="DA235" s="110"/>
      <c r="DF235" s="110"/>
      <c r="DK235" s="110"/>
    </row>
    <row r="236" spans="6:115" ht="0" hidden="1" customHeight="1" x14ac:dyDescent="0.25">
      <c r="F236" s="110"/>
      <c r="N236" s="110"/>
      <c r="Z236" s="110"/>
      <c r="AL236" s="110"/>
      <c r="AP236" s="110"/>
      <c r="BN236" s="110"/>
      <c r="BS236" s="110"/>
      <c r="BX236" s="110"/>
      <c r="CL236" s="110"/>
      <c r="CQ236" s="110"/>
      <c r="CV236" s="110"/>
      <c r="DA236" s="110"/>
      <c r="DF236" s="110"/>
      <c r="DK236" s="110"/>
    </row>
    <row r="237" spans="6:115" ht="0" hidden="1" customHeight="1" x14ac:dyDescent="0.25">
      <c r="F237" s="110"/>
      <c r="N237" s="110"/>
      <c r="Z237" s="110"/>
      <c r="AL237" s="110"/>
      <c r="AP237" s="110"/>
      <c r="BN237" s="110"/>
      <c r="BS237" s="110"/>
      <c r="BX237" s="110"/>
      <c r="CL237" s="110"/>
      <c r="CQ237" s="110"/>
      <c r="CV237" s="110"/>
      <c r="DA237" s="110"/>
      <c r="DF237" s="110"/>
      <c r="DK237" s="110"/>
    </row>
    <row r="238" spans="6:115" ht="0" hidden="1" customHeight="1" x14ac:dyDescent="0.25">
      <c r="F238" s="110"/>
      <c r="N238" s="110"/>
      <c r="Z238" s="110"/>
      <c r="AL238" s="110"/>
      <c r="AP238" s="110"/>
      <c r="BN238" s="110"/>
      <c r="BS238" s="110"/>
      <c r="BX238" s="110"/>
      <c r="CL238" s="110"/>
      <c r="CQ238" s="110"/>
      <c r="CV238" s="110"/>
      <c r="DA238" s="110"/>
      <c r="DF238" s="110"/>
      <c r="DK238" s="110"/>
    </row>
    <row r="239" spans="6:115" ht="0" hidden="1" customHeight="1" x14ac:dyDescent="0.25">
      <c r="F239" s="110"/>
      <c r="N239" s="110"/>
      <c r="Z239" s="110"/>
      <c r="AL239" s="110"/>
      <c r="AP239" s="110"/>
      <c r="BN239" s="110"/>
      <c r="BS239" s="110"/>
      <c r="BX239" s="110"/>
      <c r="CL239" s="110"/>
      <c r="CQ239" s="110"/>
      <c r="CV239" s="110"/>
      <c r="DA239" s="110"/>
      <c r="DF239" s="110"/>
      <c r="DK239" s="110"/>
    </row>
    <row r="240" spans="6:115" ht="0" hidden="1" customHeight="1" x14ac:dyDescent="0.25">
      <c r="F240" s="110"/>
      <c r="N240" s="110"/>
      <c r="Z240" s="110"/>
      <c r="AL240" s="110"/>
      <c r="AP240" s="110"/>
      <c r="BN240" s="110"/>
      <c r="BS240" s="110"/>
      <c r="BX240" s="110"/>
      <c r="CL240" s="110"/>
      <c r="CQ240" s="110"/>
      <c r="CV240" s="110"/>
      <c r="DA240" s="110"/>
      <c r="DF240" s="110"/>
      <c r="DK240" s="110"/>
    </row>
    <row r="241" spans="6:115" ht="0" hidden="1" customHeight="1" x14ac:dyDescent="0.25">
      <c r="F241" s="110"/>
      <c r="N241" s="110"/>
      <c r="Z241" s="110"/>
      <c r="AL241" s="110"/>
      <c r="AP241" s="110"/>
      <c r="BN241" s="110"/>
      <c r="BS241" s="110"/>
      <c r="BX241" s="110"/>
      <c r="CL241" s="110"/>
      <c r="CQ241" s="110"/>
      <c r="CV241" s="110"/>
      <c r="DA241" s="110"/>
      <c r="DF241" s="110"/>
      <c r="DK241" s="110"/>
    </row>
    <row r="242" spans="6:115" ht="0" hidden="1" customHeight="1" x14ac:dyDescent="0.25">
      <c r="F242" s="110"/>
      <c r="N242" s="110"/>
      <c r="Z242" s="110"/>
      <c r="AL242" s="110"/>
      <c r="AP242" s="110"/>
      <c r="BN242" s="110"/>
      <c r="BS242" s="110"/>
      <c r="BX242" s="110"/>
      <c r="CL242" s="110"/>
      <c r="CQ242" s="110"/>
      <c r="CV242" s="110"/>
      <c r="DA242" s="110"/>
      <c r="DF242" s="110"/>
      <c r="DK242" s="110"/>
    </row>
    <row r="243" spans="6:115" ht="0" hidden="1" customHeight="1" x14ac:dyDescent="0.25">
      <c r="F243" s="110"/>
      <c r="N243" s="110"/>
      <c r="Z243" s="110"/>
      <c r="AL243" s="110"/>
      <c r="AP243" s="110"/>
      <c r="BN243" s="110"/>
      <c r="BS243" s="110"/>
      <c r="BX243" s="110"/>
      <c r="CL243" s="110"/>
      <c r="CQ243" s="110"/>
      <c r="CV243" s="110"/>
      <c r="DA243" s="110"/>
      <c r="DF243" s="110"/>
      <c r="DK243" s="110"/>
    </row>
    <row r="244" spans="6:115" ht="0" hidden="1" customHeight="1" x14ac:dyDescent="0.25">
      <c r="F244" s="110"/>
      <c r="N244" s="110"/>
      <c r="Z244" s="110"/>
      <c r="AL244" s="110"/>
      <c r="AP244" s="110"/>
      <c r="BN244" s="110"/>
      <c r="BS244" s="110"/>
      <c r="BX244" s="110"/>
      <c r="CL244" s="110"/>
      <c r="CQ244" s="110"/>
      <c r="CV244" s="110"/>
      <c r="DA244" s="110"/>
      <c r="DF244" s="110"/>
      <c r="DK244" s="110"/>
    </row>
    <row r="245" spans="6:115" ht="0" hidden="1" customHeight="1" x14ac:dyDescent="0.25">
      <c r="F245" s="110"/>
      <c r="N245" s="110"/>
      <c r="Z245" s="110"/>
      <c r="AL245" s="110"/>
      <c r="AP245" s="110"/>
      <c r="BN245" s="110"/>
      <c r="BS245" s="110"/>
      <c r="BX245" s="110"/>
      <c r="CL245" s="110"/>
      <c r="CQ245" s="110"/>
      <c r="CV245" s="110"/>
      <c r="DA245" s="110"/>
      <c r="DF245" s="110"/>
      <c r="DK245" s="110"/>
    </row>
    <row r="246" spans="6:115" ht="0" hidden="1" customHeight="1" x14ac:dyDescent="0.25">
      <c r="F246" s="110"/>
      <c r="N246" s="110"/>
      <c r="Z246" s="110"/>
      <c r="AL246" s="110"/>
      <c r="AP246" s="110"/>
      <c r="BN246" s="110"/>
      <c r="BS246" s="110"/>
      <c r="BX246" s="110"/>
      <c r="CL246" s="110"/>
      <c r="CQ246" s="110"/>
      <c r="CV246" s="110"/>
      <c r="DA246" s="110"/>
      <c r="DF246" s="110"/>
      <c r="DK246" s="110"/>
    </row>
    <row r="247" spans="6:115" ht="0" hidden="1" customHeight="1" x14ac:dyDescent="0.25">
      <c r="F247" s="110"/>
      <c r="N247" s="110"/>
      <c r="Z247" s="110"/>
      <c r="AL247" s="110"/>
      <c r="AP247" s="110"/>
      <c r="BN247" s="110"/>
      <c r="BS247" s="110"/>
      <c r="BX247" s="110"/>
      <c r="CL247" s="110"/>
      <c r="CQ247" s="110"/>
      <c r="CV247" s="110"/>
      <c r="DA247" s="110"/>
      <c r="DF247" s="110"/>
      <c r="DK247" s="110"/>
    </row>
    <row r="248" spans="6:115" ht="0" hidden="1" customHeight="1" x14ac:dyDescent="0.25">
      <c r="F248" s="110"/>
      <c r="N248" s="110"/>
      <c r="Z248" s="110"/>
      <c r="AL248" s="110"/>
      <c r="AP248" s="110"/>
      <c r="BN248" s="110"/>
      <c r="BS248" s="110"/>
      <c r="BX248" s="110"/>
      <c r="CL248" s="110"/>
      <c r="CQ248" s="110"/>
      <c r="CV248" s="110"/>
      <c r="DA248" s="110"/>
      <c r="DF248" s="110"/>
      <c r="DK248" s="110"/>
    </row>
    <row r="249" spans="6:115" ht="0" hidden="1" customHeight="1" x14ac:dyDescent="0.25">
      <c r="F249" s="110"/>
      <c r="N249" s="110"/>
      <c r="Z249" s="110"/>
      <c r="AL249" s="110"/>
      <c r="AP249" s="110"/>
      <c r="BN249" s="110"/>
      <c r="BS249" s="110"/>
      <c r="BX249" s="110"/>
      <c r="CL249" s="110"/>
      <c r="CQ249" s="110"/>
      <c r="CV249" s="110"/>
      <c r="DA249" s="110"/>
      <c r="DF249" s="110"/>
      <c r="DK249" s="110"/>
    </row>
    <row r="250" spans="6:115" ht="0" hidden="1" customHeight="1" x14ac:dyDescent="0.25">
      <c r="F250" s="110"/>
      <c r="N250" s="110"/>
      <c r="Z250" s="110"/>
      <c r="AL250" s="110"/>
      <c r="AP250" s="110"/>
      <c r="BN250" s="110"/>
      <c r="BS250" s="110"/>
      <c r="BX250" s="110"/>
      <c r="CL250" s="110"/>
      <c r="CQ250" s="110"/>
      <c r="CV250" s="110"/>
      <c r="DA250" s="110"/>
      <c r="DF250" s="110"/>
      <c r="DK250" s="110"/>
    </row>
    <row r="251" spans="6:115" ht="0" hidden="1" customHeight="1" x14ac:dyDescent="0.25">
      <c r="F251" s="110"/>
      <c r="N251" s="110"/>
      <c r="Z251" s="110"/>
      <c r="AL251" s="110"/>
      <c r="AP251" s="110"/>
      <c r="BN251" s="110"/>
      <c r="BS251" s="110"/>
      <c r="BX251" s="110"/>
      <c r="CL251" s="110"/>
      <c r="CQ251" s="110"/>
      <c r="CV251" s="110"/>
      <c r="DA251" s="110"/>
      <c r="DF251" s="110"/>
      <c r="DK251" s="110"/>
    </row>
    <row r="252" spans="6:115" ht="0" hidden="1" customHeight="1" x14ac:dyDescent="0.25">
      <c r="F252" s="110"/>
      <c r="N252" s="110"/>
      <c r="Z252" s="110"/>
      <c r="AL252" s="110"/>
      <c r="AP252" s="110"/>
      <c r="BN252" s="110"/>
      <c r="BS252" s="110"/>
      <c r="BX252" s="110"/>
      <c r="CL252" s="110"/>
      <c r="CQ252" s="110"/>
      <c r="CV252" s="110"/>
      <c r="DA252" s="110"/>
      <c r="DF252" s="110"/>
      <c r="DK252" s="110"/>
    </row>
    <row r="253" spans="6:115" ht="0" hidden="1" customHeight="1" x14ac:dyDescent="0.25">
      <c r="F253" s="110"/>
      <c r="N253" s="110"/>
      <c r="Z253" s="110"/>
      <c r="AL253" s="110"/>
      <c r="AP253" s="110"/>
      <c r="BN253" s="110"/>
      <c r="BS253" s="110"/>
      <c r="BX253" s="110"/>
      <c r="CL253" s="110"/>
      <c r="CQ253" s="110"/>
      <c r="CV253" s="110"/>
      <c r="DA253" s="110"/>
      <c r="DF253" s="110"/>
      <c r="DK253" s="110"/>
    </row>
    <row r="254" spans="6:115" ht="0" hidden="1" customHeight="1" x14ac:dyDescent="0.25">
      <c r="F254" s="110"/>
      <c r="N254" s="110"/>
      <c r="Z254" s="110"/>
      <c r="AL254" s="110"/>
      <c r="AP254" s="110"/>
      <c r="BN254" s="110"/>
      <c r="BS254" s="110"/>
      <c r="BX254" s="110"/>
      <c r="CL254" s="110"/>
      <c r="CQ254" s="110"/>
      <c r="CV254" s="110"/>
      <c r="DA254" s="110"/>
      <c r="DF254" s="110"/>
      <c r="DK254" s="110"/>
    </row>
    <row r="255" spans="6:115" ht="0" hidden="1" customHeight="1" x14ac:dyDescent="0.25">
      <c r="F255" s="110"/>
      <c r="N255" s="110"/>
      <c r="Z255" s="110"/>
      <c r="AL255" s="110"/>
      <c r="AP255" s="110"/>
      <c r="BN255" s="110"/>
      <c r="BS255" s="110"/>
      <c r="BX255" s="110"/>
      <c r="CL255" s="110"/>
      <c r="CQ255" s="110"/>
      <c r="CV255" s="110"/>
      <c r="DA255" s="110"/>
      <c r="DF255" s="110"/>
      <c r="DK255" s="110"/>
    </row>
    <row r="256" spans="6:115" ht="0" hidden="1" customHeight="1" x14ac:dyDescent="0.25">
      <c r="F256" s="110"/>
      <c r="N256" s="110"/>
      <c r="Z256" s="110"/>
      <c r="AL256" s="110"/>
      <c r="AP256" s="110"/>
      <c r="BN256" s="110"/>
      <c r="BS256" s="110"/>
      <c r="BX256" s="110"/>
      <c r="CL256" s="110"/>
      <c r="CQ256" s="110"/>
      <c r="CV256" s="110"/>
      <c r="DA256" s="110"/>
      <c r="DF256" s="110"/>
      <c r="DK256" s="110"/>
    </row>
    <row r="257" spans="6:115" ht="0" hidden="1" customHeight="1" x14ac:dyDescent="0.25">
      <c r="F257" s="110"/>
      <c r="N257" s="110"/>
      <c r="Z257" s="110"/>
      <c r="AL257" s="110"/>
      <c r="AP257" s="110"/>
      <c r="BN257" s="110"/>
      <c r="BS257" s="110"/>
      <c r="BX257" s="110"/>
      <c r="CL257" s="110"/>
      <c r="CQ257" s="110"/>
      <c r="CV257" s="110"/>
      <c r="DA257" s="110"/>
      <c r="DF257" s="110"/>
      <c r="DK257" s="110"/>
    </row>
    <row r="258" spans="6:115" ht="0" hidden="1" customHeight="1" x14ac:dyDescent="0.25">
      <c r="F258" s="110"/>
      <c r="N258" s="110"/>
      <c r="Z258" s="110"/>
      <c r="AL258" s="110"/>
      <c r="AP258" s="110"/>
      <c r="BN258" s="110"/>
      <c r="BS258" s="110"/>
      <c r="BX258" s="110"/>
      <c r="CL258" s="110"/>
      <c r="CQ258" s="110"/>
      <c r="CV258" s="110"/>
      <c r="DA258" s="110"/>
      <c r="DF258" s="110"/>
      <c r="DK258" s="110"/>
    </row>
    <row r="259" spans="6:115" ht="0" hidden="1" customHeight="1" x14ac:dyDescent="0.25">
      <c r="F259" s="110"/>
      <c r="N259" s="110"/>
      <c r="Z259" s="110"/>
      <c r="AL259" s="110"/>
      <c r="AP259" s="110"/>
      <c r="BN259" s="110"/>
      <c r="BS259" s="110"/>
      <c r="BX259" s="110"/>
      <c r="CL259" s="110"/>
      <c r="CQ259" s="110"/>
      <c r="CV259" s="110"/>
      <c r="DA259" s="110"/>
      <c r="DF259" s="110"/>
      <c r="DK259" s="110"/>
    </row>
    <row r="260" spans="6:115" ht="0" hidden="1" customHeight="1" x14ac:dyDescent="0.25">
      <c r="F260" s="110"/>
      <c r="N260" s="110"/>
      <c r="Z260" s="110"/>
      <c r="AL260" s="110"/>
      <c r="AP260" s="110"/>
      <c r="BN260" s="110"/>
      <c r="BS260" s="110"/>
      <c r="BX260" s="110"/>
      <c r="CL260" s="110"/>
      <c r="CQ260" s="110"/>
      <c r="CV260" s="110"/>
      <c r="DA260" s="110"/>
      <c r="DF260" s="110"/>
      <c r="DK260" s="110"/>
    </row>
    <row r="261" spans="6:115" ht="0" hidden="1" customHeight="1" x14ac:dyDescent="0.25">
      <c r="F261" s="110"/>
      <c r="N261" s="110"/>
      <c r="Z261" s="110"/>
      <c r="AL261" s="110"/>
      <c r="AP261" s="110"/>
      <c r="BN261" s="110"/>
      <c r="BS261" s="110"/>
      <c r="BX261" s="110"/>
      <c r="CL261" s="110"/>
      <c r="CQ261" s="110"/>
      <c r="CV261" s="110"/>
      <c r="DA261" s="110"/>
      <c r="DF261" s="110"/>
      <c r="DK261" s="110"/>
    </row>
    <row r="262" spans="6:115" ht="0" hidden="1" customHeight="1" x14ac:dyDescent="0.25">
      <c r="F262" s="110"/>
      <c r="N262" s="110"/>
      <c r="Z262" s="110"/>
      <c r="AL262" s="110"/>
      <c r="AP262" s="110"/>
      <c r="BN262" s="110"/>
      <c r="BS262" s="110"/>
      <c r="BX262" s="110"/>
      <c r="CL262" s="110"/>
      <c r="CQ262" s="110"/>
      <c r="CV262" s="110"/>
      <c r="DA262" s="110"/>
      <c r="DF262" s="110"/>
      <c r="DK262" s="110"/>
    </row>
    <row r="263" spans="6:115" ht="0" hidden="1" customHeight="1" x14ac:dyDescent="0.25">
      <c r="F263" s="110"/>
      <c r="N263" s="110"/>
      <c r="Z263" s="110"/>
      <c r="AL263" s="110"/>
      <c r="AP263" s="110"/>
      <c r="BN263" s="110"/>
      <c r="BS263" s="110"/>
      <c r="BX263" s="110"/>
      <c r="CL263" s="110"/>
      <c r="CQ263" s="110"/>
      <c r="CV263" s="110"/>
      <c r="DA263" s="110"/>
      <c r="DF263" s="110"/>
      <c r="DK263" s="110"/>
    </row>
    <row r="264" spans="6:115" ht="0" hidden="1" customHeight="1" x14ac:dyDescent="0.25">
      <c r="F264" s="110"/>
      <c r="N264" s="110"/>
      <c r="Z264" s="110"/>
      <c r="AL264" s="110"/>
      <c r="AP264" s="110"/>
      <c r="BN264" s="110"/>
      <c r="BS264" s="110"/>
      <c r="BX264" s="110"/>
      <c r="CL264" s="110"/>
      <c r="CQ264" s="110"/>
      <c r="CV264" s="110"/>
      <c r="DA264" s="110"/>
      <c r="DF264" s="110"/>
      <c r="DK264" s="110"/>
    </row>
    <row r="265" spans="6:115" ht="0" hidden="1" customHeight="1" x14ac:dyDescent="0.25">
      <c r="F265" s="110"/>
      <c r="N265" s="110"/>
      <c r="Z265" s="110"/>
      <c r="AL265" s="110"/>
      <c r="AP265" s="110"/>
      <c r="BN265" s="110"/>
      <c r="BS265" s="110"/>
      <c r="BX265" s="110"/>
      <c r="CL265" s="110"/>
      <c r="CQ265" s="110"/>
      <c r="CV265" s="110"/>
      <c r="DA265" s="110"/>
      <c r="DF265" s="110"/>
      <c r="DK265" s="110"/>
    </row>
    <row r="266" spans="6:115" ht="0" hidden="1" customHeight="1" x14ac:dyDescent="0.25">
      <c r="F266" s="110"/>
      <c r="N266" s="110"/>
      <c r="Z266" s="110"/>
      <c r="AL266" s="110"/>
      <c r="AP266" s="110"/>
      <c r="BN266" s="110"/>
      <c r="BS266" s="110"/>
      <c r="BX266" s="110"/>
      <c r="CL266" s="110"/>
      <c r="CQ266" s="110"/>
      <c r="CV266" s="110"/>
      <c r="DA266" s="110"/>
      <c r="DF266" s="110"/>
      <c r="DK266" s="110"/>
    </row>
    <row r="267" spans="6:115" ht="0" hidden="1" customHeight="1" x14ac:dyDescent="0.25">
      <c r="F267" s="110"/>
      <c r="N267" s="110"/>
      <c r="Z267" s="110"/>
      <c r="AL267" s="110"/>
      <c r="AP267" s="110"/>
      <c r="BN267" s="110"/>
      <c r="BS267" s="110"/>
      <c r="BX267" s="110"/>
      <c r="CL267" s="110"/>
      <c r="CQ267" s="110"/>
      <c r="CV267" s="110"/>
      <c r="DA267" s="110"/>
      <c r="DF267" s="110"/>
      <c r="DK267" s="110"/>
    </row>
    <row r="268" spans="6:115" ht="0" hidden="1" customHeight="1" x14ac:dyDescent="0.25">
      <c r="F268" s="110"/>
      <c r="N268" s="110"/>
      <c r="Z268" s="110"/>
      <c r="AL268" s="110"/>
      <c r="AP268" s="110"/>
      <c r="BN268" s="110"/>
      <c r="BS268" s="110"/>
      <c r="BX268" s="110"/>
      <c r="CL268" s="110"/>
      <c r="CQ268" s="110"/>
      <c r="CV268" s="110"/>
      <c r="DA268" s="110"/>
      <c r="DF268" s="110"/>
      <c r="DK268" s="110"/>
    </row>
    <row r="269" spans="6:115" ht="0" hidden="1" customHeight="1" x14ac:dyDescent="0.25">
      <c r="F269" s="110"/>
      <c r="N269" s="110"/>
      <c r="Z269" s="110"/>
      <c r="AL269" s="110"/>
      <c r="AP269" s="110"/>
      <c r="BN269" s="110"/>
      <c r="BS269" s="110"/>
      <c r="BX269" s="110"/>
      <c r="CL269" s="110"/>
      <c r="CQ269" s="110"/>
      <c r="CV269" s="110"/>
      <c r="DA269" s="110"/>
      <c r="DF269" s="110"/>
      <c r="DK269" s="110"/>
    </row>
    <row r="270" spans="6:115" ht="0" hidden="1" customHeight="1" x14ac:dyDescent="0.25">
      <c r="F270" s="110"/>
      <c r="N270" s="110"/>
      <c r="Z270" s="110"/>
      <c r="AL270" s="110"/>
      <c r="AP270" s="110"/>
      <c r="BN270" s="110"/>
      <c r="BS270" s="110"/>
      <c r="BX270" s="110"/>
      <c r="CL270" s="110"/>
      <c r="CQ270" s="110"/>
      <c r="CV270" s="110"/>
      <c r="DA270" s="110"/>
      <c r="DF270" s="110"/>
      <c r="DK270" s="110"/>
    </row>
    <row r="271" spans="6:115" ht="0" hidden="1" customHeight="1" x14ac:dyDescent="0.25">
      <c r="F271" s="110"/>
      <c r="N271" s="110"/>
      <c r="Z271" s="110"/>
      <c r="AL271" s="110"/>
      <c r="AP271" s="110"/>
      <c r="BN271" s="110"/>
      <c r="BS271" s="110"/>
      <c r="BX271" s="110"/>
      <c r="CL271" s="110"/>
      <c r="CQ271" s="110"/>
      <c r="CV271" s="110"/>
      <c r="DA271" s="110"/>
      <c r="DF271" s="110"/>
      <c r="DK271" s="110"/>
    </row>
    <row r="272" spans="6:115" ht="0" hidden="1" customHeight="1" x14ac:dyDescent="0.25">
      <c r="F272" s="110"/>
      <c r="N272" s="110"/>
      <c r="Z272" s="110"/>
      <c r="AL272" s="110"/>
      <c r="AP272" s="110"/>
      <c r="BN272" s="110"/>
      <c r="BS272" s="110"/>
      <c r="BX272" s="110"/>
      <c r="CL272" s="110"/>
      <c r="CQ272" s="110"/>
      <c r="CV272" s="110"/>
      <c r="DA272" s="110"/>
      <c r="DF272" s="110"/>
      <c r="DK272" s="110"/>
    </row>
    <row r="273" spans="6:115" ht="0" hidden="1" customHeight="1" x14ac:dyDescent="0.25">
      <c r="F273" s="110"/>
      <c r="N273" s="110"/>
      <c r="Z273" s="110"/>
      <c r="AL273" s="110"/>
      <c r="AP273" s="110"/>
      <c r="BN273" s="110"/>
      <c r="BS273" s="110"/>
      <c r="BX273" s="110"/>
      <c r="CL273" s="110"/>
      <c r="CQ273" s="110"/>
      <c r="CV273" s="110"/>
      <c r="DA273" s="110"/>
      <c r="DF273" s="110"/>
      <c r="DK273" s="110"/>
    </row>
    <row r="274" spans="6:115" ht="0" hidden="1" customHeight="1" x14ac:dyDescent="0.25">
      <c r="F274" s="110"/>
      <c r="N274" s="110"/>
      <c r="Z274" s="110"/>
      <c r="AL274" s="110"/>
      <c r="AP274" s="110"/>
      <c r="BN274" s="110"/>
      <c r="BS274" s="110"/>
      <c r="BX274" s="110"/>
      <c r="CL274" s="110"/>
      <c r="CQ274" s="110"/>
      <c r="CV274" s="110"/>
      <c r="DA274" s="110"/>
      <c r="DF274" s="110"/>
      <c r="DK274" s="110"/>
    </row>
    <row r="275" spans="6:115" ht="0" hidden="1" customHeight="1" x14ac:dyDescent="0.25">
      <c r="F275" s="110"/>
      <c r="N275" s="110"/>
      <c r="Z275" s="110"/>
      <c r="AL275" s="110"/>
      <c r="AP275" s="110"/>
      <c r="BN275" s="110"/>
      <c r="BS275" s="110"/>
      <c r="BX275" s="110"/>
      <c r="CL275" s="110"/>
      <c r="CQ275" s="110"/>
      <c r="CV275" s="110"/>
      <c r="DA275" s="110"/>
      <c r="DF275" s="110"/>
      <c r="DK275" s="110"/>
    </row>
    <row r="276" spans="6:115" ht="0" hidden="1" customHeight="1" x14ac:dyDescent="0.25">
      <c r="F276" s="110"/>
      <c r="N276" s="110"/>
      <c r="Z276" s="110"/>
      <c r="AL276" s="110"/>
      <c r="AP276" s="110"/>
      <c r="BN276" s="110"/>
      <c r="BS276" s="110"/>
      <c r="BX276" s="110"/>
      <c r="CL276" s="110"/>
      <c r="CQ276" s="110"/>
      <c r="CV276" s="110"/>
      <c r="DA276" s="110"/>
      <c r="DF276" s="110"/>
      <c r="DK276" s="110"/>
    </row>
    <row r="277" spans="6:115" ht="0" hidden="1" customHeight="1" x14ac:dyDescent="0.25">
      <c r="F277" s="110"/>
      <c r="N277" s="110"/>
      <c r="Z277" s="110"/>
      <c r="AL277" s="110"/>
      <c r="AP277" s="110"/>
      <c r="BN277" s="110"/>
      <c r="BS277" s="110"/>
      <c r="BX277" s="110"/>
      <c r="CL277" s="110"/>
      <c r="CQ277" s="110"/>
      <c r="CV277" s="110"/>
      <c r="DA277" s="110"/>
      <c r="DF277" s="110"/>
      <c r="DK277" s="110"/>
    </row>
    <row r="278" spans="6:115" ht="0" hidden="1" customHeight="1" x14ac:dyDescent="0.25">
      <c r="F278" s="110"/>
      <c r="N278" s="110"/>
      <c r="Z278" s="110"/>
      <c r="AL278" s="110"/>
      <c r="AP278" s="110"/>
      <c r="BN278" s="110"/>
      <c r="BS278" s="110"/>
      <c r="BX278" s="110"/>
      <c r="CL278" s="110"/>
      <c r="CQ278" s="110"/>
      <c r="CV278" s="110"/>
      <c r="DA278" s="110"/>
      <c r="DF278" s="110"/>
      <c r="DK278" s="110"/>
    </row>
    <row r="279" spans="6:115" ht="0" hidden="1" customHeight="1" x14ac:dyDescent="0.25">
      <c r="F279" s="110"/>
      <c r="N279" s="110"/>
      <c r="Z279" s="110"/>
      <c r="AL279" s="110"/>
      <c r="AP279" s="110"/>
      <c r="BN279" s="110"/>
      <c r="BS279" s="110"/>
      <c r="BX279" s="110"/>
      <c r="CL279" s="110"/>
      <c r="CQ279" s="110"/>
      <c r="CV279" s="110"/>
      <c r="DA279" s="110"/>
      <c r="DF279" s="110"/>
      <c r="DK279" s="110"/>
    </row>
    <row r="280" spans="6:115" ht="0" hidden="1" customHeight="1" x14ac:dyDescent="0.25">
      <c r="F280" s="110"/>
      <c r="N280" s="110"/>
      <c r="Z280" s="110"/>
      <c r="AL280" s="110"/>
      <c r="AP280" s="110"/>
      <c r="BN280" s="110"/>
      <c r="BS280" s="110"/>
      <c r="BX280" s="110"/>
      <c r="CL280" s="110"/>
      <c r="CQ280" s="110"/>
      <c r="CV280" s="110"/>
      <c r="DA280" s="110"/>
      <c r="DF280" s="110"/>
      <c r="DK280" s="110"/>
    </row>
    <row r="281" spans="6:115" ht="0" hidden="1" customHeight="1" x14ac:dyDescent="0.25">
      <c r="F281" s="110"/>
      <c r="N281" s="110"/>
      <c r="Z281" s="110"/>
      <c r="AL281" s="110"/>
      <c r="AP281" s="110"/>
      <c r="BN281" s="110"/>
      <c r="BS281" s="110"/>
      <c r="BX281" s="110"/>
      <c r="CL281" s="110"/>
      <c r="CQ281" s="110"/>
      <c r="CV281" s="110"/>
      <c r="DA281" s="110"/>
      <c r="DF281" s="110"/>
      <c r="DK281" s="110"/>
    </row>
    <row r="282" spans="6:115" ht="0" hidden="1" customHeight="1" x14ac:dyDescent="0.25">
      <c r="F282" s="110"/>
      <c r="N282" s="110"/>
      <c r="Z282" s="110"/>
      <c r="AL282" s="110"/>
      <c r="AP282" s="110"/>
      <c r="BN282" s="110"/>
      <c r="BS282" s="110"/>
      <c r="BX282" s="110"/>
      <c r="CL282" s="110"/>
      <c r="CQ282" s="110"/>
      <c r="CV282" s="110"/>
      <c r="DA282" s="110"/>
      <c r="DF282" s="110"/>
      <c r="DK282" s="110"/>
    </row>
    <row r="283" spans="6:115" ht="0" hidden="1" customHeight="1" x14ac:dyDescent="0.25">
      <c r="F283" s="110"/>
      <c r="N283" s="110"/>
      <c r="Z283" s="110"/>
      <c r="AL283" s="110"/>
      <c r="AP283" s="110"/>
      <c r="BN283" s="110"/>
      <c r="BS283" s="110"/>
      <c r="BX283" s="110"/>
      <c r="CL283" s="110"/>
      <c r="CQ283" s="110"/>
      <c r="CV283" s="110"/>
      <c r="DA283" s="110"/>
      <c r="DF283" s="110"/>
      <c r="DK283" s="110"/>
    </row>
    <row r="284" spans="6:115" ht="0" hidden="1" customHeight="1" x14ac:dyDescent="0.25">
      <c r="F284" s="110"/>
      <c r="N284" s="110"/>
      <c r="Z284" s="110"/>
      <c r="AL284" s="110"/>
      <c r="AP284" s="110"/>
      <c r="BN284" s="110"/>
      <c r="BS284" s="110"/>
      <c r="BX284" s="110"/>
      <c r="CL284" s="110"/>
      <c r="CQ284" s="110"/>
      <c r="CV284" s="110"/>
      <c r="DA284" s="110"/>
      <c r="DF284" s="110"/>
      <c r="DK284" s="110"/>
    </row>
    <row r="285" spans="6:115" ht="0" hidden="1" customHeight="1" x14ac:dyDescent="0.25">
      <c r="F285" s="110"/>
      <c r="N285" s="110"/>
      <c r="Z285" s="110"/>
      <c r="AL285" s="110"/>
      <c r="AP285" s="110"/>
      <c r="BN285" s="110"/>
      <c r="BS285" s="110"/>
      <c r="BX285" s="110"/>
      <c r="CL285" s="110"/>
      <c r="CQ285" s="110"/>
      <c r="CV285" s="110"/>
      <c r="DA285" s="110"/>
      <c r="DF285" s="110"/>
      <c r="DK285" s="110"/>
    </row>
    <row r="286" spans="6:115" ht="0" hidden="1" customHeight="1" x14ac:dyDescent="0.25">
      <c r="F286" s="110"/>
      <c r="N286" s="110"/>
      <c r="Z286" s="110"/>
      <c r="AL286" s="110"/>
      <c r="AP286" s="110"/>
      <c r="BN286" s="110"/>
      <c r="BS286" s="110"/>
      <c r="BX286" s="110"/>
      <c r="CL286" s="110"/>
      <c r="CQ286" s="110"/>
      <c r="CV286" s="110"/>
      <c r="DA286" s="110"/>
      <c r="DF286" s="110"/>
      <c r="DK286" s="110"/>
    </row>
    <row r="287" spans="6:115" ht="0" hidden="1" customHeight="1" x14ac:dyDescent="0.25">
      <c r="F287" s="110"/>
      <c r="N287" s="110"/>
      <c r="Z287" s="110"/>
      <c r="AL287" s="110"/>
      <c r="AP287" s="110"/>
      <c r="BN287" s="110"/>
      <c r="BS287" s="110"/>
      <c r="BX287" s="110"/>
      <c r="CL287" s="110"/>
      <c r="CQ287" s="110"/>
      <c r="CV287" s="110"/>
      <c r="DA287" s="110"/>
      <c r="DF287" s="110"/>
      <c r="DK287" s="110"/>
    </row>
    <row r="288" spans="6:115" ht="0" hidden="1" customHeight="1" x14ac:dyDescent="0.25">
      <c r="F288" s="110"/>
      <c r="N288" s="110"/>
      <c r="Z288" s="110"/>
      <c r="AL288" s="110"/>
      <c r="AP288" s="110"/>
      <c r="BN288" s="110"/>
      <c r="BS288" s="110"/>
      <c r="BX288" s="110"/>
      <c r="CL288" s="110"/>
      <c r="CQ288" s="110"/>
      <c r="CV288" s="110"/>
      <c r="DA288" s="110"/>
      <c r="DF288" s="110"/>
      <c r="DK288" s="110"/>
    </row>
    <row r="289" spans="6:115" ht="0" hidden="1" customHeight="1" x14ac:dyDescent="0.25">
      <c r="F289" s="110"/>
      <c r="N289" s="110"/>
      <c r="Z289" s="110"/>
      <c r="AL289" s="110"/>
      <c r="AP289" s="110"/>
      <c r="BN289" s="110"/>
      <c r="BS289" s="110"/>
      <c r="BX289" s="110"/>
      <c r="CL289" s="110"/>
      <c r="CQ289" s="110"/>
      <c r="CV289" s="110"/>
      <c r="DA289" s="110"/>
      <c r="DF289" s="110"/>
      <c r="DK289" s="110"/>
    </row>
    <row r="290" spans="6:115" ht="0" hidden="1" customHeight="1" x14ac:dyDescent="0.25">
      <c r="F290" s="110"/>
      <c r="N290" s="110"/>
      <c r="Z290" s="110"/>
      <c r="AL290" s="110"/>
      <c r="AP290" s="110"/>
      <c r="BN290" s="110"/>
      <c r="BS290" s="110"/>
      <c r="BX290" s="110"/>
      <c r="CL290" s="110"/>
      <c r="CQ290" s="110"/>
      <c r="CV290" s="110"/>
      <c r="DA290" s="110"/>
      <c r="DF290" s="110"/>
      <c r="DK290" s="110"/>
    </row>
    <row r="291" spans="6:115" ht="0" hidden="1" customHeight="1" x14ac:dyDescent="0.25">
      <c r="F291" s="110"/>
      <c r="N291" s="110"/>
      <c r="Z291" s="110"/>
      <c r="AL291" s="110"/>
      <c r="AP291" s="110"/>
      <c r="BN291" s="110"/>
      <c r="BS291" s="110"/>
      <c r="BX291" s="110"/>
      <c r="CL291" s="110"/>
      <c r="CQ291" s="110"/>
      <c r="CV291" s="110"/>
      <c r="DA291" s="110"/>
      <c r="DF291" s="110"/>
      <c r="DK291" s="110"/>
    </row>
    <row r="292" spans="6:115" ht="0" hidden="1" customHeight="1" x14ac:dyDescent="0.25">
      <c r="F292" s="110"/>
      <c r="N292" s="110"/>
      <c r="Z292" s="110"/>
      <c r="AL292" s="110"/>
      <c r="AP292" s="110"/>
      <c r="BN292" s="110"/>
      <c r="BS292" s="110"/>
      <c r="BX292" s="110"/>
      <c r="CL292" s="110"/>
      <c r="CQ292" s="110"/>
      <c r="CV292" s="110"/>
      <c r="DA292" s="110"/>
      <c r="DF292" s="110"/>
      <c r="DK292" s="110"/>
    </row>
    <row r="293" spans="6:115" ht="0" hidden="1" customHeight="1" x14ac:dyDescent="0.25">
      <c r="F293" s="110"/>
      <c r="N293" s="110"/>
      <c r="Z293" s="110"/>
      <c r="AL293" s="110"/>
      <c r="AP293" s="110"/>
      <c r="BN293" s="110"/>
      <c r="BS293" s="110"/>
      <c r="BX293" s="110"/>
      <c r="CL293" s="110"/>
      <c r="CQ293" s="110"/>
      <c r="CV293" s="110"/>
      <c r="DA293" s="110"/>
      <c r="DF293" s="110"/>
      <c r="DK293" s="110"/>
    </row>
    <row r="294" spans="6:115" ht="0" hidden="1" customHeight="1" x14ac:dyDescent="0.25">
      <c r="F294" s="110"/>
      <c r="N294" s="110"/>
      <c r="Z294" s="110"/>
      <c r="AL294" s="110"/>
      <c r="AP294" s="110"/>
      <c r="BN294" s="110"/>
      <c r="BS294" s="110"/>
      <c r="BX294" s="110"/>
      <c r="CL294" s="110"/>
      <c r="CQ294" s="110"/>
      <c r="CV294" s="110"/>
      <c r="DA294" s="110"/>
      <c r="DF294" s="110"/>
      <c r="DK294" s="110"/>
    </row>
    <row r="295" spans="6:115" ht="0" hidden="1" customHeight="1" x14ac:dyDescent="0.25">
      <c r="F295" s="110"/>
      <c r="N295" s="110"/>
      <c r="Z295" s="110"/>
      <c r="AL295" s="110"/>
      <c r="AP295" s="110"/>
      <c r="BN295" s="110"/>
      <c r="BS295" s="110"/>
      <c r="BX295" s="110"/>
      <c r="CL295" s="110"/>
      <c r="CQ295" s="110"/>
      <c r="CV295" s="110"/>
      <c r="DA295" s="110"/>
      <c r="DF295" s="110"/>
      <c r="DK295" s="110"/>
    </row>
    <row r="296" spans="6:115" ht="0" hidden="1" customHeight="1" x14ac:dyDescent="0.25">
      <c r="F296" s="110"/>
      <c r="N296" s="110"/>
      <c r="Z296" s="110"/>
      <c r="AL296" s="110"/>
      <c r="AP296" s="110"/>
      <c r="BN296" s="110"/>
      <c r="BS296" s="110"/>
      <c r="BX296" s="110"/>
      <c r="CL296" s="110"/>
      <c r="CQ296" s="110"/>
      <c r="CV296" s="110"/>
      <c r="DA296" s="110"/>
      <c r="DF296" s="110"/>
      <c r="DK296" s="110"/>
    </row>
    <row r="297" spans="6:115" ht="0" hidden="1" customHeight="1" x14ac:dyDescent="0.25">
      <c r="F297" s="110"/>
      <c r="N297" s="110"/>
      <c r="Z297" s="110"/>
      <c r="AL297" s="110"/>
      <c r="AP297" s="110"/>
      <c r="BN297" s="110"/>
      <c r="BS297" s="110"/>
      <c r="BX297" s="110"/>
      <c r="CL297" s="110"/>
      <c r="CQ297" s="110"/>
      <c r="CV297" s="110"/>
      <c r="DA297" s="110"/>
      <c r="DF297" s="110"/>
      <c r="DK297" s="110"/>
    </row>
    <row r="298" spans="6:115" ht="0" hidden="1" customHeight="1" x14ac:dyDescent="0.25">
      <c r="F298" s="110"/>
      <c r="N298" s="110"/>
      <c r="Z298" s="110"/>
      <c r="AL298" s="110"/>
      <c r="AP298" s="110"/>
      <c r="BN298" s="110"/>
      <c r="BS298" s="110"/>
      <c r="BX298" s="110"/>
      <c r="CL298" s="110"/>
      <c r="CQ298" s="110"/>
      <c r="CV298" s="110"/>
      <c r="DA298" s="110"/>
      <c r="DF298" s="110"/>
      <c r="DK298" s="110"/>
    </row>
    <row r="299" spans="6:115" ht="0" hidden="1" customHeight="1" x14ac:dyDescent="0.25">
      <c r="F299" s="110"/>
      <c r="N299" s="110"/>
      <c r="Z299" s="110"/>
      <c r="AL299" s="110"/>
      <c r="AP299" s="110"/>
      <c r="BN299" s="110"/>
      <c r="BS299" s="110"/>
      <c r="BX299" s="110"/>
      <c r="CL299" s="110"/>
      <c r="CQ299" s="110"/>
      <c r="CV299" s="110"/>
      <c r="DA299" s="110"/>
      <c r="DF299" s="110"/>
      <c r="DK299" s="110"/>
    </row>
    <row r="300" spans="6:115" ht="0" hidden="1" customHeight="1" x14ac:dyDescent="0.25">
      <c r="F300" s="110"/>
      <c r="N300" s="110"/>
      <c r="Z300" s="110"/>
      <c r="AL300" s="110"/>
      <c r="AP300" s="110"/>
      <c r="BN300" s="110"/>
      <c r="BS300" s="110"/>
      <c r="BX300" s="110"/>
      <c r="CL300" s="110"/>
      <c r="CQ300" s="110"/>
      <c r="CV300" s="110"/>
      <c r="DA300" s="110"/>
      <c r="DF300" s="110"/>
      <c r="DK300" s="110"/>
    </row>
    <row r="301" spans="6:115" ht="0" hidden="1" customHeight="1" x14ac:dyDescent="0.25">
      <c r="F301" s="110"/>
      <c r="N301" s="110"/>
      <c r="Z301" s="110"/>
      <c r="AL301" s="110"/>
      <c r="AP301" s="110"/>
      <c r="BN301" s="110"/>
      <c r="BS301" s="110"/>
      <c r="BX301" s="110"/>
      <c r="CL301" s="110"/>
      <c r="CQ301" s="110"/>
      <c r="CV301" s="110"/>
      <c r="DA301" s="110"/>
      <c r="DF301" s="110"/>
      <c r="DK301" s="110"/>
    </row>
    <row r="302" spans="6:115" ht="0" hidden="1" customHeight="1" x14ac:dyDescent="0.25">
      <c r="F302" s="110"/>
      <c r="N302" s="110"/>
      <c r="Z302" s="110"/>
      <c r="AL302" s="110"/>
      <c r="AP302" s="110"/>
      <c r="BN302" s="110"/>
      <c r="BS302" s="110"/>
      <c r="BX302" s="110"/>
      <c r="CL302" s="110"/>
      <c r="CQ302" s="110"/>
      <c r="CV302" s="110"/>
      <c r="DA302" s="110"/>
      <c r="DF302" s="110"/>
      <c r="DK302" s="110"/>
    </row>
    <row r="303" spans="6:115" ht="0" hidden="1" customHeight="1" x14ac:dyDescent="0.25">
      <c r="F303" s="110"/>
      <c r="N303" s="110"/>
      <c r="Z303" s="110"/>
      <c r="AL303" s="110"/>
      <c r="AP303" s="110"/>
      <c r="BN303" s="110"/>
      <c r="BS303" s="110"/>
      <c r="BX303" s="110"/>
      <c r="CL303" s="110"/>
      <c r="CQ303" s="110"/>
      <c r="CV303" s="110"/>
      <c r="DA303" s="110"/>
      <c r="DF303" s="110"/>
      <c r="DK303" s="110"/>
    </row>
    <row r="304" spans="6:115" ht="0" hidden="1" customHeight="1" x14ac:dyDescent="0.25">
      <c r="F304" s="110"/>
      <c r="N304" s="110"/>
      <c r="Z304" s="110"/>
      <c r="AL304" s="110"/>
      <c r="AP304" s="110"/>
      <c r="BN304" s="110"/>
      <c r="BS304" s="110"/>
      <c r="BX304" s="110"/>
      <c r="CL304" s="110"/>
      <c r="CQ304" s="110"/>
      <c r="CV304" s="110"/>
      <c r="DA304" s="110"/>
      <c r="DF304" s="110"/>
      <c r="DK304" s="110"/>
    </row>
    <row r="305" spans="6:115" ht="0" hidden="1" customHeight="1" x14ac:dyDescent="0.25">
      <c r="F305" s="110"/>
      <c r="N305" s="110"/>
      <c r="Z305" s="110"/>
      <c r="AL305" s="110"/>
      <c r="AP305" s="110"/>
      <c r="BN305" s="110"/>
      <c r="BS305" s="110"/>
      <c r="BX305" s="110"/>
      <c r="CL305" s="110"/>
      <c r="CQ305" s="110"/>
      <c r="CV305" s="110"/>
      <c r="DA305" s="110"/>
      <c r="DF305" s="110"/>
      <c r="DK305" s="110"/>
    </row>
    <row r="306" spans="6:115" ht="0" hidden="1" customHeight="1" x14ac:dyDescent="0.25">
      <c r="F306" s="110"/>
      <c r="N306" s="110"/>
      <c r="Z306" s="110"/>
      <c r="AL306" s="110"/>
      <c r="AP306" s="110"/>
      <c r="BN306" s="110"/>
      <c r="BS306" s="110"/>
      <c r="BX306" s="110"/>
      <c r="CL306" s="110"/>
      <c r="CQ306" s="110"/>
      <c r="CV306" s="110"/>
      <c r="DA306" s="110"/>
      <c r="DF306" s="110"/>
      <c r="DK306" s="110"/>
    </row>
    <row r="307" spans="6:115" ht="0" hidden="1" customHeight="1" x14ac:dyDescent="0.25">
      <c r="F307" s="110"/>
      <c r="N307" s="110"/>
      <c r="Z307" s="110"/>
      <c r="AL307" s="110"/>
      <c r="AP307" s="110"/>
      <c r="BN307" s="110"/>
      <c r="BS307" s="110"/>
      <c r="BX307" s="110"/>
      <c r="CL307" s="110"/>
      <c r="CQ307" s="110"/>
      <c r="CV307" s="110"/>
      <c r="DA307" s="110"/>
      <c r="DF307" s="110"/>
      <c r="DK307" s="110"/>
    </row>
    <row r="308" spans="6:115" ht="0" hidden="1" customHeight="1" x14ac:dyDescent="0.25">
      <c r="F308" s="110"/>
      <c r="N308" s="110"/>
      <c r="Z308" s="110"/>
      <c r="AL308" s="110"/>
      <c r="AP308" s="110"/>
      <c r="BN308" s="110"/>
      <c r="BS308" s="110"/>
      <c r="BX308" s="110"/>
      <c r="CL308" s="110"/>
      <c r="CQ308" s="110"/>
      <c r="CV308" s="110"/>
      <c r="DA308" s="110"/>
      <c r="DF308" s="110"/>
      <c r="DK308" s="110"/>
    </row>
    <row r="309" spans="6:115" ht="0" hidden="1" customHeight="1" x14ac:dyDescent="0.25">
      <c r="F309" s="110"/>
      <c r="N309" s="110"/>
      <c r="Z309" s="110"/>
      <c r="AL309" s="110"/>
      <c r="AP309" s="110"/>
      <c r="BN309" s="110"/>
      <c r="BS309" s="110"/>
      <c r="BX309" s="110"/>
      <c r="CL309" s="110"/>
      <c r="CQ309" s="110"/>
      <c r="CV309" s="110"/>
      <c r="DA309" s="110"/>
      <c r="DF309" s="110"/>
      <c r="DK309" s="110"/>
    </row>
    <row r="310" spans="6:115" ht="0" hidden="1" customHeight="1" x14ac:dyDescent="0.25">
      <c r="F310" s="110"/>
      <c r="N310" s="110"/>
      <c r="Z310" s="110"/>
      <c r="AL310" s="110"/>
      <c r="AP310" s="110"/>
      <c r="BN310" s="110"/>
      <c r="BS310" s="110"/>
      <c r="BX310" s="110"/>
      <c r="CL310" s="110"/>
      <c r="CQ310" s="110"/>
      <c r="CV310" s="110"/>
      <c r="DA310" s="110"/>
      <c r="DF310" s="110"/>
      <c r="DK310" s="110"/>
    </row>
    <row r="311" spans="6:115" ht="0" hidden="1" customHeight="1" x14ac:dyDescent="0.25">
      <c r="F311" s="110"/>
      <c r="N311" s="110"/>
      <c r="Z311" s="110"/>
      <c r="AL311" s="110"/>
      <c r="AP311" s="110"/>
      <c r="BN311" s="110"/>
      <c r="BS311" s="110"/>
      <c r="BX311" s="110"/>
      <c r="CL311" s="110"/>
      <c r="CQ311" s="110"/>
      <c r="CV311" s="110"/>
      <c r="DA311" s="110"/>
      <c r="DF311" s="110"/>
      <c r="DK311" s="110"/>
    </row>
    <row r="312" spans="6:115" ht="0" hidden="1" customHeight="1" x14ac:dyDescent="0.25">
      <c r="F312" s="110"/>
      <c r="N312" s="110"/>
      <c r="Z312" s="110"/>
      <c r="AL312" s="110"/>
      <c r="AP312" s="110"/>
      <c r="BN312" s="110"/>
      <c r="BS312" s="110"/>
      <c r="BX312" s="110"/>
      <c r="CL312" s="110"/>
      <c r="CQ312" s="110"/>
      <c r="CV312" s="110"/>
      <c r="DA312" s="110"/>
      <c r="DF312" s="110"/>
      <c r="DK312" s="110"/>
    </row>
    <row r="313" spans="6:115" ht="0" hidden="1" customHeight="1" x14ac:dyDescent="0.25">
      <c r="F313" s="110"/>
      <c r="N313" s="110"/>
      <c r="Z313" s="110"/>
      <c r="AL313" s="110"/>
      <c r="AP313" s="110"/>
      <c r="BN313" s="110"/>
      <c r="BS313" s="110"/>
      <c r="BX313" s="110"/>
      <c r="CL313" s="110"/>
      <c r="CQ313" s="110"/>
      <c r="CV313" s="110"/>
      <c r="DA313" s="110"/>
      <c r="DF313" s="110"/>
      <c r="DK313" s="110"/>
    </row>
    <row r="314" spans="6:115" ht="0" hidden="1" customHeight="1" x14ac:dyDescent="0.25">
      <c r="F314" s="110"/>
      <c r="N314" s="110"/>
      <c r="Z314" s="110"/>
      <c r="AL314" s="110"/>
      <c r="AP314" s="110"/>
      <c r="BN314" s="110"/>
      <c r="BS314" s="110"/>
      <c r="BX314" s="110"/>
      <c r="CL314" s="110"/>
      <c r="CQ314" s="110"/>
      <c r="CV314" s="110"/>
      <c r="DA314" s="110"/>
      <c r="DF314" s="110"/>
      <c r="DK314" s="110"/>
    </row>
    <row r="315" spans="6:115" ht="0" hidden="1" customHeight="1" x14ac:dyDescent="0.25">
      <c r="F315" s="110"/>
      <c r="N315" s="110"/>
      <c r="Z315" s="110"/>
      <c r="AL315" s="110"/>
      <c r="AP315" s="110"/>
      <c r="BN315" s="110"/>
      <c r="BS315" s="110"/>
      <c r="BX315" s="110"/>
      <c r="CL315" s="110"/>
      <c r="CQ315" s="110"/>
      <c r="CV315" s="110"/>
      <c r="DA315" s="110"/>
      <c r="DF315" s="110"/>
      <c r="DK315" s="110"/>
    </row>
    <row r="316" spans="6:115" ht="0" hidden="1" customHeight="1" x14ac:dyDescent="0.25">
      <c r="F316" s="110"/>
      <c r="N316" s="110"/>
      <c r="Z316" s="110"/>
      <c r="AL316" s="110"/>
      <c r="AP316" s="110"/>
      <c r="BN316" s="110"/>
      <c r="BS316" s="110"/>
      <c r="BX316" s="110"/>
      <c r="CL316" s="110"/>
      <c r="CQ316" s="110"/>
      <c r="CV316" s="110"/>
      <c r="DA316" s="110"/>
      <c r="DF316" s="110"/>
      <c r="DK316" s="110"/>
    </row>
    <row r="317" spans="6:115" ht="0" hidden="1" customHeight="1" x14ac:dyDescent="0.25">
      <c r="F317" s="110"/>
      <c r="N317" s="110"/>
      <c r="Z317" s="110"/>
      <c r="AL317" s="110"/>
      <c r="AP317" s="110"/>
      <c r="BN317" s="110"/>
      <c r="BS317" s="110"/>
      <c r="BX317" s="110"/>
      <c r="CL317" s="110"/>
      <c r="CQ317" s="110"/>
      <c r="CV317" s="110"/>
      <c r="DA317" s="110"/>
      <c r="DF317" s="110"/>
      <c r="DK317" s="110"/>
    </row>
    <row r="318" spans="6:115" ht="0" hidden="1" customHeight="1" x14ac:dyDescent="0.25">
      <c r="F318" s="110"/>
      <c r="N318" s="110"/>
      <c r="Z318" s="110"/>
      <c r="AL318" s="110"/>
      <c r="AP318" s="110"/>
      <c r="BN318" s="110"/>
      <c r="BS318" s="110"/>
      <c r="BX318" s="110"/>
      <c r="CL318" s="110"/>
      <c r="CQ318" s="110"/>
      <c r="CV318" s="110"/>
      <c r="DA318" s="110"/>
      <c r="DF318" s="110"/>
      <c r="DK318" s="110"/>
    </row>
    <row r="319" spans="6:115" ht="0" hidden="1" customHeight="1" x14ac:dyDescent="0.25">
      <c r="F319" s="110"/>
      <c r="N319" s="110"/>
      <c r="Z319" s="110"/>
      <c r="AL319" s="110"/>
      <c r="AP319" s="110"/>
      <c r="BN319" s="110"/>
      <c r="BS319" s="110"/>
      <c r="BX319" s="110"/>
      <c r="CL319" s="110"/>
      <c r="CQ319" s="110"/>
      <c r="CV319" s="110"/>
      <c r="DA319" s="110"/>
      <c r="DF319" s="110"/>
      <c r="DK319" s="110"/>
    </row>
    <row r="320" spans="6:115" ht="0" hidden="1" customHeight="1" x14ac:dyDescent="0.25">
      <c r="F320" s="110"/>
      <c r="N320" s="110"/>
      <c r="Z320" s="110"/>
      <c r="AL320" s="110"/>
      <c r="AP320" s="110"/>
      <c r="BN320" s="110"/>
      <c r="BS320" s="110"/>
      <c r="BX320" s="110"/>
      <c r="CL320" s="110"/>
      <c r="CQ320" s="110"/>
      <c r="CV320" s="110"/>
      <c r="DA320" s="110"/>
      <c r="DF320" s="110"/>
      <c r="DK320" s="110"/>
    </row>
    <row r="321" spans="6:115" ht="0" hidden="1" customHeight="1" x14ac:dyDescent="0.25">
      <c r="F321" s="110"/>
      <c r="N321" s="110"/>
      <c r="Z321" s="110"/>
      <c r="AL321" s="110"/>
      <c r="AP321" s="110"/>
      <c r="BN321" s="110"/>
      <c r="BS321" s="110"/>
      <c r="BX321" s="110"/>
      <c r="CL321" s="110"/>
      <c r="CQ321" s="110"/>
      <c r="CV321" s="110"/>
      <c r="DA321" s="110"/>
      <c r="DF321" s="110"/>
      <c r="DK321" s="110"/>
    </row>
    <row r="322" spans="6:115" ht="0" hidden="1" customHeight="1" x14ac:dyDescent="0.25">
      <c r="F322" s="110"/>
      <c r="N322" s="110"/>
      <c r="Z322" s="110"/>
      <c r="AL322" s="110"/>
      <c r="AP322" s="110"/>
      <c r="BN322" s="110"/>
      <c r="BS322" s="110"/>
      <c r="BX322" s="110"/>
      <c r="CL322" s="110"/>
      <c r="CQ322" s="110"/>
      <c r="CV322" s="110"/>
      <c r="DA322" s="110"/>
      <c r="DF322" s="110"/>
      <c r="DK322" s="110"/>
    </row>
    <row r="323" spans="6:115" ht="0" hidden="1" customHeight="1" x14ac:dyDescent="0.25">
      <c r="F323" s="110"/>
      <c r="N323" s="110"/>
      <c r="Z323" s="110"/>
      <c r="AL323" s="110"/>
      <c r="AP323" s="110"/>
      <c r="BN323" s="110"/>
      <c r="BS323" s="110"/>
      <c r="BX323" s="110"/>
      <c r="CL323" s="110"/>
      <c r="CQ323" s="110"/>
      <c r="CV323" s="110"/>
      <c r="DA323" s="110"/>
      <c r="DF323" s="110"/>
      <c r="DK323" s="110"/>
    </row>
    <row r="324" spans="6:115" ht="0" hidden="1" customHeight="1" x14ac:dyDescent="0.25">
      <c r="F324" s="110"/>
      <c r="N324" s="110"/>
      <c r="Z324" s="110"/>
      <c r="AL324" s="110"/>
      <c r="AP324" s="110"/>
      <c r="BN324" s="110"/>
      <c r="BS324" s="110"/>
      <c r="BX324" s="110"/>
      <c r="CL324" s="110"/>
      <c r="CQ324" s="110"/>
      <c r="CV324" s="110"/>
      <c r="DA324" s="110"/>
      <c r="DF324" s="110"/>
      <c r="DK324" s="110"/>
    </row>
    <row r="325" spans="6:115" ht="0" hidden="1" customHeight="1" x14ac:dyDescent="0.25">
      <c r="F325" s="110"/>
      <c r="N325" s="110"/>
      <c r="Z325" s="110"/>
      <c r="AL325" s="110"/>
      <c r="AP325" s="110"/>
      <c r="BN325" s="110"/>
      <c r="BS325" s="110"/>
      <c r="BX325" s="110"/>
      <c r="CL325" s="110"/>
      <c r="CQ325" s="110"/>
      <c r="CV325" s="110"/>
      <c r="DA325" s="110"/>
      <c r="DF325" s="110"/>
      <c r="DK325" s="110"/>
    </row>
    <row r="326" spans="6:115" ht="0" hidden="1" customHeight="1" x14ac:dyDescent="0.25">
      <c r="F326" s="110"/>
      <c r="N326" s="110"/>
      <c r="Z326" s="110"/>
      <c r="AL326" s="110"/>
      <c r="AP326" s="110"/>
      <c r="BN326" s="110"/>
      <c r="BS326" s="110"/>
      <c r="BX326" s="110"/>
      <c r="CL326" s="110"/>
      <c r="CQ326" s="110"/>
      <c r="CV326" s="110"/>
      <c r="DA326" s="110"/>
      <c r="DF326" s="110"/>
      <c r="DK326" s="110"/>
    </row>
    <row r="327" spans="6:115" ht="0" hidden="1" customHeight="1" x14ac:dyDescent="0.25">
      <c r="F327" s="110"/>
      <c r="N327" s="110"/>
      <c r="Z327" s="110"/>
      <c r="AL327" s="110"/>
      <c r="AP327" s="110"/>
      <c r="BN327" s="110"/>
      <c r="BS327" s="110"/>
      <c r="BX327" s="110"/>
      <c r="CL327" s="110"/>
      <c r="CQ327" s="110"/>
      <c r="CV327" s="110"/>
      <c r="DA327" s="110"/>
      <c r="DF327" s="110"/>
      <c r="DK327" s="110"/>
    </row>
    <row r="328" spans="6:115" ht="0" hidden="1" customHeight="1" x14ac:dyDescent="0.25">
      <c r="F328" s="110"/>
      <c r="N328" s="110"/>
      <c r="Z328" s="110"/>
      <c r="AL328" s="110"/>
      <c r="AP328" s="110"/>
      <c r="BN328" s="110"/>
      <c r="BS328" s="110"/>
      <c r="BX328" s="110"/>
      <c r="CL328" s="110"/>
      <c r="CQ328" s="110"/>
      <c r="CV328" s="110"/>
      <c r="DA328" s="110"/>
      <c r="DF328" s="110"/>
      <c r="DK328" s="110"/>
    </row>
    <row r="329" spans="6:115" ht="0" hidden="1" customHeight="1" x14ac:dyDescent="0.25">
      <c r="F329" s="110"/>
      <c r="N329" s="110"/>
      <c r="Z329" s="110"/>
      <c r="AL329" s="110"/>
      <c r="AP329" s="110"/>
      <c r="BN329" s="110"/>
      <c r="BS329" s="110"/>
      <c r="BX329" s="110"/>
      <c r="CL329" s="110"/>
      <c r="CQ329" s="110"/>
      <c r="CV329" s="110"/>
      <c r="DA329" s="110"/>
      <c r="DF329" s="110"/>
      <c r="DK329" s="110"/>
    </row>
    <row r="330" spans="6:115" ht="0" hidden="1" customHeight="1" x14ac:dyDescent="0.25">
      <c r="F330" s="110"/>
      <c r="N330" s="110"/>
      <c r="Z330" s="110"/>
      <c r="AL330" s="110"/>
      <c r="AP330" s="110"/>
      <c r="BN330" s="110"/>
      <c r="BS330" s="110"/>
      <c r="BX330" s="110"/>
      <c r="CL330" s="110"/>
      <c r="CQ330" s="110"/>
      <c r="CV330" s="110"/>
      <c r="DA330" s="110"/>
      <c r="DF330" s="110"/>
      <c r="DK330" s="110"/>
    </row>
    <row r="331" spans="6:115" ht="0" hidden="1" customHeight="1" x14ac:dyDescent="0.25">
      <c r="F331" s="110"/>
      <c r="N331" s="110"/>
      <c r="Z331" s="110"/>
      <c r="AL331" s="110"/>
      <c r="AP331" s="110"/>
      <c r="BN331" s="110"/>
      <c r="BS331" s="110"/>
      <c r="BX331" s="110"/>
      <c r="CL331" s="110"/>
      <c r="CQ331" s="110"/>
      <c r="CV331" s="110"/>
      <c r="DA331" s="110"/>
      <c r="DF331" s="110"/>
      <c r="DK331" s="110"/>
    </row>
    <row r="332" spans="6:115" ht="0" hidden="1" customHeight="1" x14ac:dyDescent="0.25">
      <c r="F332" s="110"/>
      <c r="N332" s="110"/>
      <c r="Z332" s="110"/>
      <c r="AL332" s="110"/>
      <c r="AP332" s="110"/>
      <c r="BN332" s="110"/>
      <c r="BS332" s="110"/>
      <c r="BX332" s="110"/>
      <c r="CL332" s="110"/>
      <c r="CQ332" s="110"/>
      <c r="CV332" s="110"/>
      <c r="DA332" s="110"/>
      <c r="DF332" s="110"/>
      <c r="DK332" s="110"/>
    </row>
    <row r="333" spans="6:115" ht="0" hidden="1" customHeight="1" x14ac:dyDescent="0.25">
      <c r="F333" s="110"/>
      <c r="N333" s="110"/>
      <c r="Z333" s="110"/>
      <c r="AL333" s="110"/>
      <c r="AP333" s="110"/>
      <c r="BN333" s="110"/>
      <c r="BS333" s="110"/>
      <c r="BX333" s="110"/>
      <c r="CL333" s="110"/>
      <c r="CQ333" s="110"/>
      <c r="CV333" s="110"/>
      <c r="DA333" s="110"/>
      <c r="DF333" s="110"/>
      <c r="DK333" s="110"/>
    </row>
    <row r="334" spans="6:115" ht="0" hidden="1" customHeight="1" x14ac:dyDescent="0.25">
      <c r="F334" s="110"/>
      <c r="N334" s="110"/>
      <c r="Z334" s="110"/>
      <c r="AL334" s="110"/>
      <c r="AP334" s="110"/>
      <c r="BN334" s="110"/>
      <c r="BS334" s="110"/>
      <c r="BX334" s="110"/>
      <c r="CL334" s="110"/>
      <c r="CQ334" s="110"/>
      <c r="CV334" s="110"/>
      <c r="DA334" s="110"/>
      <c r="DF334" s="110"/>
      <c r="DK334" s="110"/>
    </row>
    <row r="335" spans="6:115" ht="0" hidden="1" customHeight="1" x14ac:dyDescent="0.25">
      <c r="F335" s="110"/>
      <c r="N335" s="110"/>
      <c r="Z335" s="110"/>
      <c r="AL335" s="110"/>
      <c r="AP335" s="110"/>
      <c r="BN335" s="110"/>
      <c r="BS335" s="110"/>
      <c r="BX335" s="110"/>
      <c r="CL335" s="110"/>
      <c r="CQ335" s="110"/>
      <c r="CV335" s="110"/>
      <c r="DA335" s="110"/>
      <c r="DF335" s="110"/>
      <c r="DK335" s="110"/>
    </row>
    <row r="336" spans="6:115" ht="0" hidden="1" customHeight="1" x14ac:dyDescent="0.25">
      <c r="F336" s="110"/>
      <c r="N336" s="110"/>
      <c r="Z336" s="110"/>
      <c r="AL336" s="110"/>
      <c r="AP336" s="110"/>
      <c r="BN336" s="110"/>
      <c r="BS336" s="110"/>
      <c r="BX336" s="110"/>
      <c r="CL336" s="110"/>
      <c r="CQ336" s="110"/>
      <c r="CV336" s="110"/>
      <c r="DA336" s="110"/>
      <c r="DF336" s="110"/>
      <c r="DK336" s="110"/>
    </row>
    <row r="337" spans="6:115" ht="0" hidden="1" customHeight="1" x14ac:dyDescent="0.25">
      <c r="F337" s="110"/>
      <c r="N337" s="110"/>
      <c r="Z337" s="110"/>
      <c r="AL337" s="110"/>
      <c r="AP337" s="110"/>
      <c r="BN337" s="110"/>
      <c r="BS337" s="110"/>
      <c r="BX337" s="110"/>
      <c r="CL337" s="110"/>
      <c r="CQ337" s="110"/>
      <c r="CV337" s="110"/>
      <c r="DA337" s="110"/>
      <c r="DF337" s="110"/>
      <c r="DK337" s="110"/>
    </row>
    <row r="338" spans="6:115" ht="0" hidden="1" customHeight="1" x14ac:dyDescent="0.25">
      <c r="F338" s="110"/>
      <c r="N338" s="110"/>
      <c r="Z338" s="110"/>
      <c r="AL338" s="110"/>
      <c r="AP338" s="110"/>
      <c r="BN338" s="110"/>
      <c r="BS338" s="110"/>
      <c r="BX338" s="110"/>
      <c r="CL338" s="110"/>
      <c r="CQ338" s="110"/>
      <c r="CV338" s="110"/>
      <c r="DA338" s="110"/>
      <c r="DF338" s="110"/>
      <c r="DK338" s="110"/>
    </row>
    <row r="339" spans="6:115" ht="0" hidden="1" customHeight="1" x14ac:dyDescent="0.25">
      <c r="F339" s="110"/>
      <c r="N339" s="110"/>
      <c r="Z339" s="110"/>
      <c r="AL339" s="110"/>
      <c r="AP339" s="110"/>
      <c r="BN339" s="110"/>
      <c r="BS339" s="110"/>
      <c r="BX339" s="110"/>
      <c r="CL339" s="110"/>
      <c r="CQ339" s="110"/>
      <c r="CV339" s="110"/>
      <c r="DA339" s="110"/>
      <c r="DF339" s="110"/>
      <c r="DK339" s="110"/>
    </row>
    <row r="340" spans="6:115" ht="0" hidden="1" customHeight="1" x14ac:dyDescent="0.25">
      <c r="F340" s="110"/>
      <c r="N340" s="110"/>
      <c r="Z340" s="110"/>
      <c r="AL340" s="110"/>
      <c r="AP340" s="110"/>
      <c r="BN340" s="110"/>
      <c r="BS340" s="110"/>
      <c r="BX340" s="110"/>
      <c r="CL340" s="110"/>
      <c r="CQ340" s="110"/>
      <c r="CV340" s="110"/>
      <c r="DA340" s="110"/>
      <c r="DF340" s="110"/>
      <c r="DK340" s="110"/>
    </row>
    <row r="341" spans="6:115" ht="0" hidden="1" customHeight="1" x14ac:dyDescent="0.25">
      <c r="F341" s="110"/>
      <c r="N341" s="110"/>
      <c r="Z341" s="110"/>
      <c r="AL341" s="110"/>
      <c r="AP341" s="110"/>
      <c r="BN341" s="110"/>
      <c r="BS341" s="110"/>
      <c r="BX341" s="110"/>
      <c r="CL341" s="110"/>
      <c r="CQ341" s="110"/>
      <c r="CV341" s="110"/>
      <c r="DA341" s="110"/>
      <c r="DF341" s="110"/>
      <c r="DK341" s="110"/>
    </row>
    <row r="342" spans="6:115" ht="0" hidden="1" customHeight="1" x14ac:dyDescent="0.25">
      <c r="F342" s="110"/>
      <c r="N342" s="110"/>
      <c r="Z342" s="110"/>
      <c r="AL342" s="110"/>
      <c r="AP342" s="110"/>
      <c r="BN342" s="110"/>
      <c r="BS342" s="110"/>
      <c r="BX342" s="110"/>
      <c r="CL342" s="110"/>
      <c r="CQ342" s="110"/>
      <c r="CV342" s="110"/>
      <c r="DA342" s="110"/>
      <c r="DF342" s="110"/>
      <c r="DK342" s="110"/>
    </row>
    <row r="343" spans="6:115" ht="0" hidden="1" customHeight="1" x14ac:dyDescent="0.25">
      <c r="F343" s="110"/>
      <c r="N343" s="110"/>
      <c r="Z343" s="110"/>
      <c r="AL343" s="110"/>
      <c r="AP343" s="110"/>
      <c r="BN343" s="110"/>
      <c r="BS343" s="110"/>
      <c r="BX343" s="110"/>
      <c r="CL343" s="110"/>
      <c r="CQ343" s="110"/>
      <c r="CV343" s="110"/>
      <c r="DA343" s="110"/>
      <c r="DF343" s="110"/>
      <c r="DK343" s="110"/>
    </row>
    <row r="344" spans="6:115" ht="0" hidden="1" customHeight="1" x14ac:dyDescent="0.25">
      <c r="F344" s="110"/>
      <c r="N344" s="110"/>
      <c r="Z344" s="110"/>
      <c r="AL344" s="110"/>
      <c r="AP344" s="110"/>
      <c r="BN344" s="110"/>
      <c r="BS344" s="110"/>
      <c r="BX344" s="110"/>
      <c r="CL344" s="110"/>
      <c r="CQ344" s="110"/>
      <c r="CV344" s="110"/>
      <c r="DA344" s="110"/>
      <c r="DF344" s="110"/>
      <c r="DK344" s="110"/>
    </row>
    <row r="345" spans="6:115" ht="0" hidden="1" customHeight="1" x14ac:dyDescent="0.25">
      <c r="F345" s="110"/>
      <c r="N345" s="110"/>
      <c r="Z345" s="110"/>
      <c r="AL345" s="110"/>
      <c r="AP345" s="110"/>
      <c r="BN345" s="110"/>
      <c r="BS345" s="110"/>
      <c r="BX345" s="110"/>
      <c r="CL345" s="110"/>
      <c r="CQ345" s="110"/>
      <c r="CV345" s="110"/>
      <c r="DA345" s="110"/>
      <c r="DF345" s="110"/>
      <c r="DK345" s="110"/>
    </row>
    <row r="346" spans="6:115" ht="0" hidden="1" customHeight="1" x14ac:dyDescent="0.25">
      <c r="F346" s="110"/>
      <c r="N346" s="110"/>
      <c r="Z346" s="110"/>
      <c r="AL346" s="110"/>
      <c r="AP346" s="110"/>
      <c r="BN346" s="110"/>
      <c r="BS346" s="110"/>
      <c r="BX346" s="110"/>
      <c r="CL346" s="110"/>
      <c r="CQ346" s="110"/>
      <c r="CV346" s="110"/>
      <c r="DA346" s="110"/>
      <c r="DF346" s="110"/>
      <c r="DK346" s="110"/>
    </row>
    <row r="347" spans="6:115" ht="0" hidden="1" customHeight="1" x14ac:dyDescent="0.25">
      <c r="F347" s="110"/>
      <c r="N347" s="110"/>
      <c r="Z347" s="110"/>
      <c r="AL347" s="110"/>
      <c r="AP347" s="110"/>
      <c r="BN347" s="110"/>
      <c r="BS347" s="110"/>
      <c r="BX347" s="110"/>
      <c r="CL347" s="110"/>
      <c r="CQ347" s="110"/>
      <c r="CV347" s="110"/>
      <c r="DA347" s="110"/>
      <c r="DF347" s="110"/>
      <c r="DK347" s="110"/>
    </row>
    <row r="348" spans="6:115" ht="0" hidden="1" customHeight="1" x14ac:dyDescent="0.25">
      <c r="F348" s="110"/>
      <c r="N348" s="110"/>
      <c r="Z348" s="110"/>
      <c r="AL348" s="110"/>
      <c r="AP348" s="110"/>
      <c r="BN348" s="110"/>
      <c r="BS348" s="110"/>
      <c r="BX348" s="110"/>
      <c r="CL348" s="110"/>
      <c r="CQ348" s="110"/>
      <c r="CV348" s="110"/>
      <c r="DA348" s="110"/>
      <c r="DF348" s="110"/>
      <c r="DK348" s="110"/>
    </row>
    <row r="349" spans="6:115" ht="0" hidden="1" customHeight="1" x14ac:dyDescent="0.25">
      <c r="F349" s="110"/>
      <c r="N349" s="110"/>
      <c r="Z349" s="110"/>
      <c r="AL349" s="110"/>
      <c r="AP349" s="110"/>
      <c r="BN349" s="110"/>
      <c r="BS349" s="110"/>
      <c r="BX349" s="110"/>
      <c r="CL349" s="110"/>
      <c r="CQ349" s="110"/>
      <c r="CV349" s="110"/>
      <c r="DA349" s="110"/>
      <c r="DF349" s="110"/>
      <c r="DK349" s="110"/>
    </row>
    <row r="350" spans="6:115" ht="0" hidden="1" customHeight="1" x14ac:dyDescent="0.25">
      <c r="F350" s="110"/>
      <c r="N350" s="110"/>
      <c r="Z350" s="110"/>
      <c r="AL350" s="110"/>
      <c r="AP350" s="110"/>
      <c r="BN350" s="110"/>
      <c r="BS350" s="110"/>
      <c r="BX350" s="110"/>
      <c r="CL350" s="110"/>
      <c r="CQ350" s="110"/>
      <c r="CV350" s="110"/>
      <c r="DA350" s="110"/>
      <c r="DF350" s="110"/>
      <c r="DK350" s="110"/>
    </row>
    <row r="351" spans="6:115" ht="0" hidden="1" customHeight="1" x14ac:dyDescent="0.25">
      <c r="F351" s="110"/>
      <c r="N351" s="110"/>
      <c r="Z351" s="110"/>
      <c r="AL351" s="110"/>
      <c r="AP351" s="110"/>
      <c r="BN351" s="110"/>
      <c r="BS351" s="110"/>
      <c r="BX351" s="110"/>
      <c r="CL351" s="110"/>
      <c r="CQ351" s="110"/>
      <c r="CV351" s="110"/>
      <c r="DA351" s="110"/>
      <c r="DF351" s="110"/>
      <c r="DK351" s="110"/>
    </row>
    <row r="352" spans="6:115" ht="0" hidden="1" customHeight="1" x14ac:dyDescent="0.25">
      <c r="F352" s="110"/>
      <c r="N352" s="110"/>
      <c r="Z352" s="110"/>
      <c r="AL352" s="110"/>
      <c r="AP352" s="110"/>
      <c r="BN352" s="110"/>
      <c r="BS352" s="110"/>
      <c r="BX352" s="110"/>
      <c r="CL352" s="110"/>
      <c r="CQ352" s="110"/>
      <c r="CV352" s="110"/>
      <c r="DA352" s="110"/>
      <c r="DF352" s="110"/>
      <c r="DK352" s="110"/>
    </row>
    <row r="353" spans="6:115" ht="0" hidden="1" customHeight="1" x14ac:dyDescent="0.25">
      <c r="F353" s="110"/>
      <c r="N353" s="110"/>
      <c r="Z353" s="110"/>
      <c r="AL353" s="110"/>
      <c r="AP353" s="110"/>
      <c r="BN353" s="110"/>
      <c r="BS353" s="110"/>
      <c r="BX353" s="110"/>
      <c r="CL353" s="110"/>
      <c r="CQ353" s="110"/>
      <c r="CV353" s="110"/>
      <c r="DA353" s="110"/>
      <c r="DF353" s="110"/>
      <c r="DK353" s="110"/>
    </row>
    <row r="354" spans="6:115" ht="0" hidden="1" customHeight="1" x14ac:dyDescent="0.25">
      <c r="F354" s="110"/>
      <c r="N354" s="110"/>
      <c r="Z354" s="110"/>
      <c r="AL354" s="110"/>
      <c r="AP354" s="110"/>
      <c r="BN354" s="110"/>
      <c r="BS354" s="110"/>
      <c r="BX354" s="110"/>
      <c r="CL354" s="110"/>
      <c r="CQ354" s="110"/>
      <c r="CV354" s="110"/>
      <c r="DA354" s="110"/>
      <c r="DF354" s="110"/>
      <c r="DK354" s="110"/>
    </row>
    <row r="355" spans="6:115" ht="0" hidden="1" customHeight="1" x14ac:dyDescent="0.25">
      <c r="F355" s="110"/>
      <c r="N355" s="110"/>
      <c r="Z355" s="110"/>
      <c r="AL355" s="110"/>
      <c r="AP355" s="110"/>
      <c r="BN355" s="110"/>
      <c r="BS355" s="110"/>
      <c r="BX355" s="110"/>
      <c r="CL355" s="110"/>
      <c r="CQ355" s="110"/>
      <c r="CV355" s="110"/>
      <c r="DA355" s="110"/>
      <c r="DF355" s="110"/>
      <c r="DK355" s="110"/>
    </row>
    <row r="356" spans="6:115" ht="0" hidden="1" customHeight="1" x14ac:dyDescent="0.25">
      <c r="F356" s="110"/>
      <c r="N356" s="110"/>
      <c r="Z356" s="110"/>
      <c r="AL356" s="110"/>
      <c r="AP356" s="110"/>
      <c r="BN356" s="110"/>
      <c r="BS356" s="110"/>
      <c r="BX356" s="110"/>
      <c r="CL356" s="110"/>
      <c r="CQ356" s="110"/>
      <c r="CV356" s="110"/>
      <c r="DA356" s="110"/>
      <c r="DF356" s="110"/>
      <c r="DK356" s="110"/>
    </row>
    <row r="357" spans="6:115" ht="0" hidden="1" customHeight="1" x14ac:dyDescent="0.25">
      <c r="F357" s="110"/>
      <c r="N357" s="110"/>
      <c r="Z357" s="110"/>
      <c r="AL357" s="110"/>
      <c r="AP357" s="110"/>
      <c r="BN357" s="110"/>
      <c r="BS357" s="110"/>
      <c r="BX357" s="110"/>
      <c r="CL357" s="110"/>
      <c r="CQ357" s="110"/>
      <c r="CV357" s="110"/>
      <c r="DA357" s="110"/>
      <c r="DF357" s="110"/>
      <c r="DK357" s="110"/>
    </row>
    <row r="358" spans="6:115" ht="0" hidden="1" customHeight="1" x14ac:dyDescent="0.25">
      <c r="F358" s="110"/>
      <c r="N358" s="110"/>
      <c r="Z358" s="110"/>
      <c r="AL358" s="110"/>
      <c r="AP358" s="110"/>
      <c r="BN358" s="110"/>
      <c r="BS358" s="110"/>
      <c r="BX358" s="110"/>
      <c r="CL358" s="110"/>
      <c r="CQ358" s="110"/>
      <c r="CV358" s="110"/>
      <c r="DA358" s="110"/>
      <c r="DF358" s="110"/>
      <c r="DK358" s="110"/>
    </row>
    <row r="359" spans="6:115" ht="0" hidden="1" customHeight="1" x14ac:dyDescent="0.25">
      <c r="F359" s="110"/>
      <c r="N359" s="110"/>
      <c r="Z359" s="110"/>
      <c r="AL359" s="110"/>
      <c r="AP359" s="110"/>
      <c r="BN359" s="110"/>
      <c r="BS359" s="110"/>
      <c r="BX359" s="110"/>
      <c r="CL359" s="110"/>
      <c r="CQ359" s="110"/>
      <c r="CV359" s="110"/>
      <c r="DA359" s="110"/>
      <c r="DF359" s="110"/>
      <c r="DK359" s="110"/>
    </row>
    <row r="360" spans="6:115" ht="0" hidden="1" customHeight="1" x14ac:dyDescent="0.25">
      <c r="F360" s="110"/>
      <c r="N360" s="110"/>
      <c r="Z360" s="110"/>
      <c r="AL360" s="110"/>
      <c r="AP360" s="110"/>
      <c r="BN360" s="110"/>
      <c r="BS360" s="110"/>
      <c r="BX360" s="110"/>
      <c r="CL360" s="110"/>
      <c r="CQ360" s="110"/>
      <c r="CV360" s="110"/>
      <c r="DA360" s="110"/>
      <c r="DF360" s="110"/>
      <c r="DK360" s="110"/>
    </row>
    <row r="361" spans="6:115" ht="0" hidden="1" customHeight="1" x14ac:dyDescent="0.25">
      <c r="F361" s="110"/>
      <c r="N361" s="110"/>
      <c r="Z361" s="110"/>
      <c r="AL361" s="110"/>
      <c r="AP361" s="110"/>
      <c r="BN361" s="110"/>
      <c r="BS361" s="110"/>
      <c r="BX361" s="110"/>
      <c r="CL361" s="110"/>
      <c r="CQ361" s="110"/>
      <c r="CV361" s="110"/>
      <c r="DA361" s="110"/>
      <c r="DF361" s="110"/>
      <c r="DK361" s="110"/>
    </row>
    <row r="362" spans="6:115" ht="0" hidden="1" customHeight="1" x14ac:dyDescent="0.25">
      <c r="F362" s="110"/>
      <c r="N362" s="110"/>
      <c r="Z362" s="110"/>
      <c r="AL362" s="110"/>
      <c r="AP362" s="110"/>
      <c r="BN362" s="110"/>
      <c r="BS362" s="110"/>
      <c r="BX362" s="110"/>
      <c r="CL362" s="110"/>
      <c r="CQ362" s="110"/>
      <c r="CV362" s="110"/>
      <c r="DA362" s="110"/>
      <c r="DF362" s="110"/>
      <c r="DK362" s="110"/>
    </row>
    <row r="363" spans="6:115" ht="0" hidden="1" customHeight="1" x14ac:dyDescent="0.25">
      <c r="F363" s="110"/>
      <c r="N363" s="110"/>
      <c r="Z363" s="110"/>
      <c r="AL363" s="110"/>
      <c r="AP363" s="110"/>
      <c r="BN363" s="110"/>
      <c r="BS363" s="110"/>
      <c r="BX363" s="110"/>
      <c r="CL363" s="110"/>
      <c r="CQ363" s="110"/>
      <c r="CV363" s="110"/>
      <c r="DA363" s="110"/>
      <c r="DF363" s="110"/>
      <c r="DK363" s="110"/>
    </row>
    <row r="364" spans="6:115" ht="0" hidden="1" customHeight="1" x14ac:dyDescent="0.25">
      <c r="F364" s="110"/>
      <c r="N364" s="110"/>
      <c r="Z364" s="110"/>
      <c r="AL364" s="110"/>
      <c r="AP364" s="110"/>
      <c r="BN364" s="110"/>
      <c r="BS364" s="110"/>
      <c r="BX364" s="110"/>
      <c r="CL364" s="110"/>
      <c r="CQ364" s="110"/>
      <c r="CV364" s="110"/>
      <c r="DA364" s="110"/>
      <c r="DF364" s="110"/>
      <c r="DK364" s="110"/>
    </row>
    <row r="365" spans="6:115" ht="0" hidden="1" customHeight="1" x14ac:dyDescent="0.25">
      <c r="F365" s="110"/>
      <c r="N365" s="110"/>
      <c r="Z365" s="110"/>
      <c r="AL365" s="110"/>
      <c r="AP365" s="110"/>
      <c r="BN365" s="110"/>
      <c r="BS365" s="110"/>
      <c r="BX365" s="110"/>
      <c r="CL365" s="110"/>
      <c r="CQ365" s="110"/>
      <c r="CV365" s="110"/>
      <c r="DA365" s="110"/>
      <c r="DF365" s="110"/>
      <c r="DK365" s="110"/>
    </row>
    <row r="366" spans="6:115" ht="0" hidden="1" customHeight="1" x14ac:dyDescent="0.25">
      <c r="F366" s="110"/>
      <c r="N366" s="110"/>
      <c r="Z366" s="110"/>
      <c r="AL366" s="110"/>
      <c r="AP366" s="110"/>
      <c r="BN366" s="110"/>
      <c r="BS366" s="110"/>
      <c r="BX366" s="110"/>
      <c r="CL366" s="110"/>
      <c r="CQ366" s="110"/>
      <c r="CV366" s="110"/>
      <c r="DA366" s="110"/>
      <c r="DF366" s="110"/>
      <c r="DK366" s="110"/>
    </row>
    <row r="367" spans="6:115" ht="0" hidden="1" customHeight="1" x14ac:dyDescent="0.25">
      <c r="F367" s="110"/>
      <c r="N367" s="110"/>
      <c r="Z367" s="110"/>
      <c r="AL367" s="110"/>
      <c r="AP367" s="110"/>
      <c r="BN367" s="110"/>
      <c r="BS367" s="110"/>
      <c r="BX367" s="110"/>
      <c r="CL367" s="110"/>
      <c r="CQ367" s="110"/>
      <c r="CV367" s="110"/>
      <c r="DA367" s="110"/>
      <c r="DF367" s="110"/>
      <c r="DK367" s="110"/>
    </row>
    <row r="368" spans="6:115" ht="0" hidden="1" customHeight="1" x14ac:dyDescent="0.25">
      <c r="F368" s="110"/>
      <c r="N368" s="110"/>
      <c r="Z368" s="110"/>
      <c r="AL368" s="110"/>
      <c r="AP368" s="110"/>
      <c r="BN368" s="110"/>
      <c r="BS368" s="110"/>
      <c r="BX368" s="110"/>
      <c r="CL368" s="110"/>
      <c r="CQ368" s="110"/>
      <c r="CV368" s="110"/>
      <c r="DA368" s="110"/>
      <c r="DF368" s="110"/>
      <c r="DK368" s="110"/>
    </row>
    <row r="369" spans="6:115" ht="0" hidden="1" customHeight="1" x14ac:dyDescent="0.25">
      <c r="F369" s="110"/>
      <c r="N369" s="110"/>
      <c r="Z369" s="110"/>
      <c r="AL369" s="110"/>
      <c r="AP369" s="110"/>
      <c r="BN369" s="110"/>
      <c r="BS369" s="110"/>
      <c r="BX369" s="110"/>
      <c r="CL369" s="110"/>
      <c r="CQ369" s="110"/>
      <c r="CV369" s="110"/>
      <c r="DA369" s="110"/>
      <c r="DF369" s="110"/>
      <c r="DK369" s="110"/>
    </row>
    <row r="370" spans="6:115" ht="0" hidden="1" customHeight="1" x14ac:dyDescent="0.25">
      <c r="F370" s="110"/>
      <c r="N370" s="110"/>
      <c r="Z370" s="110"/>
      <c r="AL370" s="110"/>
      <c r="AP370" s="110"/>
      <c r="BN370" s="110"/>
      <c r="BS370" s="110"/>
      <c r="BX370" s="110"/>
      <c r="CL370" s="110"/>
      <c r="CQ370" s="110"/>
      <c r="CV370" s="110"/>
      <c r="DA370" s="110"/>
      <c r="DF370" s="110"/>
      <c r="DK370" s="110"/>
    </row>
    <row r="371" spans="6:115" ht="0" hidden="1" customHeight="1" x14ac:dyDescent="0.25">
      <c r="F371" s="110"/>
      <c r="N371" s="110"/>
      <c r="Z371" s="110"/>
      <c r="AL371" s="110"/>
      <c r="AP371" s="110"/>
      <c r="BN371" s="110"/>
      <c r="BS371" s="110"/>
      <c r="BX371" s="110"/>
      <c r="CL371" s="110"/>
      <c r="CQ371" s="110"/>
      <c r="CV371" s="110"/>
      <c r="DA371" s="110"/>
      <c r="DF371" s="110"/>
      <c r="DK371" s="110"/>
    </row>
    <row r="372" spans="6:115" ht="0" hidden="1" customHeight="1" x14ac:dyDescent="0.25">
      <c r="F372" s="110"/>
      <c r="N372" s="110"/>
      <c r="Z372" s="110"/>
      <c r="AL372" s="110"/>
      <c r="AP372" s="110"/>
      <c r="BN372" s="110"/>
      <c r="BS372" s="110"/>
      <c r="BX372" s="110"/>
      <c r="CL372" s="110"/>
      <c r="CQ372" s="110"/>
      <c r="CV372" s="110"/>
      <c r="DA372" s="110"/>
      <c r="DF372" s="110"/>
      <c r="DK372" s="110"/>
    </row>
    <row r="373" spans="6:115" ht="0" hidden="1" customHeight="1" x14ac:dyDescent="0.25">
      <c r="F373" s="110"/>
      <c r="N373" s="110"/>
      <c r="Z373" s="110"/>
      <c r="AL373" s="110"/>
      <c r="AP373" s="110"/>
      <c r="BN373" s="110"/>
      <c r="BS373" s="110"/>
      <c r="BX373" s="110"/>
      <c r="CL373" s="110"/>
      <c r="CQ373" s="110"/>
      <c r="CV373" s="110"/>
      <c r="DA373" s="110"/>
      <c r="DF373" s="110"/>
      <c r="DK373" s="110"/>
    </row>
    <row r="374" spans="6:115" ht="0" hidden="1" customHeight="1" x14ac:dyDescent="0.25">
      <c r="F374" s="110"/>
      <c r="N374" s="110"/>
      <c r="Z374" s="110"/>
      <c r="AL374" s="110"/>
      <c r="AP374" s="110"/>
      <c r="BN374" s="110"/>
      <c r="BS374" s="110"/>
      <c r="BX374" s="110"/>
      <c r="CL374" s="110"/>
      <c r="CQ374" s="110"/>
      <c r="CV374" s="110"/>
      <c r="DA374" s="110"/>
      <c r="DF374" s="110"/>
      <c r="DK374" s="110"/>
    </row>
    <row r="375" spans="6:115" ht="0" hidden="1" customHeight="1" x14ac:dyDescent="0.25">
      <c r="F375" s="110"/>
      <c r="N375" s="110"/>
      <c r="Z375" s="110"/>
      <c r="AL375" s="110"/>
      <c r="AP375" s="110"/>
      <c r="BN375" s="110"/>
      <c r="BS375" s="110"/>
      <c r="BX375" s="110"/>
      <c r="CL375" s="110"/>
      <c r="CQ375" s="110"/>
      <c r="CV375" s="110"/>
      <c r="DA375" s="110"/>
      <c r="DF375" s="110"/>
      <c r="DK375" s="110"/>
    </row>
    <row r="376" spans="6:115" ht="0" hidden="1" customHeight="1" x14ac:dyDescent="0.25">
      <c r="F376" s="110"/>
      <c r="N376" s="110"/>
      <c r="Z376" s="110"/>
      <c r="AL376" s="110"/>
      <c r="AP376" s="110"/>
      <c r="BN376" s="110"/>
      <c r="BS376" s="110"/>
      <c r="BX376" s="110"/>
      <c r="CL376" s="110"/>
      <c r="CQ376" s="110"/>
      <c r="CV376" s="110"/>
      <c r="DA376" s="110"/>
      <c r="DF376" s="110"/>
      <c r="DK376" s="110"/>
    </row>
    <row r="377" spans="6:115" ht="0" hidden="1" customHeight="1" x14ac:dyDescent="0.25">
      <c r="F377" s="110"/>
      <c r="N377" s="110"/>
      <c r="Z377" s="110"/>
      <c r="AL377" s="110"/>
      <c r="AP377" s="110"/>
      <c r="BN377" s="110"/>
      <c r="BS377" s="110"/>
      <c r="BX377" s="110"/>
      <c r="CL377" s="110"/>
      <c r="CQ377" s="110"/>
      <c r="CV377" s="110"/>
      <c r="DA377" s="110"/>
      <c r="DF377" s="110"/>
      <c r="DK377" s="110"/>
    </row>
    <row r="378" spans="6:115" ht="0" hidden="1" customHeight="1" x14ac:dyDescent="0.25">
      <c r="F378" s="110"/>
      <c r="N378" s="110"/>
      <c r="Z378" s="110"/>
      <c r="AL378" s="110"/>
      <c r="AP378" s="110"/>
      <c r="BN378" s="110"/>
      <c r="BS378" s="110"/>
      <c r="BX378" s="110"/>
      <c r="CL378" s="110"/>
      <c r="CQ378" s="110"/>
      <c r="CV378" s="110"/>
      <c r="DA378" s="110"/>
      <c r="DF378" s="110"/>
      <c r="DK378" s="110"/>
    </row>
    <row r="379" spans="6:115" ht="0" hidden="1" customHeight="1" x14ac:dyDescent="0.25">
      <c r="F379" s="110"/>
      <c r="N379" s="110"/>
      <c r="Z379" s="110"/>
      <c r="AL379" s="110"/>
      <c r="AP379" s="110"/>
      <c r="BN379" s="110"/>
      <c r="BS379" s="110"/>
      <c r="BX379" s="110"/>
      <c r="CL379" s="110"/>
      <c r="CQ379" s="110"/>
      <c r="CV379" s="110"/>
      <c r="DA379" s="110"/>
      <c r="DF379" s="110"/>
      <c r="DK379" s="110"/>
    </row>
    <row r="380" spans="6:115" ht="0" hidden="1" customHeight="1" x14ac:dyDescent="0.25">
      <c r="F380" s="110"/>
      <c r="N380" s="110"/>
      <c r="Z380" s="110"/>
      <c r="AL380" s="110"/>
      <c r="AP380" s="110"/>
      <c r="BN380" s="110"/>
      <c r="BS380" s="110"/>
      <c r="BX380" s="110"/>
      <c r="CL380" s="110"/>
      <c r="CQ380" s="110"/>
      <c r="CV380" s="110"/>
      <c r="DA380" s="110"/>
      <c r="DF380" s="110"/>
      <c r="DK380" s="110"/>
    </row>
    <row r="381" spans="6:115" ht="0" hidden="1" customHeight="1" x14ac:dyDescent="0.25">
      <c r="F381" s="110"/>
      <c r="N381" s="110"/>
      <c r="Z381" s="110"/>
      <c r="AL381" s="110"/>
      <c r="AP381" s="110"/>
      <c r="BN381" s="110"/>
      <c r="BS381" s="110"/>
      <c r="BX381" s="110"/>
      <c r="CL381" s="110"/>
      <c r="CQ381" s="110"/>
      <c r="CV381" s="110"/>
      <c r="DA381" s="110"/>
      <c r="DF381" s="110"/>
      <c r="DK381" s="110"/>
    </row>
    <row r="382" spans="6:115" ht="0" hidden="1" customHeight="1" x14ac:dyDescent="0.25">
      <c r="F382" s="110"/>
      <c r="N382" s="110"/>
      <c r="Z382" s="110"/>
      <c r="AL382" s="110"/>
      <c r="AP382" s="110"/>
      <c r="BN382" s="110"/>
      <c r="BS382" s="110"/>
      <c r="BX382" s="110"/>
      <c r="CL382" s="110"/>
      <c r="CQ382" s="110"/>
      <c r="CV382" s="110"/>
      <c r="DA382" s="110"/>
      <c r="DF382" s="110"/>
      <c r="DK382" s="110"/>
    </row>
    <row r="383" spans="6:115" ht="0" hidden="1" customHeight="1" x14ac:dyDescent="0.25">
      <c r="F383" s="110"/>
      <c r="N383" s="110"/>
      <c r="Z383" s="110"/>
      <c r="AL383" s="110"/>
      <c r="AP383" s="110"/>
      <c r="BN383" s="110"/>
      <c r="BS383" s="110"/>
      <c r="BX383" s="110"/>
      <c r="CL383" s="110"/>
      <c r="CQ383" s="110"/>
      <c r="CV383" s="110"/>
      <c r="DA383" s="110"/>
      <c r="DF383" s="110"/>
      <c r="DK383" s="110"/>
    </row>
    <row r="384" spans="6:115" ht="0" hidden="1" customHeight="1" x14ac:dyDescent="0.25">
      <c r="F384" s="110"/>
      <c r="N384" s="110"/>
      <c r="Z384" s="110"/>
      <c r="AL384" s="110"/>
      <c r="AP384" s="110"/>
      <c r="BN384" s="110"/>
      <c r="BS384" s="110"/>
      <c r="BX384" s="110"/>
      <c r="CL384" s="110"/>
      <c r="CQ384" s="110"/>
      <c r="CV384" s="110"/>
      <c r="DA384" s="110"/>
      <c r="DF384" s="110"/>
      <c r="DK384" s="110"/>
    </row>
    <row r="385" spans="6:115" ht="0" hidden="1" customHeight="1" x14ac:dyDescent="0.25">
      <c r="F385" s="110"/>
      <c r="N385" s="110"/>
      <c r="Z385" s="110"/>
      <c r="AL385" s="110"/>
      <c r="AP385" s="110"/>
      <c r="BN385" s="110"/>
      <c r="BS385" s="110"/>
      <c r="BX385" s="110"/>
      <c r="CL385" s="110"/>
      <c r="CQ385" s="110"/>
      <c r="CV385" s="110"/>
      <c r="DA385" s="110"/>
      <c r="DF385" s="110"/>
      <c r="DK385" s="110"/>
    </row>
    <row r="386" spans="6:115" ht="0" hidden="1" customHeight="1" x14ac:dyDescent="0.25">
      <c r="F386" s="110"/>
      <c r="N386" s="110"/>
      <c r="Z386" s="110"/>
      <c r="AL386" s="110"/>
      <c r="AP386" s="110"/>
      <c r="BN386" s="110"/>
      <c r="BS386" s="110"/>
      <c r="BX386" s="110"/>
      <c r="CL386" s="110"/>
      <c r="CQ386" s="110"/>
      <c r="CV386" s="110"/>
      <c r="DA386" s="110"/>
      <c r="DF386" s="110"/>
      <c r="DK386" s="110"/>
    </row>
    <row r="387" spans="6:115" ht="0" hidden="1" customHeight="1" x14ac:dyDescent="0.25">
      <c r="F387" s="110"/>
      <c r="N387" s="110"/>
      <c r="Z387" s="110"/>
      <c r="AL387" s="110"/>
      <c r="AP387" s="110"/>
      <c r="BN387" s="110"/>
      <c r="BS387" s="110"/>
      <c r="BX387" s="110"/>
      <c r="CL387" s="110"/>
      <c r="CQ387" s="110"/>
      <c r="CV387" s="110"/>
      <c r="DA387" s="110"/>
      <c r="DF387" s="110"/>
      <c r="DK387" s="110"/>
    </row>
    <row r="388" spans="6:115" ht="0" hidden="1" customHeight="1" x14ac:dyDescent="0.25">
      <c r="F388" s="110"/>
      <c r="N388" s="110"/>
      <c r="Z388" s="110"/>
      <c r="AL388" s="110"/>
      <c r="AP388" s="110"/>
      <c r="BN388" s="110"/>
      <c r="BS388" s="110"/>
      <c r="BX388" s="110"/>
      <c r="CL388" s="110"/>
      <c r="CQ388" s="110"/>
      <c r="CV388" s="110"/>
      <c r="DA388" s="110"/>
      <c r="DF388" s="110"/>
      <c r="DK388" s="110"/>
    </row>
    <row r="389" spans="6:115" ht="0" hidden="1" customHeight="1" x14ac:dyDescent="0.25">
      <c r="F389" s="110"/>
      <c r="N389" s="110"/>
      <c r="Z389" s="110"/>
      <c r="AL389" s="110"/>
      <c r="AP389" s="110"/>
      <c r="BN389" s="110"/>
      <c r="BS389" s="110"/>
      <c r="BX389" s="110"/>
      <c r="CL389" s="110"/>
      <c r="CQ389" s="110"/>
      <c r="CV389" s="110"/>
      <c r="DA389" s="110"/>
      <c r="DF389" s="110"/>
      <c r="DK389" s="110"/>
    </row>
    <row r="390" spans="6:115" ht="0" hidden="1" customHeight="1" x14ac:dyDescent="0.25">
      <c r="F390" s="110"/>
      <c r="N390" s="110"/>
      <c r="Z390" s="110"/>
      <c r="AL390" s="110"/>
      <c r="AP390" s="110"/>
      <c r="BN390" s="110"/>
      <c r="BS390" s="110"/>
      <c r="BX390" s="110"/>
      <c r="CL390" s="110"/>
      <c r="CQ390" s="110"/>
      <c r="CV390" s="110"/>
      <c r="DA390" s="110"/>
      <c r="DF390" s="110"/>
      <c r="DK390" s="110"/>
    </row>
    <row r="391" spans="6:115" ht="0" hidden="1" customHeight="1" x14ac:dyDescent="0.25">
      <c r="F391" s="110"/>
      <c r="N391" s="110"/>
      <c r="Z391" s="110"/>
      <c r="AL391" s="110"/>
      <c r="AP391" s="110"/>
      <c r="BN391" s="110"/>
      <c r="BS391" s="110"/>
      <c r="BX391" s="110"/>
      <c r="CL391" s="110"/>
      <c r="CQ391" s="110"/>
      <c r="CV391" s="110"/>
      <c r="DA391" s="110"/>
      <c r="DF391" s="110"/>
      <c r="DK391" s="110"/>
    </row>
    <row r="392" spans="6:115" ht="0" hidden="1" customHeight="1" x14ac:dyDescent="0.25">
      <c r="F392" s="110"/>
      <c r="N392" s="110"/>
      <c r="Z392" s="110"/>
      <c r="AL392" s="110"/>
      <c r="AP392" s="110"/>
      <c r="BN392" s="110"/>
      <c r="BS392" s="110"/>
      <c r="BX392" s="110"/>
      <c r="CL392" s="110"/>
      <c r="CQ392" s="110"/>
      <c r="CV392" s="110"/>
      <c r="DA392" s="110"/>
      <c r="DF392" s="110"/>
      <c r="DK392" s="110"/>
    </row>
    <row r="393" spans="6:115" ht="0" hidden="1" customHeight="1" x14ac:dyDescent="0.25">
      <c r="F393" s="110"/>
      <c r="N393" s="110"/>
      <c r="Z393" s="110"/>
      <c r="AL393" s="110"/>
      <c r="AP393" s="110"/>
      <c r="BN393" s="110"/>
      <c r="BS393" s="110"/>
      <c r="BX393" s="110"/>
      <c r="CL393" s="110"/>
      <c r="CQ393" s="110"/>
      <c r="CV393" s="110"/>
      <c r="DA393" s="110"/>
      <c r="DF393" s="110"/>
      <c r="DK393" s="110"/>
    </row>
    <row r="394" spans="6:115" ht="0" hidden="1" customHeight="1" x14ac:dyDescent="0.25">
      <c r="F394" s="110"/>
      <c r="N394" s="110"/>
      <c r="Z394" s="110"/>
      <c r="AL394" s="110"/>
      <c r="AP394" s="110"/>
      <c r="BN394" s="110"/>
      <c r="BS394" s="110"/>
      <c r="BX394" s="110"/>
      <c r="CL394" s="110"/>
      <c r="CQ394" s="110"/>
      <c r="CV394" s="110"/>
      <c r="DA394" s="110"/>
      <c r="DF394" s="110"/>
      <c r="DK394" s="110"/>
    </row>
    <row r="395" spans="6:115" ht="0" hidden="1" customHeight="1" x14ac:dyDescent="0.25">
      <c r="F395" s="110"/>
      <c r="N395" s="110"/>
      <c r="Z395" s="110"/>
      <c r="AL395" s="110"/>
      <c r="AP395" s="110"/>
      <c r="BN395" s="110"/>
      <c r="BS395" s="110"/>
      <c r="BX395" s="110"/>
      <c r="CL395" s="110"/>
      <c r="CQ395" s="110"/>
      <c r="CV395" s="110"/>
      <c r="DA395" s="110"/>
      <c r="DF395" s="110"/>
      <c r="DK395" s="110"/>
    </row>
    <row r="396" spans="6:115" ht="0" hidden="1" customHeight="1" x14ac:dyDescent="0.25">
      <c r="F396" s="110"/>
      <c r="N396" s="110"/>
      <c r="Z396" s="110"/>
      <c r="AL396" s="110"/>
      <c r="AP396" s="110"/>
      <c r="BN396" s="110"/>
      <c r="BS396" s="110"/>
      <c r="BX396" s="110"/>
      <c r="CL396" s="110"/>
      <c r="CQ396" s="110"/>
      <c r="CV396" s="110"/>
      <c r="DA396" s="110"/>
      <c r="DF396" s="110"/>
      <c r="DK396" s="110"/>
    </row>
    <row r="397" spans="6:115" ht="0" hidden="1" customHeight="1" x14ac:dyDescent="0.25">
      <c r="F397" s="110"/>
      <c r="N397" s="110"/>
      <c r="Z397" s="110"/>
      <c r="AL397" s="110"/>
      <c r="AP397" s="110"/>
      <c r="BN397" s="110"/>
      <c r="BS397" s="110"/>
      <c r="BX397" s="110"/>
      <c r="CL397" s="110"/>
      <c r="CQ397" s="110"/>
      <c r="CV397" s="110"/>
      <c r="DA397" s="110"/>
      <c r="DF397" s="110"/>
      <c r="DK397" s="110"/>
    </row>
    <row r="398" spans="6:115" ht="0" hidden="1" customHeight="1" x14ac:dyDescent="0.25">
      <c r="F398" s="110"/>
      <c r="N398" s="110"/>
      <c r="Z398" s="110"/>
      <c r="AL398" s="110"/>
      <c r="AP398" s="110"/>
      <c r="BN398" s="110"/>
      <c r="BS398" s="110"/>
      <c r="BX398" s="110"/>
      <c r="CL398" s="110"/>
      <c r="CQ398" s="110"/>
      <c r="CV398" s="110"/>
      <c r="DA398" s="110"/>
      <c r="DF398" s="110"/>
      <c r="DK398" s="110"/>
    </row>
    <row r="399" spans="6:115" ht="0" hidden="1" customHeight="1" x14ac:dyDescent="0.25">
      <c r="F399" s="110"/>
      <c r="N399" s="110"/>
      <c r="Z399" s="110"/>
      <c r="AL399" s="110"/>
      <c r="AP399" s="110"/>
      <c r="BN399" s="110"/>
      <c r="BS399" s="110"/>
      <c r="BX399" s="110"/>
      <c r="CL399" s="110"/>
      <c r="CQ399" s="110"/>
      <c r="CV399" s="110"/>
      <c r="DA399" s="110"/>
      <c r="DF399" s="110"/>
      <c r="DK399" s="110"/>
    </row>
    <row r="400" spans="6:115" ht="0" hidden="1" customHeight="1" x14ac:dyDescent="0.25">
      <c r="F400" s="110"/>
      <c r="N400" s="110"/>
      <c r="Z400" s="110"/>
      <c r="AL400" s="110"/>
      <c r="AP400" s="110"/>
      <c r="BN400" s="110"/>
      <c r="BS400" s="110"/>
      <c r="BX400" s="110"/>
      <c r="CL400" s="110"/>
      <c r="CQ400" s="110"/>
      <c r="CV400" s="110"/>
      <c r="DA400" s="110"/>
      <c r="DF400" s="110"/>
      <c r="DK400" s="110"/>
    </row>
    <row r="401" spans="6:115" ht="0" hidden="1" customHeight="1" x14ac:dyDescent="0.25">
      <c r="F401" s="110"/>
      <c r="N401" s="110"/>
      <c r="Z401" s="110"/>
      <c r="AL401" s="110"/>
      <c r="AP401" s="110"/>
      <c r="BN401" s="110"/>
      <c r="BS401" s="110"/>
      <c r="BX401" s="110"/>
      <c r="CL401" s="110"/>
      <c r="CQ401" s="110"/>
      <c r="CV401" s="110"/>
      <c r="DA401" s="110"/>
      <c r="DF401" s="110"/>
      <c r="DK401" s="110"/>
    </row>
    <row r="402" spans="6:115" ht="0" hidden="1" customHeight="1" x14ac:dyDescent="0.25">
      <c r="F402" s="110"/>
      <c r="N402" s="110"/>
      <c r="Z402" s="110"/>
      <c r="AL402" s="110"/>
      <c r="AP402" s="110"/>
      <c r="BN402" s="110"/>
      <c r="BS402" s="110"/>
      <c r="BX402" s="110"/>
      <c r="CL402" s="110"/>
      <c r="CQ402" s="110"/>
      <c r="CV402" s="110"/>
      <c r="DA402" s="110"/>
      <c r="DF402" s="110"/>
      <c r="DK402" s="110"/>
    </row>
    <row r="403" spans="6:115" ht="0" hidden="1" customHeight="1" x14ac:dyDescent="0.25">
      <c r="F403" s="110"/>
      <c r="N403" s="110"/>
      <c r="Z403" s="110"/>
      <c r="AL403" s="110"/>
      <c r="AP403" s="110"/>
      <c r="BN403" s="110"/>
      <c r="BS403" s="110"/>
      <c r="BX403" s="110"/>
      <c r="CL403" s="110"/>
      <c r="CQ403" s="110"/>
      <c r="CV403" s="110"/>
      <c r="DA403" s="110"/>
      <c r="DF403" s="110"/>
      <c r="DK403" s="110"/>
    </row>
    <row r="404" spans="6:115" ht="0" hidden="1" customHeight="1" x14ac:dyDescent="0.25">
      <c r="F404" s="110"/>
      <c r="N404" s="110"/>
      <c r="Z404" s="110"/>
      <c r="AL404" s="110"/>
      <c r="AP404" s="110"/>
      <c r="BN404" s="110"/>
      <c r="BS404" s="110"/>
      <c r="BX404" s="110"/>
      <c r="CL404" s="110"/>
      <c r="CQ404" s="110"/>
      <c r="CV404" s="110"/>
      <c r="DA404" s="110"/>
      <c r="DF404" s="110"/>
      <c r="DK404" s="110"/>
    </row>
    <row r="405" spans="6:115" ht="0" hidden="1" customHeight="1" x14ac:dyDescent="0.25">
      <c r="F405" s="110"/>
      <c r="N405" s="110"/>
      <c r="Z405" s="110"/>
      <c r="AL405" s="110"/>
      <c r="AP405" s="110"/>
      <c r="BN405" s="110"/>
      <c r="BS405" s="110"/>
      <c r="BX405" s="110"/>
      <c r="CL405" s="110"/>
      <c r="CQ405" s="110"/>
      <c r="CV405" s="110"/>
      <c r="DA405" s="110"/>
      <c r="DF405" s="110"/>
      <c r="DK405" s="110"/>
    </row>
    <row r="406" spans="6:115" ht="0" hidden="1" customHeight="1" x14ac:dyDescent="0.25">
      <c r="F406" s="110"/>
      <c r="N406" s="110"/>
      <c r="Z406" s="110"/>
      <c r="AL406" s="110"/>
      <c r="AP406" s="110"/>
      <c r="BN406" s="110"/>
      <c r="BS406" s="110"/>
      <c r="BX406" s="110"/>
      <c r="CL406" s="110"/>
      <c r="CQ406" s="110"/>
      <c r="CV406" s="110"/>
      <c r="DA406" s="110"/>
      <c r="DF406" s="110"/>
      <c r="DK406" s="110"/>
    </row>
    <row r="407" spans="6:115" ht="0" hidden="1" customHeight="1" x14ac:dyDescent="0.25">
      <c r="F407" s="110"/>
      <c r="N407" s="110"/>
      <c r="Z407" s="110"/>
      <c r="AL407" s="110"/>
      <c r="AP407" s="110"/>
      <c r="BN407" s="110"/>
      <c r="BS407" s="110"/>
      <c r="BX407" s="110"/>
      <c r="CL407" s="110"/>
      <c r="CQ407" s="110"/>
      <c r="CV407" s="110"/>
      <c r="DA407" s="110"/>
      <c r="DF407" s="110"/>
      <c r="DK407" s="110"/>
    </row>
    <row r="408" spans="6:115" ht="0" hidden="1" customHeight="1" x14ac:dyDescent="0.25">
      <c r="F408" s="110"/>
      <c r="N408" s="110"/>
      <c r="Z408" s="110"/>
      <c r="AL408" s="110"/>
      <c r="AP408" s="110"/>
      <c r="BN408" s="110"/>
      <c r="BS408" s="110"/>
      <c r="BX408" s="110"/>
      <c r="CL408" s="110"/>
      <c r="CQ408" s="110"/>
      <c r="CV408" s="110"/>
      <c r="DA408" s="110"/>
      <c r="DF408" s="110"/>
      <c r="DK408" s="110"/>
    </row>
    <row r="409" spans="6:115" ht="0" hidden="1" customHeight="1" x14ac:dyDescent="0.25">
      <c r="F409" s="110"/>
      <c r="N409" s="110"/>
      <c r="Z409" s="110"/>
      <c r="AL409" s="110"/>
      <c r="AP409" s="110"/>
      <c r="BN409" s="110"/>
      <c r="BS409" s="110"/>
      <c r="BX409" s="110"/>
      <c r="CL409" s="110"/>
      <c r="CQ409" s="110"/>
      <c r="CV409" s="110"/>
      <c r="DA409" s="110"/>
      <c r="DF409" s="110"/>
      <c r="DK409" s="110"/>
    </row>
    <row r="410" spans="6:115" ht="0" hidden="1" customHeight="1" x14ac:dyDescent="0.25">
      <c r="F410" s="110"/>
      <c r="N410" s="110"/>
      <c r="Z410" s="110"/>
      <c r="AL410" s="110"/>
      <c r="AP410" s="110"/>
      <c r="BN410" s="110"/>
      <c r="BS410" s="110"/>
      <c r="BX410" s="110"/>
      <c r="CL410" s="110"/>
      <c r="CQ410" s="110"/>
      <c r="CV410" s="110"/>
      <c r="DA410" s="110"/>
      <c r="DF410" s="110"/>
      <c r="DK410" s="110"/>
    </row>
    <row r="411" spans="6:115" ht="0" hidden="1" customHeight="1" x14ac:dyDescent="0.25">
      <c r="F411" s="110"/>
      <c r="N411" s="110"/>
      <c r="Z411" s="110"/>
      <c r="AL411" s="110"/>
      <c r="AP411" s="110"/>
      <c r="BN411" s="110"/>
      <c r="BS411" s="110"/>
      <c r="BX411" s="110"/>
      <c r="CL411" s="110"/>
      <c r="CQ411" s="110"/>
      <c r="CV411" s="110"/>
      <c r="DA411" s="110"/>
      <c r="DF411" s="110"/>
      <c r="DK411" s="110"/>
    </row>
    <row r="412" spans="6:115" ht="0" hidden="1" customHeight="1" x14ac:dyDescent="0.25">
      <c r="F412" s="110"/>
      <c r="N412" s="110"/>
      <c r="Z412" s="110"/>
      <c r="AL412" s="110"/>
      <c r="AP412" s="110"/>
      <c r="BN412" s="110"/>
      <c r="BS412" s="110"/>
      <c r="BX412" s="110"/>
      <c r="CL412" s="110"/>
      <c r="CQ412" s="110"/>
      <c r="CV412" s="110"/>
      <c r="DA412" s="110"/>
      <c r="DF412" s="110"/>
      <c r="DK412" s="110"/>
    </row>
    <row r="413" spans="6:115" ht="0" hidden="1" customHeight="1" x14ac:dyDescent="0.25">
      <c r="F413" s="110"/>
      <c r="N413" s="110"/>
      <c r="Z413" s="110"/>
      <c r="AL413" s="110"/>
      <c r="AP413" s="110"/>
      <c r="BN413" s="110"/>
      <c r="BS413" s="110"/>
      <c r="BX413" s="110"/>
      <c r="CL413" s="110"/>
      <c r="CQ413" s="110"/>
      <c r="CV413" s="110"/>
      <c r="DA413" s="110"/>
      <c r="DF413" s="110"/>
      <c r="DK413" s="110"/>
    </row>
    <row r="414" spans="6:115" ht="0" hidden="1" customHeight="1" x14ac:dyDescent="0.25">
      <c r="F414" s="110"/>
      <c r="N414" s="110"/>
      <c r="Z414" s="110"/>
      <c r="AL414" s="110"/>
      <c r="AP414" s="110"/>
      <c r="BN414" s="110"/>
      <c r="BS414" s="110"/>
      <c r="BX414" s="110"/>
      <c r="CL414" s="110"/>
      <c r="CQ414" s="110"/>
      <c r="CV414" s="110"/>
      <c r="DA414" s="110"/>
      <c r="DF414" s="110"/>
      <c r="DK414" s="110"/>
    </row>
    <row r="415" spans="6:115" ht="0" hidden="1" customHeight="1" x14ac:dyDescent="0.25">
      <c r="F415" s="110"/>
      <c r="N415" s="110"/>
      <c r="Z415" s="110"/>
      <c r="AL415" s="110"/>
      <c r="AP415" s="110"/>
      <c r="BN415" s="110"/>
      <c r="BS415" s="110"/>
      <c r="BX415" s="110"/>
      <c r="CL415" s="110"/>
      <c r="CQ415" s="110"/>
      <c r="CV415" s="110"/>
      <c r="DA415" s="110"/>
      <c r="DF415" s="110"/>
      <c r="DK415" s="110"/>
    </row>
    <row r="416" spans="6:115" ht="0" hidden="1" customHeight="1" x14ac:dyDescent="0.25">
      <c r="F416" s="110"/>
      <c r="N416" s="110"/>
      <c r="Z416" s="110"/>
      <c r="AL416" s="110"/>
      <c r="AP416" s="110"/>
      <c r="BN416" s="110"/>
      <c r="BS416" s="110"/>
      <c r="BX416" s="110"/>
      <c r="CL416" s="110"/>
      <c r="CQ416" s="110"/>
      <c r="CV416" s="110"/>
      <c r="DA416" s="110"/>
      <c r="DF416" s="110"/>
      <c r="DK416" s="110"/>
    </row>
    <row r="417" spans="6:115" ht="0" hidden="1" customHeight="1" x14ac:dyDescent="0.25">
      <c r="F417" s="110"/>
      <c r="N417" s="110"/>
      <c r="Z417" s="110"/>
      <c r="AL417" s="110"/>
      <c r="AP417" s="110"/>
      <c r="BN417" s="110"/>
      <c r="BS417" s="110"/>
      <c r="BX417" s="110"/>
      <c r="CL417" s="110"/>
      <c r="CQ417" s="110"/>
      <c r="CV417" s="110"/>
      <c r="DA417" s="110"/>
      <c r="DF417" s="110"/>
      <c r="DK417" s="110"/>
    </row>
    <row r="418" spans="6:115" ht="0" hidden="1" customHeight="1" x14ac:dyDescent="0.25">
      <c r="F418" s="110"/>
      <c r="N418" s="110"/>
      <c r="Z418" s="110"/>
      <c r="AL418" s="110"/>
      <c r="AP418" s="110"/>
      <c r="BN418" s="110"/>
      <c r="BS418" s="110"/>
      <c r="BX418" s="110"/>
      <c r="CL418" s="110"/>
      <c r="CQ418" s="110"/>
      <c r="CV418" s="110"/>
      <c r="DA418" s="110"/>
      <c r="DF418" s="110"/>
      <c r="DK418" s="110"/>
    </row>
    <row r="419" spans="6:115" ht="0" hidden="1" customHeight="1" x14ac:dyDescent="0.25">
      <c r="F419" s="110"/>
      <c r="N419" s="110"/>
      <c r="Z419" s="110"/>
      <c r="AL419" s="110"/>
      <c r="AP419" s="110"/>
      <c r="BN419" s="110"/>
      <c r="BS419" s="110"/>
      <c r="BX419" s="110"/>
      <c r="CL419" s="110"/>
      <c r="CQ419" s="110"/>
      <c r="CV419" s="110"/>
      <c r="DA419" s="110"/>
      <c r="DF419" s="110"/>
      <c r="DK419" s="110"/>
    </row>
    <row r="420" spans="6:115" ht="0" hidden="1" customHeight="1" x14ac:dyDescent="0.25">
      <c r="F420" s="110"/>
      <c r="N420" s="110"/>
      <c r="Z420" s="110"/>
      <c r="AL420" s="110"/>
      <c r="AP420" s="110"/>
      <c r="BN420" s="110"/>
      <c r="BS420" s="110"/>
      <c r="BX420" s="110"/>
      <c r="CL420" s="110"/>
      <c r="CQ420" s="110"/>
      <c r="CV420" s="110"/>
      <c r="DA420" s="110"/>
      <c r="DF420" s="110"/>
      <c r="DK420" s="110"/>
    </row>
    <row r="421" spans="6:115" ht="0" hidden="1" customHeight="1" x14ac:dyDescent="0.25">
      <c r="F421" s="110"/>
      <c r="N421" s="110"/>
      <c r="Z421" s="110"/>
      <c r="AL421" s="110"/>
      <c r="AP421" s="110"/>
      <c r="BN421" s="110"/>
      <c r="BS421" s="110"/>
      <c r="BX421" s="110"/>
      <c r="CL421" s="110"/>
      <c r="CQ421" s="110"/>
      <c r="CV421" s="110"/>
      <c r="DA421" s="110"/>
      <c r="DF421" s="110"/>
      <c r="DK421" s="110"/>
    </row>
    <row r="422" spans="6:115" ht="0" hidden="1" customHeight="1" x14ac:dyDescent="0.25">
      <c r="F422" s="110"/>
      <c r="N422" s="110"/>
      <c r="Z422" s="110"/>
      <c r="AL422" s="110"/>
      <c r="AP422" s="110"/>
      <c r="BN422" s="110"/>
      <c r="BS422" s="110"/>
      <c r="BX422" s="110"/>
      <c r="CL422" s="110"/>
      <c r="CQ422" s="110"/>
      <c r="CV422" s="110"/>
      <c r="DA422" s="110"/>
      <c r="DF422" s="110"/>
      <c r="DK422" s="110"/>
    </row>
    <row r="423" spans="6:115" ht="0" hidden="1" customHeight="1" x14ac:dyDescent="0.25">
      <c r="F423" s="110"/>
      <c r="N423" s="110"/>
      <c r="Z423" s="110"/>
      <c r="AL423" s="110"/>
      <c r="AP423" s="110"/>
      <c r="BN423" s="110"/>
      <c r="BS423" s="110"/>
      <c r="BX423" s="110"/>
      <c r="CL423" s="110"/>
      <c r="CQ423" s="110"/>
      <c r="CV423" s="110"/>
      <c r="DA423" s="110"/>
      <c r="DF423" s="110"/>
      <c r="DK423" s="110"/>
    </row>
    <row r="424" spans="6:115" ht="0" hidden="1" customHeight="1" x14ac:dyDescent="0.25">
      <c r="F424" s="110"/>
      <c r="N424" s="110"/>
      <c r="Z424" s="110"/>
      <c r="AL424" s="110"/>
      <c r="AP424" s="110"/>
      <c r="BN424" s="110"/>
      <c r="BS424" s="110"/>
      <c r="BX424" s="110"/>
      <c r="CL424" s="110"/>
      <c r="CQ424" s="110"/>
      <c r="CV424" s="110"/>
      <c r="DA424" s="110"/>
      <c r="DF424" s="110"/>
      <c r="DK424" s="110"/>
    </row>
    <row r="425" spans="6:115" ht="0" hidden="1" customHeight="1" x14ac:dyDescent="0.25">
      <c r="F425" s="110"/>
      <c r="N425" s="110"/>
      <c r="Z425" s="110"/>
      <c r="AL425" s="110"/>
      <c r="AP425" s="110"/>
      <c r="BN425" s="110"/>
      <c r="BS425" s="110"/>
      <c r="BX425" s="110"/>
      <c r="CL425" s="110"/>
      <c r="CQ425" s="110"/>
      <c r="CV425" s="110"/>
      <c r="DA425" s="110"/>
      <c r="DF425" s="110"/>
      <c r="DK425" s="110"/>
    </row>
    <row r="426" spans="6:115" ht="0" hidden="1" customHeight="1" x14ac:dyDescent="0.25">
      <c r="F426" s="110"/>
      <c r="N426" s="110"/>
      <c r="Z426" s="110"/>
      <c r="AL426" s="110"/>
      <c r="AP426" s="110"/>
      <c r="BN426" s="110"/>
      <c r="BS426" s="110"/>
      <c r="BX426" s="110"/>
      <c r="CL426" s="110"/>
      <c r="CQ426" s="110"/>
      <c r="CV426" s="110"/>
      <c r="DA426" s="110"/>
      <c r="DF426" s="110"/>
      <c r="DK426" s="110"/>
    </row>
    <row r="427" spans="6:115" ht="0" hidden="1" customHeight="1" x14ac:dyDescent="0.25">
      <c r="F427" s="110"/>
      <c r="N427" s="110"/>
      <c r="Z427" s="110"/>
      <c r="AL427" s="110"/>
      <c r="AP427" s="110"/>
      <c r="BN427" s="110"/>
      <c r="BS427" s="110"/>
      <c r="BX427" s="110"/>
      <c r="CL427" s="110"/>
      <c r="CQ427" s="110"/>
      <c r="CV427" s="110"/>
      <c r="DA427" s="110"/>
      <c r="DF427" s="110"/>
      <c r="DK427" s="110"/>
    </row>
    <row r="428" spans="6:115" ht="0" hidden="1" customHeight="1" x14ac:dyDescent="0.25">
      <c r="F428" s="110"/>
      <c r="N428" s="110"/>
      <c r="Z428" s="110"/>
      <c r="AL428" s="110"/>
      <c r="AP428" s="110"/>
      <c r="BN428" s="110"/>
      <c r="BS428" s="110"/>
      <c r="BX428" s="110"/>
      <c r="CL428" s="110"/>
      <c r="CQ428" s="110"/>
      <c r="CV428" s="110"/>
      <c r="DA428" s="110"/>
      <c r="DF428" s="110"/>
      <c r="DK428" s="110"/>
    </row>
    <row r="429" spans="6:115" ht="0" hidden="1" customHeight="1" x14ac:dyDescent="0.25">
      <c r="F429" s="110"/>
      <c r="N429" s="110"/>
      <c r="Z429" s="110"/>
      <c r="AL429" s="110"/>
      <c r="AP429" s="110"/>
      <c r="BN429" s="110"/>
      <c r="BS429" s="110"/>
      <c r="BX429" s="110"/>
      <c r="CL429" s="110"/>
      <c r="CQ429" s="110"/>
      <c r="CV429" s="110"/>
      <c r="DA429" s="110"/>
      <c r="DF429" s="110"/>
      <c r="DK429" s="110"/>
    </row>
    <row r="430" spans="6:115" ht="0" hidden="1" customHeight="1" x14ac:dyDescent="0.25">
      <c r="F430" s="110"/>
      <c r="N430" s="110"/>
      <c r="Z430" s="110"/>
      <c r="AL430" s="110"/>
      <c r="AP430" s="110"/>
      <c r="BN430" s="110"/>
      <c r="BS430" s="110"/>
      <c r="BX430" s="110"/>
      <c r="CL430" s="110"/>
      <c r="CQ430" s="110"/>
      <c r="CV430" s="110"/>
      <c r="DA430" s="110"/>
      <c r="DF430" s="110"/>
      <c r="DK430" s="110"/>
    </row>
    <row r="431" spans="6:115" ht="0" hidden="1" customHeight="1" x14ac:dyDescent="0.25">
      <c r="F431" s="110"/>
      <c r="N431" s="110"/>
      <c r="Z431" s="110"/>
      <c r="AL431" s="110"/>
      <c r="AP431" s="110"/>
      <c r="BN431" s="110"/>
      <c r="BS431" s="110"/>
      <c r="BX431" s="110"/>
      <c r="CL431" s="110"/>
      <c r="CQ431" s="110"/>
      <c r="CV431" s="110"/>
      <c r="DA431" s="110"/>
      <c r="DF431" s="110"/>
      <c r="DK431" s="110"/>
    </row>
    <row r="432" spans="6:115" ht="0" hidden="1" customHeight="1" x14ac:dyDescent="0.25">
      <c r="F432" s="110"/>
      <c r="N432" s="110"/>
      <c r="Z432" s="110"/>
      <c r="AL432" s="110"/>
      <c r="AP432" s="110"/>
      <c r="BN432" s="110"/>
      <c r="BS432" s="110"/>
      <c r="BX432" s="110"/>
      <c r="CL432" s="110"/>
      <c r="CQ432" s="110"/>
      <c r="CV432" s="110"/>
      <c r="DA432" s="110"/>
      <c r="DF432" s="110"/>
      <c r="DK432" s="110"/>
    </row>
    <row r="433" spans="6:115" ht="0" hidden="1" customHeight="1" x14ac:dyDescent="0.25">
      <c r="F433" s="110"/>
      <c r="N433" s="110"/>
      <c r="Z433" s="110"/>
      <c r="AL433" s="110"/>
      <c r="AP433" s="110"/>
      <c r="BN433" s="110"/>
      <c r="BS433" s="110"/>
      <c r="BX433" s="110"/>
      <c r="CL433" s="110"/>
      <c r="CQ433" s="110"/>
      <c r="CV433" s="110"/>
      <c r="DA433" s="110"/>
      <c r="DF433" s="110"/>
      <c r="DK433" s="110"/>
    </row>
    <row r="434" spans="6:115" ht="0" hidden="1" customHeight="1" x14ac:dyDescent="0.25">
      <c r="F434" s="110"/>
      <c r="N434" s="110"/>
      <c r="Z434" s="110"/>
      <c r="AL434" s="110"/>
      <c r="AP434" s="110"/>
      <c r="BN434" s="110"/>
      <c r="BS434" s="110"/>
      <c r="BX434" s="110"/>
      <c r="CL434" s="110"/>
      <c r="CQ434" s="110"/>
      <c r="CV434" s="110"/>
      <c r="DA434" s="110"/>
      <c r="DF434" s="110"/>
      <c r="DK434" s="110"/>
    </row>
    <row r="435" spans="6:115" ht="0" hidden="1" customHeight="1" x14ac:dyDescent="0.25">
      <c r="F435" s="110"/>
      <c r="N435" s="110"/>
      <c r="Z435" s="110"/>
      <c r="AL435" s="110"/>
      <c r="AP435" s="110"/>
      <c r="BN435" s="110"/>
      <c r="BS435" s="110"/>
      <c r="BX435" s="110"/>
      <c r="CL435" s="110"/>
      <c r="CQ435" s="110"/>
      <c r="CV435" s="110"/>
      <c r="DA435" s="110"/>
      <c r="DF435" s="110"/>
      <c r="DK435" s="110"/>
    </row>
    <row r="436" spans="6:115" ht="0" hidden="1" customHeight="1" x14ac:dyDescent="0.25">
      <c r="F436" s="110"/>
      <c r="N436" s="110"/>
      <c r="Z436" s="110"/>
      <c r="AL436" s="110"/>
      <c r="AP436" s="110"/>
      <c r="BN436" s="110"/>
      <c r="BS436" s="110"/>
      <c r="BX436" s="110"/>
      <c r="CL436" s="110"/>
      <c r="CQ436" s="110"/>
      <c r="CV436" s="110"/>
      <c r="DA436" s="110"/>
      <c r="DF436" s="110"/>
      <c r="DK436" s="110"/>
    </row>
    <row r="437" spans="6:115" ht="0" hidden="1" customHeight="1" x14ac:dyDescent="0.25">
      <c r="F437" s="110"/>
      <c r="N437" s="110"/>
      <c r="Z437" s="110"/>
      <c r="AL437" s="110"/>
      <c r="AP437" s="110"/>
      <c r="BN437" s="110"/>
      <c r="BS437" s="110"/>
      <c r="BX437" s="110"/>
      <c r="CL437" s="110"/>
      <c r="CQ437" s="110"/>
      <c r="CV437" s="110"/>
      <c r="DA437" s="110"/>
      <c r="DF437" s="110"/>
      <c r="DK437" s="110"/>
    </row>
    <row r="438" spans="6:115" ht="0" hidden="1" customHeight="1" x14ac:dyDescent="0.25">
      <c r="F438" s="110"/>
      <c r="N438" s="110"/>
      <c r="Z438" s="110"/>
      <c r="AL438" s="110"/>
      <c r="AP438" s="110"/>
      <c r="BN438" s="110"/>
      <c r="BS438" s="110"/>
      <c r="BX438" s="110"/>
      <c r="CL438" s="110"/>
      <c r="CQ438" s="110"/>
      <c r="CV438" s="110"/>
      <c r="DA438" s="110"/>
      <c r="DF438" s="110"/>
      <c r="DK438" s="110"/>
    </row>
    <row r="439" spans="6:115" ht="0" hidden="1" customHeight="1" x14ac:dyDescent="0.25">
      <c r="F439" s="110"/>
      <c r="N439" s="110"/>
      <c r="Z439" s="110"/>
      <c r="AL439" s="110"/>
      <c r="AP439" s="110"/>
      <c r="BN439" s="110"/>
      <c r="BS439" s="110"/>
      <c r="BX439" s="110"/>
      <c r="CL439" s="110"/>
      <c r="CQ439" s="110"/>
      <c r="CV439" s="110"/>
      <c r="DA439" s="110"/>
      <c r="DF439" s="110"/>
      <c r="DK439" s="110"/>
    </row>
    <row r="440" spans="6:115" ht="0" hidden="1" customHeight="1" x14ac:dyDescent="0.25">
      <c r="F440" s="110"/>
      <c r="N440" s="110"/>
      <c r="Z440" s="110"/>
      <c r="AL440" s="110"/>
      <c r="AP440" s="110"/>
      <c r="BN440" s="110"/>
      <c r="BS440" s="110"/>
      <c r="BX440" s="110"/>
      <c r="CL440" s="110"/>
      <c r="CQ440" s="110"/>
      <c r="CV440" s="110"/>
      <c r="DA440" s="110"/>
      <c r="DF440" s="110"/>
      <c r="DK440" s="110"/>
    </row>
    <row r="441" spans="6:115" ht="0" hidden="1" customHeight="1" x14ac:dyDescent="0.25">
      <c r="F441" s="110"/>
      <c r="N441" s="110"/>
      <c r="Z441" s="110"/>
      <c r="AL441" s="110"/>
      <c r="AP441" s="110"/>
      <c r="BN441" s="110"/>
      <c r="BS441" s="110"/>
      <c r="BX441" s="110"/>
      <c r="CL441" s="110"/>
      <c r="CQ441" s="110"/>
      <c r="CV441" s="110"/>
      <c r="DA441" s="110"/>
      <c r="DF441" s="110"/>
      <c r="DK441" s="110"/>
    </row>
    <row r="442" spans="6:115" ht="0" hidden="1" customHeight="1" x14ac:dyDescent="0.25">
      <c r="F442" s="110"/>
      <c r="N442" s="110"/>
      <c r="Z442" s="110"/>
      <c r="AL442" s="110"/>
      <c r="AP442" s="110"/>
      <c r="BN442" s="110"/>
      <c r="BS442" s="110"/>
      <c r="BX442" s="110"/>
      <c r="CL442" s="110"/>
      <c r="CQ442" s="110"/>
      <c r="CV442" s="110"/>
      <c r="DA442" s="110"/>
      <c r="DF442" s="110"/>
      <c r="DK442" s="110"/>
    </row>
    <row r="443" spans="6:115" ht="0" hidden="1" customHeight="1" x14ac:dyDescent="0.25">
      <c r="F443" s="110"/>
      <c r="N443" s="110"/>
      <c r="Z443" s="110"/>
      <c r="AL443" s="110"/>
      <c r="AP443" s="110"/>
      <c r="BN443" s="110"/>
      <c r="BS443" s="110"/>
      <c r="BX443" s="110"/>
      <c r="CL443" s="110"/>
      <c r="CQ443" s="110"/>
      <c r="CV443" s="110"/>
      <c r="DA443" s="110"/>
      <c r="DF443" s="110"/>
      <c r="DK443" s="110"/>
    </row>
    <row r="444" spans="6:115" ht="0" hidden="1" customHeight="1" x14ac:dyDescent="0.25">
      <c r="F444" s="110"/>
      <c r="N444" s="110"/>
      <c r="Z444" s="110"/>
      <c r="AL444" s="110"/>
      <c r="AP444" s="110"/>
      <c r="BN444" s="110"/>
      <c r="BS444" s="110"/>
      <c r="BX444" s="110"/>
      <c r="CL444" s="110"/>
      <c r="CQ444" s="110"/>
      <c r="CV444" s="110"/>
      <c r="DA444" s="110"/>
      <c r="DF444" s="110"/>
      <c r="DK444" s="110"/>
    </row>
    <row r="445" spans="6:115" ht="0" hidden="1" customHeight="1" x14ac:dyDescent="0.25">
      <c r="F445" s="110"/>
      <c r="N445" s="110"/>
      <c r="Z445" s="110"/>
      <c r="AL445" s="110"/>
      <c r="AP445" s="110"/>
      <c r="BN445" s="110"/>
      <c r="BS445" s="110"/>
      <c r="BX445" s="110"/>
      <c r="CL445" s="110"/>
      <c r="CQ445" s="110"/>
      <c r="CV445" s="110"/>
      <c r="DA445" s="110"/>
      <c r="DF445" s="110"/>
      <c r="DK445" s="110"/>
    </row>
    <row r="446" spans="6:115" ht="0" hidden="1" customHeight="1" x14ac:dyDescent="0.25">
      <c r="F446" s="110"/>
      <c r="N446" s="110"/>
      <c r="Z446" s="110"/>
      <c r="AL446" s="110"/>
      <c r="AP446" s="110"/>
      <c r="BN446" s="110"/>
      <c r="BS446" s="110"/>
      <c r="BX446" s="110"/>
      <c r="CL446" s="110"/>
      <c r="CQ446" s="110"/>
      <c r="CV446" s="110"/>
      <c r="DA446" s="110"/>
      <c r="DF446" s="110"/>
      <c r="DK446" s="110"/>
    </row>
    <row r="447" spans="6:115" ht="0" hidden="1" customHeight="1" x14ac:dyDescent="0.25">
      <c r="F447" s="110"/>
      <c r="N447" s="110"/>
      <c r="Z447" s="110"/>
      <c r="AL447" s="110"/>
      <c r="AP447" s="110"/>
      <c r="BN447" s="110"/>
      <c r="BS447" s="110"/>
      <c r="BX447" s="110"/>
      <c r="CL447" s="110"/>
      <c r="CQ447" s="110"/>
      <c r="CV447" s="110"/>
      <c r="DA447" s="110"/>
      <c r="DF447" s="110"/>
      <c r="DK447" s="110"/>
    </row>
    <row r="448" spans="6:115" ht="0" hidden="1" customHeight="1" x14ac:dyDescent="0.25">
      <c r="F448" s="110"/>
      <c r="N448" s="110"/>
      <c r="Z448" s="110"/>
      <c r="AL448" s="110"/>
      <c r="AP448" s="110"/>
      <c r="BN448" s="110"/>
      <c r="BS448" s="110"/>
      <c r="BX448" s="110"/>
      <c r="CL448" s="110"/>
      <c r="CQ448" s="110"/>
      <c r="CV448" s="110"/>
      <c r="DA448" s="110"/>
      <c r="DF448" s="110"/>
      <c r="DK448" s="110"/>
    </row>
    <row r="449" spans="6:115" ht="0" hidden="1" customHeight="1" x14ac:dyDescent="0.25">
      <c r="F449" s="110"/>
      <c r="N449" s="110"/>
      <c r="Z449" s="110"/>
      <c r="AL449" s="110"/>
      <c r="AP449" s="110"/>
      <c r="BN449" s="110"/>
      <c r="BS449" s="110"/>
      <c r="BX449" s="110"/>
      <c r="CL449" s="110"/>
      <c r="CQ449" s="110"/>
      <c r="CV449" s="110"/>
      <c r="DA449" s="110"/>
      <c r="DF449" s="110"/>
      <c r="DK449" s="110"/>
    </row>
    <row r="450" spans="6:115" ht="0" hidden="1" customHeight="1" x14ac:dyDescent="0.25">
      <c r="F450" s="110"/>
      <c r="N450" s="110"/>
      <c r="Z450" s="110"/>
      <c r="AL450" s="110"/>
      <c r="AP450" s="110"/>
      <c r="BN450" s="110"/>
      <c r="BS450" s="110"/>
      <c r="BX450" s="110"/>
      <c r="CL450" s="110"/>
      <c r="CQ450" s="110"/>
      <c r="CV450" s="110"/>
      <c r="DA450" s="110"/>
      <c r="DF450" s="110"/>
      <c r="DK450" s="110"/>
    </row>
    <row r="451" spans="6:115" ht="0" hidden="1" customHeight="1" x14ac:dyDescent="0.25">
      <c r="F451" s="110"/>
      <c r="N451" s="110"/>
      <c r="Z451" s="110"/>
      <c r="AL451" s="110"/>
      <c r="AP451" s="110"/>
      <c r="BN451" s="110"/>
      <c r="BS451" s="110"/>
      <c r="BX451" s="110"/>
      <c r="CL451" s="110"/>
      <c r="CQ451" s="110"/>
      <c r="CV451" s="110"/>
      <c r="DA451" s="110"/>
      <c r="DF451" s="110"/>
      <c r="DK451" s="110"/>
    </row>
    <row r="452" spans="6:115" ht="0" hidden="1" customHeight="1" x14ac:dyDescent="0.25">
      <c r="F452" s="110"/>
      <c r="N452" s="110"/>
      <c r="Z452" s="110"/>
      <c r="AL452" s="110"/>
      <c r="AP452" s="110"/>
      <c r="BN452" s="110"/>
      <c r="BS452" s="110"/>
      <c r="BX452" s="110"/>
      <c r="CL452" s="110"/>
      <c r="CQ452" s="110"/>
      <c r="CV452" s="110"/>
      <c r="DA452" s="110"/>
      <c r="DF452" s="110"/>
      <c r="DK452" s="110"/>
    </row>
    <row r="453" spans="6:115" ht="0" hidden="1" customHeight="1" x14ac:dyDescent="0.25">
      <c r="F453" s="110"/>
      <c r="N453" s="110"/>
      <c r="Z453" s="110"/>
      <c r="AL453" s="110"/>
      <c r="AP453" s="110"/>
      <c r="BN453" s="110"/>
      <c r="BS453" s="110"/>
      <c r="BX453" s="110"/>
      <c r="CL453" s="110"/>
      <c r="CQ453" s="110"/>
      <c r="CV453" s="110"/>
      <c r="DA453" s="110"/>
      <c r="DF453" s="110"/>
      <c r="DK453" s="110"/>
    </row>
    <row r="454" spans="6:115" ht="0" hidden="1" customHeight="1" x14ac:dyDescent="0.25">
      <c r="F454" s="110"/>
      <c r="N454" s="110"/>
      <c r="Z454" s="110"/>
      <c r="AL454" s="110"/>
      <c r="AP454" s="110"/>
      <c r="BN454" s="110"/>
      <c r="BS454" s="110"/>
      <c r="BX454" s="110"/>
      <c r="CL454" s="110"/>
      <c r="CQ454" s="110"/>
      <c r="CV454" s="110"/>
      <c r="DA454" s="110"/>
      <c r="DF454" s="110"/>
      <c r="DK454" s="110"/>
    </row>
    <row r="455" spans="6:115" ht="0" hidden="1" customHeight="1" x14ac:dyDescent="0.25">
      <c r="F455" s="110"/>
      <c r="N455" s="110"/>
      <c r="Z455" s="110"/>
      <c r="AL455" s="110"/>
      <c r="AP455" s="110"/>
      <c r="BN455" s="110"/>
      <c r="BS455" s="110"/>
      <c r="BX455" s="110"/>
      <c r="CL455" s="110"/>
      <c r="CQ455" s="110"/>
      <c r="CV455" s="110"/>
      <c r="DA455" s="110"/>
      <c r="DF455" s="110"/>
      <c r="DK455" s="110"/>
    </row>
    <row r="456" spans="6:115" ht="0" hidden="1" customHeight="1" x14ac:dyDescent="0.25">
      <c r="F456" s="110"/>
      <c r="N456" s="110"/>
      <c r="Z456" s="110"/>
      <c r="AL456" s="110"/>
      <c r="AP456" s="110"/>
      <c r="BN456" s="110"/>
      <c r="BS456" s="110"/>
      <c r="BX456" s="110"/>
      <c r="CL456" s="110"/>
      <c r="CQ456" s="110"/>
      <c r="CV456" s="110"/>
      <c r="DA456" s="110"/>
      <c r="DF456" s="110"/>
      <c r="DK456" s="110"/>
    </row>
    <row r="457" spans="6:115" ht="0" hidden="1" customHeight="1" x14ac:dyDescent="0.25">
      <c r="F457" s="110"/>
      <c r="N457" s="110"/>
      <c r="Z457" s="110"/>
      <c r="AL457" s="110"/>
      <c r="AP457" s="110"/>
      <c r="BN457" s="110"/>
      <c r="BS457" s="110"/>
      <c r="BX457" s="110"/>
      <c r="CL457" s="110"/>
      <c r="CQ457" s="110"/>
      <c r="CV457" s="110"/>
      <c r="DA457" s="110"/>
      <c r="DF457" s="110"/>
      <c r="DK457" s="110"/>
    </row>
    <row r="458" spans="6:115" ht="0" hidden="1" customHeight="1" x14ac:dyDescent="0.25">
      <c r="F458" s="110"/>
      <c r="N458" s="110"/>
      <c r="Z458" s="110"/>
      <c r="AL458" s="110"/>
      <c r="AP458" s="110"/>
      <c r="BN458" s="110"/>
      <c r="BS458" s="110"/>
      <c r="BX458" s="110"/>
      <c r="CL458" s="110"/>
      <c r="CQ458" s="110"/>
      <c r="CV458" s="110"/>
      <c r="DA458" s="110"/>
      <c r="DF458" s="110"/>
      <c r="DK458" s="110"/>
    </row>
    <row r="459" spans="6:115" ht="0" hidden="1" customHeight="1" x14ac:dyDescent="0.25">
      <c r="F459" s="110"/>
      <c r="N459" s="110"/>
      <c r="Z459" s="110"/>
      <c r="AL459" s="110"/>
      <c r="AP459" s="110"/>
      <c r="BN459" s="110"/>
      <c r="BS459" s="110"/>
      <c r="BX459" s="110"/>
      <c r="CL459" s="110"/>
      <c r="CQ459" s="110"/>
      <c r="CV459" s="110"/>
      <c r="DA459" s="110"/>
      <c r="DF459" s="110"/>
      <c r="DK459" s="110"/>
    </row>
    <row r="460" spans="6:115" ht="0" hidden="1" customHeight="1" x14ac:dyDescent="0.25">
      <c r="F460" s="110"/>
      <c r="N460" s="110"/>
      <c r="Z460" s="110"/>
      <c r="AL460" s="110"/>
      <c r="AP460" s="110"/>
      <c r="BN460" s="110"/>
      <c r="BS460" s="110"/>
      <c r="BX460" s="110"/>
      <c r="CL460" s="110"/>
      <c r="CQ460" s="110"/>
      <c r="CV460" s="110"/>
      <c r="DA460" s="110"/>
      <c r="DF460" s="110"/>
      <c r="DK460" s="110"/>
    </row>
    <row r="461" spans="6:115" ht="0" hidden="1" customHeight="1" x14ac:dyDescent="0.25">
      <c r="F461" s="110"/>
      <c r="N461" s="110"/>
      <c r="Z461" s="110"/>
      <c r="AL461" s="110"/>
      <c r="AP461" s="110"/>
      <c r="BN461" s="110"/>
      <c r="BS461" s="110"/>
      <c r="BX461" s="110"/>
      <c r="CL461" s="110"/>
      <c r="CQ461" s="110"/>
      <c r="CV461" s="110"/>
      <c r="DA461" s="110"/>
      <c r="DF461" s="110"/>
      <c r="DK461" s="110"/>
    </row>
    <row r="462" spans="6:115" ht="0" hidden="1" customHeight="1" x14ac:dyDescent="0.25">
      <c r="F462" s="110"/>
      <c r="N462" s="110"/>
      <c r="Z462" s="110"/>
      <c r="AL462" s="110"/>
      <c r="AP462" s="110"/>
      <c r="BN462" s="110"/>
      <c r="BS462" s="110"/>
      <c r="BX462" s="110"/>
      <c r="CL462" s="110"/>
      <c r="CQ462" s="110"/>
      <c r="CV462" s="110"/>
      <c r="DA462" s="110"/>
      <c r="DF462" s="110"/>
      <c r="DK462" s="110"/>
    </row>
    <row r="463" spans="6:115" ht="0" hidden="1" customHeight="1" x14ac:dyDescent="0.25">
      <c r="F463" s="110"/>
      <c r="N463" s="110"/>
      <c r="Z463" s="110"/>
      <c r="AL463" s="110"/>
      <c r="AP463" s="110"/>
      <c r="BN463" s="110"/>
      <c r="BS463" s="110"/>
      <c r="BX463" s="110"/>
      <c r="CL463" s="110"/>
      <c r="CQ463" s="110"/>
      <c r="CV463" s="110"/>
      <c r="DA463" s="110"/>
      <c r="DF463" s="110"/>
      <c r="DK463" s="110"/>
    </row>
    <row r="464" spans="6:115" ht="0" hidden="1" customHeight="1" x14ac:dyDescent="0.25">
      <c r="F464" s="110"/>
      <c r="N464" s="110"/>
      <c r="Z464" s="110"/>
      <c r="AL464" s="110"/>
      <c r="AP464" s="110"/>
      <c r="BN464" s="110"/>
      <c r="BS464" s="110"/>
      <c r="BX464" s="110"/>
      <c r="CL464" s="110"/>
      <c r="CQ464" s="110"/>
      <c r="CV464" s="110"/>
      <c r="DA464" s="110"/>
      <c r="DF464" s="110"/>
      <c r="DK464" s="110"/>
    </row>
    <row r="465" spans="6:115" ht="0" hidden="1" customHeight="1" x14ac:dyDescent="0.25">
      <c r="F465" s="110"/>
      <c r="N465" s="110"/>
      <c r="Z465" s="110"/>
      <c r="AL465" s="110"/>
      <c r="AP465" s="110"/>
      <c r="BN465" s="110"/>
      <c r="BS465" s="110"/>
      <c r="BX465" s="110"/>
      <c r="CL465" s="110"/>
      <c r="CQ465" s="110"/>
      <c r="CV465" s="110"/>
      <c r="DA465" s="110"/>
      <c r="DF465" s="110"/>
      <c r="DK465" s="110"/>
    </row>
    <row r="466" spans="6:115" ht="0" hidden="1" customHeight="1" x14ac:dyDescent="0.25">
      <c r="F466" s="110"/>
      <c r="N466" s="110"/>
      <c r="Z466" s="110"/>
      <c r="AL466" s="110"/>
      <c r="AP466" s="110"/>
      <c r="BN466" s="110"/>
      <c r="BS466" s="110"/>
      <c r="BX466" s="110"/>
      <c r="CL466" s="110"/>
      <c r="CQ466" s="110"/>
      <c r="CV466" s="110"/>
      <c r="DA466" s="110"/>
      <c r="DF466" s="110"/>
      <c r="DK466" s="110"/>
    </row>
    <row r="467" spans="6:115" ht="0" hidden="1" customHeight="1" x14ac:dyDescent="0.25">
      <c r="F467" s="110"/>
      <c r="N467" s="110"/>
      <c r="Z467" s="110"/>
      <c r="AL467" s="110"/>
      <c r="AP467" s="110"/>
      <c r="BN467" s="110"/>
      <c r="BS467" s="110"/>
      <c r="BX467" s="110"/>
      <c r="CL467" s="110"/>
      <c r="CQ467" s="110"/>
      <c r="CV467" s="110"/>
      <c r="DA467" s="110"/>
      <c r="DF467" s="110"/>
      <c r="DK467" s="110"/>
    </row>
    <row r="468" spans="6:115" ht="0" hidden="1" customHeight="1" x14ac:dyDescent="0.25">
      <c r="F468" s="110"/>
      <c r="N468" s="110"/>
      <c r="Z468" s="110"/>
      <c r="AL468" s="110"/>
      <c r="AP468" s="110"/>
      <c r="BN468" s="110"/>
      <c r="BS468" s="110"/>
      <c r="BX468" s="110"/>
      <c r="CL468" s="110"/>
      <c r="CQ468" s="110"/>
      <c r="CV468" s="110"/>
      <c r="DA468" s="110"/>
      <c r="DF468" s="110"/>
      <c r="DK468" s="110"/>
    </row>
    <row r="469" spans="6:115" ht="0" hidden="1" customHeight="1" x14ac:dyDescent="0.25">
      <c r="F469" s="110"/>
      <c r="N469" s="110"/>
      <c r="Z469" s="110"/>
      <c r="AL469" s="110"/>
      <c r="AP469" s="110"/>
      <c r="BN469" s="110"/>
      <c r="BS469" s="110"/>
      <c r="BX469" s="110"/>
      <c r="CL469" s="110"/>
      <c r="CQ469" s="110"/>
      <c r="CV469" s="110"/>
      <c r="DA469" s="110"/>
      <c r="DF469" s="110"/>
      <c r="DK469" s="110"/>
    </row>
    <row r="470" spans="6:115" ht="0" hidden="1" customHeight="1" x14ac:dyDescent="0.25">
      <c r="F470" s="110"/>
      <c r="N470" s="110"/>
      <c r="Z470" s="110"/>
      <c r="AL470" s="110"/>
      <c r="AP470" s="110"/>
      <c r="BN470" s="110"/>
      <c r="BS470" s="110"/>
      <c r="BX470" s="110"/>
      <c r="CL470" s="110"/>
      <c r="CQ470" s="110"/>
      <c r="CV470" s="110"/>
      <c r="DA470" s="110"/>
      <c r="DF470" s="110"/>
      <c r="DK470" s="110"/>
    </row>
    <row r="471" spans="6:115" ht="0" hidden="1" customHeight="1" x14ac:dyDescent="0.25">
      <c r="F471" s="110"/>
      <c r="N471" s="110"/>
      <c r="Z471" s="110"/>
      <c r="AL471" s="110"/>
      <c r="AP471" s="110"/>
      <c r="BN471" s="110"/>
      <c r="BS471" s="110"/>
      <c r="BX471" s="110"/>
      <c r="CL471" s="110"/>
      <c r="CQ471" s="110"/>
      <c r="CV471" s="110"/>
      <c r="DA471" s="110"/>
      <c r="DF471" s="110"/>
      <c r="DK471" s="110"/>
    </row>
    <row r="472" spans="6:115" ht="0" hidden="1" customHeight="1" x14ac:dyDescent="0.25">
      <c r="F472" s="110"/>
      <c r="N472" s="110"/>
      <c r="Z472" s="110"/>
      <c r="AL472" s="110"/>
      <c r="AP472" s="110"/>
      <c r="BN472" s="110"/>
      <c r="BS472" s="110"/>
      <c r="BX472" s="110"/>
      <c r="CL472" s="110"/>
      <c r="CQ472" s="110"/>
      <c r="CV472" s="110"/>
      <c r="DA472" s="110"/>
      <c r="DF472" s="110"/>
      <c r="DK472" s="110"/>
    </row>
    <row r="473" spans="6:115" ht="0" hidden="1" customHeight="1" x14ac:dyDescent="0.25">
      <c r="F473" s="110"/>
      <c r="N473" s="110"/>
      <c r="Z473" s="110"/>
      <c r="AL473" s="110"/>
      <c r="AP473" s="110"/>
      <c r="BN473" s="110"/>
      <c r="BS473" s="110"/>
      <c r="BX473" s="110"/>
      <c r="CL473" s="110"/>
      <c r="CQ473" s="110"/>
      <c r="CV473" s="110"/>
      <c r="DA473" s="110"/>
      <c r="DF473" s="110"/>
      <c r="DK473" s="110"/>
    </row>
    <row r="474" spans="6:115" ht="0" hidden="1" customHeight="1" x14ac:dyDescent="0.25">
      <c r="F474" s="110"/>
      <c r="N474" s="110"/>
      <c r="Z474" s="110"/>
      <c r="AL474" s="110"/>
      <c r="AP474" s="110"/>
      <c r="BN474" s="110"/>
      <c r="BS474" s="110"/>
      <c r="BX474" s="110"/>
      <c r="CL474" s="110"/>
      <c r="CQ474" s="110"/>
      <c r="CV474" s="110"/>
      <c r="DA474" s="110"/>
      <c r="DF474" s="110"/>
      <c r="DK474" s="110"/>
    </row>
    <row r="475" spans="6:115" ht="0" hidden="1" customHeight="1" x14ac:dyDescent="0.25">
      <c r="F475" s="110"/>
      <c r="N475" s="110"/>
      <c r="Z475" s="110"/>
      <c r="AL475" s="110"/>
      <c r="AP475" s="110"/>
      <c r="BN475" s="110"/>
      <c r="BS475" s="110"/>
      <c r="BX475" s="110"/>
      <c r="CL475" s="110"/>
      <c r="CQ475" s="110"/>
      <c r="CV475" s="110"/>
      <c r="DA475" s="110"/>
      <c r="DF475" s="110"/>
      <c r="DK475" s="110"/>
    </row>
    <row r="476" spans="6:115" ht="0" hidden="1" customHeight="1" x14ac:dyDescent="0.25">
      <c r="F476" s="110"/>
      <c r="N476" s="110"/>
      <c r="Z476" s="110"/>
      <c r="AL476" s="110"/>
      <c r="AP476" s="110"/>
      <c r="BN476" s="110"/>
      <c r="BS476" s="110"/>
      <c r="BX476" s="110"/>
      <c r="CL476" s="110"/>
      <c r="CQ476" s="110"/>
      <c r="CV476" s="110"/>
      <c r="DA476" s="110"/>
      <c r="DF476" s="110"/>
      <c r="DK476" s="110"/>
    </row>
    <row r="477" spans="6:115" ht="0" hidden="1" customHeight="1" x14ac:dyDescent="0.25">
      <c r="F477" s="110"/>
      <c r="N477" s="110"/>
      <c r="Z477" s="110"/>
      <c r="AL477" s="110"/>
      <c r="AP477" s="110"/>
      <c r="BN477" s="110"/>
      <c r="BS477" s="110"/>
      <c r="BX477" s="110"/>
      <c r="CL477" s="110"/>
      <c r="CQ477" s="110"/>
      <c r="CV477" s="110"/>
      <c r="DA477" s="110"/>
      <c r="DF477" s="110"/>
      <c r="DK477" s="110"/>
    </row>
    <row r="478" spans="6:115" ht="0" hidden="1" customHeight="1" x14ac:dyDescent="0.25">
      <c r="F478" s="110"/>
      <c r="N478" s="110"/>
      <c r="Z478" s="110"/>
      <c r="AL478" s="110"/>
      <c r="AP478" s="110"/>
      <c r="BN478" s="110"/>
      <c r="BS478" s="110"/>
      <c r="BX478" s="110"/>
      <c r="CL478" s="110"/>
      <c r="CQ478" s="110"/>
      <c r="CV478" s="110"/>
      <c r="DA478" s="110"/>
      <c r="DF478" s="110"/>
      <c r="DK478" s="110"/>
    </row>
    <row r="479" spans="6:115" ht="0" hidden="1" customHeight="1" x14ac:dyDescent="0.25">
      <c r="F479" s="110"/>
      <c r="N479" s="110"/>
      <c r="Z479" s="110"/>
      <c r="AL479" s="110"/>
      <c r="AP479" s="110"/>
      <c r="BN479" s="110"/>
      <c r="BS479" s="110"/>
      <c r="BX479" s="110"/>
      <c r="CL479" s="110"/>
      <c r="CQ479" s="110"/>
      <c r="CV479" s="110"/>
      <c r="DA479" s="110"/>
      <c r="DF479" s="110"/>
      <c r="DK479" s="110"/>
    </row>
    <row r="480" spans="6:115" ht="0" hidden="1" customHeight="1" x14ac:dyDescent="0.25">
      <c r="F480" s="110"/>
      <c r="N480" s="110"/>
      <c r="Z480" s="110"/>
      <c r="AL480" s="110"/>
      <c r="AP480" s="110"/>
      <c r="BN480" s="110"/>
      <c r="BS480" s="110"/>
      <c r="BX480" s="110"/>
      <c r="CL480" s="110"/>
      <c r="CQ480" s="110"/>
      <c r="CV480" s="110"/>
      <c r="DA480" s="110"/>
      <c r="DF480" s="110"/>
      <c r="DK480" s="110"/>
    </row>
    <row r="481" spans="6:115" ht="0" hidden="1" customHeight="1" x14ac:dyDescent="0.25">
      <c r="F481" s="110"/>
      <c r="N481" s="110"/>
      <c r="Z481" s="110"/>
      <c r="AL481" s="110"/>
      <c r="AP481" s="110"/>
      <c r="BN481" s="110"/>
      <c r="BS481" s="110"/>
      <c r="BX481" s="110"/>
      <c r="CL481" s="110"/>
      <c r="CQ481" s="110"/>
      <c r="CV481" s="110"/>
      <c r="DA481" s="110"/>
      <c r="DF481" s="110"/>
      <c r="DK481" s="110"/>
    </row>
    <row r="482" spans="6:115" ht="0" hidden="1" customHeight="1" x14ac:dyDescent="0.25">
      <c r="F482" s="110"/>
      <c r="N482" s="110"/>
      <c r="Z482" s="110"/>
      <c r="AL482" s="110"/>
      <c r="AP482" s="110"/>
      <c r="BN482" s="110"/>
      <c r="BS482" s="110"/>
      <c r="BX482" s="110"/>
      <c r="CL482" s="110"/>
      <c r="CQ482" s="110"/>
      <c r="CV482" s="110"/>
      <c r="DA482" s="110"/>
      <c r="DF482" s="110"/>
      <c r="DK482" s="110"/>
    </row>
    <row r="483" spans="6:115" ht="0" hidden="1" customHeight="1" x14ac:dyDescent="0.25">
      <c r="F483" s="110"/>
      <c r="N483" s="110"/>
      <c r="Z483" s="110"/>
      <c r="AL483" s="110"/>
      <c r="AP483" s="110"/>
      <c r="BN483" s="110"/>
      <c r="BS483" s="110"/>
      <c r="BX483" s="110"/>
      <c r="CL483" s="110"/>
      <c r="CQ483" s="110"/>
      <c r="CV483" s="110"/>
      <c r="DA483" s="110"/>
      <c r="DF483" s="110"/>
      <c r="DK483" s="110"/>
    </row>
    <row r="484" spans="6:115" ht="0" hidden="1" customHeight="1" x14ac:dyDescent="0.25">
      <c r="F484" s="110"/>
      <c r="N484" s="110"/>
      <c r="Z484" s="110"/>
      <c r="AL484" s="110"/>
      <c r="AP484" s="110"/>
      <c r="BN484" s="110"/>
      <c r="BS484" s="110"/>
      <c r="BX484" s="110"/>
      <c r="CL484" s="110"/>
      <c r="CQ484" s="110"/>
      <c r="CV484" s="110"/>
      <c r="DA484" s="110"/>
      <c r="DF484" s="110"/>
      <c r="DK484" s="110"/>
    </row>
    <row r="485" spans="6:115" ht="0" hidden="1" customHeight="1" x14ac:dyDescent="0.25">
      <c r="F485" s="110"/>
      <c r="N485" s="110"/>
      <c r="Z485" s="110"/>
      <c r="AL485" s="110"/>
      <c r="AP485" s="110"/>
      <c r="BN485" s="110"/>
      <c r="BS485" s="110"/>
      <c r="BX485" s="110"/>
      <c r="CL485" s="110"/>
      <c r="CQ485" s="110"/>
      <c r="CV485" s="110"/>
      <c r="DA485" s="110"/>
      <c r="DF485" s="110"/>
      <c r="DK485" s="110"/>
    </row>
    <row r="486" spans="6:115" ht="0" hidden="1" customHeight="1" x14ac:dyDescent="0.25">
      <c r="F486" s="110"/>
      <c r="N486" s="110"/>
      <c r="Z486" s="110"/>
      <c r="AL486" s="110"/>
      <c r="AP486" s="110"/>
      <c r="BN486" s="110"/>
      <c r="BS486" s="110"/>
      <c r="BX486" s="110"/>
      <c r="CL486" s="110"/>
      <c r="CQ486" s="110"/>
      <c r="CV486" s="110"/>
      <c r="DA486" s="110"/>
      <c r="DF486" s="110"/>
      <c r="DK486" s="110"/>
    </row>
    <row r="487" spans="6:115" ht="0" hidden="1" customHeight="1" x14ac:dyDescent="0.25">
      <c r="F487" s="110"/>
      <c r="N487" s="110"/>
      <c r="Z487" s="110"/>
      <c r="AL487" s="110"/>
      <c r="AP487" s="110"/>
      <c r="BN487" s="110"/>
      <c r="BS487" s="110"/>
      <c r="BX487" s="110"/>
      <c r="CL487" s="110"/>
      <c r="CQ487" s="110"/>
      <c r="CV487" s="110"/>
      <c r="DA487" s="110"/>
      <c r="DF487" s="110"/>
      <c r="DK487" s="110"/>
    </row>
    <row r="488" spans="6:115" ht="0" hidden="1" customHeight="1" x14ac:dyDescent="0.25">
      <c r="F488" s="110"/>
      <c r="N488" s="110"/>
      <c r="Z488" s="110"/>
      <c r="AL488" s="110"/>
      <c r="AP488" s="110"/>
      <c r="BN488" s="110"/>
      <c r="BS488" s="110"/>
      <c r="BX488" s="110"/>
      <c r="CL488" s="110"/>
      <c r="CQ488" s="110"/>
      <c r="CV488" s="110"/>
      <c r="DA488" s="110"/>
      <c r="DF488" s="110"/>
      <c r="DK488" s="110"/>
    </row>
    <row r="489" spans="6:115" ht="0" hidden="1" customHeight="1" x14ac:dyDescent="0.25">
      <c r="F489" s="110"/>
      <c r="N489" s="110"/>
      <c r="Z489" s="110"/>
      <c r="AL489" s="110"/>
      <c r="AP489" s="110"/>
      <c r="BN489" s="110"/>
      <c r="BS489" s="110"/>
      <c r="BX489" s="110"/>
      <c r="CL489" s="110"/>
      <c r="CQ489" s="110"/>
      <c r="CV489" s="110"/>
      <c r="DA489" s="110"/>
      <c r="DF489" s="110"/>
      <c r="DK489" s="110"/>
    </row>
    <row r="490" spans="6:115" ht="0" hidden="1" customHeight="1" x14ac:dyDescent="0.25">
      <c r="F490" s="110"/>
      <c r="N490" s="110"/>
      <c r="Z490" s="110"/>
      <c r="AL490" s="110"/>
      <c r="AP490" s="110"/>
      <c r="BN490" s="110"/>
      <c r="BS490" s="110"/>
      <c r="BX490" s="110"/>
      <c r="CL490" s="110"/>
      <c r="CQ490" s="110"/>
      <c r="CV490" s="110"/>
      <c r="DA490" s="110"/>
      <c r="DF490" s="110"/>
      <c r="DK490" s="110"/>
    </row>
    <row r="491" spans="6:115" ht="0" hidden="1" customHeight="1" x14ac:dyDescent="0.25">
      <c r="F491" s="110"/>
      <c r="N491" s="110"/>
      <c r="Z491" s="110"/>
      <c r="AL491" s="110"/>
      <c r="AP491" s="110"/>
      <c r="BN491" s="110"/>
      <c r="BS491" s="110"/>
      <c r="BX491" s="110"/>
      <c r="CL491" s="110"/>
      <c r="CQ491" s="110"/>
      <c r="CV491" s="110"/>
      <c r="DA491" s="110"/>
      <c r="DF491" s="110"/>
      <c r="DK491" s="110"/>
    </row>
    <row r="492" spans="6:115" ht="0" hidden="1" customHeight="1" x14ac:dyDescent="0.25">
      <c r="F492" s="110"/>
      <c r="N492" s="110"/>
      <c r="Z492" s="110"/>
      <c r="AL492" s="110"/>
      <c r="AP492" s="110"/>
      <c r="BN492" s="110"/>
      <c r="BS492" s="110"/>
      <c r="BX492" s="110"/>
      <c r="CL492" s="110"/>
      <c r="CQ492" s="110"/>
      <c r="CV492" s="110"/>
      <c r="DA492" s="110"/>
      <c r="DF492" s="110"/>
      <c r="DK492" s="110"/>
    </row>
    <row r="493" spans="6:115" ht="0" hidden="1" customHeight="1" x14ac:dyDescent="0.25">
      <c r="F493" s="110"/>
      <c r="N493" s="110"/>
      <c r="Z493" s="110"/>
      <c r="AL493" s="110"/>
      <c r="AP493" s="110"/>
      <c r="BN493" s="110"/>
      <c r="BS493" s="110"/>
      <c r="BX493" s="110"/>
      <c r="CL493" s="110"/>
      <c r="CQ493" s="110"/>
      <c r="CV493" s="110"/>
      <c r="DA493" s="110"/>
      <c r="DF493" s="110"/>
      <c r="DK493" s="110"/>
    </row>
    <row r="494" spans="6:115" ht="0" hidden="1" customHeight="1" x14ac:dyDescent="0.25">
      <c r="F494" s="110"/>
      <c r="N494" s="110"/>
      <c r="Z494" s="110"/>
      <c r="AL494" s="110"/>
      <c r="AP494" s="110"/>
      <c r="BN494" s="110"/>
      <c r="BS494" s="110"/>
      <c r="BX494" s="110"/>
      <c r="CL494" s="110"/>
      <c r="CQ494" s="110"/>
      <c r="CV494" s="110"/>
      <c r="DA494" s="110"/>
      <c r="DF494" s="110"/>
      <c r="DK494" s="110"/>
    </row>
    <row r="495" spans="6:115" ht="0" hidden="1" customHeight="1" x14ac:dyDescent="0.25">
      <c r="F495" s="110"/>
      <c r="N495" s="110"/>
      <c r="Z495" s="110"/>
      <c r="AL495" s="110"/>
      <c r="AP495" s="110"/>
      <c r="BN495" s="110"/>
      <c r="BS495" s="110"/>
      <c r="BX495" s="110"/>
      <c r="CL495" s="110"/>
      <c r="CQ495" s="110"/>
      <c r="CV495" s="110"/>
      <c r="DA495" s="110"/>
      <c r="DF495" s="110"/>
      <c r="DK495" s="110"/>
    </row>
    <row r="496" spans="6:115" ht="0" hidden="1" customHeight="1" x14ac:dyDescent="0.25">
      <c r="F496" s="110"/>
      <c r="N496" s="110"/>
      <c r="Z496" s="110"/>
      <c r="AL496" s="110"/>
      <c r="AP496" s="110"/>
      <c r="BN496" s="110"/>
      <c r="BS496" s="110"/>
      <c r="BX496" s="110"/>
      <c r="CL496" s="110"/>
      <c r="CQ496" s="110"/>
      <c r="CV496" s="110"/>
      <c r="DA496" s="110"/>
      <c r="DF496" s="110"/>
      <c r="DK496" s="110"/>
    </row>
    <row r="497" spans="6:115" ht="0" hidden="1" customHeight="1" x14ac:dyDescent="0.25">
      <c r="F497" s="110"/>
      <c r="N497" s="110"/>
      <c r="Z497" s="110"/>
      <c r="AL497" s="110"/>
      <c r="AP497" s="110"/>
      <c r="BN497" s="110"/>
      <c r="BS497" s="110"/>
      <c r="BX497" s="110"/>
      <c r="CL497" s="110"/>
      <c r="CQ497" s="110"/>
      <c r="CV497" s="110"/>
      <c r="DA497" s="110"/>
      <c r="DF497" s="110"/>
      <c r="DK497" s="110"/>
    </row>
    <row r="498" spans="6:115" ht="0" hidden="1" customHeight="1" x14ac:dyDescent="0.25">
      <c r="F498" s="110"/>
      <c r="N498" s="110"/>
      <c r="Z498" s="110"/>
      <c r="AL498" s="110"/>
      <c r="AP498" s="110"/>
      <c r="BN498" s="110"/>
      <c r="BS498" s="110"/>
      <c r="BX498" s="110"/>
      <c r="CL498" s="110"/>
      <c r="CQ498" s="110"/>
      <c r="CV498" s="110"/>
      <c r="DA498" s="110"/>
      <c r="DF498" s="110"/>
      <c r="DK498" s="110"/>
    </row>
    <row r="499" spans="6:115" ht="0" hidden="1" customHeight="1" x14ac:dyDescent="0.25">
      <c r="F499" s="110"/>
      <c r="N499" s="110"/>
      <c r="Z499" s="110"/>
      <c r="AL499" s="110"/>
      <c r="AP499" s="110"/>
      <c r="BN499" s="110"/>
      <c r="BS499" s="110"/>
      <c r="BX499" s="110"/>
      <c r="CL499" s="110"/>
      <c r="CQ499" s="110"/>
      <c r="CV499" s="110"/>
      <c r="DA499" s="110"/>
      <c r="DF499" s="110"/>
      <c r="DK499" s="110"/>
    </row>
    <row r="500" spans="6:115" ht="0" hidden="1" customHeight="1" x14ac:dyDescent="0.25">
      <c r="F500" s="110"/>
      <c r="N500" s="110"/>
      <c r="Z500" s="110"/>
      <c r="AL500" s="110"/>
      <c r="AP500" s="110"/>
      <c r="BN500" s="110"/>
      <c r="BS500" s="110"/>
      <c r="BX500" s="110"/>
      <c r="CL500" s="110"/>
      <c r="CQ500" s="110"/>
      <c r="CV500" s="110"/>
      <c r="DA500" s="110"/>
      <c r="DF500" s="110"/>
      <c r="DK500" s="110"/>
    </row>
    <row r="501" spans="6:115" ht="0" hidden="1" customHeight="1" x14ac:dyDescent="0.25">
      <c r="F501" s="110"/>
      <c r="N501" s="110"/>
      <c r="Z501" s="110"/>
      <c r="AL501" s="110"/>
      <c r="AP501" s="110"/>
      <c r="BN501" s="110"/>
      <c r="BS501" s="110"/>
      <c r="BX501" s="110"/>
      <c r="CL501" s="110"/>
      <c r="CQ501" s="110"/>
      <c r="CV501" s="110"/>
      <c r="DA501" s="110"/>
      <c r="DF501" s="110"/>
      <c r="DK501" s="110"/>
    </row>
    <row r="502" spans="6:115" ht="0" hidden="1" customHeight="1" x14ac:dyDescent="0.25">
      <c r="F502" s="110"/>
      <c r="N502" s="110"/>
      <c r="Z502" s="110"/>
      <c r="AL502" s="110"/>
      <c r="AP502" s="110"/>
      <c r="BN502" s="110"/>
      <c r="BS502" s="110"/>
      <c r="BX502" s="110"/>
      <c r="CL502" s="110"/>
      <c r="CQ502" s="110"/>
      <c r="CV502" s="110"/>
      <c r="DA502" s="110"/>
      <c r="DF502" s="110"/>
      <c r="DK502" s="110"/>
    </row>
    <row r="503" spans="6:115" ht="0" hidden="1" customHeight="1" x14ac:dyDescent="0.25">
      <c r="F503" s="110"/>
      <c r="N503" s="110"/>
      <c r="Z503" s="110"/>
      <c r="AL503" s="110"/>
      <c r="AP503" s="110"/>
      <c r="BN503" s="110"/>
      <c r="BS503" s="110"/>
      <c r="BX503" s="110"/>
      <c r="CL503" s="110"/>
      <c r="CQ503" s="110"/>
      <c r="CV503" s="110"/>
      <c r="DA503" s="110"/>
      <c r="DF503" s="110"/>
      <c r="DK503" s="110"/>
    </row>
    <row r="504" spans="6:115" ht="0" hidden="1" customHeight="1" x14ac:dyDescent="0.25">
      <c r="F504" s="110"/>
      <c r="N504" s="110"/>
      <c r="Z504" s="110"/>
      <c r="AL504" s="110"/>
      <c r="AP504" s="110"/>
      <c r="BN504" s="110"/>
      <c r="BS504" s="110"/>
      <c r="BX504" s="110"/>
      <c r="CL504" s="110"/>
      <c r="CQ504" s="110"/>
      <c r="CV504" s="110"/>
      <c r="DA504" s="110"/>
      <c r="DF504" s="110"/>
      <c r="DK504" s="110"/>
    </row>
    <row r="505" spans="6:115" ht="0" hidden="1" customHeight="1" x14ac:dyDescent="0.25">
      <c r="F505" s="110"/>
      <c r="N505" s="110"/>
      <c r="Z505" s="110"/>
      <c r="AL505" s="110"/>
      <c r="AP505" s="110"/>
      <c r="BN505" s="110"/>
      <c r="BS505" s="110"/>
      <c r="BX505" s="110"/>
      <c r="CL505" s="110"/>
      <c r="CQ505" s="110"/>
      <c r="CV505" s="110"/>
      <c r="DA505" s="110"/>
      <c r="DF505" s="110"/>
      <c r="DK505" s="110"/>
    </row>
    <row r="506" spans="6:115" ht="0" hidden="1" customHeight="1" x14ac:dyDescent="0.25">
      <c r="F506" s="110"/>
      <c r="N506" s="110"/>
      <c r="Z506" s="110"/>
      <c r="AL506" s="110"/>
      <c r="AP506" s="110"/>
      <c r="BN506" s="110"/>
      <c r="BS506" s="110"/>
      <c r="BX506" s="110"/>
      <c r="CL506" s="110"/>
      <c r="CQ506" s="110"/>
      <c r="CV506" s="110"/>
      <c r="DA506" s="110"/>
      <c r="DF506" s="110"/>
      <c r="DK506" s="110"/>
    </row>
    <row r="507" spans="6:115" ht="0" hidden="1" customHeight="1" x14ac:dyDescent="0.25">
      <c r="F507" s="110"/>
      <c r="N507" s="110"/>
      <c r="Z507" s="110"/>
      <c r="AL507" s="110"/>
      <c r="AP507" s="110"/>
      <c r="BN507" s="110"/>
      <c r="BS507" s="110"/>
      <c r="BX507" s="110"/>
      <c r="CL507" s="110"/>
      <c r="CQ507" s="110"/>
      <c r="CV507" s="110"/>
      <c r="DA507" s="110"/>
      <c r="DF507" s="110"/>
      <c r="DK507" s="110"/>
    </row>
    <row r="508" spans="6:115" ht="0" hidden="1" customHeight="1" x14ac:dyDescent="0.25">
      <c r="F508" s="110"/>
      <c r="N508" s="110"/>
      <c r="Z508" s="110"/>
      <c r="AL508" s="110"/>
      <c r="AP508" s="110"/>
      <c r="BN508" s="110"/>
      <c r="BS508" s="110"/>
      <c r="BX508" s="110"/>
      <c r="CL508" s="110"/>
      <c r="CQ508" s="110"/>
      <c r="CV508" s="110"/>
      <c r="DA508" s="110"/>
      <c r="DF508" s="110"/>
      <c r="DK508" s="110"/>
    </row>
    <row r="509" spans="6:115" ht="0" hidden="1" customHeight="1" x14ac:dyDescent="0.25">
      <c r="F509" s="110"/>
      <c r="N509" s="110"/>
      <c r="Z509" s="110"/>
      <c r="AL509" s="110"/>
      <c r="AP509" s="110"/>
      <c r="BN509" s="110"/>
      <c r="BS509" s="110"/>
      <c r="BX509" s="110"/>
      <c r="CL509" s="110"/>
      <c r="CQ509" s="110"/>
      <c r="CV509" s="110"/>
      <c r="DA509" s="110"/>
      <c r="DF509" s="110"/>
      <c r="DK509" s="110"/>
    </row>
    <row r="510" spans="6:115" ht="0" hidden="1" customHeight="1" x14ac:dyDescent="0.25">
      <c r="F510" s="110"/>
      <c r="N510" s="110"/>
      <c r="Z510" s="110"/>
      <c r="AL510" s="110"/>
      <c r="AP510" s="110"/>
      <c r="BN510" s="110"/>
      <c r="BS510" s="110"/>
      <c r="BX510" s="110"/>
      <c r="CL510" s="110"/>
      <c r="CQ510" s="110"/>
      <c r="CV510" s="110"/>
      <c r="DA510" s="110"/>
      <c r="DF510" s="110"/>
      <c r="DK510" s="110"/>
    </row>
    <row r="511" spans="6:115" ht="0" hidden="1" customHeight="1" x14ac:dyDescent="0.25">
      <c r="F511" s="110"/>
      <c r="N511" s="110"/>
      <c r="Z511" s="110"/>
      <c r="AL511" s="110"/>
      <c r="AP511" s="110"/>
      <c r="BN511" s="110"/>
      <c r="BS511" s="110"/>
      <c r="BX511" s="110"/>
      <c r="CL511" s="110"/>
      <c r="CQ511" s="110"/>
      <c r="CV511" s="110"/>
      <c r="DA511" s="110"/>
      <c r="DF511" s="110"/>
      <c r="DK511" s="110"/>
    </row>
    <row r="512" spans="6:115" ht="0" hidden="1" customHeight="1" x14ac:dyDescent="0.25">
      <c r="F512" s="110"/>
      <c r="N512" s="110"/>
      <c r="Z512" s="110"/>
      <c r="AL512" s="110"/>
      <c r="AP512" s="110"/>
      <c r="BN512" s="110"/>
      <c r="BS512" s="110"/>
      <c r="BX512" s="110"/>
      <c r="CL512" s="110"/>
      <c r="CQ512" s="110"/>
      <c r="CV512" s="110"/>
      <c r="DA512" s="110"/>
      <c r="DF512" s="110"/>
      <c r="DK512" s="110"/>
    </row>
    <row r="513" spans="6:115" ht="0" hidden="1" customHeight="1" x14ac:dyDescent="0.25">
      <c r="F513" s="110"/>
      <c r="N513" s="110"/>
      <c r="Z513" s="110"/>
      <c r="AL513" s="110"/>
      <c r="AP513" s="110"/>
      <c r="BN513" s="110"/>
      <c r="BS513" s="110"/>
      <c r="BX513" s="110"/>
      <c r="CL513" s="110"/>
      <c r="CQ513" s="110"/>
      <c r="CV513" s="110"/>
      <c r="DA513" s="110"/>
      <c r="DF513" s="110"/>
      <c r="DK513" s="110"/>
    </row>
    <row r="514" spans="6:115" ht="0" hidden="1" customHeight="1" x14ac:dyDescent="0.25">
      <c r="F514" s="110"/>
      <c r="N514" s="110"/>
      <c r="Z514" s="110"/>
      <c r="AL514" s="110"/>
      <c r="AP514" s="110"/>
      <c r="BN514" s="110"/>
      <c r="BS514" s="110"/>
      <c r="BX514" s="110"/>
      <c r="CL514" s="110"/>
      <c r="CQ514" s="110"/>
      <c r="CV514" s="110"/>
      <c r="DA514" s="110"/>
      <c r="DF514" s="110"/>
      <c r="DK514" s="110"/>
    </row>
    <row r="515" spans="6:115" ht="0" hidden="1" customHeight="1" x14ac:dyDescent="0.25">
      <c r="F515" s="110"/>
      <c r="N515" s="110"/>
      <c r="Z515" s="110"/>
      <c r="AL515" s="110"/>
      <c r="AP515" s="110"/>
      <c r="BN515" s="110"/>
      <c r="BS515" s="110"/>
      <c r="BX515" s="110"/>
      <c r="CL515" s="110"/>
      <c r="CQ515" s="110"/>
      <c r="CV515" s="110"/>
      <c r="DA515" s="110"/>
      <c r="DF515" s="110"/>
      <c r="DK515" s="110"/>
    </row>
    <row r="516" spans="6:115" ht="0" hidden="1" customHeight="1" x14ac:dyDescent="0.25">
      <c r="F516" s="110"/>
      <c r="N516" s="110"/>
      <c r="Z516" s="110"/>
      <c r="AL516" s="110"/>
      <c r="AP516" s="110"/>
      <c r="BN516" s="110"/>
      <c r="BS516" s="110"/>
      <c r="BX516" s="110"/>
      <c r="CL516" s="110"/>
      <c r="CQ516" s="110"/>
      <c r="CV516" s="110"/>
      <c r="DA516" s="110"/>
      <c r="DF516" s="110"/>
      <c r="DK516" s="110"/>
    </row>
    <row r="517" spans="6:115" ht="0" hidden="1" customHeight="1" x14ac:dyDescent="0.25">
      <c r="F517" s="110"/>
      <c r="N517" s="110"/>
      <c r="Z517" s="110"/>
      <c r="AL517" s="110"/>
      <c r="AP517" s="110"/>
      <c r="BN517" s="110"/>
      <c r="BS517" s="110"/>
      <c r="BX517" s="110"/>
      <c r="CL517" s="110"/>
      <c r="CQ517" s="110"/>
      <c r="CV517" s="110"/>
      <c r="DA517" s="110"/>
      <c r="DF517" s="110"/>
      <c r="DK517" s="110"/>
    </row>
    <row r="518" spans="6:115" ht="0" hidden="1" customHeight="1" x14ac:dyDescent="0.25">
      <c r="F518" s="110"/>
      <c r="N518" s="110"/>
      <c r="Z518" s="110"/>
      <c r="AL518" s="110"/>
      <c r="AP518" s="110"/>
      <c r="BN518" s="110"/>
      <c r="BS518" s="110"/>
      <c r="BX518" s="110"/>
      <c r="CL518" s="110"/>
      <c r="CQ518" s="110"/>
      <c r="CV518" s="110"/>
      <c r="DA518" s="110"/>
      <c r="DF518" s="110"/>
      <c r="DK518" s="110"/>
    </row>
    <row r="519" spans="6:115" ht="0" hidden="1" customHeight="1" x14ac:dyDescent="0.25">
      <c r="F519" s="110"/>
      <c r="N519" s="110"/>
      <c r="Z519" s="110"/>
      <c r="AL519" s="110"/>
      <c r="AP519" s="110"/>
      <c r="BN519" s="110"/>
      <c r="BS519" s="110"/>
      <c r="BX519" s="110"/>
      <c r="CL519" s="110"/>
      <c r="CQ519" s="110"/>
      <c r="CV519" s="110"/>
      <c r="DA519" s="110"/>
      <c r="DF519" s="110"/>
      <c r="DK519" s="110"/>
    </row>
    <row r="520" spans="6:115" ht="0" hidden="1" customHeight="1" x14ac:dyDescent="0.25">
      <c r="F520" s="110"/>
      <c r="N520" s="110"/>
      <c r="Z520" s="110"/>
      <c r="AL520" s="110"/>
      <c r="AP520" s="110"/>
      <c r="BN520" s="110"/>
      <c r="BS520" s="110"/>
      <c r="BX520" s="110"/>
      <c r="CL520" s="110"/>
      <c r="CQ520" s="110"/>
      <c r="CV520" s="110"/>
      <c r="DA520" s="110"/>
      <c r="DF520" s="110"/>
      <c r="DK520" s="110"/>
    </row>
    <row r="521" spans="6:115" ht="0" hidden="1" customHeight="1" x14ac:dyDescent="0.25">
      <c r="F521" s="110"/>
      <c r="N521" s="110"/>
      <c r="Z521" s="110"/>
      <c r="AL521" s="110"/>
      <c r="AP521" s="110"/>
      <c r="BN521" s="110"/>
      <c r="BS521" s="110"/>
      <c r="BX521" s="110"/>
      <c r="CL521" s="110"/>
      <c r="CQ521" s="110"/>
      <c r="CV521" s="110"/>
      <c r="DA521" s="110"/>
      <c r="DF521" s="110"/>
      <c r="DK521" s="110"/>
    </row>
    <row r="522" spans="6:115" ht="0" hidden="1" customHeight="1" x14ac:dyDescent="0.25">
      <c r="F522" s="110"/>
      <c r="N522" s="110"/>
      <c r="Z522" s="110"/>
      <c r="AL522" s="110"/>
      <c r="AP522" s="110"/>
      <c r="BN522" s="110"/>
      <c r="BS522" s="110"/>
      <c r="BX522" s="110"/>
      <c r="CL522" s="110"/>
      <c r="CQ522" s="110"/>
      <c r="CV522" s="110"/>
      <c r="DA522" s="110"/>
      <c r="DF522" s="110"/>
      <c r="DK522" s="110"/>
    </row>
    <row r="523" spans="6:115" ht="0" hidden="1" customHeight="1" x14ac:dyDescent="0.25">
      <c r="F523" s="110"/>
      <c r="N523" s="110"/>
      <c r="Z523" s="110"/>
      <c r="AL523" s="110"/>
      <c r="AP523" s="110"/>
      <c r="BN523" s="110"/>
      <c r="BS523" s="110"/>
      <c r="BX523" s="110"/>
      <c r="CL523" s="110"/>
      <c r="CQ523" s="110"/>
      <c r="CV523" s="110"/>
      <c r="DA523" s="110"/>
      <c r="DF523" s="110"/>
      <c r="DK523" s="110"/>
    </row>
    <row r="524" spans="6:115" ht="0" hidden="1" customHeight="1" x14ac:dyDescent="0.25">
      <c r="F524" s="110"/>
      <c r="N524" s="110"/>
      <c r="Z524" s="110"/>
      <c r="AL524" s="110"/>
      <c r="AP524" s="110"/>
      <c r="BN524" s="110"/>
      <c r="BS524" s="110"/>
      <c r="BX524" s="110"/>
      <c r="CL524" s="110"/>
      <c r="CQ524" s="110"/>
      <c r="CV524" s="110"/>
      <c r="DA524" s="110"/>
      <c r="DF524" s="110"/>
      <c r="DK524" s="110"/>
    </row>
    <row r="525" spans="6:115" ht="0" hidden="1" customHeight="1" x14ac:dyDescent="0.25">
      <c r="F525" s="110"/>
      <c r="N525" s="110"/>
      <c r="Z525" s="110"/>
      <c r="AL525" s="110"/>
      <c r="AP525" s="110"/>
      <c r="BN525" s="110"/>
      <c r="BS525" s="110"/>
      <c r="BX525" s="110"/>
      <c r="CL525" s="110"/>
      <c r="CQ525" s="110"/>
      <c r="CV525" s="110"/>
      <c r="DA525" s="110"/>
      <c r="DF525" s="110"/>
      <c r="DK525" s="110"/>
    </row>
    <row r="526" spans="6:115" ht="0" hidden="1" customHeight="1" x14ac:dyDescent="0.25">
      <c r="F526" s="110"/>
      <c r="N526" s="110"/>
      <c r="Z526" s="110"/>
      <c r="AL526" s="110"/>
      <c r="AP526" s="110"/>
      <c r="BN526" s="110"/>
      <c r="BS526" s="110"/>
      <c r="BX526" s="110"/>
      <c r="CL526" s="110"/>
      <c r="CQ526" s="110"/>
      <c r="CV526" s="110"/>
      <c r="DA526" s="110"/>
      <c r="DF526" s="110"/>
      <c r="DK526" s="110"/>
    </row>
    <row r="527" spans="6:115" ht="0" hidden="1" customHeight="1" x14ac:dyDescent="0.25">
      <c r="F527" s="110"/>
      <c r="N527" s="110"/>
      <c r="Z527" s="110"/>
      <c r="AL527" s="110"/>
      <c r="AP527" s="110"/>
      <c r="BN527" s="110"/>
      <c r="BS527" s="110"/>
      <c r="BX527" s="110"/>
      <c r="CL527" s="110"/>
      <c r="CQ527" s="110"/>
      <c r="CV527" s="110"/>
      <c r="DA527" s="110"/>
      <c r="DF527" s="110"/>
      <c r="DK527" s="110"/>
    </row>
    <row r="528" spans="6:115" ht="0" hidden="1" customHeight="1" x14ac:dyDescent="0.25">
      <c r="F528" s="110"/>
      <c r="N528" s="110"/>
      <c r="Z528" s="110"/>
      <c r="AL528" s="110"/>
      <c r="AP528" s="110"/>
      <c r="BN528" s="110"/>
      <c r="BS528" s="110"/>
      <c r="BX528" s="110"/>
      <c r="CL528" s="110"/>
      <c r="CQ528" s="110"/>
      <c r="CV528" s="110"/>
      <c r="DA528" s="110"/>
      <c r="DF528" s="110"/>
      <c r="DK528" s="110"/>
    </row>
    <row r="529" spans="6:115" ht="0" hidden="1" customHeight="1" x14ac:dyDescent="0.25">
      <c r="F529" s="110"/>
      <c r="N529" s="110"/>
      <c r="Z529" s="110"/>
      <c r="AL529" s="110"/>
      <c r="AP529" s="110"/>
      <c r="BN529" s="110"/>
      <c r="BS529" s="110"/>
      <c r="BX529" s="110"/>
      <c r="CL529" s="110"/>
      <c r="CQ529" s="110"/>
      <c r="CV529" s="110"/>
      <c r="DA529" s="110"/>
      <c r="DF529" s="110"/>
      <c r="DK529" s="110"/>
    </row>
    <row r="530" spans="6:115" ht="0" hidden="1" customHeight="1" x14ac:dyDescent="0.25">
      <c r="F530" s="110"/>
      <c r="N530" s="110"/>
      <c r="Z530" s="110"/>
      <c r="AL530" s="110"/>
      <c r="AP530" s="110"/>
      <c r="BN530" s="110"/>
      <c r="BS530" s="110"/>
      <c r="BX530" s="110"/>
      <c r="CL530" s="110"/>
      <c r="CQ530" s="110"/>
      <c r="CV530" s="110"/>
      <c r="DA530" s="110"/>
      <c r="DF530" s="110"/>
      <c r="DK530" s="110"/>
    </row>
    <row r="531" spans="6:115" ht="0" hidden="1" customHeight="1" x14ac:dyDescent="0.25">
      <c r="F531" s="110"/>
      <c r="N531" s="110"/>
      <c r="Z531" s="110"/>
      <c r="AL531" s="110"/>
      <c r="AP531" s="110"/>
      <c r="BN531" s="110"/>
      <c r="BS531" s="110"/>
      <c r="BX531" s="110"/>
      <c r="CL531" s="110"/>
      <c r="CQ531" s="110"/>
      <c r="CV531" s="110"/>
      <c r="DA531" s="110"/>
      <c r="DF531" s="110"/>
      <c r="DK531" s="110"/>
    </row>
    <row r="532" spans="6:115" ht="0" hidden="1" customHeight="1" x14ac:dyDescent="0.25">
      <c r="F532" s="110"/>
      <c r="N532" s="110"/>
      <c r="Z532" s="110"/>
      <c r="AL532" s="110"/>
      <c r="AP532" s="110"/>
      <c r="BN532" s="110"/>
      <c r="BS532" s="110"/>
      <c r="BX532" s="110"/>
      <c r="CL532" s="110"/>
      <c r="CQ532" s="110"/>
      <c r="CV532" s="110"/>
      <c r="DA532" s="110"/>
      <c r="DF532" s="110"/>
      <c r="DK532" s="110"/>
    </row>
    <row r="533" spans="6:115" ht="0" hidden="1" customHeight="1" x14ac:dyDescent="0.25">
      <c r="F533" s="110"/>
      <c r="N533" s="110"/>
      <c r="Z533" s="110"/>
      <c r="AL533" s="110"/>
      <c r="AP533" s="110"/>
      <c r="BN533" s="110"/>
      <c r="BS533" s="110"/>
      <c r="BX533" s="110"/>
      <c r="CL533" s="110"/>
      <c r="CQ533" s="110"/>
      <c r="CV533" s="110"/>
      <c r="DA533" s="110"/>
      <c r="DF533" s="110"/>
      <c r="DK533" s="110"/>
    </row>
    <row r="534" spans="6:115" ht="0" hidden="1" customHeight="1" x14ac:dyDescent="0.25">
      <c r="F534" s="110"/>
      <c r="N534" s="110"/>
      <c r="Z534" s="110"/>
      <c r="AL534" s="110"/>
      <c r="AP534" s="110"/>
      <c r="BN534" s="110"/>
      <c r="BS534" s="110"/>
      <c r="BX534" s="110"/>
      <c r="CL534" s="110"/>
      <c r="CQ534" s="110"/>
      <c r="CV534" s="110"/>
      <c r="DA534" s="110"/>
      <c r="DF534" s="110"/>
      <c r="DK534" s="110"/>
    </row>
    <row r="535" spans="6:115" ht="0" hidden="1" customHeight="1" x14ac:dyDescent="0.25">
      <c r="F535" s="110"/>
      <c r="N535" s="110"/>
      <c r="Z535" s="110"/>
      <c r="AL535" s="110"/>
      <c r="AP535" s="110"/>
      <c r="BN535" s="110"/>
      <c r="BS535" s="110"/>
      <c r="BX535" s="110"/>
      <c r="CL535" s="110"/>
      <c r="CQ535" s="110"/>
      <c r="CV535" s="110"/>
      <c r="DA535" s="110"/>
      <c r="DF535" s="110"/>
      <c r="DK535" s="110"/>
    </row>
    <row r="536" spans="6:115" ht="0" hidden="1" customHeight="1" x14ac:dyDescent="0.25">
      <c r="F536" s="110"/>
      <c r="N536" s="110"/>
      <c r="Z536" s="110"/>
      <c r="AL536" s="110"/>
      <c r="AP536" s="110"/>
      <c r="BN536" s="110"/>
      <c r="BS536" s="110"/>
      <c r="BX536" s="110"/>
      <c r="CL536" s="110"/>
      <c r="CQ536" s="110"/>
      <c r="CV536" s="110"/>
      <c r="DA536" s="110"/>
      <c r="DF536" s="110"/>
      <c r="DK536" s="110"/>
    </row>
    <row r="537" spans="6:115" ht="0" hidden="1" customHeight="1" x14ac:dyDescent="0.25">
      <c r="F537" s="110"/>
      <c r="N537" s="110"/>
      <c r="Z537" s="110"/>
      <c r="AL537" s="110"/>
      <c r="AP537" s="110"/>
      <c r="BN537" s="110"/>
      <c r="BS537" s="110"/>
      <c r="BX537" s="110"/>
      <c r="CL537" s="110"/>
      <c r="CQ537" s="110"/>
      <c r="CV537" s="110"/>
      <c r="DA537" s="110"/>
      <c r="DF537" s="110"/>
      <c r="DK537" s="110"/>
    </row>
    <row r="538" spans="6:115" ht="0" hidden="1" customHeight="1" x14ac:dyDescent="0.25">
      <c r="F538" s="110"/>
      <c r="N538" s="110"/>
      <c r="Z538" s="110"/>
      <c r="AL538" s="110"/>
      <c r="AP538" s="110"/>
      <c r="BN538" s="110"/>
      <c r="BS538" s="110"/>
      <c r="BX538" s="110"/>
      <c r="CL538" s="110"/>
      <c r="CQ538" s="110"/>
      <c r="CV538" s="110"/>
      <c r="DA538" s="110"/>
      <c r="DF538" s="110"/>
      <c r="DK538" s="110"/>
    </row>
    <row r="539" spans="6:115" ht="0" hidden="1" customHeight="1" x14ac:dyDescent="0.25">
      <c r="F539" s="110"/>
      <c r="N539" s="110"/>
      <c r="Z539" s="110"/>
      <c r="AL539" s="110"/>
      <c r="AP539" s="110"/>
      <c r="BN539" s="110"/>
      <c r="BS539" s="110"/>
      <c r="BX539" s="110"/>
      <c r="CL539" s="110"/>
      <c r="CQ539" s="110"/>
      <c r="CV539" s="110"/>
      <c r="DA539" s="110"/>
      <c r="DF539" s="110"/>
      <c r="DK539" s="110"/>
    </row>
    <row r="540" spans="6:115" ht="0" hidden="1" customHeight="1" x14ac:dyDescent="0.25">
      <c r="F540" s="110"/>
      <c r="N540" s="110"/>
      <c r="Z540" s="110"/>
      <c r="AL540" s="110"/>
      <c r="AP540" s="110"/>
      <c r="BN540" s="110"/>
      <c r="BS540" s="110"/>
      <c r="BX540" s="110"/>
      <c r="CL540" s="110"/>
      <c r="CQ540" s="110"/>
      <c r="CV540" s="110"/>
      <c r="DA540" s="110"/>
      <c r="DF540" s="110"/>
      <c r="DK540" s="110"/>
    </row>
    <row r="541" spans="6:115" ht="0" hidden="1" customHeight="1" x14ac:dyDescent="0.25">
      <c r="F541" s="110"/>
      <c r="N541" s="110"/>
      <c r="Z541" s="110"/>
      <c r="AL541" s="110"/>
      <c r="AP541" s="110"/>
      <c r="BN541" s="110"/>
      <c r="BS541" s="110"/>
      <c r="BX541" s="110"/>
      <c r="CL541" s="110"/>
      <c r="CQ541" s="110"/>
      <c r="CV541" s="110"/>
      <c r="DA541" s="110"/>
      <c r="DF541" s="110"/>
      <c r="DK541" s="110"/>
    </row>
    <row r="542" spans="6:115" ht="0" hidden="1" customHeight="1" x14ac:dyDescent="0.25">
      <c r="F542" s="110"/>
      <c r="N542" s="110"/>
      <c r="Z542" s="110"/>
      <c r="AL542" s="110"/>
      <c r="AP542" s="110"/>
      <c r="BN542" s="110"/>
      <c r="BS542" s="110"/>
      <c r="BX542" s="110"/>
      <c r="CL542" s="110"/>
      <c r="CQ542" s="110"/>
      <c r="CV542" s="110"/>
      <c r="DA542" s="110"/>
      <c r="DF542" s="110"/>
      <c r="DK542" s="110"/>
    </row>
    <row r="543" spans="6:115" ht="0" hidden="1" customHeight="1" x14ac:dyDescent="0.25">
      <c r="F543" s="110"/>
      <c r="N543" s="110"/>
      <c r="Z543" s="110"/>
      <c r="AL543" s="110"/>
      <c r="AP543" s="110"/>
      <c r="BN543" s="110"/>
      <c r="BS543" s="110"/>
      <c r="BX543" s="110"/>
      <c r="CL543" s="110"/>
      <c r="CQ543" s="110"/>
      <c r="CV543" s="110"/>
      <c r="DA543" s="110"/>
      <c r="DF543" s="110"/>
      <c r="DK543" s="110"/>
    </row>
    <row r="544" spans="6:115" ht="0" hidden="1" customHeight="1" x14ac:dyDescent="0.25">
      <c r="F544" s="110"/>
      <c r="N544" s="110"/>
      <c r="Z544" s="110"/>
      <c r="AL544" s="110"/>
      <c r="AP544" s="110"/>
      <c r="BN544" s="110"/>
      <c r="BS544" s="110"/>
      <c r="BX544" s="110"/>
      <c r="CL544" s="110"/>
      <c r="CQ544" s="110"/>
      <c r="CV544" s="110"/>
      <c r="DA544" s="110"/>
      <c r="DF544" s="110"/>
      <c r="DK544" s="110"/>
    </row>
    <row r="545" spans="6:115" ht="0" hidden="1" customHeight="1" x14ac:dyDescent="0.25">
      <c r="F545" s="110"/>
      <c r="N545" s="110"/>
      <c r="Z545" s="110"/>
      <c r="AL545" s="110"/>
      <c r="AP545" s="110"/>
      <c r="BN545" s="110"/>
      <c r="BS545" s="110"/>
      <c r="BX545" s="110"/>
      <c r="CL545" s="110"/>
      <c r="CQ545" s="110"/>
      <c r="CV545" s="110"/>
      <c r="DA545" s="110"/>
      <c r="DF545" s="110"/>
      <c r="DK545" s="110"/>
    </row>
    <row r="546" spans="6:115" ht="0" hidden="1" customHeight="1" x14ac:dyDescent="0.25">
      <c r="F546" s="110"/>
      <c r="N546" s="110"/>
      <c r="Z546" s="110"/>
      <c r="AL546" s="110"/>
      <c r="AP546" s="110"/>
      <c r="BN546" s="110"/>
      <c r="BS546" s="110"/>
      <c r="BX546" s="110"/>
      <c r="CL546" s="110"/>
      <c r="CQ546" s="110"/>
      <c r="CV546" s="110"/>
      <c r="DA546" s="110"/>
      <c r="DF546" s="110"/>
      <c r="DK546" s="110"/>
    </row>
    <row r="547" spans="6:115" ht="0" hidden="1" customHeight="1" x14ac:dyDescent="0.25">
      <c r="F547" s="110"/>
      <c r="N547" s="110"/>
      <c r="Z547" s="110"/>
      <c r="AL547" s="110"/>
      <c r="AP547" s="110"/>
      <c r="BN547" s="110"/>
      <c r="BS547" s="110"/>
      <c r="BX547" s="110"/>
      <c r="CL547" s="110"/>
      <c r="CQ547" s="110"/>
      <c r="CV547" s="110"/>
      <c r="DA547" s="110"/>
      <c r="DF547" s="110"/>
      <c r="DK547" s="110"/>
    </row>
    <row r="548" spans="6:115" ht="0" hidden="1" customHeight="1" x14ac:dyDescent="0.25">
      <c r="F548" s="110"/>
      <c r="N548" s="110"/>
      <c r="Z548" s="110"/>
      <c r="AL548" s="110"/>
      <c r="AP548" s="110"/>
      <c r="BN548" s="110"/>
      <c r="BS548" s="110"/>
      <c r="BX548" s="110"/>
      <c r="CL548" s="110"/>
      <c r="CQ548" s="110"/>
      <c r="CV548" s="110"/>
      <c r="DA548" s="110"/>
      <c r="DF548" s="110"/>
      <c r="DK548" s="110"/>
    </row>
    <row r="549" spans="6:115" ht="0" hidden="1" customHeight="1" x14ac:dyDescent="0.25">
      <c r="F549" s="110"/>
      <c r="N549" s="110"/>
      <c r="Z549" s="110"/>
      <c r="AL549" s="110"/>
      <c r="AP549" s="110"/>
      <c r="BN549" s="110"/>
      <c r="BS549" s="110"/>
      <c r="BX549" s="110"/>
      <c r="CL549" s="110"/>
      <c r="CQ549" s="110"/>
      <c r="CV549" s="110"/>
      <c r="DA549" s="110"/>
      <c r="DF549" s="110"/>
      <c r="DK549" s="110"/>
    </row>
    <row r="550" spans="6:115" ht="0" hidden="1" customHeight="1" x14ac:dyDescent="0.25">
      <c r="F550" s="110"/>
      <c r="N550" s="110"/>
      <c r="Z550" s="110"/>
      <c r="AL550" s="110"/>
      <c r="AP550" s="110"/>
      <c r="BN550" s="110"/>
      <c r="BS550" s="110"/>
      <c r="BX550" s="110"/>
      <c r="CL550" s="110"/>
      <c r="CQ550" s="110"/>
      <c r="CV550" s="110"/>
      <c r="DA550" s="110"/>
      <c r="DF550" s="110"/>
      <c r="DK550" s="110"/>
    </row>
    <row r="551" spans="6:115" ht="0" hidden="1" customHeight="1" x14ac:dyDescent="0.25">
      <c r="F551" s="110"/>
      <c r="N551" s="110"/>
      <c r="Z551" s="110"/>
      <c r="AL551" s="110"/>
      <c r="AP551" s="110"/>
      <c r="BN551" s="110"/>
      <c r="BS551" s="110"/>
      <c r="BX551" s="110"/>
      <c r="CL551" s="110"/>
      <c r="CQ551" s="110"/>
      <c r="CV551" s="110"/>
      <c r="DA551" s="110"/>
      <c r="DF551" s="110"/>
      <c r="DK551" s="110"/>
    </row>
    <row r="552" spans="6:115" ht="0" hidden="1" customHeight="1" x14ac:dyDescent="0.25">
      <c r="F552" s="110"/>
      <c r="N552" s="110"/>
      <c r="Z552" s="110"/>
      <c r="AL552" s="110"/>
      <c r="AP552" s="110"/>
      <c r="BN552" s="110"/>
      <c r="BS552" s="110"/>
      <c r="BX552" s="110"/>
      <c r="CL552" s="110"/>
      <c r="CQ552" s="110"/>
      <c r="CV552" s="110"/>
      <c r="DA552" s="110"/>
      <c r="DF552" s="110"/>
      <c r="DK552" s="110"/>
    </row>
    <row r="553" spans="6:115" ht="0" hidden="1" customHeight="1" x14ac:dyDescent="0.25">
      <c r="F553" s="110"/>
      <c r="N553" s="110"/>
      <c r="Z553" s="110"/>
      <c r="AL553" s="110"/>
      <c r="AP553" s="110"/>
      <c r="BN553" s="110"/>
      <c r="BS553" s="110"/>
      <c r="BX553" s="110"/>
      <c r="CL553" s="110"/>
      <c r="CQ553" s="110"/>
      <c r="CV553" s="110"/>
      <c r="DA553" s="110"/>
      <c r="DF553" s="110"/>
      <c r="DK553" s="110"/>
    </row>
    <row r="554" spans="6:115" ht="0" hidden="1" customHeight="1" x14ac:dyDescent="0.25">
      <c r="F554" s="110"/>
      <c r="N554" s="110"/>
      <c r="Z554" s="110"/>
      <c r="AL554" s="110"/>
      <c r="AP554" s="110"/>
      <c r="BN554" s="110"/>
      <c r="BS554" s="110"/>
      <c r="BX554" s="110"/>
      <c r="CL554" s="110"/>
      <c r="CQ554" s="110"/>
      <c r="CV554" s="110"/>
      <c r="DA554" s="110"/>
      <c r="DF554" s="110"/>
      <c r="DK554" s="110"/>
    </row>
    <row r="555" spans="6:115" ht="0" hidden="1" customHeight="1" x14ac:dyDescent="0.25">
      <c r="F555" s="110"/>
      <c r="N555" s="110"/>
      <c r="Z555" s="110"/>
      <c r="AL555" s="110"/>
      <c r="AP555" s="110"/>
      <c r="BN555" s="110"/>
      <c r="BS555" s="110"/>
      <c r="BX555" s="110"/>
      <c r="CL555" s="110"/>
      <c r="CQ555" s="110"/>
      <c r="CV555" s="110"/>
      <c r="DA555" s="110"/>
      <c r="DF555" s="110"/>
      <c r="DK555" s="110"/>
    </row>
    <row r="556" spans="6:115" ht="0" hidden="1" customHeight="1" x14ac:dyDescent="0.25">
      <c r="F556" s="110"/>
      <c r="N556" s="110"/>
      <c r="Z556" s="110"/>
      <c r="AL556" s="110"/>
      <c r="AP556" s="110"/>
      <c r="BN556" s="110"/>
      <c r="BS556" s="110"/>
      <c r="BX556" s="110"/>
      <c r="CL556" s="110"/>
      <c r="CQ556" s="110"/>
      <c r="CV556" s="110"/>
      <c r="DA556" s="110"/>
      <c r="DF556" s="110"/>
      <c r="DK556" s="110"/>
    </row>
    <row r="557" spans="6:115" ht="0" hidden="1" customHeight="1" x14ac:dyDescent="0.25">
      <c r="F557" s="110"/>
      <c r="N557" s="110"/>
      <c r="Z557" s="110"/>
      <c r="AL557" s="110"/>
      <c r="AP557" s="110"/>
      <c r="BN557" s="110"/>
      <c r="BS557" s="110"/>
      <c r="BX557" s="110"/>
      <c r="CL557" s="110"/>
      <c r="CQ557" s="110"/>
      <c r="CV557" s="110"/>
      <c r="DA557" s="110"/>
      <c r="DF557" s="110"/>
      <c r="DK557" s="110"/>
    </row>
    <row r="558" spans="6:115" ht="0" hidden="1" customHeight="1" x14ac:dyDescent="0.25">
      <c r="F558" s="110"/>
      <c r="N558" s="110"/>
      <c r="Z558" s="110"/>
      <c r="AL558" s="110"/>
      <c r="AP558" s="110"/>
      <c r="BN558" s="110"/>
      <c r="BS558" s="110"/>
      <c r="BX558" s="110"/>
      <c r="CL558" s="110"/>
      <c r="CQ558" s="110"/>
      <c r="CV558" s="110"/>
      <c r="DA558" s="110"/>
      <c r="DF558" s="110"/>
      <c r="DK558" s="110"/>
    </row>
    <row r="559" spans="6:115" ht="0" hidden="1" customHeight="1" x14ac:dyDescent="0.25">
      <c r="F559" s="110"/>
      <c r="N559" s="110"/>
      <c r="Z559" s="110"/>
      <c r="AL559" s="110"/>
      <c r="AP559" s="110"/>
      <c r="BN559" s="110"/>
      <c r="BS559" s="110"/>
      <c r="BX559" s="110"/>
      <c r="CL559" s="110"/>
      <c r="CQ559" s="110"/>
      <c r="CV559" s="110"/>
      <c r="DA559" s="110"/>
      <c r="DF559" s="110"/>
      <c r="DK559" s="110"/>
    </row>
    <row r="560" spans="6:115" ht="0" hidden="1" customHeight="1" x14ac:dyDescent="0.25">
      <c r="F560" s="110"/>
      <c r="N560" s="110"/>
      <c r="Z560" s="110"/>
      <c r="AL560" s="110"/>
      <c r="AP560" s="110"/>
      <c r="BN560" s="110"/>
      <c r="BS560" s="110"/>
      <c r="BX560" s="110"/>
      <c r="CL560" s="110"/>
      <c r="CQ560" s="110"/>
      <c r="CV560" s="110"/>
      <c r="DA560" s="110"/>
      <c r="DF560" s="110"/>
      <c r="DK560" s="110"/>
    </row>
    <row r="561" spans="6:115" ht="0" hidden="1" customHeight="1" x14ac:dyDescent="0.25">
      <c r="F561" s="110"/>
      <c r="N561" s="110"/>
      <c r="Z561" s="110"/>
      <c r="AL561" s="110"/>
      <c r="AP561" s="110"/>
      <c r="BN561" s="110"/>
      <c r="BS561" s="110"/>
      <c r="BX561" s="110"/>
      <c r="CL561" s="110"/>
      <c r="CQ561" s="110"/>
      <c r="CV561" s="110"/>
      <c r="DA561" s="110"/>
      <c r="DF561" s="110"/>
      <c r="DK561" s="110"/>
    </row>
    <row r="562" spans="6:115" ht="0" hidden="1" customHeight="1" x14ac:dyDescent="0.25">
      <c r="F562" s="110"/>
      <c r="N562" s="110"/>
      <c r="Z562" s="110"/>
      <c r="AL562" s="110"/>
      <c r="AP562" s="110"/>
      <c r="BN562" s="110"/>
      <c r="BS562" s="110"/>
      <c r="BX562" s="110"/>
      <c r="CL562" s="110"/>
      <c r="CQ562" s="110"/>
      <c r="CV562" s="110"/>
      <c r="DA562" s="110"/>
      <c r="DF562" s="110"/>
      <c r="DK562" s="110"/>
    </row>
    <row r="563" spans="6:115" ht="0" hidden="1" customHeight="1" x14ac:dyDescent="0.25">
      <c r="F563" s="110"/>
      <c r="N563" s="110"/>
      <c r="Z563" s="110"/>
      <c r="AL563" s="110"/>
      <c r="AP563" s="110"/>
      <c r="BN563" s="110"/>
      <c r="BS563" s="110"/>
      <c r="BX563" s="110"/>
      <c r="CL563" s="110"/>
      <c r="CQ563" s="110"/>
      <c r="CV563" s="110"/>
      <c r="DA563" s="110"/>
      <c r="DF563" s="110"/>
      <c r="DK563" s="110"/>
    </row>
    <row r="564" spans="6:115" ht="0" hidden="1" customHeight="1" x14ac:dyDescent="0.25">
      <c r="F564" s="110"/>
      <c r="N564" s="110"/>
      <c r="Z564" s="110"/>
      <c r="AL564" s="110"/>
      <c r="AP564" s="110"/>
      <c r="BN564" s="110"/>
      <c r="BS564" s="110"/>
      <c r="BX564" s="110"/>
      <c r="CL564" s="110"/>
      <c r="CQ564" s="110"/>
      <c r="CV564" s="110"/>
      <c r="DA564" s="110"/>
      <c r="DF564" s="110"/>
      <c r="DK564" s="110"/>
    </row>
    <row r="565" spans="6:115" ht="0" hidden="1" customHeight="1" x14ac:dyDescent="0.25">
      <c r="F565" s="110"/>
      <c r="N565" s="110"/>
      <c r="Z565" s="110"/>
      <c r="AL565" s="110"/>
      <c r="AP565" s="110"/>
      <c r="BN565" s="110"/>
      <c r="BS565" s="110"/>
      <c r="BX565" s="110"/>
      <c r="CL565" s="110"/>
      <c r="CQ565" s="110"/>
      <c r="CV565" s="110"/>
      <c r="DA565" s="110"/>
      <c r="DF565" s="110"/>
      <c r="DK565" s="110"/>
    </row>
    <row r="566" spans="6:115" ht="0" hidden="1" customHeight="1" x14ac:dyDescent="0.25">
      <c r="F566" s="110"/>
      <c r="N566" s="110"/>
      <c r="Z566" s="110"/>
      <c r="AL566" s="110"/>
      <c r="AP566" s="110"/>
      <c r="BN566" s="110"/>
      <c r="BS566" s="110"/>
      <c r="BX566" s="110"/>
      <c r="CL566" s="110"/>
      <c r="CQ566" s="110"/>
      <c r="CV566" s="110"/>
      <c r="DA566" s="110"/>
      <c r="DF566" s="110"/>
      <c r="DK566" s="110"/>
    </row>
    <row r="567" spans="6:115" ht="0" hidden="1" customHeight="1" x14ac:dyDescent="0.25">
      <c r="F567" s="110"/>
      <c r="N567" s="110"/>
      <c r="Z567" s="110"/>
      <c r="AL567" s="110"/>
      <c r="AP567" s="110"/>
      <c r="BN567" s="110"/>
      <c r="BS567" s="110"/>
      <c r="BX567" s="110"/>
      <c r="CL567" s="110"/>
      <c r="CQ567" s="110"/>
      <c r="CV567" s="110"/>
      <c r="DA567" s="110"/>
      <c r="DF567" s="110"/>
      <c r="DK567" s="110"/>
    </row>
    <row r="568" spans="6:115" ht="0" hidden="1" customHeight="1" x14ac:dyDescent="0.25">
      <c r="F568" s="110"/>
      <c r="N568" s="110"/>
      <c r="Z568" s="110"/>
      <c r="AL568" s="110"/>
      <c r="AP568" s="110"/>
      <c r="BN568" s="110"/>
      <c r="BS568" s="110"/>
      <c r="BX568" s="110"/>
      <c r="CL568" s="110"/>
      <c r="CQ568" s="110"/>
      <c r="CV568" s="110"/>
      <c r="DA568" s="110"/>
      <c r="DF568" s="110"/>
      <c r="DK568" s="110"/>
    </row>
    <row r="569" spans="6:115" ht="0" hidden="1" customHeight="1" x14ac:dyDescent="0.25">
      <c r="F569" s="110"/>
      <c r="N569" s="110"/>
      <c r="Z569" s="110"/>
      <c r="AL569" s="110"/>
      <c r="AP569" s="110"/>
      <c r="BN569" s="110"/>
      <c r="BS569" s="110"/>
      <c r="BX569" s="110"/>
      <c r="CL569" s="110"/>
      <c r="CQ569" s="110"/>
      <c r="CV569" s="110"/>
      <c r="DA569" s="110"/>
      <c r="DF569" s="110"/>
      <c r="DK569" s="110"/>
    </row>
    <row r="570" spans="6:115" ht="0" hidden="1" customHeight="1" x14ac:dyDescent="0.25">
      <c r="F570" s="110"/>
      <c r="N570" s="110"/>
      <c r="Z570" s="110"/>
      <c r="AL570" s="110"/>
      <c r="AP570" s="110"/>
      <c r="BN570" s="110"/>
      <c r="BS570" s="110"/>
      <c r="BX570" s="110"/>
      <c r="CL570" s="110"/>
      <c r="CQ570" s="110"/>
      <c r="CV570" s="110"/>
      <c r="DA570" s="110"/>
      <c r="DF570" s="110"/>
      <c r="DK570" s="110"/>
    </row>
    <row r="571" spans="6:115" ht="0" hidden="1" customHeight="1" x14ac:dyDescent="0.25">
      <c r="F571" s="110"/>
      <c r="N571" s="110"/>
      <c r="Z571" s="110"/>
      <c r="AL571" s="110"/>
      <c r="AP571" s="110"/>
      <c r="BN571" s="110"/>
      <c r="BS571" s="110"/>
      <c r="BX571" s="110"/>
      <c r="CL571" s="110"/>
      <c r="CQ571" s="110"/>
      <c r="CV571" s="110"/>
      <c r="DA571" s="110"/>
      <c r="DF571" s="110"/>
      <c r="DK571" s="110"/>
    </row>
    <row r="572" spans="6:115" ht="0" hidden="1" customHeight="1" x14ac:dyDescent="0.25">
      <c r="F572" s="110"/>
      <c r="N572" s="110"/>
      <c r="Z572" s="110"/>
      <c r="AL572" s="110"/>
      <c r="AP572" s="110"/>
      <c r="BN572" s="110"/>
      <c r="BS572" s="110"/>
      <c r="BX572" s="110"/>
      <c r="CL572" s="110"/>
      <c r="CQ572" s="110"/>
      <c r="CV572" s="110"/>
      <c r="DA572" s="110"/>
      <c r="DF572" s="110"/>
      <c r="DK572" s="110"/>
    </row>
    <row r="573" spans="6:115" ht="0" hidden="1" customHeight="1" x14ac:dyDescent="0.25">
      <c r="F573" s="110"/>
      <c r="N573" s="110"/>
      <c r="Z573" s="110"/>
      <c r="AL573" s="110"/>
      <c r="AP573" s="110"/>
      <c r="BN573" s="110"/>
      <c r="BS573" s="110"/>
      <c r="BX573" s="110"/>
      <c r="CL573" s="110"/>
      <c r="CQ573" s="110"/>
      <c r="CV573" s="110"/>
      <c r="DA573" s="110"/>
      <c r="DF573" s="110"/>
      <c r="DK573" s="110"/>
    </row>
    <row r="574" spans="6:115" ht="0" hidden="1" customHeight="1" x14ac:dyDescent="0.25">
      <c r="F574" s="110"/>
      <c r="N574" s="110"/>
      <c r="Z574" s="110"/>
      <c r="AL574" s="110"/>
      <c r="AP574" s="110"/>
      <c r="BN574" s="110"/>
      <c r="BS574" s="110"/>
      <c r="BX574" s="110"/>
      <c r="CL574" s="110"/>
      <c r="CQ574" s="110"/>
      <c r="CV574" s="110"/>
      <c r="DA574" s="110"/>
      <c r="DF574" s="110"/>
      <c r="DK574" s="110"/>
    </row>
    <row r="575" spans="6:115" ht="0" hidden="1" customHeight="1" x14ac:dyDescent="0.25">
      <c r="F575" s="110"/>
      <c r="N575" s="110"/>
      <c r="Z575" s="110"/>
      <c r="AL575" s="110"/>
      <c r="AP575" s="110"/>
      <c r="BN575" s="110"/>
      <c r="BS575" s="110"/>
      <c r="BX575" s="110"/>
      <c r="CL575" s="110"/>
      <c r="CQ575" s="110"/>
      <c r="CV575" s="110"/>
      <c r="DA575" s="110"/>
      <c r="DF575" s="110"/>
      <c r="DK575" s="110"/>
    </row>
    <row r="576" spans="6:115" ht="0" hidden="1" customHeight="1" x14ac:dyDescent="0.25">
      <c r="F576" s="110"/>
      <c r="N576" s="110"/>
      <c r="Z576" s="110"/>
      <c r="AL576" s="110"/>
      <c r="AP576" s="110"/>
      <c r="BN576" s="110"/>
      <c r="BS576" s="110"/>
      <c r="BX576" s="110"/>
      <c r="CL576" s="110"/>
      <c r="CQ576" s="110"/>
      <c r="CV576" s="110"/>
      <c r="DA576" s="110"/>
      <c r="DF576" s="110"/>
      <c r="DK576" s="110"/>
    </row>
    <row r="577" spans="6:115" ht="0" hidden="1" customHeight="1" x14ac:dyDescent="0.25">
      <c r="F577" s="110"/>
      <c r="N577" s="110"/>
      <c r="Z577" s="110"/>
      <c r="AL577" s="110"/>
      <c r="AP577" s="110"/>
      <c r="BN577" s="110"/>
      <c r="BS577" s="110"/>
      <c r="BX577" s="110"/>
      <c r="CL577" s="110"/>
      <c r="CQ577" s="110"/>
      <c r="CV577" s="110"/>
      <c r="DA577" s="110"/>
      <c r="DF577" s="110"/>
      <c r="DK577" s="110"/>
    </row>
    <row r="578" spans="6:115" ht="0" hidden="1" customHeight="1" x14ac:dyDescent="0.25">
      <c r="F578" s="110"/>
      <c r="N578" s="110"/>
      <c r="Z578" s="110"/>
      <c r="AL578" s="110"/>
      <c r="AP578" s="110"/>
      <c r="BN578" s="110"/>
      <c r="BS578" s="110"/>
      <c r="BX578" s="110"/>
      <c r="CL578" s="110"/>
      <c r="CQ578" s="110"/>
      <c r="CV578" s="110"/>
      <c r="DA578" s="110"/>
      <c r="DF578" s="110"/>
      <c r="DK578" s="110"/>
    </row>
    <row r="579" spans="6:115" ht="0" hidden="1" customHeight="1" x14ac:dyDescent="0.25">
      <c r="F579" s="110"/>
      <c r="N579" s="110"/>
      <c r="Z579" s="110"/>
      <c r="AL579" s="110"/>
      <c r="AP579" s="110"/>
      <c r="BN579" s="110"/>
      <c r="BS579" s="110"/>
      <c r="BX579" s="110"/>
      <c r="CL579" s="110"/>
      <c r="CQ579" s="110"/>
      <c r="CV579" s="110"/>
      <c r="DA579" s="110"/>
      <c r="DF579" s="110"/>
      <c r="DK579" s="110"/>
    </row>
    <row r="580" spans="6:115" ht="0" hidden="1" customHeight="1" x14ac:dyDescent="0.25">
      <c r="F580" s="110"/>
      <c r="N580" s="110"/>
      <c r="Z580" s="110"/>
      <c r="AL580" s="110"/>
      <c r="AP580" s="110"/>
      <c r="BN580" s="110"/>
      <c r="BS580" s="110"/>
      <c r="BX580" s="110"/>
      <c r="CL580" s="110"/>
      <c r="CQ580" s="110"/>
      <c r="CV580" s="110"/>
      <c r="DA580" s="110"/>
      <c r="DF580" s="110"/>
      <c r="DK580" s="110"/>
    </row>
    <row r="581" spans="6:115" ht="0" hidden="1" customHeight="1" x14ac:dyDescent="0.25">
      <c r="F581" s="110"/>
      <c r="N581" s="110"/>
      <c r="Z581" s="110"/>
      <c r="AL581" s="110"/>
      <c r="AP581" s="110"/>
      <c r="BN581" s="110"/>
      <c r="BS581" s="110"/>
      <c r="BX581" s="110"/>
      <c r="CL581" s="110"/>
      <c r="CQ581" s="110"/>
      <c r="CV581" s="110"/>
      <c r="DA581" s="110"/>
      <c r="DF581" s="110"/>
      <c r="DK581" s="110"/>
    </row>
    <row r="582" spans="6:115" ht="0" hidden="1" customHeight="1" x14ac:dyDescent="0.25">
      <c r="F582" s="110"/>
      <c r="N582" s="110"/>
      <c r="Z582" s="110"/>
      <c r="AL582" s="110"/>
      <c r="AP582" s="110"/>
      <c r="BN582" s="110"/>
      <c r="BS582" s="110"/>
      <c r="BX582" s="110"/>
      <c r="CL582" s="110"/>
      <c r="CQ582" s="110"/>
      <c r="CV582" s="110"/>
      <c r="DA582" s="110"/>
      <c r="DF582" s="110"/>
      <c r="DK582" s="110"/>
    </row>
    <row r="583" spans="6:115" ht="0" hidden="1" customHeight="1" x14ac:dyDescent="0.25">
      <c r="F583" s="110"/>
      <c r="N583" s="110"/>
      <c r="Z583" s="110"/>
      <c r="AL583" s="110"/>
      <c r="AP583" s="110"/>
      <c r="BN583" s="110"/>
      <c r="BS583" s="110"/>
      <c r="BX583" s="110"/>
      <c r="CL583" s="110"/>
      <c r="CQ583" s="110"/>
      <c r="CV583" s="110"/>
      <c r="DA583" s="110"/>
      <c r="DF583" s="110"/>
      <c r="DK583" s="110"/>
    </row>
    <row r="584" spans="6:115" ht="0" hidden="1" customHeight="1" x14ac:dyDescent="0.25">
      <c r="F584" s="110"/>
      <c r="N584" s="110"/>
      <c r="Z584" s="110"/>
      <c r="AL584" s="110"/>
      <c r="AP584" s="110"/>
      <c r="BN584" s="110"/>
      <c r="BS584" s="110"/>
      <c r="BX584" s="110"/>
      <c r="CL584" s="110"/>
      <c r="CQ584" s="110"/>
      <c r="CV584" s="110"/>
      <c r="DA584" s="110"/>
      <c r="DF584" s="110"/>
      <c r="DK584" s="110"/>
    </row>
    <row r="585" spans="6:115" ht="0" hidden="1" customHeight="1" x14ac:dyDescent="0.25">
      <c r="F585" s="110"/>
      <c r="N585" s="110"/>
      <c r="Z585" s="110"/>
      <c r="AL585" s="110"/>
      <c r="AP585" s="110"/>
      <c r="BN585" s="110"/>
      <c r="BS585" s="110"/>
      <c r="BX585" s="110"/>
      <c r="CL585" s="110"/>
      <c r="CQ585" s="110"/>
      <c r="CV585" s="110"/>
      <c r="DA585" s="110"/>
      <c r="DF585" s="110"/>
      <c r="DK585" s="110"/>
    </row>
    <row r="586" spans="6:115" ht="0" hidden="1" customHeight="1" x14ac:dyDescent="0.25">
      <c r="F586" s="110"/>
      <c r="N586" s="110"/>
      <c r="Z586" s="110"/>
      <c r="AL586" s="110"/>
      <c r="AP586" s="110"/>
      <c r="BN586" s="110"/>
      <c r="BS586" s="110"/>
      <c r="BX586" s="110"/>
      <c r="CL586" s="110"/>
      <c r="CQ586" s="110"/>
      <c r="CV586" s="110"/>
      <c r="DA586" s="110"/>
      <c r="DF586" s="110"/>
      <c r="DK586" s="110"/>
    </row>
    <row r="587" spans="6:115" ht="0" hidden="1" customHeight="1" x14ac:dyDescent="0.25">
      <c r="F587" s="110"/>
      <c r="N587" s="110"/>
      <c r="Z587" s="110"/>
      <c r="AL587" s="110"/>
      <c r="AP587" s="110"/>
      <c r="BN587" s="110"/>
      <c r="BS587" s="110"/>
      <c r="BX587" s="110"/>
      <c r="CL587" s="110"/>
      <c r="CQ587" s="110"/>
      <c r="CV587" s="110"/>
      <c r="DA587" s="110"/>
      <c r="DF587" s="110"/>
      <c r="DK587" s="110"/>
    </row>
    <row r="588" spans="6:115" ht="0" hidden="1" customHeight="1" x14ac:dyDescent="0.25">
      <c r="F588" s="110"/>
      <c r="N588" s="110"/>
      <c r="Z588" s="110"/>
      <c r="AL588" s="110"/>
      <c r="AP588" s="110"/>
      <c r="BN588" s="110"/>
      <c r="BS588" s="110"/>
      <c r="BX588" s="110"/>
      <c r="CL588" s="110"/>
      <c r="CQ588" s="110"/>
      <c r="CV588" s="110"/>
      <c r="DA588" s="110"/>
      <c r="DF588" s="110"/>
      <c r="DK588" s="110"/>
    </row>
    <row r="589" spans="6:115" ht="0" hidden="1" customHeight="1" x14ac:dyDescent="0.25">
      <c r="F589" s="110"/>
      <c r="N589" s="110"/>
      <c r="Z589" s="110"/>
      <c r="AL589" s="110"/>
      <c r="AP589" s="110"/>
      <c r="BN589" s="110"/>
      <c r="BS589" s="110"/>
      <c r="BX589" s="110"/>
      <c r="CL589" s="110"/>
      <c r="CQ589" s="110"/>
      <c r="CV589" s="110"/>
      <c r="DA589" s="110"/>
      <c r="DF589" s="110"/>
      <c r="DK589" s="110"/>
    </row>
    <row r="590" spans="6:115" ht="0" hidden="1" customHeight="1" x14ac:dyDescent="0.25">
      <c r="F590" s="110"/>
      <c r="N590" s="110"/>
      <c r="Z590" s="110"/>
      <c r="AL590" s="110"/>
      <c r="AP590" s="110"/>
      <c r="BN590" s="110"/>
      <c r="BS590" s="110"/>
      <c r="BX590" s="110"/>
      <c r="CL590" s="110"/>
      <c r="CQ590" s="110"/>
      <c r="CV590" s="110"/>
      <c r="DA590" s="110"/>
      <c r="DF590" s="110"/>
      <c r="DK590" s="110"/>
    </row>
    <row r="591" spans="6:115" ht="0" hidden="1" customHeight="1" x14ac:dyDescent="0.25">
      <c r="F591" s="110"/>
      <c r="N591" s="110"/>
      <c r="Z591" s="110"/>
      <c r="AL591" s="110"/>
      <c r="AP591" s="110"/>
      <c r="BN591" s="110"/>
      <c r="BS591" s="110"/>
      <c r="BX591" s="110"/>
      <c r="CL591" s="110"/>
      <c r="CQ591" s="110"/>
      <c r="CV591" s="110"/>
      <c r="DA591" s="110"/>
      <c r="DF591" s="110"/>
      <c r="DK591" s="110"/>
    </row>
    <row r="592" spans="6:115" ht="0" hidden="1" customHeight="1" x14ac:dyDescent="0.25">
      <c r="F592" s="110"/>
      <c r="N592" s="110"/>
      <c r="Z592" s="110"/>
      <c r="AL592" s="110"/>
      <c r="AP592" s="110"/>
      <c r="BN592" s="110"/>
      <c r="BS592" s="110"/>
      <c r="BX592" s="110"/>
      <c r="CL592" s="110"/>
      <c r="CQ592" s="110"/>
      <c r="CV592" s="110"/>
      <c r="DA592" s="110"/>
      <c r="DF592" s="110"/>
      <c r="DK592" s="110"/>
    </row>
    <row r="593" spans="6:115" ht="0" hidden="1" customHeight="1" x14ac:dyDescent="0.25">
      <c r="F593" s="110"/>
      <c r="N593" s="110"/>
      <c r="Z593" s="110"/>
      <c r="AL593" s="110"/>
      <c r="AP593" s="110"/>
      <c r="BN593" s="110"/>
      <c r="BS593" s="110"/>
      <c r="BX593" s="110"/>
      <c r="CL593" s="110"/>
      <c r="CQ593" s="110"/>
      <c r="CV593" s="110"/>
      <c r="DA593" s="110"/>
      <c r="DF593" s="110"/>
      <c r="DK593" s="110"/>
    </row>
    <row r="594" spans="6:115" ht="0" hidden="1" customHeight="1" x14ac:dyDescent="0.25">
      <c r="F594" s="110"/>
      <c r="N594" s="110"/>
      <c r="Z594" s="110"/>
      <c r="AL594" s="110"/>
      <c r="AP594" s="110"/>
      <c r="BN594" s="110"/>
      <c r="BS594" s="110"/>
      <c r="BX594" s="110"/>
      <c r="CL594" s="110"/>
      <c r="CQ594" s="110"/>
      <c r="CV594" s="110"/>
      <c r="DA594" s="110"/>
      <c r="DF594" s="110"/>
      <c r="DK594" s="110"/>
    </row>
    <row r="595" spans="6:115" ht="0" hidden="1" customHeight="1" x14ac:dyDescent="0.25">
      <c r="F595" s="110"/>
      <c r="N595" s="110"/>
      <c r="Z595" s="110"/>
      <c r="AL595" s="110"/>
      <c r="AP595" s="110"/>
      <c r="BN595" s="110"/>
      <c r="BS595" s="110"/>
      <c r="BX595" s="110"/>
      <c r="CL595" s="110"/>
      <c r="CQ595" s="110"/>
      <c r="CV595" s="110"/>
      <c r="DA595" s="110"/>
      <c r="DF595" s="110"/>
      <c r="DK595" s="110"/>
    </row>
    <row r="596" spans="6:115" ht="0" hidden="1" customHeight="1" x14ac:dyDescent="0.25">
      <c r="F596" s="110"/>
      <c r="N596" s="110"/>
      <c r="Z596" s="110"/>
      <c r="AL596" s="110"/>
      <c r="AP596" s="110"/>
      <c r="BN596" s="110"/>
      <c r="BS596" s="110"/>
      <c r="BX596" s="110"/>
      <c r="CL596" s="110"/>
      <c r="CQ596" s="110"/>
      <c r="CV596" s="110"/>
      <c r="DA596" s="110"/>
      <c r="DF596" s="110"/>
      <c r="DK596" s="110"/>
    </row>
    <row r="597" spans="6:115" ht="0" hidden="1" customHeight="1" x14ac:dyDescent="0.25">
      <c r="F597" s="110"/>
      <c r="N597" s="110"/>
      <c r="Z597" s="110"/>
      <c r="AL597" s="110"/>
      <c r="AP597" s="110"/>
      <c r="BN597" s="110"/>
      <c r="BS597" s="110"/>
      <c r="BX597" s="110"/>
      <c r="CL597" s="110"/>
      <c r="CQ597" s="110"/>
      <c r="CV597" s="110"/>
      <c r="DA597" s="110"/>
      <c r="DF597" s="110"/>
      <c r="DK597" s="110"/>
    </row>
    <row r="598" spans="6:115" ht="0" hidden="1" customHeight="1" x14ac:dyDescent="0.25">
      <c r="F598" s="110"/>
      <c r="N598" s="110"/>
      <c r="Z598" s="110"/>
      <c r="AL598" s="110"/>
      <c r="AP598" s="110"/>
      <c r="BN598" s="110"/>
      <c r="BS598" s="110"/>
      <c r="BX598" s="110"/>
      <c r="CL598" s="110"/>
      <c r="CQ598" s="110"/>
      <c r="CV598" s="110"/>
      <c r="DA598" s="110"/>
      <c r="DF598" s="110"/>
      <c r="DK598" s="110"/>
    </row>
    <row r="599" spans="6:115" ht="0" hidden="1" customHeight="1" x14ac:dyDescent="0.25">
      <c r="F599" s="110"/>
      <c r="N599" s="110"/>
      <c r="Z599" s="110"/>
      <c r="AL599" s="110"/>
      <c r="AP599" s="110"/>
      <c r="BN599" s="110"/>
      <c r="BS599" s="110"/>
      <c r="BX599" s="110"/>
      <c r="CL599" s="110"/>
      <c r="CQ599" s="110"/>
      <c r="CV599" s="110"/>
      <c r="DA599" s="110"/>
      <c r="DF599" s="110"/>
      <c r="DK599" s="110"/>
    </row>
    <row r="600" spans="6:115" ht="0" hidden="1" customHeight="1" x14ac:dyDescent="0.25">
      <c r="F600" s="110"/>
      <c r="N600" s="110"/>
      <c r="Z600" s="110"/>
      <c r="AL600" s="110"/>
      <c r="AP600" s="110"/>
      <c r="BN600" s="110"/>
      <c r="BS600" s="110"/>
      <c r="BX600" s="110"/>
      <c r="CL600" s="110"/>
      <c r="CQ600" s="110"/>
      <c r="CV600" s="110"/>
      <c r="DA600" s="110"/>
      <c r="DF600" s="110"/>
      <c r="DK600" s="110"/>
    </row>
    <row r="601" spans="6:115" ht="0" hidden="1" customHeight="1" x14ac:dyDescent="0.25">
      <c r="F601" s="110"/>
      <c r="N601" s="110"/>
      <c r="Z601" s="110"/>
      <c r="AL601" s="110"/>
      <c r="AP601" s="110"/>
      <c r="BN601" s="110"/>
      <c r="BS601" s="110"/>
      <c r="BX601" s="110"/>
      <c r="CL601" s="110"/>
      <c r="CQ601" s="110"/>
      <c r="CV601" s="110"/>
      <c r="DA601" s="110"/>
      <c r="DF601" s="110"/>
      <c r="DK601" s="110"/>
    </row>
    <row r="602" spans="6:115" ht="0" hidden="1" customHeight="1" x14ac:dyDescent="0.25">
      <c r="F602" s="110"/>
      <c r="N602" s="110"/>
      <c r="Z602" s="110"/>
      <c r="AL602" s="110"/>
      <c r="AP602" s="110"/>
      <c r="BN602" s="110"/>
      <c r="BS602" s="110"/>
      <c r="BX602" s="110"/>
      <c r="CL602" s="110"/>
      <c r="CQ602" s="110"/>
      <c r="CV602" s="110"/>
      <c r="DA602" s="110"/>
      <c r="DF602" s="110"/>
      <c r="DK602" s="110"/>
    </row>
    <row r="603" spans="6:115" ht="0" hidden="1" customHeight="1" x14ac:dyDescent="0.25">
      <c r="F603" s="110"/>
      <c r="N603" s="110"/>
      <c r="Z603" s="110"/>
      <c r="AL603" s="110"/>
      <c r="AP603" s="110"/>
      <c r="BN603" s="110"/>
      <c r="BS603" s="110"/>
      <c r="BX603" s="110"/>
      <c r="CL603" s="110"/>
      <c r="CQ603" s="110"/>
      <c r="CV603" s="110"/>
      <c r="DA603" s="110"/>
      <c r="DF603" s="110"/>
      <c r="DK603" s="110"/>
    </row>
    <row r="604" spans="6:115" ht="0" hidden="1" customHeight="1" x14ac:dyDescent="0.25">
      <c r="F604" s="110"/>
      <c r="N604" s="110"/>
      <c r="Z604" s="110"/>
      <c r="AL604" s="110"/>
      <c r="AP604" s="110"/>
      <c r="BN604" s="110"/>
      <c r="BS604" s="110"/>
      <c r="BX604" s="110"/>
      <c r="CL604" s="110"/>
      <c r="CQ604" s="110"/>
      <c r="CV604" s="110"/>
      <c r="DA604" s="110"/>
      <c r="DF604" s="110"/>
      <c r="DK604" s="110"/>
    </row>
    <row r="605" spans="6:115" ht="0" hidden="1" customHeight="1" x14ac:dyDescent="0.25">
      <c r="F605" s="110"/>
      <c r="N605" s="110"/>
      <c r="Z605" s="110"/>
      <c r="AL605" s="110"/>
      <c r="AP605" s="110"/>
      <c r="BN605" s="110"/>
      <c r="BS605" s="110"/>
      <c r="BX605" s="110"/>
      <c r="CL605" s="110"/>
      <c r="CQ605" s="110"/>
      <c r="CV605" s="110"/>
      <c r="DA605" s="110"/>
      <c r="DF605" s="110"/>
      <c r="DK605" s="110"/>
    </row>
    <row r="606" spans="6:115" ht="0" hidden="1" customHeight="1" x14ac:dyDescent="0.25">
      <c r="F606" s="110"/>
      <c r="N606" s="110"/>
      <c r="Z606" s="110"/>
      <c r="AL606" s="110"/>
      <c r="AP606" s="110"/>
      <c r="BN606" s="110"/>
      <c r="BS606" s="110"/>
      <c r="BX606" s="110"/>
      <c r="CL606" s="110"/>
      <c r="CQ606" s="110"/>
      <c r="CV606" s="110"/>
      <c r="DA606" s="110"/>
      <c r="DF606" s="110"/>
      <c r="DK606" s="110"/>
    </row>
    <row r="607" spans="6:115" ht="0" hidden="1" customHeight="1" x14ac:dyDescent="0.25">
      <c r="F607" s="110"/>
      <c r="N607" s="110"/>
      <c r="Z607" s="110"/>
      <c r="AL607" s="110"/>
      <c r="AP607" s="110"/>
      <c r="BN607" s="110"/>
      <c r="BS607" s="110"/>
      <c r="BX607" s="110"/>
      <c r="CL607" s="110"/>
      <c r="CQ607" s="110"/>
      <c r="CV607" s="110"/>
      <c r="DA607" s="110"/>
      <c r="DF607" s="110"/>
      <c r="DK607" s="110"/>
    </row>
    <row r="608" spans="6:115" ht="0" hidden="1" customHeight="1" x14ac:dyDescent="0.25">
      <c r="F608" s="110"/>
      <c r="N608" s="110"/>
      <c r="Z608" s="110"/>
      <c r="AL608" s="110"/>
      <c r="AP608" s="110"/>
      <c r="BN608" s="110"/>
      <c r="BS608" s="110"/>
      <c r="BX608" s="110"/>
      <c r="CL608" s="110"/>
      <c r="CQ608" s="110"/>
      <c r="CV608" s="110"/>
      <c r="DA608" s="110"/>
      <c r="DF608" s="110"/>
      <c r="DK608" s="110"/>
    </row>
    <row r="609" spans="6:115" ht="0" hidden="1" customHeight="1" x14ac:dyDescent="0.25">
      <c r="F609" s="110"/>
      <c r="N609" s="110"/>
      <c r="Z609" s="110"/>
      <c r="AL609" s="110"/>
      <c r="AP609" s="110"/>
      <c r="BN609" s="110"/>
      <c r="BS609" s="110"/>
      <c r="BX609" s="110"/>
      <c r="CL609" s="110"/>
      <c r="CQ609" s="110"/>
      <c r="CV609" s="110"/>
      <c r="DA609" s="110"/>
      <c r="DF609" s="110"/>
      <c r="DK609" s="110"/>
    </row>
    <row r="610" spans="6:115" ht="0" hidden="1" customHeight="1" x14ac:dyDescent="0.25">
      <c r="F610" s="110"/>
      <c r="N610" s="110"/>
      <c r="Z610" s="110"/>
      <c r="AL610" s="110"/>
      <c r="AP610" s="110"/>
      <c r="BN610" s="110"/>
      <c r="BS610" s="110"/>
      <c r="BX610" s="110"/>
      <c r="CL610" s="110"/>
      <c r="CQ610" s="110"/>
      <c r="CV610" s="110"/>
      <c r="DA610" s="110"/>
      <c r="DF610" s="110"/>
      <c r="DK610" s="110"/>
    </row>
    <row r="611" spans="6:115" ht="0" hidden="1" customHeight="1" x14ac:dyDescent="0.25">
      <c r="F611" s="110"/>
      <c r="N611" s="110"/>
      <c r="Z611" s="110"/>
      <c r="AL611" s="110"/>
      <c r="AP611" s="110"/>
      <c r="BN611" s="110"/>
      <c r="BS611" s="110"/>
      <c r="BX611" s="110"/>
      <c r="CL611" s="110"/>
      <c r="CQ611" s="110"/>
      <c r="CV611" s="110"/>
      <c r="DA611" s="110"/>
      <c r="DF611" s="110"/>
      <c r="DK611" s="110"/>
    </row>
    <row r="612" spans="6:115" ht="0" hidden="1" customHeight="1" x14ac:dyDescent="0.25">
      <c r="F612" s="110"/>
      <c r="N612" s="110"/>
      <c r="Z612" s="110"/>
      <c r="AL612" s="110"/>
      <c r="AP612" s="110"/>
      <c r="BN612" s="110"/>
      <c r="BS612" s="110"/>
      <c r="BX612" s="110"/>
      <c r="CL612" s="110"/>
      <c r="CQ612" s="110"/>
      <c r="CV612" s="110"/>
      <c r="DA612" s="110"/>
      <c r="DF612" s="110"/>
      <c r="DK612" s="110"/>
    </row>
    <row r="613" spans="6:115" ht="0" hidden="1" customHeight="1" x14ac:dyDescent="0.25">
      <c r="F613" s="110"/>
      <c r="N613" s="110"/>
      <c r="Z613" s="110"/>
      <c r="AL613" s="110"/>
      <c r="AP613" s="110"/>
      <c r="BN613" s="110"/>
      <c r="BS613" s="110"/>
      <c r="BX613" s="110"/>
      <c r="CL613" s="110"/>
      <c r="CQ613" s="110"/>
      <c r="CV613" s="110"/>
      <c r="DA613" s="110"/>
      <c r="DF613" s="110"/>
      <c r="DK613" s="110"/>
    </row>
    <row r="614" spans="6:115" ht="0" hidden="1" customHeight="1" x14ac:dyDescent="0.25">
      <c r="F614" s="110"/>
      <c r="N614" s="110"/>
      <c r="Z614" s="110"/>
      <c r="AL614" s="110"/>
      <c r="AP614" s="110"/>
      <c r="BN614" s="110"/>
      <c r="BS614" s="110"/>
      <c r="BX614" s="110"/>
      <c r="CL614" s="110"/>
      <c r="CQ614" s="110"/>
      <c r="CV614" s="110"/>
      <c r="DA614" s="110"/>
      <c r="DF614" s="110"/>
      <c r="DK614" s="110"/>
    </row>
    <row r="615" spans="6:115" ht="0" hidden="1" customHeight="1" x14ac:dyDescent="0.25">
      <c r="F615" s="110"/>
      <c r="N615" s="110"/>
      <c r="Z615" s="110"/>
      <c r="AL615" s="110"/>
      <c r="AP615" s="110"/>
      <c r="BN615" s="110"/>
      <c r="BS615" s="110"/>
      <c r="BX615" s="110"/>
      <c r="CL615" s="110"/>
      <c r="CQ615" s="110"/>
      <c r="CV615" s="110"/>
      <c r="DA615" s="110"/>
      <c r="DF615" s="110"/>
      <c r="DK615" s="110"/>
    </row>
    <row r="616" spans="6:115" ht="0" hidden="1" customHeight="1" x14ac:dyDescent="0.25">
      <c r="F616" s="110"/>
      <c r="N616" s="110"/>
      <c r="Z616" s="110"/>
      <c r="AL616" s="110"/>
      <c r="AP616" s="110"/>
      <c r="BN616" s="110"/>
      <c r="BS616" s="110"/>
      <c r="BX616" s="110"/>
      <c r="CL616" s="110"/>
      <c r="CQ616" s="110"/>
      <c r="CV616" s="110"/>
      <c r="DA616" s="110"/>
      <c r="DF616" s="110"/>
      <c r="DK616" s="110"/>
    </row>
    <row r="617" spans="6:115" ht="0" hidden="1" customHeight="1" x14ac:dyDescent="0.25">
      <c r="F617" s="110"/>
      <c r="N617" s="110"/>
      <c r="Z617" s="110"/>
      <c r="AL617" s="110"/>
      <c r="AP617" s="110"/>
      <c r="BN617" s="110"/>
      <c r="BS617" s="110"/>
      <c r="BX617" s="110"/>
      <c r="CL617" s="110"/>
      <c r="CQ617" s="110"/>
      <c r="CV617" s="110"/>
      <c r="DA617" s="110"/>
      <c r="DF617" s="110"/>
      <c r="DK617" s="110"/>
    </row>
    <row r="618" spans="6:115" ht="0" hidden="1" customHeight="1" x14ac:dyDescent="0.25">
      <c r="F618" s="110"/>
      <c r="N618" s="110"/>
      <c r="Z618" s="110"/>
      <c r="AL618" s="110"/>
      <c r="AP618" s="110"/>
      <c r="BN618" s="110"/>
      <c r="BS618" s="110"/>
      <c r="BX618" s="110"/>
      <c r="CL618" s="110"/>
      <c r="CQ618" s="110"/>
      <c r="CV618" s="110"/>
      <c r="DA618" s="110"/>
      <c r="DF618" s="110"/>
      <c r="DK618" s="110"/>
    </row>
    <row r="619" spans="6:115" ht="0" hidden="1" customHeight="1" x14ac:dyDescent="0.25">
      <c r="F619" s="110"/>
      <c r="N619" s="110"/>
      <c r="Z619" s="110"/>
      <c r="AL619" s="110"/>
      <c r="AP619" s="110"/>
      <c r="BN619" s="110"/>
      <c r="BS619" s="110"/>
      <c r="BX619" s="110"/>
      <c r="CL619" s="110"/>
      <c r="CQ619" s="110"/>
      <c r="CV619" s="110"/>
      <c r="DA619" s="110"/>
      <c r="DF619" s="110"/>
      <c r="DK619" s="110"/>
    </row>
    <row r="620" spans="6:115" ht="0" hidden="1" customHeight="1" x14ac:dyDescent="0.25">
      <c r="F620" s="110"/>
      <c r="N620" s="110"/>
      <c r="Z620" s="110"/>
      <c r="AL620" s="110"/>
      <c r="AP620" s="110"/>
      <c r="BN620" s="110"/>
      <c r="BS620" s="110"/>
      <c r="BX620" s="110"/>
      <c r="CL620" s="110"/>
      <c r="CQ620" s="110"/>
      <c r="CV620" s="110"/>
      <c r="DA620" s="110"/>
      <c r="DF620" s="110"/>
      <c r="DK620" s="110"/>
    </row>
    <row r="621" spans="6:115" ht="0" hidden="1" customHeight="1" x14ac:dyDescent="0.25">
      <c r="F621" s="110"/>
      <c r="N621" s="110"/>
      <c r="Z621" s="110"/>
      <c r="AL621" s="110"/>
      <c r="AP621" s="110"/>
      <c r="BN621" s="110"/>
      <c r="BS621" s="110"/>
      <c r="BX621" s="110"/>
      <c r="CL621" s="110"/>
      <c r="CQ621" s="110"/>
      <c r="CV621" s="110"/>
      <c r="DA621" s="110"/>
      <c r="DF621" s="110"/>
      <c r="DK621" s="110"/>
    </row>
    <row r="622" spans="6:115" ht="0" hidden="1" customHeight="1" x14ac:dyDescent="0.25">
      <c r="F622" s="110"/>
      <c r="N622" s="110"/>
      <c r="Z622" s="110"/>
      <c r="AL622" s="110"/>
      <c r="AP622" s="110"/>
      <c r="BN622" s="110"/>
      <c r="BS622" s="110"/>
      <c r="BX622" s="110"/>
      <c r="CL622" s="110"/>
      <c r="CQ622" s="110"/>
      <c r="CV622" s="110"/>
      <c r="DA622" s="110"/>
      <c r="DF622" s="110"/>
      <c r="DK622" s="110"/>
    </row>
    <row r="623" spans="6:115" ht="0" hidden="1" customHeight="1" x14ac:dyDescent="0.25">
      <c r="F623" s="110"/>
      <c r="N623" s="110"/>
      <c r="Z623" s="110"/>
      <c r="AL623" s="110"/>
      <c r="AP623" s="110"/>
      <c r="BN623" s="110"/>
      <c r="BS623" s="110"/>
      <c r="BX623" s="110"/>
      <c r="CL623" s="110"/>
      <c r="CQ623" s="110"/>
      <c r="CV623" s="110"/>
      <c r="DA623" s="110"/>
      <c r="DF623" s="110"/>
      <c r="DK623" s="110"/>
    </row>
    <row r="624" spans="6:115" ht="0" hidden="1" customHeight="1" x14ac:dyDescent="0.25">
      <c r="F624" s="110"/>
      <c r="N624" s="110"/>
      <c r="Z624" s="110"/>
      <c r="AL624" s="110"/>
      <c r="AP624" s="110"/>
      <c r="BN624" s="110"/>
      <c r="BS624" s="110"/>
      <c r="BX624" s="110"/>
      <c r="CL624" s="110"/>
      <c r="CQ624" s="110"/>
      <c r="CV624" s="110"/>
      <c r="DA624" s="110"/>
      <c r="DF624" s="110"/>
      <c r="DK624" s="110"/>
    </row>
    <row r="625" spans="6:115" ht="0" hidden="1" customHeight="1" x14ac:dyDescent="0.25">
      <c r="F625" s="110"/>
      <c r="N625" s="110"/>
      <c r="Z625" s="110"/>
      <c r="AL625" s="110"/>
      <c r="AP625" s="110"/>
      <c r="BN625" s="110"/>
      <c r="BS625" s="110"/>
      <c r="BX625" s="110"/>
      <c r="CL625" s="110"/>
      <c r="CQ625" s="110"/>
      <c r="CV625" s="110"/>
      <c r="DA625" s="110"/>
      <c r="DF625" s="110"/>
      <c r="DK625" s="110"/>
    </row>
    <row r="626" spans="6:115" ht="0" hidden="1" customHeight="1" x14ac:dyDescent="0.25">
      <c r="F626" s="110"/>
      <c r="N626" s="110"/>
      <c r="Z626" s="110"/>
      <c r="AL626" s="110"/>
      <c r="AP626" s="110"/>
      <c r="BN626" s="110"/>
      <c r="BS626" s="110"/>
      <c r="BX626" s="110"/>
      <c r="CL626" s="110"/>
      <c r="CQ626" s="110"/>
      <c r="CV626" s="110"/>
      <c r="DA626" s="110"/>
      <c r="DF626" s="110"/>
      <c r="DK626" s="110"/>
    </row>
    <row r="627" spans="6:115" ht="0" hidden="1" customHeight="1" x14ac:dyDescent="0.25">
      <c r="F627" s="110"/>
      <c r="N627" s="110"/>
      <c r="Z627" s="110"/>
      <c r="AL627" s="110"/>
      <c r="AP627" s="110"/>
      <c r="BN627" s="110"/>
      <c r="BS627" s="110"/>
      <c r="BX627" s="110"/>
      <c r="CL627" s="110"/>
      <c r="CQ627" s="110"/>
      <c r="CV627" s="110"/>
      <c r="DA627" s="110"/>
      <c r="DF627" s="110"/>
      <c r="DK627" s="110"/>
    </row>
    <row r="628" spans="6:115" ht="0" hidden="1" customHeight="1" x14ac:dyDescent="0.25">
      <c r="F628" s="110"/>
      <c r="N628" s="110"/>
      <c r="Z628" s="110"/>
      <c r="AL628" s="110"/>
      <c r="AP628" s="110"/>
      <c r="BN628" s="110"/>
      <c r="BS628" s="110"/>
      <c r="BX628" s="110"/>
      <c r="CL628" s="110"/>
      <c r="CQ628" s="110"/>
      <c r="CV628" s="110"/>
      <c r="DA628" s="110"/>
      <c r="DF628" s="110"/>
      <c r="DK628" s="110"/>
    </row>
    <row r="629" spans="6:115" ht="0" hidden="1" customHeight="1" x14ac:dyDescent="0.25">
      <c r="F629" s="110"/>
      <c r="N629" s="110"/>
      <c r="Z629" s="110"/>
      <c r="AL629" s="110"/>
      <c r="AP629" s="110"/>
      <c r="BN629" s="110"/>
      <c r="BS629" s="110"/>
      <c r="BX629" s="110"/>
      <c r="CL629" s="110"/>
      <c r="CQ629" s="110"/>
      <c r="CV629" s="110"/>
      <c r="DA629" s="110"/>
      <c r="DF629" s="110"/>
      <c r="DK629" s="110"/>
    </row>
    <row r="630" spans="6:115" ht="0" hidden="1" customHeight="1" x14ac:dyDescent="0.25">
      <c r="F630" s="110"/>
      <c r="N630" s="110"/>
      <c r="Z630" s="110"/>
      <c r="AL630" s="110"/>
      <c r="AP630" s="110"/>
      <c r="BN630" s="110"/>
      <c r="BS630" s="110"/>
      <c r="BX630" s="110"/>
      <c r="CL630" s="110"/>
      <c r="CQ630" s="110"/>
      <c r="CV630" s="110"/>
      <c r="DA630" s="110"/>
      <c r="DF630" s="110"/>
      <c r="DK630" s="110"/>
    </row>
    <row r="631" spans="6:115" ht="0" hidden="1" customHeight="1" x14ac:dyDescent="0.25">
      <c r="F631" s="110"/>
      <c r="N631" s="110"/>
      <c r="Z631" s="110"/>
      <c r="AL631" s="110"/>
      <c r="AP631" s="110"/>
      <c r="BN631" s="110"/>
      <c r="BS631" s="110"/>
      <c r="BX631" s="110"/>
      <c r="CL631" s="110"/>
      <c r="CQ631" s="110"/>
      <c r="CV631" s="110"/>
      <c r="DA631" s="110"/>
      <c r="DF631" s="110"/>
      <c r="DK631" s="110"/>
    </row>
    <row r="632" spans="6:115" ht="0" hidden="1" customHeight="1" x14ac:dyDescent="0.25">
      <c r="F632" s="110"/>
      <c r="N632" s="110"/>
      <c r="Z632" s="110"/>
      <c r="AL632" s="110"/>
      <c r="AP632" s="110"/>
      <c r="BN632" s="110"/>
      <c r="BS632" s="110"/>
      <c r="BX632" s="110"/>
      <c r="CL632" s="110"/>
      <c r="CQ632" s="110"/>
      <c r="CV632" s="110"/>
      <c r="DA632" s="110"/>
      <c r="DF632" s="110"/>
      <c r="DK632" s="110"/>
    </row>
    <row r="633" spans="6:115" ht="0" hidden="1" customHeight="1" x14ac:dyDescent="0.25">
      <c r="F633" s="110"/>
      <c r="N633" s="110"/>
      <c r="Z633" s="110"/>
      <c r="AL633" s="110"/>
      <c r="AP633" s="110"/>
      <c r="BN633" s="110"/>
      <c r="BS633" s="110"/>
      <c r="BX633" s="110"/>
      <c r="CL633" s="110"/>
      <c r="CQ633" s="110"/>
      <c r="CV633" s="110"/>
      <c r="DA633" s="110"/>
      <c r="DF633" s="110"/>
      <c r="DK633" s="110"/>
    </row>
    <row r="634" spans="6:115" ht="0" hidden="1" customHeight="1" x14ac:dyDescent="0.25">
      <c r="F634" s="110"/>
      <c r="N634" s="110"/>
      <c r="Z634" s="110"/>
      <c r="AL634" s="110"/>
      <c r="AP634" s="110"/>
      <c r="BN634" s="110"/>
      <c r="BS634" s="110"/>
      <c r="BX634" s="110"/>
      <c r="CL634" s="110"/>
      <c r="CQ634" s="110"/>
      <c r="CV634" s="110"/>
      <c r="DA634" s="110"/>
      <c r="DF634" s="110"/>
      <c r="DK634" s="110"/>
    </row>
    <row r="635" spans="6:115" ht="0" hidden="1" customHeight="1" x14ac:dyDescent="0.25">
      <c r="F635" s="110"/>
      <c r="N635" s="110"/>
      <c r="Z635" s="110"/>
      <c r="AL635" s="110"/>
      <c r="AP635" s="110"/>
      <c r="BN635" s="110"/>
      <c r="BS635" s="110"/>
      <c r="BX635" s="110"/>
      <c r="CL635" s="110"/>
      <c r="CQ635" s="110"/>
      <c r="CV635" s="110"/>
      <c r="DA635" s="110"/>
      <c r="DF635" s="110"/>
      <c r="DK635" s="110"/>
    </row>
    <row r="636" spans="6:115" ht="0" hidden="1" customHeight="1" x14ac:dyDescent="0.25">
      <c r="F636" s="110"/>
      <c r="N636" s="110"/>
      <c r="Z636" s="110"/>
      <c r="AL636" s="110"/>
      <c r="AP636" s="110"/>
      <c r="BN636" s="110"/>
      <c r="BS636" s="110"/>
      <c r="BX636" s="110"/>
      <c r="CL636" s="110"/>
      <c r="CQ636" s="110"/>
      <c r="CV636" s="110"/>
      <c r="DA636" s="110"/>
      <c r="DF636" s="110"/>
      <c r="DK636" s="110"/>
    </row>
    <row r="637" spans="6:115" ht="0" hidden="1" customHeight="1" x14ac:dyDescent="0.25">
      <c r="F637" s="110"/>
      <c r="N637" s="110"/>
      <c r="Z637" s="110"/>
      <c r="AL637" s="110"/>
      <c r="AP637" s="110"/>
      <c r="BN637" s="110"/>
      <c r="BS637" s="110"/>
      <c r="BX637" s="110"/>
      <c r="CL637" s="110"/>
      <c r="CQ637" s="110"/>
      <c r="CV637" s="110"/>
      <c r="DA637" s="110"/>
      <c r="DF637" s="110"/>
      <c r="DK637" s="110"/>
    </row>
    <row r="638" spans="6:115" ht="0" hidden="1" customHeight="1" x14ac:dyDescent="0.25">
      <c r="F638" s="110"/>
      <c r="N638" s="110"/>
      <c r="Z638" s="110"/>
      <c r="AL638" s="110"/>
      <c r="AP638" s="110"/>
      <c r="BN638" s="110"/>
      <c r="BS638" s="110"/>
      <c r="BX638" s="110"/>
      <c r="CL638" s="110"/>
      <c r="CQ638" s="110"/>
      <c r="CV638" s="110"/>
      <c r="DA638" s="110"/>
      <c r="DF638" s="110"/>
      <c r="DK638" s="110"/>
    </row>
    <row r="639" spans="6:115" ht="0" hidden="1" customHeight="1" x14ac:dyDescent="0.25">
      <c r="F639" s="110"/>
      <c r="N639" s="110"/>
      <c r="Z639" s="110"/>
      <c r="AL639" s="110"/>
      <c r="AP639" s="110"/>
      <c r="BN639" s="110"/>
      <c r="BS639" s="110"/>
      <c r="BX639" s="110"/>
      <c r="CL639" s="110"/>
      <c r="CQ639" s="110"/>
      <c r="CV639" s="110"/>
      <c r="DA639" s="110"/>
      <c r="DF639" s="110"/>
      <c r="DK639" s="110"/>
    </row>
    <row r="640" spans="6:115" ht="0" hidden="1" customHeight="1" x14ac:dyDescent="0.25">
      <c r="F640" s="110"/>
      <c r="N640" s="110"/>
      <c r="Z640" s="110"/>
      <c r="AL640" s="110"/>
      <c r="AP640" s="110"/>
      <c r="BN640" s="110"/>
      <c r="BS640" s="110"/>
      <c r="BX640" s="110"/>
      <c r="CL640" s="110"/>
      <c r="CQ640" s="110"/>
      <c r="CV640" s="110"/>
      <c r="DA640" s="110"/>
      <c r="DF640" s="110"/>
      <c r="DK640" s="110"/>
    </row>
    <row r="641" spans="6:115" ht="0" hidden="1" customHeight="1" x14ac:dyDescent="0.25">
      <c r="F641" s="110"/>
      <c r="N641" s="110"/>
      <c r="Z641" s="110"/>
      <c r="AL641" s="110"/>
      <c r="AP641" s="110"/>
      <c r="BN641" s="110"/>
      <c r="BS641" s="110"/>
      <c r="BX641" s="110"/>
      <c r="CL641" s="110"/>
      <c r="CQ641" s="110"/>
      <c r="CV641" s="110"/>
      <c r="DA641" s="110"/>
      <c r="DF641" s="110"/>
      <c r="DK641" s="110"/>
    </row>
    <row r="642" spans="6:115" ht="0" hidden="1" customHeight="1" x14ac:dyDescent="0.25">
      <c r="F642" s="110"/>
      <c r="N642" s="110"/>
      <c r="Z642" s="110"/>
      <c r="AL642" s="110"/>
      <c r="AP642" s="110"/>
      <c r="BN642" s="110"/>
      <c r="BS642" s="110"/>
      <c r="BX642" s="110"/>
      <c r="CL642" s="110"/>
      <c r="CQ642" s="110"/>
      <c r="CV642" s="110"/>
      <c r="DA642" s="110"/>
      <c r="DF642" s="110"/>
      <c r="DK642" s="110"/>
    </row>
    <row r="643" spans="6:115" ht="0" hidden="1" customHeight="1" x14ac:dyDescent="0.25">
      <c r="F643" s="110"/>
      <c r="N643" s="110"/>
      <c r="Z643" s="110"/>
      <c r="AL643" s="110"/>
      <c r="AP643" s="110"/>
      <c r="BN643" s="110"/>
      <c r="BS643" s="110"/>
      <c r="BX643" s="110"/>
      <c r="CL643" s="110"/>
      <c r="CQ643" s="110"/>
      <c r="CV643" s="110"/>
      <c r="DA643" s="110"/>
      <c r="DF643" s="110"/>
      <c r="DK643" s="110"/>
    </row>
    <row r="644" spans="6:115" ht="0" hidden="1" customHeight="1" x14ac:dyDescent="0.25">
      <c r="F644" s="110"/>
      <c r="N644" s="110"/>
      <c r="Z644" s="110"/>
      <c r="AL644" s="110"/>
      <c r="AP644" s="110"/>
      <c r="BN644" s="110"/>
      <c r="BS644" s="110"/>
      <c r="BX644" s="110"/>
      <c r="CL644" s="110"/>
      <c r="CQ644" s="110"/>
      <c r="CV644" s="110"/>
      <c r="DA644" s="110"/>
      <c r="DF644" s="110"/>
      <c r="DK644" s="110"/>
    </row>
    <row r="645" spans="6:115" ht="0" hidden="1" customHeight="1" x14ac:dyDescent="0.25">
      <c r="F645" s="110"/>
      <c r="N645" s="110"/>
      <c r="Z645" s="110"/>
      <c r="AL645" s="110"/>
      <c r="AP645" s="110"/>
      <c r="BN645" s="110"/>
      <c r="BS645" s="110"/>
      <c r="BX645" s="110"/>
      <c r="CL645" s="110"/>
      <c r="CQ645" s="110"/>
      <c r="CV645" s="110"/>
      <c r="DA645" s="110"/>
      <c r="DF645" s="110"/>
      <c r="DK645" s="110"/>
    </row>
    <row r="646" spans="6:115" ht="0" hidden="1" customHeight="1" x14ac:dyDescent="0.25">
      <c r="F646" s="110"/>
      <c r="N646" s="110"/>
      <c r="Z646" s="110"/>
      <c r="AL646" s="110"/>
      <c r="AP646" s="110"/>
      <c r="BN646" s="110"/>
      <c r="BS646" s="110"/>
      <c r="BX646" s="110"/>
      <c r="CL646" s="110"/>
      <c r="CQ646" s="110"/>
      <c r="CV646" s="110"/>
      <c r="DA646" s="110"/>
      <c r="DF646" s="110"/>
      <c r="DK646" s="110"/>
    </row>
    <row r="647" spans="6:115" ht="0" hidden="1" customHeight="1" x14ac:dyDescent="0.25">
      <c r="F647" s="110"/>
      <c r="N647" s="110"/>
      <c r="Z647" s="110"/>
      <c r="AL647" s="110"/>
      <c r="AP647" s="110"/>
      <c r="BN647" s="110"/>
      <c r="BS647" s="110"/>
      <c r="BX647" s="110"/>
      <c r="CL647" s="110"/>
      <c r="CQ647" s="110"/>
      <c r="CV647" s="110"/>
      <c r="DA647" s="110"/>
      <c r="DF647" s="110"/>
      <c r="DK647" s="110"/>
    </row>
    <row r="648" spans="6:115" ht="0" hidden="1" customHeight="1" x14ac:dyDescent="0.25">
      <c r="F648" s="110"/>
      <c r="N648" s="110"/>
      <c r="Z648" s="110"/>
      <c r="AL648" s="110"/>
      <c r="AP648" s="110"/>
      <c r="BN648" s="110"/>
      <c r="BS648" s="110"/>
      <c r="BX648" s="110"/>
      <c r="CL648" s="110"/>
      <c r="CQ648" s="110"/>
      <c r="CV648" s="110"/>
      <c r="DA648" s="110"/>
      <c r="DF648" s="110"/>
      <c r="DK648" s="110"/>
    </row>
    <row r="649" spans="6:115" ht="0" hidden="1" customHeight="1" x14ac:dyDescent="0.25">
      <c r="F649" s="110"/>
      <c r="N649" s="110"/>
      <c r="Z649" s="110"/>
      <c r="AL649" s="110"/>
      <c r="AP649" s="110"/>
      <c r="BN649" s="110"/>
      <c r="BS649" s="110"/>
      <c r="BX649" s="110"/>
      <c r="CL649" s="110"/>
      <c r="CQ649" s="110"/>
      <c r="CV649" s="110"/>
      <c r="DA649" s="110"/>
      <c r="DF649" s="110"/>
      <c r="DK649" s="110"/>
    </row>
    <row r="650" spans="6:115" ht="0" hidden="1" customHeight="1" x14ac:dyDescent="0.25">
      <c r="F650" s="110"/>
      <c r="N650" s="110"/>
      <c r="Z650" s="110"/>
      <c r="AL650" s="110"/>
      <c r="AP650" s="110"/>
      <c r="BN650" s="110"/>
      <c r="BS650" s="110"/>
      <c r="BX650" s="110"/>
      <c r="CL650" s="110"/>
      <c r="CQ650" s="110"/>
      <c r="CV650" s="110"/>
      <c r="DA650" s="110"/>
      <c r="DF650" s="110"/>
      <c r="DK650" s="110"/>
    </row>
    <row r="651" spans="6:115" ht="0" hidden="1" customHeight="1" x14ac:dyDescent="0.25">
      <c r="F651" s="110"/>
      <c r="N651" s="110"/>
      <c r="Z651" s="110"/>
      <c r="AL651" s="110"/>
      <c r="AP651" s="110"/>
      <c r="BN651" s="110"/>
      <c r="BS651" s="110"/>
      <c r="BX651" s="110"/>
      <c r="CL651" s="110"/>
      <c r="CQ651" s="110"/>
      <c r="CV651" s="110"/>
      <c r="DA651" s="110"/>
      <c r="DF651" s="110"/>
      <c r="DK651" s="110"/>
    </row>
    <row r="652" spans="6:115" ht="0" hidden="1" customHeight="1" x14ac:dyDescent="0.25">
      <c r="F652" s="110"/>
      <c r="N652" s="110"/>
      <c r="Z652" s="110"/>
      <c r="AL652" s="110"/>
      <c r="AP652" s="110"/>
      <c r="BN652" s="110"/>
      <c r="BS652" s="110"/>
      <c r="BX652" s="110"/>
      <c r="CL652" s="110"/>
      <c r="CQ652" s="110"/>
      <c r="CV652" s="110"/>
      <c r="DA652" s="110"/>
      <c r="DF652" s="110"/>
      <c r="DK652" s="110"/>
    </row>
    <row r="653" spans="6:115" ht="0" hidden="1" customHeight="1" x14ac:dyDescent="0.25">
      <c r="F653" s="110"/>
      <c r="N653" s="110"/>
      <c r="Z653" s="110"/>
      <c r="AL653" s="110"/>
      <c r="AP653" s="110"/>
      <c r="BN653" s="110"/>
      <c r="BS653" s="110"/>
      <c r="BX653" s="110"/>
      <c r="CL653" s="110"/>
      <c r="CQ653" s="110"/>
      <c r="CV653" s="110"/>
      <c r="DA653" s="110"/>
      <c r="DF653" s="110"/>
      <c r="DK653" s="110"/>
    </row>
    <row r="654" spans="6:115" ht="0" hidden="1" customHeight="1" x14ac:dyDescent="0.25">
      <c r="F654" s="110"/>
      <c r="N654" s="110"/>
      <c r="Z654" s="110"/>
      <c r="AL654" s="110"/>
      <c r="AP654" s="110"/>
      <c r="BN654" s="110"/>
      <c r="BS654" s="110"/>
      <c r="BX654" s="110"/>
      <c r="CL654" s="110"/>
      <c r="CQ654" s="110"/>
      <c r="CV654" s="110"/>
      <c r="DA654" s="110"/>
      <c r="DF654" s="110"/>
      <c r="DK654" s="110"/>
    </row>
    <row r="655" spans="6:115" ht="0" hidden="1" customHeight="1" x14ac:dyDescent="0.25">
      <c r="F655" s="110"/>
      <c r="N655" s="110"/>
      <c r="Z655" s="110"/>
      <c r="AL655" s="110"/>
      <c r="AP655" s="110"/>
      <c r="BN655" s="110"/>
      <c r="BS655" s="110"/>
      <c r="BX655" s="110"/>
      <c r="CL655" s="110"/>
      <c r="CQ655" s="110"/>
      <c r="CV655" s="110"/>
      <c r="DA655" s="110"/>
      <c r="DF655" s="110"/>
      <c r="DK655" s="110"/>
    </row>
    <row r="656" spans="6:115" ht="0" hidden="1" customHeight="1" x14ac:dyDescent="0.25">
      <c r="F656" s="110"/>
      <c r="N656" s="110"/>
      <c r="Z656" s="110"/>
      <c r="AL656" s="110"/>
      <c r="AP656" s="110"/>
      <c r="BN656" s="110"/>
      <c r="BS656" s="110"/>
      <c r="BX656" s="110"/>
      <c r="CL656" s="110"/>
      <c r="CQ656" s="110"/>
      <c r="CV656" s="110"/>
      <c r="DA656" s="110"/>
      <c r="DF656" s="110"/>
      <c r="DK656" s="110"/>
    </row>
    <row r="657" spans="6:115" ht="0" hidden="1" customHeight="1" x14ac:dyDescent="0.25">
      <c r="F657" s="110"/>
      <c r="N657" s="110"/>
      <c r="Z657" s="110"/>
      <c r="AL657" s="110"/>
      <c r="AP657" s="110"/>
      <c r="BN657" s="110"/>
      <c r="BS657" s="110"/>
      <c r="BX657" s="110"/>
      <c r="CL657" s="110"/>
      <c r="CQ657" s="110"/>
      <c r="CV657" s="110"/>
      <c r="DA657" s="110"/>
      <c r="DF657" s="110"/>
      <c r="DK657" s="110"/>
    </row>
    <row r="658" spans="6:115" ht="0" hidden="1" customHeight="1" x14ac:dyDescent="0.25">
      <c r="F658" s="110"/>
      <c r="N658" s="110"/>
      <c r="Z658" s="110"/>
      <c r="AL658" s="110"/>
      <c r="AP658" s="110"/>
      <c r="BN658" s="110"/>
      <c r="BS658" s="110"/>
      <c r="BX658" s="110"/>
      <c r="CL658" s="110"/>
      <c r="CQ658" s="110"/>
      <c r="CV658" s="110"/>
      <c r="DA658" s="110"/>
      <c r="DF658" s="110"/>
      <c r="DK658" s="110"/>
    </row>
    <row r="659" spans="6:115" ht="0" hidden="1" customHeight="1" x14ac:dyDescent="0.25">
      <c r="F659" s="110"/>
      <c r="N659" s="110"/>
      <c r="Z659" s="110"/>
      <c r="AL659" s="110"/>
      <c r="AP659" s="110"/>
      <c r="BN659" s="110"/>
      <c r="BS659" s="110"/>
      <c r="BX659" s="110"/>
      <c r="CL659" s="110"/>
      <c r="CQ659" s="110"/>
      <c r="CV659" s="110"/>
      <c r="DA659" s="110"/>
      <c r="DF659" s="110"/>
      <c r="DK659" s="110"/>
    </row>
    <row r="660" spans="6:115" ht="0" hidden="1" customHeight="1" x14ac:dyDescent="0.25">
      <c r="F660" s="110"/>
      <c r="N660" s="110"/>
      <c r="Z660" s="110"/>
      <c r="AL660" s="110"/>
      <c r="AP660" s="110"/>
      <c r="BN660" s="110"/>
      <c r="BS660" s="110"/>
      <c r="BX660" s="110"/>
      <c r="CL660" s="110"/>
      <c r="CQ660" s="110"/>
      <c r="CV660" s="110"/>
      <c r="DA660" s="110"/>
      <c r="DF660" s="110"/>
      <c r="DK660" s="110"/>
    </row>
    <row r="661" spans="6:115" ht="0" hidden="1" customHeight="1" x14ac:dyDescent="0.25">
      <c r="F661" s="110"/>
      <c r="N661" s="110"/>
      <c r="Z661" s="110"/>
      <c r="AL661" s="110"/>
      <c r="AP661" s="110"/>
      <c r="BN661" s="110"/>
      <c r="BS661" s="110"/>
      <c r="BX661" s="110"/>
      <c r="CL661" s="110"/>
      <c r="CQ661" s="110"/>
      <c r="CV661" s="110"/>
      <c r="DA661" s="110"/>
      <c r="DF661" s="110"/>
      <c r="DK661" s="110"/>
    </row>
    <row r="662" spans="6:115" ht="0" hidden="1" customHeight="1" x14ac:dyDescent="0.25">
      <c r="F662" s="110"/>
      <c r="N662" s="110"/>
      <c r="Z662" s="110"/>
      <c r="AL662" s="110"/>
      <c r="AP662" s="110"/>
      <c r="BN662" s="110"/>
      <c r="BS662" s="110"/>
      <c r="BX662" s="110"/>
      <c r="CL662" s="110"/>
      <c r="CQ662" s="110"/>
      <c r="CV662" s="110"/>
      <c r="DA662" s="110"/>
      <c r="DF662" s="110"/>
      <c r="DK662" s="110"/>
    </row>
    <row r="663" spans="6:115" ht="0" hidden="1" customHeight="1" x14ac:dyDescent="0.25">
      <c r="F663" s="110"/>
      <c r="N663" s="110"/>
      <c r="Z663" s="110"/>
      <c r="AL663" s="110"/>
      <c r="AP663" s="110"/>
      <c r="BN663" s="110"/>
      <c r="BS663" s="110"/>
      <c r="BX663" s="110"/>
      <c r="CL663" s="110"/>
      <c r="CQ663" s="110"/>
      <c r="CV663" s="110"/>
      <c r="DA663" s="110"/>
      <c r="DF663" s="110"/>
      <c r="DK663" s="110"/>
    </row>
    <row r="664" spans="6:115" ht="0" hidden="1" customHeight="1" x14ac:dyDescent="0.25">
      <c r="F664" s="110"/>
      <c r="N664" s="110"/>
      <c r="Z664" s="110"/>
      <c r="AL664" s="110"/>
      <c r="AP664" s="110"/>
      <c r="BN664" s="110"/>
      <c r="BS664" s="110"/>
      <c r="BX664" s="110"/>
      <c r="CL664" s="110"/>
      <c r="CQ664" s="110"/>
      <c r="CV664" s="110"/>
      <c r="DA664" s="110"/>
      <c r="DF664" s="110"/>
      <c r="DK664" s="110"/>
    </row>
    <row r="665" spans="6:115" ht="0" hidden="1" customHeight="1" x14ac:dyDescent="0.25">
      <c r="F665" s="110"/>
      <c r="N665" s="110"/>
      <c r="Z665" s="110"/>
      <c r="AL665" s="110"/>
      <c r="AP665" s="110"/>
      <c r="BN665" s="110"/>
      <c r="BS665" s="110"/>
      <c r="BX665" s="110"/>
      <c r="CL665" s="110"/>
      <c r="CQ665" s="110"/>
      <c r="CV665" s="110"/>
      <c r="DA665" s="110"/>
      <c r="DF665" s="110"/>
      <c r="DK665" s="110"/>
    </row>
    <row r="666" spans="6:115" ht="0" hidden="1" customHeight="1" x14ac:dyDescent="0.25">
      <c r="F666" s="110"/>
      <c r="N666" s="110"/>
      <c r="Z666" s="110"/>
      <c r="AL666" s="110"/>
      <c r="AP666" s="110"/>
      <c r="BN666" s="110"/>
      <c r="BS666" s="110"/>
      <c r="BX666" s="110"/>
      <c r="CL666" s="110"/>
      <c r="CQ666" s="110"/>
      <c r="CV666" s="110"/>
      <c r="DA666" s="110"/>
      <c r="DF666" s="110"/>
      <c r="DK666" s="110"/>
    </row>
    <row r="667" spans="6:115" ht="0" hidden="1" customHeight="1" x14ac:dyDescent="0.25">
      <c r="F667" s="110"/>
      <c r="N667" s="110"/>
      <c r="Z667" s="110"/>
      <c r="AL667" s="110"/>
      <c r="AP667" s="110"/>
      <c r="BN667" s="110"/>
      <c r="BS667" s="110"/>
      <c r="BX667" s="110"/>
      <c r="CL667" s="110"/>
      <c r="CQ667" s="110"/>
      <c r="CV667" s="110"/>
      <c r="DA667" s="110"/>
      <c r="DF667" s="110"/>
      <c r="DK667" s="110"/>
    </row>
    <row r="668" spans="6:115" ht="0" hidden="1" customHeight="1" x14ac:dyDescent="0.25">
      <c r="F668" s="110"/>
      <c r="N668" s="110"/>
      <c r="Z668" s="110"/>
      <c r="AL668" s="110"/>
      <c r="AP668" s="110"/>
      <c r="BN668" s="110"/>
      <c r="BS668" s="110"/>
      <c r="BX668" s="110"/>
      <c r="CL668" s="110"/>
      <c r="CQ668" s="110"/>
      <c r="CV668" s="110"/>
      <c r="DA668" s="110"/>
      <c r="DF668" s="110"/>
      <c r="DK668" s="110"/>
    </row>
    <row r="669" spans="6:115" ht="0" hidden="1" customHeight="1" x14ac:dyDescent="0.25">
      <c r="F669" s="110"/>
      <c r="N669" s="110"/>
      <c r="Z669" s="110"/>
      <c r="AL669" s="110"/>
      <c r="AP669" s="110"/>
      <c r="BN669" s="110"/>
      <c r="BS669" s="110"/>
      <c r="BX669" s="110"/>
      <c r="CL669" s="110"/>
      <c r="CQ669" s="110"/>
      <c r="CV669" s="110"/>
      <c r="DA669" s="110"/>
      <c r="DF669" s="110"/>
      <c r="DK669" s="110"/>
    </row>
    <row r="670" spans="6:115" ht="0" hidden="1" customHeight="1" x14ac:dyDescent="0.25">
      <c r="F670" s="110"/>
      <c r="N670" s="110"/>
      <c r="Z670" s="110"/>
      <c r="AL670" s="110"/>
      <c r="AP670" s="110"/>
      <c r="BN670" s="110"/>
      <c r="BS670" s="110"/>
      <c r="BX670" s="110"/>
      <c r="CL670" s="110"/>
      <c r="CQ670" s="110"/>
      <c r="CV670" s="110"/>
      <c r="DA670" s="110"/>
      <c r="DF670" s="110"/>
      <c r="DK670" s="110"/>
    </row>
    <row r="671" spans="6:115" ht="0" hidden="1" customHeight="1" x14ac:dyDescent="0.25">
      <c r="F671" s="110"/>
      <c r="N671" s="110"/>
      <c r="Z671" s="110"/>
      <c r="AL671" s="110"/>
      <c r="AP671" s="110"/>
      <c r="BN671" s="110"/>
      <c r="BS671" s="110"/>
      <c r="BX671" s="110"/>
      <c r="CL671" s="110"/>
      <c r="CQ671" s="110"/>
      <c r="CV671" s="110"/>
      <c r="DA671" s="110"/>
      <c r="DF671" s="110"/>
      <c r="DK671" s="110"/>
    </row>
    <row r="672" spans="6:115" ht="0" hidden="1" customHeight="1" x14ac:dyDescent="0.25">
      <c r="F672" s="110"/>
      <c r="N672" s="110"/>
      <c r="Z672" s="110"/>
      <c r="AL672" s="110"/>
      <c r="AP672" s="110"/>
      <c r="BN672" s="110"/>
      <c r="BS672" s="110"/>
      <c r="BX672" s="110"/>
      <c r="CL672" s="110"/>
      <c r="CQ672" s="110"/>
      <c r="CV672" s="110"/>
      <c r="DA672" s="110"/>
      <c r="DF672" s="110"/>
      <c r="DK672" s="110"/>
    </row>
    <row r="673" spans="6:115" ht="0" hidden="1" customHeight="1" x14ac:dyDescent="0.25">
      <c r="F673" s="110"/>
      <c r="N673" s="110"/>
      <c r="Z673" s="110"/>
      <c r="AL673" s="110"/>
      <c r="AP673" s="110"/>
      <c r="BN673" s="110"/>
      <c r="BS673" s="110"/>
      <c r="BX673" s="110"/>
      <c r="CL673" s="110"/>
      <c r="CQ673" s="110"/>
      <c r="CV673" s="110"/>
      <c r="DA673" s="110"/>
      <c r="DF673" s="110"/>
      <c r="DK673" s="110"/>
    </row>
    <row r="674" spans="6:115" ht="0" hidden="1" customHeight="1" x14ac:dyDescent="0.25">
      <c r="F674" s="110"/>
      <c r="N674" s="110"/>
      <c r="Z674" s="110"/>
      <c r="AL674" s="110"/>
      <c r="AP674" s="110"/>
      <c r="BN674" s="110"/>
      <c r="BS674" s="110"/>
      <c r="BX674" s="110"/>
      <c r="CL674" s="110"/>
      <c r="CQ674" s="110"/>
      <c r="CV674" s="110"/>
      <c r="DA674" s="110"/>
      <c r="DF674" s="110"/>
      <c r="DK674" s="110"/>
    </row>
    <row r="675" spans="6:115" ht="0" hidden="1" customHeight="1" x14ac:dyDescent="0.25">
      <c r="F675" s="110"/>
      <c r="N675" s="110"/>
      <c r="Z675" s="110"/>
      <c r="AL675" s="110"/>
      <c r="AP675" s="110"/>
      <c r="BN675" s="110"/>
      <c r="BS675" s="110"/>
      <c r="BX675" s="110"/>
      <c r="CL675" s="110"/>
      <c r="CQ675" s="110"/>
      <c r="CV675" s="110"/>
      <c r="DA675" s="110"/>
      <c r="DF675" s="110"/>
      <c r="DK675" s="110"/>
    </row>
    <row r="676" spans="6:115" ht="0" hidden="1" customHeight="1" x14ac:dyDescent="0.25">
      <c r="F676" s="110"/>
      <c r="N676" s="110"/>
      <c r="Z676" s="110"/>
      <c r="AL676" s="110"/>
      <c r="AP676" s="110"/>
      <c r="BN676" s="110"/>
      <c r="BS676" s="110"/>
      <c r="BX676" s="110"/>
      <c r="CL676" s="110"/>
      <c r="CQ676" s="110"/>
      <c r="CV676" s="110"/>
      <c r="DA676" s="110"/>
      <c r="DF676" s="110"/>
      <c r="DK676" s="110"/>
    </row>
    <row r="677" spans="6:115" ht="0" hidden="1" customHeight="1" x14ac:dyDescent="0.25">
      <c r="F677" s="110"/>
      <c r="N677" s="110"/>
      <c r="Z677" s="110"/>
      <c r="AL677" s="110"/>
      <c r="AP677" s="110"/>
      <c r="BN677" s="110"/>
      <c r="BS677" s="110"/>
      <c r="BX677" s="110"/>
      <c r="CL677" s="110"/>
      <c r="CQ677" s="110"/>
      <c r="CV677" s="110"/>
      <c r="DA677" s="110"/>
      <c r="DF677" s="110"/>
      <c r="DK677" s="110"/>
    </row>
    <row r="678" spans="6:115" ht="0" hidden="1" customHeight="1" x14ac:dyDescent="0.25">
      <c r="F678" s="110"/>
      <c r="N678" s="110"/>
      <c r="Z678" s="110"/>
      <c r="AL678" s="110"/>
      <c r="AP678" s="110"/>
      <c r="BN678" s="110"/>
      <c r="BS678" s="110"/>
      <c r="BX678" s="110"/>
      <c r="CL678" s="110"/>
      <c r="CQ678" s="110"/>
      <c r="CV678" s="110"/>
      <c r="DA678" s="110"/>
      <c r="DF678" s="110"/>
      <c r="DK678" s="110"/>
    </row>
    <row r="679" spans="6:115" ht="0" hidden="1" customHeight="1" x14ac:dyDescent="0.25">
      <c r="F679" s="110"/>
      <c r="N679" s="110"/>
      <c r="Z679" s="110"/>
      <c r="AL679" s="110"/>
      <c r="AP679" s="110"/>
      <c r="BN679" s="110"/>
      <c r="BS679" s="110"/>
      <c r="BX679" s="110"/>
      <c r="CL679" s="110"/>
      <c r="CQ679" s="110"/>
      <c r="CV679" s="110"/>
      <c r="DA679" s="110"/>
      <c r="DF679" s="110"/>
      <c r="DK679" s="110"/>
    </row>
    <row r="680" spans="6:115" ht="0" hidden="1" customHeight="1" x14ac:dyDescent="0.25">
      <c r="F680" s="110"/>
      <c r="N680" s="110"/>
      <c r="Z680" s="110"/>
      <c r="AL680" s="110"/>
      <c r="AP680" s="110"/>
      <c r="BN680" s="110"/>
      <c r="BS680" s="110"/>
      <c r="BX680" s="110"/>
      <c r="CL680" s="110"/>
      <c r="CQ680" s="110"/>
      <c r="CV680" s="110"/>
      <c r="DA680" s="110"/>
      <c r="DF680" s="110"/>
      <c r="DK680" s="110"/>
    </row>
    <row r="681" spans="6:115" ht="0" hidden="1" customHeight="1" x14ac:dyDescent="0.25">
      <c r="F681" s="110"/>
      <c r="N681" s="110"/>
      <c r="Z681" s="110"/>
      <c r="AL681" s="110"/>
      <c r="AP681" s="110"/>
      <c r="BN681" s="110"/>
      <c r="BS681" s="110"/>
      <c r="BX681" s="110"/>
      <c r="CL681" s="110"/>
      <c r="CQ681" s="110"/>
      <c r="CV681" s="110"/>
      <c r="DA681" s="110"/>
      <c r="DF681" s="110"/>
      <c r="DK681" s="110"/>
    </row>
    <row r="682" spans="6:115" ht="0" hidden="1" customHeight="1" x14ac:dyDescent="0.25">
      <c r="F682" s="110"/>
      <c r="N682" s="110"/>
      <c r="Z682" s="110"/>
      <c r="AL682" s="110"/>
      <c r="AP682" s="110"/>
      <c r="BN682" s="110"/>
      <c r="BS682" s="110"/>
      <c r="BX682" s="110"/>
      <c r="CL682" s="110"/>
      <c r="CQ682" s="110"/>
      <c r="CV682" s="110"/>
      <c r="DA682" s="110"/>
      <c r="DF682" s="110"/>
      <c r="DK682" s="110"/>
    </row>
    <row r="683" spans="6:115" ht="0" hidden="1" customHeight="1" x14ac:dyDescent="0.25">
      <c r="F683" s="110"/>
      <c r="N683" s="110"/>
      <c r="Z683" s="110"/>
      <c r="AL683" s="110"/>
      <c r="AP683" s="110"/>
      <c r="BN683" s="110"/>
      <c r="BS683" s="110"/>
      <c r="BX683" s="110"/>
      <c r="CL683" s="110"/>
      <c r="CQ683" s="110"/>
      <c r="CV683" s="110"/>
      <c r="DA683" s="110"/>
      <c r="DF683" s="110"/>
      <c r="DK683" s="110"/>
    </row>
    <row r="684" spans="6:115" ht="0" hidden="1" customHeight="1" x14ac:dyDescent="0.25">
      <c r="F684" s="110"/>
      <c r="N684" s="110"/>
      <c r="Z684" s="110"/>
      <c r="AL684" s="110"/>
      <c r="AP684" s="110"/>
      <c r="BN684" s="110"/>
      <c r="BS684" s="110"/>
      <c r="BX684" s="110"/>
      <c r="CL684" s="110"/>
      <c r="CQ684" s="110"/>
      <c r="CV684" s="110"/>
      <c r="DA684" s="110"/>
      <c r="DF684" s="110"/>
      <c r="DK684" s="110"/>
    </row>
    <row r="685" spans="6:115" ht="0" hidden="1" customHeight="1" x14ac:dyDescent="0.25">
      <c r="F685" s="110"/>
      <c r="N685" s="110"/>
      <c r="Z685" s="110"/>
      <c r="AL685" s="110"/>
      <c r="AP685" s="110"/>
      <c r="BN685" s="110"/>
      <c r="BS685" s="110"/>
      <c r="BX685" s="110"/>
      <c r="CL685" s="110"/>
      <c r="CQ685" s="110"/>
      <c r="CV685" s="110"/>
      <c r="DA685" s="110"/>
      <c r="DF685" s="110"/>
      <c r="DK685" s="110"/>
    </row>
    <row r="686" spans="6:115" ht="0" hidden="1" customHeight="1" x14ac:dyDescent="0.25">
      <c r="F686" s="110"/>
      <c r="N686" s="110"/>
      <c r="Z686" s="110"/>
      <c r="AL686" s="110"/>
      <c r="AP686" s="110"/>
      <c r="BN686" s="110"/>
      <c r="BS686" s="110"/>
      <c r="BX686" s="110"/>
      <c r="CL686" s="110"/>
      <c r="CQ686" s="110"/>
      <c r="CV686" s="110"/>
      <c r="DA686" s="110"/>
      <c r="DF686" s="110"/>
      <c r="DK686" s="110"/>
    </row>
    <row r="687" spans="6:115" ht="0" hidden="1" customHeight="1" x14ac:dyDescent="0.25">
      <c r="F687" s="110"/>
      <c r="N687" s="110"/>
      <c r="Z687" s="110"/>
      <c r="AL687" s="110"/>
      <c r="AP687" s="110"/>
      <c r="BN687" s="110"/>
      <c r="BS687" s="110"/>
      <c r="BX687" s="110"/>
      <c r="CL687" s="110"/>
      <c r="CQ687" s="110"/>
      <c r="CV687" s="110"/>
      <c r="DA687" s="110"/>
      <c r="DF687" s="110"/>
      <c r="DK687" s="110"/>
    </row>
    <row r="688" spans="6:115" ht="0" hidden="1" customHeight="1" x14ac:dyDescent="0.25">
      <c r="F688" s="110"/>
      <c r="N688" s="110"/>
      <c r="Z688" s="110"/>
      <c r="AL688" s="110"/>
      <c r="AP688" s="110"/>
      <c r="BN688" s="110"/>
      <c r="BS688" s="110"/>
      <c r="BX688" s="110"/>
      <c r="CL688" s="110"/>
      <c r="CQ688" s="110"/>
      <c r="CV688" s="110"/>
      <c r="DA688" s="110"/>
      <c r="DF688" s="110"/>
      <c r="DK688" s="110"/>
    </row>
    <row r="689" spans="6:115" ht="0" hidden="1" customHeight="1" x14ac:dyDescent="0.25">
      <c r="F689" s="110"/>
      <c r="N689" s="110"/>
      <c r="Z689" s="110"/>
      <c r="AL689" s="110"/>
      <c r="AP689" s="110"/>
      <c r="BN689" s="110"/>
      <c r="BS689" s="110"/>
      <c r="BX689" s="110"/>
      <c r="CL689" s="110"/>
      <c r="CQ689" s="110"/>
      <c r="CV689" s="110"/>
      <c r="DA689" s="110"/>
      <c r="DF689" s="110"/>
      <c r="DK689" s="110"/>
    </row>
    <row r="690" spans="6:115" ht="0" hidden="1" customHeight="1" x14ac:dyDescent="0.25">
      <c r="F690" s="110"/>
      <c r="N690" s="110"/>
      <c r="Z690" s="110"/>
      <c r="AL690" s="110"/>
      <c r="AP690" s="110"/>
      <c r="BN690" s="110"/>
      <c r="BS690" s="110"/>
      <c r="BX690" s="110"/>
      <c r="CL690" s="110"/>
      <c r="CQ690" s="110"/>
      <c r="CV690" s="110"/>
      <c r="DA690" s="110"/>
      <c r="DF690" s="110"/>
      <c r="DK690" s="110"/>
    </row>
    <row r="691" spans="6:115" ht="0" hidden="1" customHeight="1" x14ac:dyDescent="0.25">
      <c r="F691" s="110"/>
      <c r="N691" s="110"/>
      <c r="Z691" s="110"/>
      <c r="AL691" s="110"/>
      <c r="AP691" s="110"/>
      <c r="BN691" s="110"/>
      <c r="BS691" s="110"/>
      <c r="BX691" s="110"/>
      <c r="CL691" s="110"/>
      <c r="CQ691" s="110"/>
      <c r="CV691" s="110"/>
      <c r="DA691" s="110"/>
      <c r="DF691" s="110"/>
      <c r="DK691" s="110"/>
    </row>
    <row r="692" spans="6:115" ht="0" hidden="1" customHeight="1" x14ac:dyDescent="0.25">
      <c r="F692" s="110"/>
      <c r="N692" s="110"/>
      <c r="Z692" s="110"/>
      <c r="AL692" s="110"/>
      <c r="AP692" s="110"/>
      <c r="BN692" s="110"/>
      <c r="BS692" s="110"/>
      <c r="BX692" s="110"/>
      <c r="CL692" s="110"/>
      <c r="CQ692" s="110"/>
      <c r="CV692" s="110"/>
      <c r="DA692" s="110"/>
      <c r="DF692" s="110"/>
      <c r="DK692" s="110"/>
    </row>
    <row r="693" spans="6:115" ht="0" hidden="1" customHeight="1" x14ac:dyDescent="0.25">
      <c r="F693" s="110"/>
      <c r="N693" s="110"/>
      <c r="Z693" s="110"/>
      <c r="AL693" s="110"/>
      <c r="AP693" s="110"/>
      <c r="BN693" s="110"/>
      <c r="BS693" s="110"/>
      <c r="BX693" s="110"/>
      <c r="CL693" s="110"/>
      <c r="CQ693" s="110"/>
      <c r="CV693" s="110"/>
      <c r="DA693" s="110"/>
      <c r="DF693" s="110"/>
      <c r="DK693" s="110"/>
    </row>
    <row r="694" spans="6:115" ht="0" hidden="1" customHeight="1" x14ac:dyDescent="0.25">
      <c r="F694" s="110"/>
      <c r="N694" s="110"/>
      <c r="Z694" s="110"/>
      <c r="AL694" s="110"/>
      <c r="AP694" s="110"/>
      <c r="BN694" s="110"/>
      <c r="BS694" s="110"/>
      <c r="BX694" s="110"/>
      <c r="CL694" s="110"/>
      <c r="CQ694" s="110"/>
      <c r="CV694" s="110"/>
      <c r="DA694" s="110"/>
      <c r="DF694" s="110"/>
      <c r="DK694" s="110"/>
    </row>
    <row r="695" spans="6:115" ht="0" hidden="1" customHeight="1" x14ac:dyDescent="0.25">
      <c r="F695" s="110"/>
      <c r="N695" s="110"/>
      <c r="Z695" s="110"/>
      <c r="AL695" s="110"/>
      <c r="AP695" s="110"/>
      <c r="BN695" s="110"/>
      <c r="BS695" s="110"/>
      <c r="BX695" s="110"/>
      <c r="CL695" s="110"/>
      <c r="CQ695" s="110"/>
      <c r="CV695" s="110"/>
      <c r="DA695" s="110"/>
      <c r="DF695" s="110"/>
      <c r="DK695" s="110"/>
    </row>
    <row r="696" spans="6:115" ht="0" hidden="1" customHeight="1" x14ac:dyDescent="0.25">
      <c r="F696" s="110"/>
      <c r="N696" s="110"/>
      <c r="Z696" s="110"/>
      <c r="AL696" s="110"/>
      <c r="AP696" s="110"/>
      <c r="BN696" s="110"/>
      <c r="BS696" s="110"/>
      <c r="BX696" s="110"/>
      <c r="CL696" s="110"/>
      <c r="CQ696" s="110"/>
      <c r="CV696" s="110"/>
      <c r="DA696" s="110"/>
      <c r="DF696" s="110"/>
      <c r="DK696" s="110"/>
    </row>
    <row r="697" spans="6:115" ht="0" hidden="1" customHeight="1" x14ac:dyDescent="0.25">
      <c r="F697" s="110"/>
      <c r="N697" s="110"/>
      <c r="Z697" s="110"/>
      <c r="AL697" s="110"/>
      <c r="AP697" s="110"/>
      <c r="BN697" s="110"/>
      <c r="BS697" s="110"/>
      <c r="BX697" s="110"/>
      <c r="CL697" s="110"/>
      <c r="CQ697" s="110"/>
      <c r="CV697" s="110"/>
      <c r="DA697" s="110"/>
      <c r="DF697" s="110"/>
      <c r="DK697" s="110"/>
    </row>
    <row r="698" spans="6:115" ht="0" hidden="1" customHeight="1" x14ac:dyDescent="0.25">
      <c r="F698" s="110"/>
      <c r="N698" s="110"/>
      <c r="Z698" s="110"/>
      <c r="AL698" s="110"/>
      <c r="AP698" s="110"/>
      <c r="BN698" s="110"/>
      <c r="BS698" s="110"/>
      <c r="BX698" s="110"/>
      <c r="CL698" s="110"/>
      <c r="CQ698" s="110"/>
      <c r="CV698" s="110"/>
      <c r="DA698" s="110"/>
      <c r="DF698" s="110"/>
      <c r="DK698" s="110"/>
    </row>
    <row r="699" spans="6:115" ht="0" hidden="1" customHeight="1" x14ac:dyDescent="0.25">
      <c r="F699" s="110"/>
      <c r="N699" s="110"/>
      <c r="Z699" s="110"/>
      <c r="AL699" s="110"/>
      <c r="AP699" s="110"/>
      <c r="BN699" s="110"/>
      <c r="BS699" s="110"/>
      <c r="BX699" s="110"/>
      <c r="CL699" s="110"/>
      <c r="CQ699" s="110"/>
      <c r="CV699" s="110"/>
      <c r="DA699" s="110"/>
      <c r="DF699" s="110"/>
      <c r="DK699" s="110"/>
    </row>
    <row r="700" spans="6:115" ht="0" hidden="1" customHeight="1" x14ac:dyDescent="0.25">
      <c r="F700" s="110"/>
      <c r="N700" s="110"/>
      <c r="Z700" s="110"/>
      <c r="AL700" s="110"/>
      <c r="AP700" s="110"/>
      <c r="BN700" s="110"/>
      <c r="BS700" s="110"/>
      <c r="BX700" s="110"/>
      <c r="CL700" s="110"/>
      <c r="CQ700" s="110"/>
      <c r="CV700" s="110"/>
      <c r="DA700" s="110"/>
      <c r="DF700" s="110"/>
      <c r="DK700" s="110"/>
    </row>
    <row r="701" spans="6:115" ht="0" hidden="1" customHeight="1" x14ac:dyDescent="0.25">
      <c r="F701" s="110"/>
      <c r="N701" s="110"/>
      <c r="Z701" s="110"/>
      <c r="AL701" s="110"/>
      <c r="AP701" s="110"/>
      <c r="BN701" s="110"/>
      <c r="BS701" s="110"/>
      <c r="BX701" s="110"/>
      <c r="CL701" s="110"/>
      <c r="CQ701" s="110"/>
      <c r="CV701" s="110"/>
      <c r="DA701" s="110"/>
      <c r="DF701" s="110"/>
      <c r="DK701" s="110"/>
    </row>
    <row r="702" spans="6:115" ht="0" hidden="1" customHeight="1" x14ac:dyDescent="0.25">
      <c r="F702" s="110"/>
      <c r="N702" s="110"/>
      <c r="Z702" s="110"/>
      <c r="AL702" s="110"/>
      <c r="AP702" s="110"/>
      <c r="BN702" s="110"/>
      <c r="BS702" s="110"/>
      <c r="BX702" s="110"/>
      <c r="CL702" s="110"/>
      <c r="CQ702" s="110"/>
      <c r="CV702" s="110"/>
      <c r="DA702" s="110"/>
      <c r="DF702" s="110"/>
      <c r="DK702" s="110"/>
    </row>
    <row r="703" spans="6:115" ht="0" hidden="1" customHeight="1" x14ac:dyDescent="0.25">
      <c r="F703" s="110"/>
      <c r="N703" s="110"/>
      <c r="Z703" s="110"/>
      <c r="AL703" s="110"/>
      <c r="AP703" s="110"/>
      <c r="BN703" s="110"/>
      <c r="BS703" s="110"/>
      <c r="BX703" s="110"/>
      <c r="CL703" s="110"/>
      <c r="CQ703" s="110"/>
      <c r="CV703" s="110"/>
      <c r="DA703" s="110"/>
      <c r="DF703" s="110"/>
      <c r="DK703" s="110"/>
    </row>
    <row r="704" spans="6:115" ht="0" hidden="1" customHeight="1" x14ac:dyDescent="0.25">
      <c r="F704" s="110"/>
      <c r="N704" s="110"/>
      <c r="Z704" s="110"/>
      <c r="AL704" s="110"/>
      <c r="AP704" s="110"/>
      <c r="BN704" s="110"/>
      <c r="BS704" s="110"/>
      <c r="BX704" s="110"/>
      <c r="CL704" s="110"/>
      <c r="CQ704" s="110"/>
      <c r="CV704" s="110"/>
      <c r="DA704" s="110"/>
      <c r="DF704" s="110"/>
      <c r="DK704" s="110"/>
    </row>
    <row r="705" spans="6:115" ht="0" hidden="1" customHeight="1" x14ac:dyDescent="0.25">
      <c r="F705" s="110"/>
      <c r="N705" s="110"/>
      <c r="Z705" s="110"/>
      <c r="AL705" s="110"/>
      <c r="AP705" s="110"/>
      <c r="BN705" s="110"/>
      <c r="BS705" s="110"/>
      <c r="BX705" s="110"/>
      <c r="CL705" s="110"/>
      <c r="CQ705" s="110"/>
      <c r="CV705" s="110"/>
      <c r="DA705" s="110"/>
      <c r="DF705" s="110"/>
      <c r="DK705" s="110"/>
    </row>
    <row r="706" spans="6:115" ht="0" hidden="1" customHeight="1" x14ac:dyDescent="0.25">
      <c r="F706" s="110"/>
      <c r="N706" s="110"/>
      <c r="Z706" s="110"/>
      <c r="AL706" s="110"/>
      <c r="AP706" s="110"/>
      <c r="BN706" s="110"/>
      <c r="BS706" s="110"/>
      <c r="BX706" s="110"/>
      <c r="CL706" s="110"/>
      <c r="CQ706" s="110"/>
      <c r="CV706" s="110"/>
      <c r="DA706" s="110"/>
      <c r="DF706" s="110"/>
      <c r="DK706" s="110"/>
    </row>
    <row r="707" spans="6:115" ht="0" hidden="1" customHeight="1" x14ac:dyDescent="0.25">
      <c r="F707" s="110"/>
      <c r="N707" s="110"/>
      <c r="Z707" s="110"/>
      <c r="AL707" s="110"/>
      <c r="AP707" s="110"/>
      <c r="BN707" s="110"/>
      <c r="BS707" s="110"/>
      <c r="BX707" s="110"/>
      <c r="CL707" s="110"/>
      <c r="CQ707" s="110"/>
      <c r="CV707" s="110"/>
      <c r="DA707" s="110"/>
      <c r="DF707" s="110"/>
      <c r="DK707" s="110"/>
    </row>
    <row r="708" spans="6:115" ht="0" hidden="1" customHeight="1" x14ac:dyDescent="0.25">
      <c r="F708" s="110"/>
      <c r="N708" s="110"/>
      <c r="Z708" s="110"/>
      <c r="AL708" s="110"/>
      <c r="AP708" s="110"/>
      <c r="BN708" s="110"/>
      <c r="BS708" s="110"/>
      <c r="BX708" s="110"/>
      <c r="CL708" s="110"/>
      <c r="CQ708" s="110"/>
      <c r="CV708" s="110"/>
      <c r="DA708" s="110"/>
      <c r="DF708" s="110"/>
      <c r="DK708" s="110"/>
    </row>
    <row r="709" spans="6:115" ht="0" hidden="1" customHeight="1" x14ac:dyDescent="0.25">
      <c r="F709" s="110"/>
      <c r="N709" s="110"/>
      <c r="Z709" s="110"/>
      <c r="AL709" s="110"/>
      <c r="AP709" s="110"/>
      <c r="BN709" s="110"/>
      <c r="BS709" s="110"/>
      <c r="BX709" s="110"/>
      <c r="CL709" s="110"/>
      <c r="CQ709" s="110"/>
      <c r="CV709" s="110"/>
      <c r="DA709" s="110"/>
      <c r="DF709" s="110"/>
      <c r="DK709" s="110"/>
    </row>
    <row r="710" spans="6:115" ht="0" hidden="1" customHeight="1" x14ac:dyDescent="0.25">
      <c r="F710" s="110"/>
      <c r="N710" s="110"/>
      <c r="Z710" s="110"/>
      <c r="AL710" s="110"/>
      <c r="AP710" s="110"/>
      <c r="BN710" s="110"/>
      <c r="BS710" s="110"/>
      <c r="BX710" s="110"/>
      <c r="CL710" s="110"/>
      <c r="CQ710" s="110"/>
      <c r="CV710" s="110"/>
      <c r="DA710" s="110"/>
      <c r="DF710" s="110"/>
      <c r="DK710" s="110"/>
    </row>
    <row r="711" spans="6:115" ht="0" hidden="1" customHeight="1" x14ac:dyDescent="0.25">
      <c r="F711" s="110"/>
      <c r="N711" s="110"/>
      <c r="Z711" s="110"/>
      <c r="AL711" s="110"/>
      <c r="AP711" s="110"/>
      <c r="BN711" s="110"/>
      <c r="BS711" s="110"/>
      <c r="BX711" s="110"/>
      <c r="CL711" s="110"/>
      <c r="CQ711" s="110"/>
      <c r="CV711" s="110"/>
      <c r="DA711" s="110"/>
      <c r="DF711" s="110"/>
      <c r="DK711" s="110"/>
    </row>
    <row r="712" spans="6:115" ht="0" hidden="1" customHeight="1" x14ac:dyDescent="0.25">
      <c r="F712" s="110"/>
      <c r="N712" s="110"/>
      <c r="Z712" s="110"/>
      <c r="AL712" s="110"/>
      <c r="AP712" s="110"/>
      <c r="BN712" s="110"/>
      <c r="BS712" s="110"/>
      <c r="BX712" s="110"/>
      <c r="CL712" s="110"/>
      <c r="CQ712" s="110"/>
      <c r="CV712" s="110"/>
      <c r="DA712" s="110"/>
      <c r="DF712" s="110"/>
      <c r="DK712" s="110"/>
    </row>
    <row r="713" spans="6:115" ht="0" hidden="1" customHeight="1" x14ac:dyDescent="0.25">
      <c r="F713" s="110"/>
      <c r="N713" s="110"/>
      <c r="Z713" s="110"/>
      <c r="AL713" s="110"/>
      <c r="AP713" s="110"/>
      <c r="BN713" s="110"/>
      <c r="BS713" s="110"/>
      <c r="BX713" s="110"/>
      <c r="CL713" s="110"/>
      <c r="CQ713" s="110"/>
      <c r="CV713" s="110"/>
      <c r="DA713" s="110"/>
      <c r="DF713" s="110"/>
      <c r="DK713" s="110"/>
    </row>
    <row r="714" spans="6:115" ht="0" hidden="1" customHeight="1" x14ac:dyDescent="0.25">
      <c r="F714" s="110"/>
      <c r="N714" s="110"/>
      <c r="Z714" s="110"/>
      <c r="AL714" s="110"/>
      <c r="AP714" s="110"/>
      <c r="BN714" s="110"/>
      <c r="BS714" s="110"/>
      <c r="BX714" s="110"/>
      <c r="CL714" s="110"/>
      <c r="CQ714" s="110"/>
      <c r="CV714" s="110"/>
      <c r="DA714" s="110"/>
      <c r="DF714" s="110"/>
      <c r="DK714" s="110"/>
    </row>
    <row r="715" spans="6:115" ht="0" hidden="1" customHeight="1" x14ac:dyDescent="0.25">
      <c r="F715" s="110"/>
      <c r="N715" s="110"/>
      <c r="Z715" s="110"/>
      <c r="AL715" s="110"/>
      <c r="AP715" s="110"/>
      <c r="BN715" s="110"/>
      <c r="BS715" s="110"/>
      <c r="BX715" s="110"/>
      <c r="CL715" s="110"/>
      <c r="CQ715" s="110"/>
      <c r="CV715" s="110"/>
      <c r="DA715" s="110"/>
      <c r="DF715" s="110"/>
      <c r="DK715" s="110"/>
    </row>
    <row r="716" spans="6:115" ht="0" hidden="1" customHeight="1" x14ac:dyDescent="0.25">
      <c r="F716" s="110"/>
      <c r="N716" s="110"/>
      <c r="Z716" s="110"/>
      <c r="AL716" s="110"/>
      <c r="AP716" s="110"/>
      <c r="BN716" s="110"/>
      <c r="BS716" s="110"/>
      <c r="BX716" s="110"/>
      <c r="CL716" s="110"/>
      <c r="CQ716" s="110"/>
      <c r="CV716" s="110"/>
      <c r="DA716" s="110"/>
      <c r="DF716" s="110"/>
      <c r="DK716" s="110"/>
    </row>
    <row r="717" spans="6:115" ht="0" hidden="1" customHeight="1" x14ac:dyDescent="0.25">
      <c r="F717" s="110"/>
      <c r="N717" s="110"/>
      <c r="Z717" s="110"/>
      <c r="AL717" s="110"/>
      <c r="AP717" s="110"/>
      <c r="BN717" s="110"/>
      <c r="BS717" s="110"/>
      <c r="BX717" s="110"/>
      <c r="CL717" s="110"/>
      <c r="CQ717" s="110"/>
      <c r="CV717" s="110"/>
      <c r="DA717" s="110"/>
      <c r="DF717" s="110"/>
      <c r="DK717" s="110"/>
    </row>
    <row r="718" spans="6:115" ht="0" hidden="1" customHeight="1" x14ac:dyDescent="0.25">
      <c r="F718" s="110"/>
      <c r="N718" s="110"/>
      <c r="Z718" s="110"/>
      <c r="AL718" s="110"/>
      <c r="AP718" s="110"/>
      <c r="BN718" s="110"/>
      <c r="BS718" s="110"/>
      <c r="BX718" s="110"/>
      <c r="CL718" s="110"/>
      <c r="CQ718" s="110"/>
      <c r="CV718" s="110"/>
      <c r="DA718" s="110"/>
      <c r="DF718" s="110"/>
      <c r="DK718" s="110"/>
    </row>
    <row r="719" spans="6:115" ht="0" hidden="1" customHeight="1" x14ac:dyDescent="0.25">
      <c r="F719" s="110"/>
      <c r="N719" s="110"/>
      <c r="Z719" s="110"/>
      <c r="AL719" s="110"/>
      <c r="AP719" s="110"/>
      <c r="BN719" s="110"/>
      <c r="BS719" s="110"/>
      <c r="BX719" s="110"/>
      <c r="CL719" s="110"/>
      <c r="CQ719" s="110"/>
      <c r="CV719" s="110"/>
      <c r="DA719" s="110"/>
      <c r="DF719" s="110"/>
      <c r="DK719" s="110"/>
    </row>
    <row r="720" spans="6:115" ht="0" hidden="1" customHeight="1" x14ac:dyDescent="0.25">
      <c r="F720" s="110"/>
      <c r="N720" s="110"/>
      <c r="Z720" s="110"/>
      <c r="AL720" s="110"/>
      <c r="AP720" s="110"/>
      <c r="BN720" s="110"/>
      <c r="BS720" s="110"/>
      <c r="BX720" s="110"/>
      <c r="CL720" s="110"/>
      <c r="CQ720" s="110"/>
      <c r="CV720" s="110"/>
      <c r="DA720" s="110"/>
      <c r="DF720" s="110"/>
      <c r="DK720" s="110"/>
    </row>
    <row r="721" spans="6:115" ht="0" hidden="1" customHeight="1" x14ac:dyDescent="0.25">
      <c r="F721" s="110"/>
      <c r="N721" s="110"/>
      <c r="Z721" s="110"/>
      <c r="AL721" s="110"/>
      <c r="AP721" s="110"/>
      <c r="BN721" s="110"/>
      <c r="BS721" s="110"/>
      <c r="BX721" s="110"/>
      <c r="CL721" s="110"/>
      <c r="CQ721" s="110"/>
      <c r="CV721" s="110"/>
      <c r="DA721" s="110"/>
      <c r="DF721" s="110"/>
      <c r="DK721" s="110"/>
    </row>
    <row r="722" spans="6:115" ht="0" hidden="1" customHeight="1" x14ac:dyDescent="0.25">
      <c r="F722" s="110"/>
      <c r="N722" s="110"/>
      <c r="Z722" s="110"/>
      <c r="AL722" s="110"/>
      <c r="AP722" s="110"/>
      <c r="BN722" s="110"/>
      <c r="BS722" s="110"/>
      <c r="BX722" s="110"/>
      <c r="CL722" s="110"/>
      <c r="CQ722" s="110"/>
      <c r="CV722" s="110"/>
      <c r="DA722" s="110"/>
      <c r="DF722" s="110"/>
      <c r="DK722" s="110"/>
    </row>
    <row r="723" spans="6:115" ht="0" hidden="1" customHeight="1" x14ac:dyDescent="0.25">
      <c r="F723" s="110"/>
      <c r="N723" s="110"/>
      <c r="Z723" s="110"/>
      <c r="AL723" s="110"/>
      <c r="AP723" s="110"/>
      <c r="BN723" s="110"/>
      <c r="BS723" s="110"/>
      <c r="BX723" s="110"/>
      <c r="CL723" s="110"/>
      <c r="CQ723" s="110"/>
      <c r="CV723" s="110"/>
      <c r="DA723" s="110"/>
      <c r="DF723" s="110"/>
      <c r="DK723" s="110"/>
    </row>
    <row r="724" spans="6:115" ht="0" hidden="1" customHeight="1" x14ac:dyDescent="0.25">
      <c r="F724" s="110"/>
      <c r="N724" s="110"/>
      <c r="Z724" s="110"/>
      <c r="AL724" s="110"/>
      <c r="AP724" s="110"/>
      <c r="BN724" s="110"/>
      <c r="BS724" s="110"/>
      <c r="BX724" s="110"/>
      <c r="CL724" s="110"/>
      <c r="CQ724" s="110"/>
      <c r="CV724" s="110"/>
      <c r="DA724" s="110"/>
      <c r="DF724" s="110"/>
      <c r="DK724" s="110"/>
    </row>
    <row r="725" spans="6:115" ht="0" hidden="1" customHeight="1" x14ac:dyDescent="0.25">
      <c r="F725" s="110"/>
      <c r="N725" s="110"/>
      <c r="Z725" s="110"/>
      <c r="AL725" s="110"/>
      <c r="AP725" s="110"/>
      <c r="BN725" s="110"/>
      <c r="BS725" s="110"/>
      <c r="BX725" s="110"/>
      <c r="CL725" s="110"/>
      <c r="CQ725" s="110"/>
      <c r="CV725" s="110"/>
      <c r="DA725" s="110"/>
      <c r="DF725" s="110"/>
      <c r="DK725" s="110"/>
    </row>
    <row r="726" spans="6:115" ht="0" hidden="1" customHeight="1" x14ac:dyDescent="0.25">
      <c r="F726" s="110"/>
      <c r="N726" s="110"/>
      <c r="Z726" s="110"/>
      <c r="AL726" s="110"/>
      <c r="AP726" s="110"/>
      <c r="BN726" s="110"/>
      <c r="BS726" s="110"/>
      <c r="BX726" s="110"/>
      <c r="CL726" s="110"/>
      <c r="CQ726" s="110"/>
      <c r="CV726" s="110"/>
      <c r="DA726" s="110"/>
      <c r="DF726" s="110"/>
      <c r="DK726" s="110"/>
    </row>
    <row r="727" spans="6:115" ht="0" hidden="1" customHeight="1" x14ac:dyDescent="0.25">
      <c r="F727" s="110"/>
      <c r="N727" s="110"/>
      <c r="Z727" s="110"/>
      <c r="AL727" s="110"/>
      <c r="AP727" s="110"/>
      <c r="BN727" s="110"/>
      <c r="BS727" s="110"/>
      <c r="BX727" s="110"/>
      <c r="CL727" s="110"/>
      <c r="CQ727" s="110"/>
      <c r="CV727" s="110"/>
      <c r="DA727" s="110"/>
      <c r="DF727" s="110"/>
      <c r="DK727" s="110"/>
    </row>
    <row r="728" spans="6:115" ht="0" hidden="1" customHeight="1" x14ac:dyDescent="0.25">
      <c r="F728" s="110"/>
      <c r="N728" s="110"/>
      <c r="Z728" s="110"/>
      <c r="AL728" s="110"/>
      <c r="AP728" s="110"/>
      <c r="BN728" s="110"/>
      <c r="BS728" s="110"/>
      <c r="BX728" s="110"/>
      <c r="CL728" s="110"/>
      <c r="CQ728" s="110"/>
      <c r="CV728" s="110"/>
      <c r="DA728" s="110"/>
      <c r="DF728" s="110"/>
      <c r="DK728" s="110"/>
    </row>
    <row r="729" spans="6:115" ht="0" hidden="1" customHeight="1" x14ac:dyDescent="0.25">
      <c r="F729" s="110"/>
      <c r="N729" s="110"/>
      <c r="Z729" s="110"/>
      <c r="AL729" s="110"/>
      <c r="AP729" s="110"/>
      <c r="BN729" s="110"/>
      <c r="BS729" s="110"/>
      <c r="BX729" s="110"/>
      <c r="CL729" s="110"/>
      <c r="CQ729" s="110"/>
      <c r="CV729" s="110"/>
      <c r="DA729" s="110"/>
      <c r="DF729" s="110"/>
      <c r="DK729" s="110"/>
    </row>
    <row r="730" spans="6:115" ht="0" hidden="1" customHeight="1" x14ac:dyDescent="0.25">
      <c r="F730" s="110"/>
      <c r="N730" s="110"/>
      <c r="Z730" s="110"/>
      <c r="AL730" s="110"/>
      <c r="AP730" s="110"/>
      <c r="BN730" s="110"/>
      <c r="BS730" s="110"/>
      <c r="BX730" s="110"/>
      <c r="CL730" s="110"/>
      <c r="CQ730" s="110"/>
      <c r="CV730" s="110"/>
      <c r="DA730" s="110"/>
      <c r="DF730" s="110"/>
      <c r="DK730" s="110"/>
    </row>
    <row r="731" spans="6:115" ht="0" hidden="1" customHeight="1" x14ac:dyDescent="0.25">
      <c r="F731" s="110"/>
      <c r="N731" s="110"/>
      <c r="Z731" s="110"/>
      <c r="AL731" s="110"/>
      <c r="AP731" s="110"/>
      <c r="BN731" s="110"/>
      <c r="BS731" s="110"/>
      <c r="BX731" s="110"/>
      <c r="CL731" s="110"/>
      <c r="CQ731" s="110"/>
      <c r="CV731" s="110"/>
      <c r="DA731" s="110"/>
      <c r="DF731" s="110"/>
      <c r="DK731" s="110"/>
    </row>
    <row r="732" spans="6:115" ht="0" hidden="1" customHeight="1" x14ac:dyDescent="0.25">
      <c r="F732" s="110"/>
      <c r="N732" s="110"/>
      <c r="Z732" s="110"/>
      <c r="AL732" s="110"/>
      <c r="AP732" s="110"/>
      <c r="BN732" s="110"/>
      <c r="BS732" s="110"/>
      <c r="BX732" s="110"/>
      <c r="CL732" s="110"/>
      <c r="CQ732" s="110"/>
      <c r="CV732" s="110"/>
      <c r="DA732" s="110"/>
      <c r="DF732" s="110"/>
      <c r="DK732" s="110"/>
    </row>
    <row r="733" spans="6:115" ht="0" hidden="1" customHeight="1" x14ac:dyDescent="0.25">
      <c r="F733" s="110"/>
      <c r="N733" s="110"/>
      <c r="Z733" s="110"/>
      <c r="AL733" s="110"/>
      <c r="AP733" s="110"/>
      <c r="BN733" s="110"/>
      <c r="BS733" s="110"/>
      <c r="BX733" s="110"/>
      <c r="CL733" s="110"/>
      <c r="CQ733" s="110"/>
      <c r="CV733" s="110"/>
      <c r="DA733" s="110"/>
      <c r="DF733" s="110"/>
      <c r="DK733" s="110"/>
    </row>
    <row r="734" spans="6:115" ht="0" hidden="1" customHeight="1" x14ac:dyDescent="0.25">
      <c r="F734" s="110"/>
      <c r="N734" s="110"/>
      <c r="Z734" s="110"/>
      <c r="AL734" s="110"/>
      <c r="AP734" s="110"/>
      <c r="BN734" s="110"/>
      <c r="BS734" s="110"/>
      <c r="BX734" s="110"/>
      <c r="CL734" s="110"/>
      <c r="CQ734" s="110"/>
      <c r="CV734" s="110"/>
      <c r="DA734" s="110"/>
      <c r="DF734" s="110"/>
      <c r="DK734" s="110"/>
    </row>
    <row r="735" spans="6:115" ht="0" hidden="1" customHeight="1" x14ac:dyDescent="0.25">
      <c r="F735" s="110"/>
      <c r="N735" s="110"/>
      <c r="Z735" s="110"/>
      <c r="AL735" s="110"/>
      <c r="AP735" s="110"/>
      <c r="BN735" s="110"/>
      <c r="BS735" s="110"/>
      <c r="BX735" s="110"/>
      <c r="CL735" s="110"/>
      <c r="CQ735" s="110"/>
      <c r="CV735" s="110"/>
      <c r="DA735" s="110"/>
      <c r="DF735" s="110"/>
      <c r="DK735" s="110"/>
    </row>
    <row r="736" spans="6:115" ht="0" hidden="1" customHeight="1" x14ac:dyDescent="0.25">
      <c r="F736" s="110"/>
      <c r="N736" s="110"/>
      <c r="Z736" s="110"/>
      <c r="AL736" s="110"/>
      <c r="AP736" s="110"/>
      <c r="BN736" s="110"/>
      <c r="BS736" s="110"/>
      <c r="BX736" s="110"/>
      <c r="CL736" s="110"/>
      <c r="CQ736" s="110"/>
      <c r="CV736" s="110"/>
      <c r="DA736" s="110"/>
      <c r="DF736" s="110"/>
      <c r="DK736" s="110"/>
    </row>
    <row r="737" spans="6:115" ht="0" hidden="1" customHeight="1" x14ac:dyDescent="0.25">
      <c r="F737" s="110"/>
      <c r="N737" s="110"/>
      <c r="Z737" s="110"/>
      <c r="AL737" s="110"/>
      <c r="AP737" s="110"/>
      <c r="BN737" s="110"/>
      <c r="BS737" s="110"/>
      <c r="BX737" s="110"/>
      <c r="CL737" s="110"/>
      <c r="CQ737" s="110"/>
      <c r="CV737" s="110"/>
      <c r="DA737" s="110"/>
      <c r="DF737" s="110"/>
      <c r="DK737" s="110"/>
    </row>
    <row r="738" spans="6:115" ht="0" hidden="1" customHeight="1" x14ac:dyDescent="0.25">
      <c r="F738" s="110"/>
      <c r="N738" s="110"/>
      <c r="Z738" s="110"/>
      <c r="AL738" s="110"/>
      <c r="AP738" s="110"/>
      <c r="BN738" s="110"/>
      <c r="BS738" s="110"/>
      <c r="BX738" s="110"/>
      <c r="CL738" s="110"/>
      <c r="CQ738" s="110"/>
      <c r="CV738" s="110"/>
      <c r="DA738" s="110"/>
      <c r="DF738" s="110"/>
      <c r="DK738" s="110"/>
    </row>
    <row r="739" spans="6:115" ht="0" hidden="1" customHeight="1" x14ac:dyDescent="0.25">
      <c r="F739" s="110"/>
      <c r="N739" s="110"/>
      <c r="Z739" s="110"/>
      <c r="AL739" s="110"/>
      <c r="AP739" s="110"/>
      <c r="BN739" s="110"/>
      <c r="BS739" s="110"/>
      <c r="BX739" s="110"/>
      <c r="CL739" s="110"/>
      <c r="CQ739" s="110"/>
      <c r="CV739" s="110"/>
      <c r="DA739" s="110"/>
      <c r="DF739" s="110"/>
      <c r="DK739" s="110"/>
    </row>
    <row r="740" spans="6:115" ht="0" hidden="1" customHeight="1" x14ac:dyDescent="0.25">
      <c r="F740" s="110"/>
      <c r="N740" s="110"/>
      <c r="Z740" s="110"/>
      <c r="AL740" s="110"/>
      <c r="AP740" s="110"/>
      <c r="BN740" s="110"/>
      <c r="BS740" s="110"/>
      <c r="BX740" s="110"/>
      <c r="CL740" s="110"/>
      <c r="CQ740" s="110"/>
      <c r="CV740" s="110"/>
      <c r="DA740" s="110"/>
      <c r="DF740" s="110"/>
      <c r="DK740" s="110"/>
    </row>
    <row r="741" spans="6:115" ht="0" hidden="1" customHeight="1" x14ac:dyDescent="0.25">
      <c r="F741" s="110"/>
      <c r="N741" s="110"/>
      <c r="Z741" s="110"/>
      <c r="AL741" s="110"/>
      <c r="AP741" s="110"/>
      <c r="BN741" s="110"/>
      <c r="BS741" s="110"/>
      <c r="BX741" s="110"/>
      <c r="CL741" s="110"/>
      <c r="CQ741" s="110"/>
      <c r="CV741" s="110"/>
      <c r="DA741" s="110"/>
      <c r="DF741" s="110"/>
      <c r="DK741" s="110"/>
    </row>
    <row r="742" spans="6:115" ht="0" hidden="1" customHeight="1" x14ac:dyDescent="0.25">
      <c r="F742" s="110"/>
      <c r="N742" s="110"/>
      <c r="Z742" s="110"/>
      <c r="AL742" s="110"/>
      <c r="AP742" s="110"/>
      <c r="BN742" s="110"/>
      <c r="BS742" s="110"/>
      <c r="BX742" s="110"/>
      <c r="CL742" s="110"/>
      <c r="CQ742" s="110"/>
      <c r="CV742" s="110"/>
      <c r="DA742" s="110"/>
      <c r="DF742" s="110"/>
      <c r="DK742" s="110"/>
    </row>
    <row r="743" spans="6:115" ht="0" hidden="1" customHeight="1" x14ac:dyDescent="0.25">
      <c r="F743" s="110"/>
      <c r="N743" s="110"/>
      <c r="Z743" s="110"/>
      <c r="AL743" s="110"/>
      <c r="AP743" s="110"/>
      <c r="BN743" s="110"/>
      <c r="BS743" s="110"/>
      <c r="BX743" s="110"/>
      <c r="CL743" s="110"/>
      <c r="CQ743" s="110"/>
      <c r="CV743" s="110"/>
      <c r="DA743" s="110"/>
      <c r="DF743" s="110"/>
      <c r="DK743" s="110"/>
    </row>
    <row r="744" spans="6:115" ht="0" hidden="1" customHeight="1" x14ac:dyDescent="0.25">
      <c r="F744" s="110"/>
      <c r="N744" s="110"/>
      <c r="Z744" s="110"/>
      <c r="AL744" s="110"/>
      <c r="AP744" s="110"/>
      <c r="BN744" s="110"/>
      <c r="BS744" s="110"/>
      <c r="BX744" s="110"/>
      <c r="CL744" s="110"/>
      <c r="CQ744" s="110"/>
      <c r="CV744" s="110"/>
      <c r="DA744" s="110"/>
      <c r="DF744" s="110"/>
      <c r="DK744" s="110"/>
    </row>
    <row r="745" spans="6:115" ht="0" hidden="1" customHeight="1" x14ac:dyDescent="0.25">
      <c r="F745" s="110"/>
      <c r="N745" s="110"/>
      <c r="Z745" s="110"/>
      <c r="AL745" s="110"/>
      <c r="AP745" s="110"/>
      <c r="BN745" s="110"/>
      <c r="BS745" s="110"/>
      <c r="BX745" s="110"/>
      <c r="CL745" s="110"/>
      <c r="CQ745" s="110"/>
      <c r="CV745" s="110"/>
      <c r="DA745" s="110"/>
      <c r="DF745" s="110"/>
      <c r="DK745" s="110"/>
    </row>
    <row r="746" spans="6:115" ht="0" hidden="1" customHeight="1" x14ac:dyDescent="0.25">
      <c r="F746" s="110"/>
      <c r="N746" s="110"/>
      <c r="Z746" s="110"/>
      <c r="AL746" s="110"/>
      <c r="AP746" s="110"/>
      <c r="BN746" s="110"/>
      <c r="BS746" s="110"/>
      <c r="BX746" s="110"/>
      <c r="CL746" s="110"/>
      <c r="CQ746" s="110"/>
      <c r="CV746" s="110"/>
      <c r="DA746" s="110"/>
      <c r="DF746" s="110"/>
      <c r="DK746" s="110"/>
    </row>
    <row r="747" spans="6:115" ht="0" hidden="1" customHeight="1" x14ac:dyDescent="0.25">
      <c r="F747" s="110"/>
      <c r="N747" s="110"/>
      <c r="Z747" s="110"/>
      <c r="AL747" s="110"/>
      <c r="AP747" s="110"/>
      <c r="BN747" s="110"/>
      <c r="BS747" s="110"/>
      <c r="BX747" s="110"/>
      <c r="CL747" s="110"/>
      <c r="CQ747" s="110"/>
      <c r="CV747" s="110"/>
      <c r="DA747" s="110"/>
      <c r="DF747" s="110"/>
      <c r="DK747" s="110"/>
    </row>
    <row r="748" spans="6:115" ht="0" hidden="1" customHeight="1" x14ac:dyDescent="0.25">
      <c r="F748" s="110"/>
      <c r="N748" s="110"/>
      <c r="Z748" s="110"/>
      <c r="AL748" s="110"/>
      <c r="AP748" s="110"/>
      <c r="BN748" s="110"/>
      <c r="BS748" s="110"/>
      <c r="BX748" s="110"/>
      <c r="CL748" s="110"/>
      <c r="CQ748" s="110"/>
      <c r="CV748" s="110"/>
      <c r="DA748" s="110"/>
      <c r="DF748" s="110"/>
      <c r="DK748" s="110"/>
    </row>
    <row r="749" spans="6:115" ht="0" hidden="1" customHeight="1" x14ac:dyDescent="0.25">
      <c r="F749" s="110"/>
      <c r="N749" s="110"/>
      <c r="Z749" s="110"/>
      <c r="AL749" s="110"/>
      <c r="AP749" s="110"/>
      <c r="BN749" s="110"/>
      <c r="BS749" s="110"/>
      <c r="BX749" s="110"/>
      <c r="CL749" s="110"/>
      <c r="CQ749" s="110"/>
      <c r="CV749" s="110"/>
      <c r="DA749" s="110"/>
      <c r="DF749" s="110"/>
      <c r="DK749" s="110"/>
    </row>
    <row r="750" spans="6:115" ht="0" hidden="1" customHeight="1" x14ac:dyDescent="0.25">
      <c r="F750" s="110"/>
      <c r="N750" s="110"/>
      <c r="Z750" s="110"/>
      <c r="AL750" s="110"/>
      <c r="AP750" s="110"/>
      <c r="BN750" s="110"/>
      <c r="BS750" s="110"/>
      <c r="BX750" s="110"/>
      <c r="CL750" s="110"/>
      <c r="CQ750" s="110"/>
      <c r="CV750" s="110"/>
      <c r="DA750" s="110"/>
      <c r="DF750" s="110"/>
      <c r="DK750" s="110"/>
    </row>
    <row r="751" spans="6:115" ht="0" hidden="1" customHeight="1" x14ac:dyDescent="0.25">
      <c r="F751" s="110"/>
      <c r="N751" s="110"/>
      <c r="Z751" s="110"/>
      <c r="AL751" s="110"/>
      <c r="AP751" s="110"/>
      <c r="BN751" s="110"/>
      <c r="BS751" s="110"/>
      <c r="BX751" s="110"/>
      <c r="CL751" s="110"/>
      <c r="CQ751" s="110"/>
      <c r="CV751" s="110"/>
      <c r="DA751" s="110"/>
      <c r="DF751" s="110"/>
      <c r="DK751" s="110"/>
    </row>
    <row r="752" spans="6:115" ht="0" hidden="1" customHeight="1" x14ac:dyDescent="0.25">
      <c r="F752" s="110"/>
      <c r="N752" s="110"/>
      <c r="Z752" s="110"/>
      <c r="AL752" s="110"/>
      <c r="AP752" s="110"/>
      <c r="BN752" s="110"/>
      <c r="BS752" s="110"/>
      <c r="BX752" s="110"/>
      <c r="CL752" s="110"/>
      <c r="CQ752" s="110"/>
      <c r="CV752" s="110"/>
      <c r="DA752" s="110"/>
      <c r="DF752" s="110"/>
      <c r="DK752" s="110"/>
    </row>
    <row r="753" spans="6:115" ht="0" hidden="1" customHeight="1" x14ac:dyDescent="0.25">
      <c r="F753" s="110"/>
      <c r="N753" s="110"/>
      <c r="Z753" s="110"/>
      <c r="AL753" s="110"/>
      <c r="AP753" s="110"/>
      <c r="BN753" s="110"/>
      <c r="BS753" s="110"/>
      <c r="BX753" s="110"/>
      <c r="CL753" s="110"/>
      <c r="CQ753" s="110"/>
      <c r="CV753" s="110"/>
      <c r="DA753" s="110"/>
      <c r="DF753" s="110"/>
      <c r="DK753" s="110"/>
    </row>
    <row r="754" spans="6:115" ht="0" hidden="1" customHeight="1" x14ac:dyDescent="0.25">
      <c r="F754" s="110"/>
      <c r="N754" s="110"/>
      <c r="Z754" s="110"/>
      <c r="AL754" s="110"/>
      <c r="AP754" s="110"/>
      <c r="BN754" s="110"/>
      <c r="BS754" s="110"/>
      <c r="BX754" s="110"/>
      <c r="CL754" s="110"/>
      <c r="CQ754" s="110"/>
      <c r="CV754" s="110"/>
      <c r="DA754" s="110"/>
      <c r="DF754" s="110"/>
      <c r="DK754" s="110"/>
    </row>
    <row r="755" spans="6:115" ht="0" hidden="1" customHeight="1" x14ac:dyDescent="0.25">
      <c r="F755" s="110"/>
      <c r="N755" s="110"/>
      <c r="Z755" s="110"/>
      <c r="AL755" s="110"/>
      <c r="AP755" s="110"/>
      <c r="BN755" s="110"/>
      <c r="BS755" s="110"/>
      <c r="BX755" s="110"/>
      <c r="CL755" s="110"/>
      <c r="CQ755" s="110"/>
      <c r="CV755" s="110"/>
      <c r="DA755" s="110"/>
      <c r="DF755" s="110"/>
      <c r="DK755" s="110"/>
    </row>
    <row r="756" spans="6:115" ht="0" hidden="1" customHeight="1" x14ac:dyDescent="0.25">
      <c r="F756" s="110"/>
      <c r="N756" s="110"/>
      <c r="Z756" s="110"/>
      <c r="AL756" s="110"/>
      <c r="AP756" s="110"/>
      <c r="BN756" s="110"/>
      <c r="BS756" s="110"/>
      <c r="BX756" s="110"/>
      <c r="CL756" s="110"/>
      <c r="CQ756" s="110"/>
      <c r="CV756" s="110"/>
      <c r="DA756" s="110"/>
      <c r="DF756" s="110"/>
      <c r="DK756" s="110"/>
    </row>
    <row r="757" spans="6:115" ht="0" hidden="1" customHeight="1" x14ac:dyDescent="0.25">
      <c r="F757" s="110"/>
      <c r="N757" s="110"/>
      <c r="Z757" s="110"/>
      <c r="AL757" s="110"/>
      <c r="AP757" s="110"/>
      <c r="BN757" s="110"/>
      <c r="BS757" s="110"/>
      <c r="BX757" s="110"/>
      <c r="CL757" s="110"/>
      <c r="CQ757" s="110"/>
      <c r="CV757" s="110"/>
      <c r="DA757" s="110"/>
      <c r="DF757" s="110"/>
      <c r="DK757" s="110"/>
    </row>
    <row r="758" spans="6:115" ht="0" hidden="1" customHeight="1" x14ac:dyDescent="0.25">
      <c r="F758" s="110"/>
      <c r="N758" s="110"/>
      <c r="Z758" s="110"/>
      <c r="AL758" s="110"/>
      <c r="AP758" s="110"/>
      <c r="BN758" s="110"/>
      <c r="BS758" s="110"/>
      <c r="BX758" s="110"/>
      <c r="CL758" s="110"/>
      <c r="CQ758" s="110"/>
      <c r="CV758" s="110"/>
      <c r="DA758" s="110"/>
      <c r="DF758" s="110"/>
      <c r="DK758" s="110"/>
    </row>
    <row r="759" spans="6:115" ht="0" hidden="1" customHeight="1" x14ac:dyDescent="0.25">
      <c r="F759" s="110"/>
      <c r="N759" s="110"/>
      <c r="Z759" s="110"/>
      <c r="AL759" s="110"/>
      <c r="AP759" s="110"/>
      <c r="BN759" s="110"/>
      <c r="BS759" s="110"/>
      <c r="BX759" s="110"/>
      <c r="CL759" s="110"/>
      <c r="CQ759" s="110"/>
      <c r="CV759" s="110"/>
      <c r="DA759" s="110"/>
      <c r="DF759" s="110"/>
      <c r="DK759" s="110"/>
    </row>
    <row r="760" spans="6:115" ht="0" hidden="1" customHeight="1" x14ac:dyDescent="0.25">
      <c r="F760" s="110"/>
      <c r="N760" s="110"/>
      <c r="Z760" s="110"/>
      <c r="AL760" s="110"/>
      <c r="AP760" s="110"/>
      <c r="BN760" s="110"/>
      <c r="BS760" s="110"/>
      <c r="BX760" s="110"/>
      <c r="CL760" s="110"/>
      <c r="CQ760" s="110"/>
      <c r="CV760" s="110"/>
      <c r="DA760" s="110"/>
      <c r="DF760" s="110"/>
      <c r="DK760" s="110"/>
    </row>
    <row r="761" spans="6:115" ht="0" hidden="1" customHeight="1" x14ac:dyDescent="0.25">
      <c r="F761" s="110"/>
      <c r="N761" s="110"/>
      <c r="Z761" s="110"/>
      <c r="AL761" s="110"/>
      <c r="AP761" s="110"/>
      <c r="BN761" s="110"/>
      <c r="BS761" s="110"/>
      <c r="BX761" s="110"/>
      <c r="CL761" s="110"/>
      <c r="CQ761" s="110"/>
      <c r="CV761" s="110"/>
      <c r="DA761" s="110"/>
      <c r="DF761" s="110"/>
      <c r="DK761" s="110"/>
    </row>
    <row r="762" spans="6:115" ht="0" hidden="1" customHeight="1" x14ac:dyDescent="0.25">
      <c r="F762" s="110"/>
      <c r="N762" s="110"/>
      <c r="Z762" s="110"/>
      <c r="AL762" s="110"/>
      <c r="AP762" s="110"/>
      <c r="BN762" s="110"/>
      <c r="BS762" s="110"/>
      <c r="BX762" s="110"/>
      <c r="CL762" s="110"/>
      <c r="CQ762" s="110"/>
      <c r="CV762" s="110"/>
      <c r="DA762" s="110"/>
      <c r="DF762" s="110"/>
      <c r="DK762" s="110"/>
    </row>
    <row r="763" spans="6:115" ht="0" hidden="1" customHeight="1" x14ac:dyDescent="0.25">
      <c r="F763" s="110"/>
      <c r="N763" s="110"/>
      <c r="Z763" s="110"/>
      <c r="AL763" s="110"/>
      <c r="AP763" s="110"/>
      <c r="BN763" s="110"/>
      <c r="BS763" s="110"/>
      <c r="BX763" s="110"/>
      <c r="CL763" s="110"/>
      <c r="CQ763" s="110"/>
      <c r="CV763" s="110"/>
      <c r="DA763" s="110"/>
      <c r="DF763" s="110"/>
      <c r="DK763" s="110"/>
    </row>
    <row r="764" spans="6:115" ht="0" hidden="1" customHeight="1" x14ac:dyDescent="0.25">
      <c r="F764" s="110"/>
      <c r="N764" s="110"/>
      <c r="Z764" s="110"/>
      <c r="AL764" s="110"/>
      <c r="AP764" s="110"/>
      <c r="BN764" s="110"/>
      <c r="BS764" s="110"/>
      <c r="BX764" s="110"/>
      <c r="CL764" s="110"/>
      <c r="CQ764" s="110"/>
      <c r="CV764" s="110"/>
      <c r="DA764" s="110"/>
      <c r="DF764" s="110"/>
      <c r="DK764" s="110"/>
    </row>
    <row r="765" spans="6:115" ht="0" hidden="1" customHeight="1" x14ac:dyDescent="0.25">
      <c r="F765" s="110"/>
      <c r="N765" s="110"/>
      <c r="Z765" s="110"/>
      <c r="AL765" s="110"/>
      <c r="AP765" s="110"/>
      <c r="BN765" s="110"/>
      <c r="BS765" s="110"/>
      <c r="BX765" s="110"/>
      <c r="CL765" s="110"/>
      <c r="CQ765" s="110"/>
      <c r="CV765" s="110"/>
      <c r="DA765" s="110"/>
      <c r="DF765" s="110"/>
      <c r="DK765" s="110"/>
    </row>
    <row r="766" spans="6:115" ht="0" hidden="1" customHeight="1" x14ac:dyDescent="0.25">
      <c r="F766" s="110"/>
      <c r="N766" s="110"/>
      <c r="Z766" s="110"/>
      <c r="AL766" s="110"/>
      <c r="AP766" s="110"/>
      <c r="BN766" s="110"/>
      <c r="BS766" s="110"/>
      <c r="BX766" s="110"/>
      <c r="CL766" s="110"/>
      <c r="CQ766" s="110"/>
      <c r="CV766" s="110"/>
      <c r="DA766" s="110"/>
      <c r="DF766" s="110"/>
      <c r="DK766" s="110"/>
    </row>
    <row r="767" spans="6:115" ht="0" hidden="1" customHeight="1" x14ac:dyDescent="0.25">
      <c r="F767" s="110"/>
      <c r="N767" s="110"/>
      <c r="Z767" s="110"/>
      <c r="AL767" s="110"/>
      <c r="AP767" s="110"/>
      <c r="BN767" s="110"/>
      <c r="BS767" s="110"/>
      <c r="BX767" s="110"/>
      <c r="CL767" s="110"/>
      <c r="CQ767" s="110"/>
      <c r="CV767" s="110"/>
      <c r="DA767" s="110"/>
      <c r="DF767" s="110"/>
      <c r="DK767" s="110"/>
    </row>
    <row r="768" spans="6:115" ht="0" hidden="1" customHeight="1" x14ac:dyDescent="0.25">
      <c r="F768" s="110"/>
      <c r="N768" s="110"/>
      <c r="Z768" s="110"/>
      <c r="AL768" s="110"/>
      <c r="AP768" s="110"/>
      <c r="BN768" s="110"/>
      <c r="BS768" s="110"/>
      <c r="BX768" s="110"/>
      <c r="CL768" s="110"/>
      <c r="CQ768" s="110"/>
      <c r="CV768" s="110"/>
      <c r="DA768" s="110"/>
      <c r="DF768" s="110"/>
      <c r="DK768" s="110"/>
    </row>
    <row r="769" spans="6:115" ht="0" hidden="1" customHeight="1" x14ac:dyDescent="0.25">
      <c r="F769" s="110"/>
      <c r="N769" s="110"/>
      <c r="Z769" s="110"/>
      <c r="AL769" s="110"/>
      <c r="AP769" s="110"/>
      <c r="BN769" s="110"/>
      <c r="BS769" s="110"/>
      <c r="BX769" s="110"/>
      <c r="CL769" s="110"/>
      <c r="CQ769" s="110"/>
      <c r="CV769" s="110"/>
      <c r="DA769" s="110"/>
      <c r="DF769" s="110"/>
      <c r="DK769" s="110"/>
    </row>
    <row r="770" spans="6:115" ht="0" hidden="1" customHeight="1" x14ac:dyDescent="0.25">
      <c r="F770" s="110"/>
      <c r="N770" s="110"/>
      <c r="Z770" s="110"/>
      <c r="AL770" s="110"/>
      <c r="AP770" s="110"/>
      <c r="BN770" s="110"/>
      <c r="BS770" s="110"/>
      <c r="BX770" s="110"/>
      <c r="CL770" s="110"/>
      <c r="CQ770" s="110"/>
      <c r="CV770" s="110"/>
      <c r="DA770" s="110"/>
      <c r="DF770" s="110"/>
      <c r="DK770" s="110"/>
    </row>
    <row r="771" spans="6:115" ht="0" hidden="1" customHeight="1" x14ac:dyDescent="0.25">
      <c r="F771" s="110"/>
      <c r="N771" s="110"/>
      <c r="Z771" s="110"/>
      <c r="AL771" s="110"/>
      <c r="AP771" s="110"/>
      <c r="BN771" s="110"/>
      <c r="BS771" s="110"/>
      <c r="BX771" s="110"/>
      <c r="CL771" s="110"/>
      <c r="CQ771" s="110"/>
      <c r="CV771" s="110"/>
      <c r="DA771" s="110"/>
      <c r="DF771" s="110"/>
      <c r="DK771" s="110"/>
    </row>
    <row r="772" spans="6:115" ht="0" hidden="1" customHeight="1" x14ac:dyDescent="0.25">
      <c r="F772" s="110"/>
      <c r="N772" s="110"/>
      <c r="Z772" s="110"/>
      <c r="AL772" s="110"/>
      <c r="AP772" s="110"/>
      <c r="BN772" s="110"/>
      <c r="BS772" s="110"/>
      <c r="BX772" s="110"/>
      <c r="CL772" s="110"/>
      <c r="CQ772" s="110"/>
      <c r="CV772" s="110"/>
      <c r="DA772" s="110"/>
      <c r="DF772" s="110"/>
      <c r="DK772" s="110"/>
    </row>
    <row r="773" spans="6:115" ht="0" hidden="1" customHeight="1" x14ac:dyDescent="0.25">
      <c r="F773" s="110"/>
      <c r="N773" s="110"/>
      <c r="Z773" s="110"/>
      <c r="AL773" s="110"/>
      <c r="AP773" s="110"/>
      <c r="BN773" s="110"/>
      <c r="BS773" s="110"/>
      <c r="BX773" s="110"/>
      <c r="CL773" s="110"/>
      <c r="CQ773" s="110"/>
      <c r="CV773" s="110"/>
      <c r="DA773" s="110"/>
      <c r="DF773" s="110"/>
      <c r="DK773" s="110"/>
    </row>
    <row r="774" spans="6:115" ht="0" hidden="1" customHeight="1" x14ac:dyDescent="0.25">
      <c r="F774" s="110"/>
      <c r="N774" s="110"/>
      <c r="Z774" s="110"/>
      <c r="AL774" s="110"/>
      <c r="AP774" s="110"/>
      <c r="BN774" s="110"/>
      <c r="BS774" s="110"/>
      <c r="BX774" s="110"/>
      <c r="CL774" s="110"/>
      <c r="CQ774" s="110"/>
      <c r="CV774" s="110"/>
      <c r="DA774" s="110"/>
      <c r="DF774" s="110"/>
      <c r="DK774" s="110"/>
    </row>
    <row r="775" spans="6:115" ht="0" hidden="1" customHeight="1" x14ac:dyDescent="0.25">
      <c r="F775" s="110"/>
      <c r="N775" s="110"/>
      <c r="Z775" s="110"/>
      <c r="AL775" s="110"/>
      <c r="AP775" s="110"/>
      <c r="BN775" s="110"/>
      <c r="BS775" s="110"/>
      <c r="BX775" s="110"/>
      <c r="CL775" s="110"/>
      <c r="CQ775" s="110"/>
      <c r="CV775" s="110"/>
      <c r="DA775" s="110"/>
      <c r="DF775" s="110"/>
      <c r="DK775" s="110"/>
    </row>
    <row r="776" spans="6:115" ht="0" hidden="1" customHeight="1" x14ac:dyDescent="0.25">
      <c r="F776" s="110"/>
      <c r="N776" s="110"/>
      <c r="Z776" s="110"/>
      <c r="AL776" s="110"/>
      <c r="AP776" s="110"/>
      <c r="BN776" s="110"/>
      <c r="BS776" s="110"/>
      <c r="BX776" s="110"/>
      <c r="CL776" s="110"/>
      <c r="CQ776" s="110"/>
      <c r="CV776" s="110"/>
      <c r="DA776" s="110"/>
      <c r="DF776" s="110"/>
      <c r="DK776" s="110"/>
    </row>
    <row r="777" spans="6:115" ht="0" hidden="1" customHeight="1" x14ac:dyDescent="0.25">
      <c r="F777" s="110"/>
      <c r="N777" s="110"/>
      <c r="Z777" s="110"/>
      <c r="AL777" s="110"/>
      <c r="AP777" s="110"/>
      <c r="BN777" s="110"/>
      <c r="BS777" s="110"/>
      <c r="BX777" s="110"/>
      <c r="CL777" s="110"/>
      <c r="CQ777" s="110"/>
      <c r="CV777" s="110"/>
      <c r="DA777" s="110"/>
      <c r="DF777" s="110"/>
      <c r="DK777" s="110"/>
    </row>
    <row r="778" spans="6:115" ht="0" hidden="1" customHeight="1" x14ac:dyDescent="0.25">
      <c r="F778" s="110"/>
      <c r="N778" s="110"/>
      <c r="Z778" s="110"/>
      <c r="AL778" s="110"/>
      <c r="AP778" s="110"/>
      <c r="BN778" s="110"/>
      <c r="BS778" s="110"/>
      <c r="BX778" s="110"/>
      <c r="CL778" s="110"/>
      <c r="CQ778" s="110"/>
      <c r="CV778" s="110"/>
      <c r="DA778" s="110"/>
      <c r="DF778" s="110"/>
      <c r="DK778" s="110"/>
    </row>
    <row r="779" spans="6:115" ht="0" hidden="1" customHeight="1" x14ac:dyDescent="0.25">
      <c r="F779" s="110"/>
      <c r="N779" s="110"/>
      <c r="Z779" s="110"/>
      <c r="AL779" s="110"/>
      <c r="AP779" s="110"/>
      <c r="BN779" s="110"/>
      <c r="BS779" s="110"/>
      <c r="BX779" s="110"/>
      <c r="CL779" s="110"/>
      <c r="CQ779" s="110"/>
      <c r="CV779" s="110"/>
      <c r="DA779" s="110"/>
      <c r="DF779" s="110"/>
      <c r="DK779" s="110"/>
    </row>
    <row r="780" spans="6:115" ht="0" hidden="1" customHeight="1" x14ac:dyDescent="0.25">
      <c r="F780" s="110"/>
      <c r="N780" s="110"/>
      <c r="Z780" s="110"/>
      <c r="AL780" s="110"/>
      <c r="AP780" s="110"/>
      <c r="BN780" s="110"/>
      <c r="BS780" s="110"/>
      <c r="BX780" s="110"/>
      <c r="CL780" s="110"/>
      <c r="CQ780" s="110"/>
      <c r="CV780" s="110"/>
      <c r="DA780" s="110"/>
      <c r="DF780" s="110"/>
      <c r="DK780" s="110"/>
    </row>
    <row r="781" spans="6:115" ht="0" hidden="1" customHeight="1" x14ac:dyDescent="0.25">
      <c r="F781" s="110"/>
      <c r="N781" s="110"/>
      <c r="Z781" s="110"/>
      <c r="AL781" s="110"/>
      <c r="AP781" s="110"/>
      <c r="BN781" s="110"/>
      <c r="BS781" s="110"/>
      <c r="BX781" s="110"/>
      <c r="CL781" s="110"/>
      <c r="CQ781" s="110"/>
      <c r="CV781" s="110"/>
      <c r="DA781" s="110"/>
      <c r="DF781" s="110"/>
      <c r="DK781" s="110"/>
    </row>
    <row r="782" spans="6:115" ht="0" hidden="1" customHeight="1" x14ac:dyDescent="0.25">
      <c r="F782" s="110"/>
      <c r="N782" s="110"/>
      <c r="Z782" s="110"/>
      <c r="AL782" s="110"/>
      <c r="AP782" s="110"/>
      <c r="BN782" s="110"/>
      <c r="BS782" s="110"/>
      <c r="BX782" s="110"/>
      <c r="CL782" s="110"/>
      <c r="CQ782" s="110"/>
      <c r="CV782" s="110"/>
      <c r="DA782" s="110"/>
      <c r="DF782" s="110"/>
      <c r="DK782" s="110"/>
    </row>
    <row r="783" spans="6:115" ht="0" hidden="1" customHeight="1" x14ac:dyDescent="0.25">
      <c r="F783" s="110"/>
      <c r="N783" s="110"/>
      <c r="Z783" s="110"/>
      <c r="AL783" s="110"/>
      <c r="AP783" s="110"/>
      <c r="BN783" s="110"/>
      <c r="BS783" s="110"/>
      <c r="BX783" s="110"/>
      <c r="CL783" s="110"/>
      <c r="CQ783" s="110"/>
      <c r="CV783" s="110"/>
      <c r="DA783" s="110"/>
      <c r="DF783" s="110"/>
      <c r="DK783" s="110"/>
    </row>
    <row r="784" spans="6:115" ht="0" hidden="1" customHeight="1" x14ac:dyDescent="0.25">
      <c r="F784" s="110"/>
      <c r="N784" s="110"/>
      <c r="Z784" s="110"/>
      <c r="AL784" s="110"/>
      <c r="AP784" s="110"/>
      <c r="BN784" s="110"/>
      <c r="BS784" s="110"/>
      <c r="BX784" s="110"/>
      <c r="CL784" s="110"/>
      <c r="CQ784" s="110"/>
      <c r="CV784" s="110"/>
      <c r="DA784" s="110"/>
      <c r="DF784" s="110"/>
      <c r="DK784" s="110"/>
    </row>
    <row r="785" spans="6:115" ht="0" hidden="1" customHeight="1" x14ac:dyDescent="0.25">
      <c r="F785" s="110"/>
      <c r="N785" s="110"/>
      <c r="Z785" s="110"/>
      <c r="AL785" s="110"/>
      <c r="AP785" s="110"/>
      <c r="BN785" s="110"/>
      <c r="BS785" s="110"/>
      <c r="BX785" s="110"/>
      <c r="CL785" s="110"/>
      <c r="CQ785" s="110"/>
      <c r="CV785" s="110"/>
      <c r="DA785" s="110"/>
      <c r="DF785" s="110"/>
      <c r="DK785" s="110"/>
    </row>
    <row r="786" spans="6:115" ht="0" hidden="1" customHeight="1" x14ac:dyDescent="0.25">
      <c r="F786" s="110"/>
      <c r="N786" s="110"/>
      <c r="Z786" s="110"/>
      <c r="AL786" s="110"/>
      <c r="AP786" s="110"/>
      <c r="BN786" s="110"/>
      <c r="BS786" s="110"/>
      <c r="BX786" s="110"/>
      <c r="CL786" s="110"/>
      <c r="CQ786" s="110"/>
      <c r="CV786" s="110"/>
      <c r="DA786" s="110"/>
      <c r="DF786" s="110"/>
      <c r="DK786" s="110"/>
    </row>
    <row r="787" spans="6:115" ht="0" hidden="1" customHeight="1" x14ac:dyDescent="0.25">
      <c r="F787" s="110"/>
      <c r="N787" s="110"/>
      <c r="Z787" s="110"/>
      <c r="AL787" s="110"/>
      <c r="AP787" s="110"/>
      <c r="BN787" s="110"/>
      <c r="BS787" s="110"/>
      <c r="BX787" s="110"/>
      <c r="CL787" s="110"/>
      <c r="CQ787" s="110"/>
      <c r="CV787" s="110"/>
      <c r="DA787" s="110"/>
      <c r="DF787" s="110"/>
      <c r="DK787" s="110"/>
    </row>
    <row r="788" spans="6:115" ht="0" hidden="1" customHeight="1" x14ac:dyDescent="0.25">
      <c r="F788" s="110"/>
      <c r="N788" s="110"/>
      <c r="Z788" s="110"/>
      <c r="AL788" s="110"/>
      <c r="AP788" s="110"/>
      <c r="BN788" s="110"/>
      <c r="BS788" s="110"/>
      <c r="BX788" s="110"/>
      <c r="CL788" s="110"/>
      <c r="CQ788" s="110"/>
      <c r="CV788" s="110"/>
      <c r="DA788" s="110"/>
      <c r="DF788" s="110"/>
      <c r="DK788" s="110"/>
    </row>
    <row r="789" spans="6:115" ht="0" hidden="1" customHeight="1" x14ac:dyDescent="0.25">
      <c r="F789" s="110"/>
      <c r="N789" s="110"/>
      <c r="Z789" s="110"/>
      <c r="AL789" s="110"/>
      <c r="AP789" s="110"/>
      <c r="BN789" s="110"/>
      <c r="BS789" s="110"/>
      <c r="BX789" s="110"/>
      <c r="CL789" s="110"/>
      <c r="CQ789" s="110"/>
      <c r="CV789" s="110"/>
      <c r="DA789" s="110"/>
      <c r="DF789" s="110"/>
      <c r="DK789" s="110"/>
    </row>
    <row r="790" spans="6:115" ht="0" hidden="1" customHeight="1" x14ac:dyDescent="0.25">
      <c r="F790" s="110"/>
      <c r="N790" s="110"/>
      <c r="Z790" s="110"/>
      <c r="AL790" s="110"/>
      <c r="AP790" s="110"/>
      <c r="BN790" s="110"/>
      <c r="BS790" s="110"/>
      <c r="BX790" s="110"/>
      <c r="CL790" s="110"/>
      <c r="CQ790" s="110"/>
      <c r="CV790" s="110"/>
      <c r="DA790" s="110"/>
      <c r="DF790" s="110"/>
      <c r="DK790" s="110"/>
    </row>
    <row r="791" spans="6:115" ht="0" hidden="1" customHeight="1" x14ac:dyDescent="0.25">
      <c r="F791" s="110"/>
      <c r="N791" s="110"/>
      <c r="Z791" s="110"/>
      <c r="AL791" s="110"/>
      <c r="AP791" s="110"/>
      <c r="BN791" s="110"/>
      <c r="BS791" s="110"/>
      <c r="BX791" s="110"/>
      <c r="CL791" s="110"/>
      <c r="CQ791" s="110"/>
      <c r="CV791" s="110"/>
      <c r="DA791" s="110"/>
      <c r="DF791" s="110"/>
      <c r="DK791" s="110"/>
    </row>
    <row r="792" spans="6:115" ht="0" hidden="1" customHeight="1" x14ac:dyDescent="0.25">
      <c r="F792" s="110"/>
      <c r="N792" s="110"/>
      <c r="Z792" s="110"/>
      <c r="AL792" s="110"/>
      <c r="AP792" s="110"/>
      <c r="BN792" s="110"/>
      <c r="BS792" s="110"/>
      <c r="BX792" s="110"/>
      <c r="CL792" s="110"/>
      <c r="CQ792" s="110"/>
      <c r="CV792" s="110"/>
      <c r="DA792" s="110"/>
      <c r="DF792" s="110"/>
      <c r="DK792" s="110"/>
    </row>
    <row r="793" spans="6:115" ht="0" hidden="1" customHeight="1" x14ac:dyDescent="0.25">
      <c r="F793" s="110"/>
      <c r="N793" s="110"/>
      <c r="Z793" s="110"/>
      <c r="AL793" s="110"/>
      <c r="AP793" s="110"/>
      <c r="BN793" s="110"/>
      <c r="BS793" s="110"/>
      <c r="BX793" s="110"/>
      <c r="CL793" s="110"/>
      <c r="CQ793" s="110"/>
      <c r="CV793" s="110"/>
      <c r="DA793" s="110"/>
      <c r="DF793" s="110"/>
      <c r="DK793" s="110"/>
    </row>
    <row r="794" spans="6:115" ht="0" hidden="1" customHeight="1" x14ac:dyDescent="0.25">
      <c r="F794" s="110"/>
      <c r="N794" s="110"/>
      <c r="Z794" s="110"/>
      <c r="AL794" s="110"/>
      <c r="AP794" s="110"/>
      <c r="BN794" s="110"/>
      <c r="BS794" s="110"/>
      <c r="BX794" s="110"/>
      <c r="CL794" s="110"/>
      <c r="CQ794" s="110"/>
      <c r="CV794" s="110"/>
      <c r="DA794" s="110"/>
      <c r="DF794" s="110"/>
      <c r="DK794" s="110"/>
    </row>
    <row r="795" spans="6:115" ht="0" hidden="1" customHeight="1" x14ac:dyDescent="0.25">
      <c r="F795" s="110"/>
      <c r="N795" s="110"/>
      <c r="Z795" s="110"/>
      <c r="AL795" s="110"/>
      <c r="AP795" s="110"/>
      <c r="BN795" s="110"/>
      <c r="BS795" s="110"/>
      <c r="BX795" s="110"/>
      <c r="CL795" s="110"/>
      <c r="CQ795" s="110"/>
      <c r="CV795" s="110"/>
      <c r="DA795" s="110"/>
      <c r="DF795" s="110"/>
      <c r="DK795" s="110"/>
    </row>
    <row r="796" spans="6:115" ht="0" hidden="1" customHeight="1" x14ac:dyDescent="0.25">
      <c r="F796" s="110"/>
      <c r="N796" s="110"/>
      <c r="Z796" s="110"/>
      <c r="AL796" s="110"/>
      <c r="AP796" s="110"/>
      <c r="BN796" s="110"/>
      <c r="BS796" s="110"/>
      <c r="BX796" s="110"/>
      <c r="CL796" s="110"/>
      <c r="CQ796" s="110"/>
      <c r="CV796" s="110"/>
      <c r="DA796" s="110"/>
      <c r="DF796" s="110"/>
      <c r="DK796" s="110"/>
    </row>
    <row r="797" spans="6:115" ht="0" hidden="1" customHeight="1" x14ac:dyDescent="0.25">
      <c r="F797" s="110"/>
      <c r="N797" s="110"/>
      <c r="Z797" s="110"/>
      <c r="AL797" s="110"/>
      <c r="AP797" s="110"/>
      <c r="BN797" s="110"/>
      <c r="BS797" s="110"/>
      <c r="BX797" s="110"/>
      <c r="CL797" s="110"/>
      <c r="CQ797" s="110"/>
      <c r="CV797" s="110"/>
      <c r="DA797" s="110"/>
      <c r="DF797" s="110"/>
      <c r="DK797" s="110"/>
    </row>
    <row r="798" spans="6:115" ht="0" hidden="1" customHeight="1" x14ac:dyDescent="0.25">
      <c r="F798" s="110"/>
      <c r="N798" s="110"/>
      <c r="Z798" s="110"/>
      <c r="AL798" s="110"/>
      <c r="AP798" s="110"/>
      <c r="BN798" s="110"/>
      <c r="BS798" s="110"/>
      <c r="BX798" s="110"/>
      <c r="CL798" s="110"/>
      <c r="CQ798" s="110"/>
      <c r="CV798" s="110"/>
      <c r="DA798" s="110"/>
      <c r="DF798" s="110"/>
      <c r="DK798" s="110"/>
    </row>
    <row r="799" spans="6:115" ht="0" hidden="1" customHeight="1" x14ac:dyDescent="0.25">
      <c r="F799" s="110"/>
      <c r="N799" s="110"/>
      <c r="Z799" s="110"/>
      <c r="AL799" s="110"/>
      <c r="AP799" s="110"/>
      <c r="BN799" s="110"/>
      <c r="BS799" s="110"/>
      <c r="BX799" s="110"/>
      <c r="CL799" s="110"/>
      <c r="CQ799" s="110"/>
      <c r="CV799" s="110"/>
      <c r="DA799" s="110"/>
      <c r="DF799" s="110"/>
      <c r="DK799" s="110"/>
    </row>
    <row r="800" spans="6:115" ht="0" hidden="1" customHeight="1" x14ac:dyDescent="0.25">
      <c r="F800" s="110"/>
      <c r="N800" s="110"/>
      <c r="Z800" s="110"/>
      <c r="AL800" s="110"/>
      <c r="AP800" s="110"/>
      <c r="BN800" s="110"/>
      <c r="BS800" s="110"/>
      <c r="BX800" s="110"/>
      <c r="CL800" s="110"/>
      <c r="CQ800" s="110"/>
      <c r="CV800" s="110"/>
      <c r="DA800" s="110"/>
      <c r="DF800" s="110"/>
      <c r="DK800" s="110"/>
    </row>
    <row r="801" spans="6:115" ht="0" hidden="1" customHeight="1" x14ac:dyDescent="0.25">
      <c r="F801" s="110"/>
      <c r="N801" s="110"/>
      <c r="Z801" s="110"/>
      <c r="AL801" s="110"/>
      <c r="AP801" s="110"/>
      <c r="BN801" s="110"/>
      <c r="BS801" s="110"/>
      <c r="BX801" s="110"/>
      <c r="CL801" s="110"/>
      <c r="CQ801" s="110"/>
      <c r="CV801" s="110"/>
      <c r="DA801" s="110"/>
      <c r="DF801" s="110"/>
      <c r="DK801" s="110"/>
    </row>
    <row r="802" spans="6:115" ht="0" hidden="1" customHeight="1" x14ac:dyDescent="0.25">
      <c r="F802" s="110"/>
      <c r="N802" s="110"/>
      <c r="Z802" s="110"/>
      <c r="AL802" s="110"/>
      <c r="AP802" s="110"/>
      <c r="BN802" s="110"/>
      <c r="BS802" s="110"/>
      <c r="BX802" s="110"/>
      <c r="CL802" s="110"/>
      <c r="CQ802" s="110"/>
      <c r="CV802" s="110"/>
      <c r="DA802" s="110"/>
      <c r="DF802" s="110"/>
      <c r="DK802" s="110"/>
    </row>
    <row r="803" spans="6:115" ht="0" hidden="1" customHeight="1" x14ac:dyDescent="0.25">
      <c r="F803" s="110"/>
      <c r="N803" s="110"/>
      <c r="Z803" s="110"/>
      <c r="AL803" s="110"/>
      <c r="AP803" s="110"/>
      <c r="BN803" s="110"/>
      <c r="BS803" s="110"/>
      <c r="BX803" s="110"/>
      <c r="CL803" s="110"/>
      <c r="CQ803" s="110"/>
      <c r="CV803" s="110"/>
      <c r="DA803" s="110"/>
      <c r="DF803" s="110"/>
      <c r="DK803" s="110"/>
    </row>
    <row r="804" spans="6:115" ht="0" hidden="1" customHeight="1" x14ac:dyDescent="0.25">
      <c r="F804" s="110"/>
      <c r="N804" s="110"/>
      <c r="Z804" s="110"/>
      <c r="AL804" s="110"/>
      <c r="AP804" s="110"/>
      <c r="BN804" s="110"/>
      <c r="BS804" s="110"/>
      <c r="BX804" s="110"/>
      <c r="CL804" s="110"/>
      <c r="CQ804" s="110"/>
      <c r="CV804" s="110"/>
      <c r="DA804" s="110"/>
      <c r="DF804" s="110"/>
      <c r="DK804" s="110"/>
    </row>
    <row r="805" spans="6:115" ht="0" hidden="1" customHeight="1" x14ac:dyDescent="0.25">
      <c r="F805" s="110"/>
      <c r="N805" s="110"/>
      <c r="Z805" s="110"/>
      <c r="AL805" s="110"/>
      <c r="AP805" s="110"/>
      <c r="BN805" s="110"/>
      <c r="BS805" s="110"/>
      <c r="BX805" s="110"/>
      <c r="CL805" s="110"/>
      <c r="CQ805" s="110"/>
      <c r="CV805" s="110"/>
      <c r="DA805" s="110"/>
      <c r="DF805" s="110"/>
      <c r="DK805" s="110"/>
    </row>
    <row r="806" spans="6:115" ht="0" hidden="1" customHeight="1" x14ac:dyDescent="0.25">
      <c r="F806" s="110"/>
      <c r="N806" s="110"/>
      <c r="Z806" s="110"/>
      <c r="AL806" s="110"/>
      <c r="AP806" s="110"/>
      <c r="BN806" s="110"/>
      <c r="BS806" s="110"/>
      <c r="BX806" s="110"/>
      <c r="CL806" s="110"/>
      <c r="CQ806" s="110"/>
      <c r="CV806" s="110"/>
      <c r="DA806" s="110"/>
      <c r="DF806" s="110"/>
      <c r="DK806" s="110"/>
    </row>
    <row r="807" spans="6:115" ht="0" hidden="1" customHeight="1" x14ac:dyDescent="0.25">
      <c r="F807" s="110"/>
      <c r="N807" s="110"/>
      <c r="Z807" s="110"/>
      <c r="AL807" s="110"/>
      <c r="AP807" s="110"/>
      <c r="BN807" s="110"/>
      <c r="BS807" s="110"/>
      <c r="BX807" s="110"/>
      <c r="CL807" s="110"/>
      <c r="CQ807" s="110"/>
      <c r="CV807" s="110"/>
      <c r="DA807" s="110"/>
      <c r="DF807" s="110"/>
      <c r="DK807" s="110"/>
    </row>
    <row r="808" spans="6:115" ht="0" hidden="1" customHeight="1" x14ac:dyDescent="0.25">
      <c r="F808" s="110"/>
      <c r="N808" s="110"/>
      <c r="Z808" s="110"/>
      <c r="AL808" s="110"/>
      <c r="AP808" s="110"/>
      <c r="BN808" s="110"/>
      <c r="BS808" s="110"/>
      <c r="BX808" s="110"/>
      <c r="CL808" s="110"/>
      <c r="CQ808" s="110"/>
      <c r="CV808" s="110"/>
      <c r="DA808" s="110"/>
      <c r="DF808" s="110"/>
      <c r="DK808" s="110"/>
    </row>
    <row r="809" spans="6:115" ht="0" hidden="1" customHeight="1" x14ac:dyDescent="0.25">
      <c r="F809" s="110"/>
      <c r="N809" s="110"/>
      <c r="Z809" s="110"/>
      <c r="AL809" s="110"/>
      <c r="AP809" s="110"/>
      <c r="BN809" s="110"/>
      <c r="BS809" s="110"/>
      <c r="BX809" s="110"/>
      <c r="CL809" s="110"/>
      <c r="CQ809" s="110"/>
      <c r="CV809" s="110"/>
      <c r="DA809" s="110"/>
      <c r="DF809" s="110"/>
      <c r="DK809" s="110"/>
    </row>
    <row r="810" spans="6:115" ht="0" hidden="1" customHeight="1" x14ac:dyDescent="0.25">
      <c r="F810" s="110"/>
      <c r="N810" s="110"/>
      <c r="Z810" s="110"/>
      <c r="AL810" s="110"/>
      <c r="AP810" s="110"/>
      <c r="BN810" s="110"/>
      <c r="BS810" s="110"/>
      <c r="BX810" s="110"/>
      <c r="CL810" s="110"/>
      <c r="CQ810" s="110"/>
      <c r="CV810" s="110"/>
      <c r="DA810" s="110"/>
      <c r="DF810" s="110"/>
      <c r="DK810" s="110"/>
    </row>
    <row r="811" spans="6:115" ht="0" hidden="1" customHeight="1" x14ac:dyDescent="0.25">
      <c r="F811" s="110"/>
      <c r="N811" s="110"/>
      <c r="Z811" s="110"/>
      <c r="AL811" s="110"/>
      <c r="AP811" s="110"/>
      <c r="BN811" s="110"/>
      <c r="BS811" s="110"/>
      <c r="BX811" s="110"/>
      <c r="CL811" s="110"/>
      <c r="CQ811" s="110"/>
      <c r="CV811" s="110"/>
      <c r="DA811" s="110"/>
      <c r="DF811" s="110"/>
      <c r="DK811" s="110"/>
    </row>
    <row r="812" spans="6:115" ht="0" hidden="1" customHeight="1" x14ac:dyDescent="0.25">
      <c r="F812" s="110"/>
      <c r="N812" s="110"/>
      <c r="Z812" s="110"/>
      <c r="AL812" s="110"/>
      <c r="AP812" s="110"/>
      <c r="BN812" s="110"/>
      <c r="BS812" s="110"/>
      <c r="BX812" s="110"/>
      <c r="CL812" s="110"/>
      <c r="CQ812" s="110"/>
      <c r="CV812" s="110"/>
      <c r="DA812" s="110"/>
      <c r="DF812" s="110"/>
      <c r="DK812" s="110"/>
    </row>
    <row r="813" spans="6:115" ht="0" hidden="1" customHeight="1" x14ac:dyDescent="0.25">
      <c r="F813" s="110"/>
      <c r="N813" s="110"/>
      <c r="Z813" s="110"/>
      <c r="AL813" s="110"/>
      <c r="AP813" s="110"/>
      <c r="BN813" s="110"/>
      <c r="BS813" s="110"/>
      <c r="BX813" s="110"/>
      <c r="CL813" s="110"/>
      <c r="CQ813" s="110"/>
      <c r="CV813" s="110"/>
      <c r="DA813" s="110"/>
      <c r="DF813" s="110"/>
      <c r="DK813" s="110"/>
    </row>
    <row r="814" spans="6:115" ht="0" hidden="1" customHeight="1" x14ac:dyDescent="0.25">
      <c r="F814" s="110"/>
      <c r="N814" s="110"/>
      <c r="Z814" s="110"/>
      <c r="AL814" s="110"/>
      <c r="AP814" s="110"/>
      <c r="BN814" s="110"/>
      <c r="BS814" s="110"/>
      <c r="BX814" s="110"/>
      <c r="CL814" s="110"/>
      <c r="CQ814" s="110"/>
      <c r="CV814" s="110"/>
      <c r="DA814" s="110"/>
      <c r="DF814" s="110"/>
      <c r="DK814" s="110"/>
    </row>
    <row r="815" spans="6:115" ht="0" hidden="1" customHeight="1" x14ac:dyDescent="0.25">
      <c r="F815" s="110"/>
      <c r="N815" s="110"/>
      <c r="Z815" s="110"/>
      <c r="AL815" s="110"/>
      <c r="AP815" s="110"/>
      <c r="BN815" s="110"/>
      <c r="BS815" s="110"/>
      <c r="BX815" s="110"/>
      <c r="CL815" s="110"/>
      <c r="CQ815" s="110"/>
      <c r="CV815" s="110"/>
      <c r="DA815" s="110"/>
      <c r="DF815" s="110"/>
      <c r="DK815" s="110"/>
    </row>
    <row r="816" spans="6:115" ht="0" hidden="1" customHeight="1" x14ac:dyDescent="0.25">
      <c r="F816" s="110"/>
      <c r="N816" s="110"/>
      <c r="Z816" s="110"/>
      <c r="AL816" s="110"/>
      <c r="AP816" s="110"/>
      <c r="BN816" s="110"/>
      <c r="BS816" s="110"/>
      <c r="BX816" s="110"/>
      <c r="CL816" s="110"/>
      <c r="CQ816" s="110"/>
      <c r="CV816" s="110"/>
      <c r="DA816" s="110"/>
      <c r="DF816" s="110"/>
      <c r="DK816" s="110"/>
    </row>
    <row r="817" spans="6:115" ht="0" hidden="1" customHeight="1" x14ac:dyDescent="0.25">
      <c r="F817" s="110"/>
      <c r="N817" s="110"/>
      <c r="Z817" s="110"/>
      <c r="AL817" s="110"/>
      <c r="AP817" s="110"/>
      <c r="BN817" s="110"/>
      <c r="BS817" s="110"/>
      <c r="BX817" s="110"/>
      <c r="CL817" s="110"/>
      <c r="CQ817" s="110"/>
      <c r="CV817" s="110"/>
      <c r="DA817" s="110"/>
      <c r="DF817" s="110"/>
      <c r="DK817" s="110"/>
    </row>
    <row r="818" spans="6:115" ht="0" hidden="1" customHeight="1" x14ac:dyDescent="0.25">
      <c r="F818" s="110"/>
      <c r="N818" s="110"/>
      <c r="Z818" s="110"/>
      <c r="AL818" s="110"/>
      <c r="AP818" s="110"/>
      <c r="BN818" s="110"/>
      <c r="BS818" s="110"/>
      <c r="BX818" s="110"/>
      <c r="CL818" s="110"/>
      <c r="CQ818" s="110"/>
      <c r="CV818" s="110"/>
      <c r="DA818" s="110"/>
      <c r="DF818" s="110"/>
      <c r="DK818" s="110"/>
    </row>
    <row r="819" spans="6:115" ht="0" hidden="1" customHeight="1" x14ac:dyDescent="0.25">
      <c r="F819" s="110"/>
      <c r="N819" s="110"/>
      <c r="Z819" s="110"/>
      <c r="AL819" s="110"/>
      <c r="AP819" s="110"/>
      <c r="BN819" s="110"/>
      <c r="BS819" s="110"/>
      <c r="BX819" s="110"/>
      <c r="CL819" s="110"/>
      <c r="CQ819" s="110"/>
      <c r="CV819" s="110"/>
      <c r="DA819" s="110"/>
      <c r="DF819" s="110"/>
      <c r="DK819" s="110"/>
    </row>
    <row r="820" spans="6:115" ht="0" hidden="1" customHeight="1" x14ac:dyDescent="0.25">
      <c r="F820" s="110"/>
      <c r="N820" s="110"/>
      <c r="Z820" s="110"/>
      <c r="AL820" s="110"/>
      <c r="AP820" s="110"/>
      <c r="BN820" s="110"/>
      <c r="BS820" s="110"/>
      <c r="BX820" s="110"/>
      <c r="CL820" s="110"/>
      <c r="CQ820" s="110"/>
      <c r="CV820" s="110"/>
      <c r="DA820" s="110"/>
      <c r="DF820" s="110"/>
      <c r="DK820" s="110"/>
    </row>
    <row r="821" spans="6:115" ht="0" hidden="1" customHeight="1" x14ac:dyDescent="0.25">
      <c r="F821" s="110"/>
      <c r="N821" s="110"/>
      <c r="Z821" s="110"/>
      <c r="AL821" s="110"/>
      <c r="AP821" s="110"/>
      <c r="BN821" s="110"/>
      <c r="BS821" s="110"/>
      <c r="BX821" s="110"/>
      <c r="CL821" s="110"/>
      <c r="CQ821" s="110"/>
      <c r="CV821" s="110"/>
      <c r="DA821" s="110"/>
      <c r="DF821" s="110"/>
      <c r="DK821" s="110"/>
    </row>
    <row r="822" spans="6:115" ht="0" hidden="1" customHeight="1" x14ac:dyDescent="0.25">
      <c r="F822" s="110"/>
      <c r="N822" s="110"/>
      <c r="Z822" s="110"/>
      <c r="AL822" s="110"/>
      <c r="AP822" s="110"/>
      <c r="BN822" s="110"/>
      <c r="BS822" s="110"/>
      <c r="BX822" s="110"/>
      <c r="CL822" s="110"/>
      <c r="CQ822" s="110"/>
      <c r="CV822" s="110"/>
      <c r="DA822" s="110"/>
      <c r="DF822" s="110"/>
      <c r="DK822" s="110"/>
    </row>
    <row r="823" spans="6:115" ht="0" hidden="1" customHeight="1" x14ac:dyDescent="0.25">
      <c r="F823" s="110"/>
      <c r="N823" s="110"/>
      <c r="Z823" s="110"/>
      <c r="AL823" s="110"/>
      <c r="AP823" s="110"/>
      <c r="BN823" s="110"/>
      <c r="BS823" s="110"/>
      <c r="BX823" s="110"/>
      <c r="CL823" s="110"/>
      <c r="CQ823" s="110"/>
      <c r="CV823" s="110"/>
      <c r="DA823" s="110"/>
      <c r="DF823" s="110"/>
      <c r="DK823" s="110"/>
    </row>
    <row r="824" spans="6:115" ht="0" hidden="1" customHeight="1" x14ac:dyDescent="0.25">
      <c r="F824" s="110"/>
      <c r="N824" s="110"/>
      <c r="Z824" s="110"/>
      <c r="AL824" s="110"/>
      <c r="AP824" s="110"/>
      <c r="BN824" s="110"/>
      <c r="BS824" s="110"/>
      <c r="BX824" s="110"/>
      <c r="CL824" s="110"/>
      <c r="CQ824" s="110"/>
      <c r="CV824" s="110"/>
      <c r="DA824" s="110"/>
      <c r="DF824" s="110"/>
      <c r="DK824" s="110"/>
    </row>
    <row r="825" spans="6:115" ht="0" hidden="1" customHeight="1" x14ac:dyDescent="0.25">
      <c r="F825" s="110"/>
      <c r="N825" s="110"/>
      <c r="Z825" s="110"/>
      <c r="AL825" s="110"/>
      <c r="AP825" s="110"/>
      <c r="BN825" s="110"/>
      <c r="BS825" s="110"/>
      <c r="BX825" s="110"/>
      <c r="CL825" s="110"/>
      <c r="CQ825" s="110"/>
      <c r="CV825" s="110"/>
      <c r="DA825" s="110"/>
      <c r="DF825" s="110"/>
      <c r="DK825" s="110"/>
    </row>
    <row r="826" spans="6:115" ht="0" hidden="1" customHeight="1" x14ac:dyDescent="0.25">
      <c r="F826" s="110"/>
      <c r="N826" s="110"/>
      <c r="Z826" s="110"/>
      <c r="AL826" s="110"/>
      <c r="AP826" s="110"/>
      <c r="BN826" s="110"/>
      <c r="BS826" s="110"/>
      <c r="BX826" s="110"/>
      <c r="CL826" s="110"/>
      <c r="CQ826" s="110"/>
      <c r="CV826" s="110"/>
      <c r="DA826" s="110"/>
      <c r="DF826" s="110"/>
      <c r="DK826" s="110"/>
    </row>
    <row r="827" spans="6:115" ht="0" hidden="1" customHeight="1" x14ac:dyDescent="0.25">
      <c r="F827" s="110"/>
      <c r="N827" s="110"/>
      <c r="Z827" s="110"/>
      <c r="AL827" s="110"/>
      <c r="AP827" s="110"/>
      <c r="BN827" s="110"/>
      <c r="BS827" s="110"/>
      <c r="BX827" s="110"/>
      <c r="CL827" s="110"/>
      <c r="CQ827" s="110"/>
      <c r="CV827" s="110"/>
      <c r="DA827" s="110"/>
      <c r="DF827" s="110"/>
      <c r="DK827" s="110"/>
    </row>
    <row r="828" spans="6:115" ht="0" hidden="1" customHeight="1" x14ac:dyDescent="0.25">
      <c r="F828" s="110"/>
      <c r="N828" s="110"/>
      <c r="Z828" s="110"/>
      <c r="AL828" s="110"/>
      <c r="AP828" s="110"/>
      <c r="BN828" s="110"/>
      <c r="BS828" s="110"/>
      <c r="BX828" s="110"/>
      <c r="CL828" s="110"/>
      <c r="CQ828" s="110"/>
      <c r="CV828" s="110"/>
      <c r="DA828" s="110"/>
      <c r="DF828" s="110"/>
      <c r="DK828" s="110"/>
    </row>
    <row r="829" spans="6:115" ht="0" hidden="1" customHeight="1" x14ac:dyDescent="0.25">
      <c r="F829" s="110"/>
      <c r="N829" s="110"/>
      <c r="Z829" s="110"/>
      <c r="AL829" s="110"/>
      <c r="AP829" s="110"/>
      <c r="BN829" s="110"/>
      <c r="BS829" s="110"/>
      <c r="BX829" s="110"/>
      <c r="CL829" s="110"/>
      <c r="CQ829" s="110"/>
      <c r="CV829" s="110"/>
      <c r="DA829" s="110"/>
      <c r="DF829" s="110"/>
      <c r="DK829" s="110"/>
    </row>
    <row r="830" spans="6:115" ht="0" hidden="1" customHeight="1" x14ac:dyDescent="0.25">
      <c r="F830" s="110"/>
      <c r="N830" s="110"/>
      <c r="Z830" s="110"/>
      <c r="AL830" s="110"/>
      <c r="AP830" s="110"/>
      <c r="BN830" s="110"/>
      <c r="BS830" s="110"/>
      <c r="BX830" s="110"/>
      <c r="CL830" s="110"/>
      <c r="CQ830" s="110"/>
      <c r="CV830" s="110"/>
      <c r="DA830" s="110"/>
      <c r="DF830" s="110"/>
      <c r="DK830" s="110"/>
    </row>
    <row r="831" spans="6:115" ht="0" hidden="1" customHeight="1" x14ac:dyDescent="0.25">
      <c r="F831" s="110"/>
      <c r="N831" s="110"/>
      <c r="Z831" s="110"/>
      <c r="AL831" s="110"/>
      <c r="AP831" s="110"/>
      <c r="BN831" s="110"/>
      <c r="BS831" s="110"/>
      <c r="BX831" s="110"/>
      <c r="CL831" s="110"/>
      <c r="CQ831" s="110"/>
      <c r="CV831" s="110"/>
      <c r="DA831" s="110"/>
      <c r="DF831" s="110"/>
      <c r="DK831" s="110"/>
    </row>
    <row r="832" spans="6:115" ht="0" hidden="1" customHeight="1" x14ac:dyDescent="0.25">
      <c r="F832" s="110"/>
      <c r="N832" s="110"/>
      <c r="Z832" s="110"/>
      <c r="AL832" s="110"/>
      <c r="AP832" s="110"/>
      <c r="BN832" s="110"/>
      <c r="BS832" s="110"/>
      <c r="BX832" s="110"/>
      <c r="CL832" s="110"/>
      <c r="CQ832" s="110"/>
      <c r="CV832" s="110"/>
      <c r="DA832" s="110"/>
      <c r="DF832" s="110"/>
      <c r="DK832" s="110"/>
    </row>
    <row r="833" spans="6:115" ht="0" hidden="1" customHeight="1" x14ac:dyDescent="0.25">
      <c r="F833" s="110"/>
      <c r="N833" s="110"/>
      <c r="Z833" s="110"/>
      <c r="AL833" s="110"/>
      <c r="AP833" s="110"/>
      <c r="BN833" s="110"/>
      <c r="BS833" s="110"/>
      <c r="BX833" s="110"/>
      <c r="CL833" s="110"/>
      <c r="CQ833" s="110"/>
      <c r="CV833" s="110"/>
      <c r="DA833" s="110"/>
      <c r="DF833" s="110"/>
      <c r="DK833" s="110"/>
    </row>
    <row r="834" spans="6:115" ht="0" hidden="1" customHeight="1" x14ac:dyDescent="0.25">
      <c r="F834" s="110"/>
      <c r="N834" s="110"/>
      <c r="Z834" s="110"/>
      <c r="AL834" s="110"/>
      <c r="AP834" s="110"/>
      <c r="BN834" s="110"/>
      <c r="BS834" s="110"/>
      <c r="BX834" s="110"/>
      <c r="CL834" s="110"/>
      <c r="CQ834" s="110"/>
      <c r="CV834" s="110"/>
      <c r="DA834" s="110"/>
      <c r="DF834" s="110"/>
      <c r="DK834" s="110"/>
    </row>
    <row r="835" spans="6:115" ht="0" hidden="1" customHeight="1" x14ac:dyDescent="0.25">
      <c r="F835" s="110"/>
      <c r="N835" s="110"/>
      <c r="Z835" s="110"/>
      <c r="AL835" s="110"/>
      <c r="AP835" s="110"/>
      <c r="BN835" s="110"/>
      <c r="BS835" s="110"/>
      <c r="BX835" s="110"/>
      <c r="CL835" s="110"/>
      <c r="CQ835" s="110"/>
      <c r="CV835" s="110"/>
      <c r="DA835" s="110"/>
      <c r="DF835" s="110"/>
      <c r="DK835" s="110"/>
    </row>
    <row r="836" spans="6:115" ht="0" hidden="1" customHeight="1" x14ac:dyDescent="0.25">
      <c r="F836" s="110"/>
      <c r="N836" s="110"/>
      <c r="Z836" s="110"/>
      <c r="AL836" s="110"/>
      <c r="AP836" s="110"/>
      <c r="BN836" s="110"/>
      <c r="BS836" s="110"/>
      <c r="BX836" s="110"/>
      <c r="CL836" s="110"/>
      <c r="CQ836" s="110"/>
      <c r="CV836" s="110"/>
      <c r="DA836" s="110"/>
      <c r="DF836" s="110"/>
      <c r="DK836" s="110"/>
    </row>
    <row r="837" spans="6:115" ht="0" hidden="1" customHeight="1" x14ac:dyDescent="0.25">
      <c r="F837" s="110"/>
      <c r="N837" s="110"/>
      <c r="Z837" s="110"/>
      <c r="AL837" s="110"/>
      <c r="AP837" s="110"/>
      <c r="BN837" s="110"/>
      <c r="BS837" s="110"/>
      <c r="BX837" s="110"/>
      <c r="CL837" s="110"/>
      <c r="CQ837" s="110"/>
      <c r="CV837" s="110"/>
      <c r="DA837" s="110"/>
      <c r="DF837" s="110"/>
      <c r="DK837" s="110"/>
    </row>
    <row r="838" spans="6:115" ht="0" hidden="1" customHeight="1" x14ac:dyDescent="0.25">
      <c r="F838" s="110"/>
      <c r="N838" s="110"/>
      <c r="Z838" s="110"/>
      <c r="AL838" s="110"/>
      <c r="AP838" s="110"/>
      <c r="BN838" s="110"/>
      <c r="BS838" s="110"/>
      <c r="BX838" s="110"/>
      <c r="CL838" s="110"/>
      <c r="CQ838" s="110"/>
      <c r="CV838" s="110"/>
      <c r="DA838" s="110"/>
      <c r="DF838" s="110"/>
      <c r="DK838" s="110"/>
    </row>
    <row r="839" spans="6:115" ht="0" hidden="1" customHeight="1" x14ac:dyDescent="0.25">
      <c r="F839" s="110"/>
      <c r="N839" s="110"/>
      <c r="Z839" s="110"/>
      <c r="AL839" s="110"/>
      <c r="AP839" s="110"/>
      <c r="BN839" s="110"/>
      <c r="BS839" s="110"/>
      <c r="BX839" s="110"/>
      <c r="CL839" s="110"/>
      <c r="CQ839" s="110"/>
      <c r="CV839" s="110"/>
      <c r="DA839" s="110"/>
      <c r="DF839" s="110"/>
      <c r="DK839" s="110"/>
    </row>
    <row r="840" spans="6:115" ht="0" hidden="1" customHeight="1" x14ac:dyDescent="0.25">
      <c r="F840" s="110"/>
      <c r="N840" s="110"/>
      <c r="Z840" s="110"/>
      <c r="AL840" s="110"/>
      <c r="AP840" s="110"/>
      <c r="BN840" s="110"/>
      <c r="BS840" s="110"/>
      <c r="BX840" s="110"/>
      <c r="CL840" s="110"/>
      <c r="CQ840" s="110"/>
      <c r="CV840" s="110"/>
      <c r="DA840" s="110"/>
      <c r="DF840" s="110"/>
      <c r="DK840" s="110"/>
    </row>
    <row r="841" spans="6:115" ht="0" hidden="1" customHeight="1" x14ac:dyDescent="0.25">
      <c r="F841" s="110"/>
      <c r="N841" s="110"/>
      <c r="Z841" s="110"/>
      <c r="AL841" s="110"/>
      <c r="AP841" s="110"/>
      <c r="BN841" s="110"/>
      <c r="BS841" s="110"/>
      <c r="BX841" s="110"/>
      <c r="CL841" s="110"/>
      <c r="CQ841" s="110"/>
      <c r="CV841" s="110"/>
      <c r="DA841" s="110"/>
      <c r="DF841" s="110"/>
      <c r="DK841" s="110"/>
    </row>
    <row r="842" spans="6:115" ht="0" hidden="1" customHeight="1" x14ac:dyDescent="0.25">
      <c r="F842" s="110"/>
      <c r="N842" s="110"/>
      <c r="Z842" s="110"/>
      <c r="AL842" s="110"/>
      <c r="AP842" s="110"/>
      <c r="BN842" s="110"/>
      <c r="BS842" s="110"/>
      <c r="BX842" s="110"/>
      <c r="CL842" s="110"/>
      <c r="CQ842" s="110"/>
      <c r="CV842" s="110"/>
      <c r="DA842" s="110"/>
      <c r="DF842" s="110"/>
      <c r="DK842" s="110"/>
    </row>
    <row r="843" spans="6:115" ht="0" hidden="1" customHeight="1" x14ac:dyDescent="0.25">
      <c r="F843" s="110"/>
      <c r="N843" s="110"/>
      <c r="Z843" s="110"/>
      <c r="AL843" s="110"/>
      <c r="AP843" s="110"/>
      <c r="BN843" s="110"/>
      <c r="BS843" s="110"/>
      <c r="BX843" s="110"/>
      <c r="CL843" s="110"/>
      <c r="CQ843" s="110"/>
      <c r="CV843" s="110"/>
      <c r="DA843" s="110"/>
      <c r="DF843" s="110"/>
      <c r="DK843" s="110"/>
    </row>
    <row r="844" spans="6:115" ht="0" hidden="1" customHeight="1" x14ac:dyDescent="0.25">
      <c r="F844" s="110"/>
      <c r="N844" s="110"/>
      <c r="Z844" s="110"/>
      <c r="AL844" s="110"/>
      <c r="AP844" s="110"/>
      <c r="BN844" s="110"/>
      <c r="BS844" s="110"/>
      <c r="BX844" s="110"/>
      <c r="CL844" s="110"/>
      <c r="CQ844" s="110"/>
      <c r="CV844" s="110"/>
      <c r="DA844" s="110"/>
      <c r="DF844" s="110"/>
      <c r="DK844" s="110"/>
    </row>
    <row r="845" spans="6:115" ht="0" hidden="1" customHeight="1" x14ac:dyDescent="0.25">
      <c r="F845" s="110"/>
      <c r="N845" s="110"/>
      <c r="Z845" s="110"/>
      <c r="AL845" s="110"/>
      <c r="AP845" s="110"/>
      <c r="BN845" s="110"/>
      <c r="BS845" s="110"/>
      <c r="BX845" s="110"/>
      <c r="CL845" s="110"/>
      <c r="CQ845" s="110"/>
      <c r="CV845" s="110"/>
      <c r="DA845" s="110"/>
      <c r="DF845" s="110"/>
      <c r="DK845" s="110"/>
    </row>
    <row r="846" spans="6:115" ht="0" hidden="1" customHeight="1" x14ac:dyDescent="0.25">
      <c r="F846" s="110"/>
      <c r="N846" s="110"/>
      <c r="Z846" s="110"/>
      <c r="AL846" s="110"/>
      <c r="AP846" s="110"/>
      <c r="BN846" s="110"/>
      <c r="BS846" s="110"/>
      <c r="BX846" s="110"/>
      <c r="CL846" s="110"/>
      <c r="CQ846" s="110"/>
      <c r="CV846" s="110"/>
      <c r="DA846" s="110"/>
      <c r="DF846" s="110"/>
      <c r="DK846" s="110"/>
    </row>
    <row r="847" spans="6:115" ht="0" hidden="1" customHeight="1" x14ac:dyDescent="0.25">
      <c r="F847" s="110"/>
      <c r="N847" s="110"/>
      <c r="Z847" s="110"/>
      <c r="AL847" s="110"/>
      <c r="AP847" s="110"/>
      <c r="BN847" s="110"/>
      <c r="BS847" s="110"/>
      <c r="BX847" s="110"/>
      <c r="CL847" s="110"/>
      <c r="CQ847" s="110"/>
      <c r="CV847" s="110"/>
      <c r="DA847" s="110"/>
      <c r="DF847" s="110"/>
      <c r="DK847" s="110"/>
    </row>
    <row r="848" spans="6:115" ht="0" hidden="1" customHeight="1" x14ac:dyDescent="0.25">
      <c r="F848" s="110"/>
      <c r="N848" s="110"/>
      <c r="Z848" s="110"/>
      <c r="AL848" s="110"/>
      <c r="AP848" s="110"/>
      <c r="BN848" s="110"/>
      <c r="BS848" s="110"/>
      <c r="BX848" s="110"/>
      <c r="CL848" s="110"/>
      <c r="CQ848" s="110"/>
      <c r="CV848" s="110"/>
      <c r="DA848" s="110"/>
      <c r="DF848" s="110"/>
      <c r="DK848" s="110"/>
    </row>
    <row r="849" spans="6:115" ht="0" hidden="1" customHeight="1" x14ac:dyDescent="0.25">
      <c r="F849" s="110"/>
      <c r="N849" s="110"/>
      <c r="Z849" s="110"/>
      <c r="AL849" s="110"/>
      <c r="AP849" s="110"/>
      <c r="BN849" s="110"/>
      <c r="BS849" s="110"/>
      <c r="BX849" s="110"/>
      <c r="CL849" s="110"/>
      <c r="CQ849" s="110"/>
      <c r="CV849" s="110"/>
      <c r="DA849" s="110"/>
      <c r="DF849" s="110"/>
      <c r="DK849" s="110"/>
    </row>
    <row r="850" spans="6:115" ht="0" hidden="1" customHeight="1" x14ac:dyDescent="0.25">
      <c r="F850" s="110"/>
      <c r="N850" s="110"/>
      <c r="Z850" s="110"/>
      <c r="AL850" s="110"/>
      <c r="AP850" s="110"/>
      <c r="BN850" s="110"/>
      <c r="BS850" s="110"/>
      <c r="BX850" s="110"/>
      <c r="CL850" s="110"/>
      <c r="CQ850" s="110"/>
      <c r="CV850" s="110"/>
      <c r="DA850" s="110"/>
      <c r="DF850" s="110"/>
      <c r="DK850" s="110"/>
    </row>
    <row r="851" spans="6:115" ht="0" hidden="1" customHeight="1" x14ac:dyDescent="0.25">
      <c r="F851" s="110"/>
      <c r="N851" s="110"/>
      <c r="Z851" s="110"/>
      <c r="AL851" s="110"/>
      <c r="AP851" s="110"/>
      <c r="BN851" s="110"/>
      <c r="BS851" s="110"/>
      <c r="BX851" s="110"/>
      <c r="CL851" s="110"/>
      <c r="CQ851" s="110"/>
      <c r="CV851" s="110"/>
      <c r="DA851" s="110"/>
      <c r="DF851" s="110"/>
      <c r="DK851" s="110"/>
    </row>
    <row r="852" spans="6:115" ht="0" hidden="1" customHeight="1" x14ac:dyDescent="0.25">
      <c r="F852" s="110"/>
      <c r="N852" s="110"/>
      <c r="Z852" s="110"/>
      <c r="AL852" s="110"/>
      <c r="AP852" s="110"/>
      <c r="BN852" s="110"/>
      <c r="BS852" s="110"/>
      <c r="BX852" s="110"/>
      <c r="CL852" s="110"/>
      <c r="CQ852" s="110"/>
      <c r="CV852" s="110"/>
      <c r="DA852" s="110"/>
      <c r="DF852" s="110"/>
      <c r="DK852" s="110"/>
    </row>
    <row r="853" spans="6:115" ht="0" hidden="1" customHeight="1" x14ac:dyDescent="0.25">
      <c r="F853" s="110"/>
      <c r="N853" s="110"/>
      <c r="Z853" s="110"/>
      <c r="AL853" s="110"/>
      <c r="AP853" s="110"/>
      <c r="BN853" s="110"/>
      <c r="BS853" s="110"/>
      <c r="BX853" s="110"/>
      <c r="CL853" s="110"/>
      <c r="CQ853" s="110"/>
      <c r="CV853" s="110"/>
      <c r="DA853" s="110"/>
      <c r="DF853" s="110"/>
      <c r="DK853" s="110"/>
    </row>
    <row r="854" spans="6:115" ht="0" hidden="1" customHeight="1" x14ac:dyDescent="0.25">
      <c r="F854" s="110"/>
      <c r="N854" s="110"/>
      <c r="Z854" s="110"/>
      <c r="AL854" s="110"/>
      <c r="AP854" s="110"/>
      <c r="BN854" s="110"/>
      <c r="BS854" s="110"/>
      <c r="BX854" s="110"/>
      <c r="CL854" s="110"/>
      <c r="CQ854" s="110"/>
      <c r="CV854" s="110"/>
      <c r="DA854" s="110"/>
      <c r="DF854" s="110"/>
      <c r="DK854" s="110"/>
    </row>
    <row r="855" spans="6:115" ht="0" hidden="1" customHeight="1" x14ac:dyDescent="0.25">
      <c r="F855" s="110"/>
      <c r="N855" s="110"/>
      <c r="Z855" s="110"/>
      <c r="AL855" s="110"/>
      <c r="AP855" s="110"/>
      <c r="BN855" s="110"/>
      <c r="BS855" s="110"/>
      <c r="BX855" s="110"/>
      <c r="CL855" s="110"/>
      <c r="CQ855" s="110"/>
      <c r="CV855" s="110"/>
      <c r="DA855" s="110"/>
      <c r="DF855" s="110"/>
      <c r="DK855" s="110"/>
    </row>
    <row r="856" spans="6:115" ht="0" hidden="1" customHeight="1" x14ac:dyDescent="0.25">
      <c r="F856" s="110"/>
      <c r="N856" s="110"/>
      <c r="Z856" s="110"/>
      <c r="AL856" s="110"/>
      <c r="AP856" s="110"/>
      <c r="BN856" s="110"/>
      <c r="BS856" s="110"/>
      <c r="BX856" s="110"/>
      <c r="CL856" s="110"/>
      <c r="CQ856" s="110"/>
      <c r="CV856" s="110"/>
      <c r="DA856" s="110"/>
      <c r="DF856" s="110"/>
      <c r="DK856" s="110"/>
    </row>
    <row r="857" spans="6:115" ht="0" hidden="1" customHeight="1" x14ac:dyDescent="0.25">
      <c r="F857" s="110"/>
      <c r="N857" s="110"/>
      <c r="Z857" s="110"/>
      <c r="AL857" s="110"/>
      <c r="AP857" s="110"/>
      <c r="BN857" s="110"/>
      <c r="BS857" s="110"/>
      <c r="BX857" s="110"/>
      <c r="CL857" s="110"/>
      <c r="CQ857" s="110"/>
      <c r="CV857" s="110"/>
      <c r="DA857" s="110"/>
      <c r="DF857" s="110"/>
      <c r="DK857" s="110"/>
    </row>
    <row r="858" spans="6:115" ht="0" hidden="1" customHeight="1" x14ac:dyDescent="0.25">
      <c r="F858" s="110"/>
      <c r="N858" s="110"/>
      <c r="Z858" s="110"/>
      <c r="AL858" s="110"/>
      <c r="AP858" s="110"/>
      <c r="BN858" s="110"/>
      <c r="BS858" s="110"/>
      <c r="BX858" s="110"/>
      <c r="CL858" s="110"/>
      <c r="CQ858" s="110"/>
      <c r="CV858" s="110"/>
      <c r="DA858" s="110"/>
      <c r="DF858" s="110"/>
      <c r="DK858" s="110"/>
    </row>
    <row r="859" spans="6:115" ht="0" hidden="1" customHeight="1" x14ac:dyDescent="0.25">
      <c r="F859" s="110"/>
      <c r="N859" s="110"/>
      <c r="Z859" s="110"/>
      <c r="AL859" s="110"/>
      <c r="AP859" s="110"/>
      <c r="BN859" s="110"/>
      <c r="BS859" s="110"/>
      <c r="BX859" s="110"/>
      <c r="CL859" s="110"/>
      <c r="CQ859" s="110"/>
      <c r="CV859" s="110"/>
      <c r="DA859" s="110"/>
      <c r="DF859" s="110"/>
      <c r="DK859" s="110"/>
    </row>
    <row r="860" spans="6:115" ht="0" hidden="1" customHeight="1" x14ac:dyDescent="0.25">
      <c r="F860" s="110"/>
      <c r="N860" s="110"/>
      <c r="Z860" s="110"/>
      <c r="AL860" s="110"/>
      <c r="AP860" s="110"/>
      <c r="BN860" s="110"/>
      <c r="BS860" s="110"/>
      <c r="BX860" s="110"/>
      <c r="CL860" s="110"/>
      <c r="CQ860" s="110"/>
      <c r="CV860" s="110"/>
      <c r="DA860" s="110"/>
      <c r="DF860" s="110"/>
      <c r="DK860" s="110"/>
    </row>
    <row r="861" spans="6:115" ht="0" hidden="1" customHeight="1" x14ac:dyDescent="0.25">
      <c r="F861" s="110"/>
      <c r="N861" s="110"/>
      <c r="Z861" s="110"/>
      <c r="AL861" s="110"/>
      <c r="AP861" s="110"/>
      <c r="BN861" s="110"/>
      <c r="BS861" s="110"/>
      <c r="BX861" s="110"/>
      <c r="CL861" s="110"/>
      <c r="CQ861" s="110"/>
      <c r="CV861" s="110"/>
      <c r="DA861" s="110"/>
      <c r="DF861" s="110"/>
      <c r="DK861" s="110"/>
    </row>
    <row r="862" spans="6:115" ht="0" hidden="1" customHeight="1" x14ac:dyDescent="0.25">
      <c r="F862" s="110"/>
      <c r="N862" s="110"/>
      <c r="Z862" s="110"/>
      <c r="AL862" s="110"/>
      <c r="AP862" s="110"/>
      <c r="BN862" s="110"/>
      <c r="BS862" s="110"/>
      <c r="BX862" s="110"/>
      <c r="CL862" s="110"/>
      <c r="CQ862" s="110"/>
      <c r="CV862" s="110"/>
      <c r="DA862" s="110"/>
      <c r="DF862" s="110"/>
      <c r="DK862" s="110"/>
    </row>
    <row r="863" spans="6:115" ht="0" hidden="1" customHeight="1" x14ac:dyDescent="0.25">
      <c r="F863" s="110"/>
      <c r="N863" s="110"/>
      <c r="Z863" s="110"/>
      <c r="AL863" s="110"/>
      <c r="AP863" s="110"/>
      <c r="BN863" s="110"/>
      <c r="BS863" s="110"/>
      <c r="BX863" s="110"/>
      <c r="CL863" s="110"/>
      <c r="CQ863" s="110"/>
      <c r="CV863" s="110"/>
      <c r="DA863" s="110"/>
      <c r="DF863" s="110"/>
      <c r="DK863" s="110"/>
    </row>
    <row r="864" spans="6:115" ht="0" hidden="1" customHeight="1" x14ac:dyDescent="0.25">
      <c r="F864" s="110"/>
      <c r="N864" s="110"/>
      <c r="Z864" s="110"/>
      <c r="AL864" s="110"/>
      <c r="AP864" s="110"/>
      <c r="BN864" s="110"/>
      <c r="BS864" s="110"/>
      <c r="BX864" s="110"/>
      <c r="CL864" s="110"/>
      <c r="CQ864" s="110"/>
      <c r="CV864" s="110"/>
      <c r="DA864" s="110"/>
      <c r="DF864" s="110"/>
      <c r="DK864" s="110"/>
    </row>
    <row r="865" spans="6:115" ht="0" hidden="1" customHeight="1" x14ac:dyDescent="0.25">
      <c r="F865" s="110"/>
      <c r="N865" s="110"/>
      <c r="Z865" s="110"/>
      <c r="AL865" s="110"/>
      <c r="AP865" s="110"/>
      <c r="BN865" s="110"/>
      <c r="BS865" s="110"/>
      <c r="BX865" s="110"/>
      <c r="CL865" s="110"/>
      <c r="CQ865" s="110"/>
      <c r="CV865" s="110"/>
      <c r="DA865" s="110"/>
      <c r="DF865" s="110"/>
      <c r="DK865" s="110"/>
    </row>
    <row r="866" spans="6:115" ht="0" hidden="1" customHeight="1" x14ac:dyDescent="0.25">
      <c r="F866" s="110"/>
      <c r="N866" s="110"/>
      <c r="Z866" s="110"/>
      <c r="AL866" s="110"/>
      <c r="AP866" s="110"/>
      <c r="BN866" s="110"/>
      <c r="BS866" s="110"/>
      <c r="BX866" s="110"/>
      <c r="CL866" s="110"/>
      <c r="CQ866" s="110"/>
      <c r="CV866" s="110"/>
      <c r="DA866" s="110"/>
      <c r="DF866" s="110"/>
      <c r="DK866" s="110"/>
    </row>
    <row r="867" spans="6:115" ht="0" hidden="1" customHeight="1" x14ac:dyDescent="0.25">
      <c r="F867" s="110"/>
      <c r="N867" s="110"/>
      <c r="Z867" s="110"/>
      <c r="AL867" s="110"/>
      <c r="AP867" s="110"/>
      <c r="BN867" s="110"/>
      <c r="BS867" s="110"/>
      <c r="BX867" s="110"/>
      <c r="CL867" s="110"/>
      <c r="CQ867" s="110"/>
      <c r="CV867" s="110"/>
      <c r="DA867" s="110"/>
      <c r="DF867" s="110"/>
      <c r="DK867" s="110"/>
    </row>
    <row r="868" spans="6:115" ht="0" hidden="1" customHeight="1" x14ac:dyDescent="0.25">
      <c r="F868" s="110"/>
      <c r="N868" s="110"/>
      <c r="Z868" s="110"/>
      <c r="AL868" s="110"/>
      <c r="AP868" s="110"/>
      <c r="BN868" s="110"/>
      <c r="BS868" s="110"/>
      <c r="BX868" s="110"/>
      <c r="CL868" s="110"/>
      <c r="CQ868" s="110"/>
      <c r="CV868" s="110"/>
      <c r="DA868" s="110"/>
      <c r="DF868" s="110"/>
      <c r="DK868" s="110"/>
    </row>
    <row r="869" spans="6:115" ht="0" hidden="1" customHeight="1" x14ac:dyDescent="0.25">
      <c r="F869" s="110"/>
      <c r="N869" s="110"/>
      <c r="Z869" s="110"/>
      <c r="AL869" s="110"/>
      <c r="AP869" s="110"/>
      <c r="BN869" s="110"/>
      <c r="BS869" s="110"/>
      <c r="BX869" s="110"/>
      <c r="CL869" s="110"/>
      <c r="CQ869" s="110"/>
      <c r="CV869" s="110"/>
      <c r="DA869" s="110"/>
      <c r="DF869" s="110"/>
      <c r="DK869" s="110"/>
    </row>
    <row r="870" spans="6:115" ht="0" hidden="1" customHeight="1" x14ac:dyDescent="0.25">
      <c r="F870" s="110"/>
      <c r="N870" s="110"/>
      <c r="Z870" s="110"/>
      <c r="AL870" s="110"/>
      <c r="AP870" s="110"/>
      <c r="BN870" s="110"/>
      <c r="BS870" s="110"/>
      <c r="BX870" s="110"/>
      <c r="CL870" s="110"/>
      <c r="CQ870" s="110"/>
      <c r="CV870" s="110"/>
      <c r="DA870" s="110"/>
      <c r="DF870" s="110"/>
      <c r="DK870" s="110"/>
    </row>
    <row r="871" spans="6:115" ht="0" hidden="1" customHeight="1" x14ac:dyDescent="0.25">
      <c r="F871" s="110"/>
      <c r="N871" s="110"/>
      <c r="Z871" s="110"/>
      <c r="AL871" s="110"/>
      <c r="AP871" s="110"/>
      <c r="BN871" s="110"/>
      <c r="BS871" s="110"/>
      <c r="BX871" s="110"/>
      <c r="CL871" s="110"/>
      <c r="CQ871" s="110"/>
      <c r="CV871" s="110"/>
      <c r="DA871" s="110"/>
      <c r="DF871" s="110"/>
      <c r="DK871" s="110"/>
    </row>
    <row r="872" spans="6:115" ht="0" hidden="1" customHeight="1" x14ac:dyDescent="0.25">
      <c r="F872" s="110"/>
      <c r="N872" s="110"/>
      <c r="Z872" s="110"/>
      <c r="AL872" s="110"/>
      <c r="AP872" s="110"/>
      <c r="BN872" s="110"/>
      <c r="BS872" s="110"/>
      <c r="BX872" s="110"/>
      <c r="CL872" s="110"/>
      <c r="CQ872" s="110"/>
      <c r="CV872" s="110"/>
      <c r="DA872" s="110"/>
      <c r="DF872" s="110"/>
      <c r="DK872" s="110"/>
    </row>
    <row r="873" spans="6:115" ht="0" hidden="1" customHeight="1" x14ac:dyDescent="0.25">
      <c r="F873" s="110"/>
      <c r="N873" s="110"/>
      <c r="Z873" s="110"/>
      <c r="AL873" s="110"/>
      <c r="AP873" s="110"/>
      <c r="BN873" s="110"/>
      <c r="BS873" s="110"/>
      <c r="BX873" s="110"/>
      <c r="CL873" s="110"/>
      <c r="CQ873" s="110"/>
      <c r="CV873" s="110"/>
      <c r="DA873" s="110"/>
      <c r="DF873" s="110"/>
      <c r="DK873" s="110"/>
    </row>
    <row r="874" spans="6:115" ht="0" hidden="1" customHeight="1" x14ac:dyDescent="0.25">
      <c r="F874" s="110"/>
      <c r="N874" s="110"/>
      <c r="Z874" s="110"/>
      <c r="AL874" s="110"/>
      <c r="AP874" s="110"/>
      <c r="BN874" s="110"/>
      <c r="BS874" s="110"/>
      <c r="BX874" s="110"/>
      <c r="CL874" s="110"/>
      <c r="CQ874" s="110"/>
      <c r="CV874" s="110"/>
      <c r="DA874" s="110"/>
      <c r="DF874" s="110"/>
      <c r="DK874" s="110"/>
    </row>
    <row r="875" spans="6:115" ht="0" hidden="1" customHeight="1" x14ac:dyDescent="0.25">
      <c r="F875" s="110"/>
      <c r="N875" s="110"/>
      <c r="Z875" s="110"/>
      <c r="AL875" s="110"/>
      <c r="AP875" s="110"/>
      <c r="BN875" s="110"/>
      <c r="BS875" s="110"/>
      <c r="BX875" s="110"/>
      <c r="CL875" s="110"/>
      <c r="CQ875" s="110"/>
      <c r="CV875" s="110"/>
      <c r="DA875" s="110"/>
      <c r="DF875" s="110"/>
      <c r="DK875" s="110"/>
    </row>
    <row r="876" spans="6:115" ht="0" hidden="1" customHeight="1" x14ac:dyDescent="0.25">
      <c r="F876" s="110"/>
      <c r="N876" s="110"/>
      <c r="Z876" s="110"/>
      <c r="AL876" s="110"/>
      <c r="AP876" s="110"/>
      <c r="BN876" s="110"/>
      <c r="BS876" s="110"/>
      <c r="BX876" s="110"/>
      <c r="CL876" s="110"/>
      <c r="CQ876" s="110"/>
      <c r="CV876" s="110"/>
      <c r="DA876" s="110"/>
      <c r="DF876" s="110"/>
      <c r="DK876" s="110"/>
    </row>
    <row r="877" spans="6:115" ht="0" hidden="1" customHeight="1" x14ac:dyDescent="0.25">
      <c r="F877" s="110"/>
      <c r="N877" s="110"/>
      <c r="Z877" s="110"/>
      <c r="AL877" s="110"/>
      <c r="AP877" s="110"/>
      <c r="BN877" s="110"/>
      <c r="BS877" s="110"/>
      <c r="BX877" s="110"/>
      <c r="CL877" s="110"/>
      <c r="CQ877" s="110"/>
      <c r="CV877" s="110"/>
      <c r="DA877" s="110"/>
      <c r="DF877" s="110"/>
      <c r="DK877" s="110"/>
    </row>
    <row r="878" spans="6:115" ht="0" hidden="1" customHeight="1" x14ac:dyDescent="0.25">
      <c r="F878" s="110"/>
      <c r="N878" s="110"/>
      <c r="Z878" s="110"/>
      <c r="AL878" s="110"/>
      <c r="AP878" s="110"/>
      <c r="BN878" s="110"/>
      <c r="BS878" s="110"/>
      <c r="BX878" s="110"/>
      <c r="CL878" s="110"/>
      <c r="CQ878" s="110"/>
      <c r="CV878" s="110"/>
      <c r="DA878" s="110"/>
      <c r="DF878" s="110"/>
      <c r="DK878" s="110"/>
    </row>
    <row r="879" spans="6:115" ht="0" hidden="1" customHeight="1" x14ac:dyDescent="0.25">
      <c r="F879" s="110"/>
      <c r="N879" s="110"/>
      <c r="Z879" s="110"/>
      <c r="AL879" s="110"/>
      <c r="AP879" s="110"/>
      <c r="BN879" s="110"/>
      <c r="BS879" s="110"/>
      <c r="BX879" s="110"/>
      <c r="CL879" s="110"/>
      <c r="CQ879" s="110"/>
      <c r="CV879" s="110"/>
      <c r="DA879" s="110"/>
      <c r="DF879" s="110"/>
      <c r="DK879" s="110"/>
    </row>
    <row r="880" spans="6:115" ht="0" hidden="1" customHeight="1" x14ac:dyDescent="0.25">
      <c r="F880" s="110"/>
      <c r="N880" s="110"/>
      <c r="Z880" s="110"/>
      <c r="AL880" s="110"/>
      <c r="AP880" s="110"/>
      <c r="BN880" s="110"/>
      <c r="BS880" s="110"/>
      <c r="BX880" s="110"/>
      <c r="CL880" s="110"/>
      <c r="CQ880" s="110"/>
      <c r="CV880" s="110"/>
      <c r="DA880" s="110"/>
      <c r="DF880" s="110"/>
      <c r="DK880" s="110"/>
    </row>
    <row r="881" spans="6:115" ht="0" hidden="1" customHeight="1" x14ac:dyDescent="0.25">
      <c r="F881" s="110"/>
      <c r="N881" s="110"/>
      <c r="Z881" s="110"/>
      <c r="AL881" s="110"/>
      <c r="AP881" s="110"/>
      <c r="BN881" s="110"/>
      <c r="BS881" s="110"/>
      <c r="BX881" s="110"/>
      <c r="CL881" s="110"/>
      <c r="CQ881" s="110"/>
      <c r="CV881" s="110"/>
      <c r="DA881" s="110"/>
      <c r="DF881" s="110"/>
      <c r="DK881" s="110"/>
    </row>
    <row r="882" spans="6:115" ht="0" hidden="1" customHeight="1" x14ac:dyDescent="0.25">
      <c r="F882" s="110"/>
      <c r="N882" s="110"/>
      <c r="Z882" s="110"/>
      <c r="AL882" s="110"/>
      <c r="AP882" s="110"/>
      <c r="BN882" s="110"/>
      <c r="BS882" s="110"/>
      <c r="BX882" s="110"/>
      <c r="CL882" s="110"/>
      <c r="CQ882" s="110"/>
      <c r="CV882" s="110"/>
      <c r="DA882" s="110"/>
      <c r="DF882" s="110"/>
      <c r="DK882" s="110"/>
    </row>
    <row r="883" spans="6:115" ht="0" hidden="1" customHeight="1" x14ac:dyDescent="0.25">
      <c r="F883" s="110"/>
      <c r="N883" s="110"/>
      <c r="Z883" s="110"/>
      <c r="AL883" s="110"/>
      <c r="AP883" s="110"/>
      <c r="BN883" s="110"/>
      <c r="BS883" s="110"/>
      <c r="BX883" s="110"/>
      <c r="CL883" s="110"/>
      <c r="CQ883" s="110"/>
      <c r="CV883" s="110"/>
      <c r="DA883" s="110"/>
      <c r="DF883" s="110"/>
      <c r="DK883" s="110"/>
    </row>
    <row r="884" spans="6:115" ht="0" hidden="1" customHeight="1" x14ac:dyDescent="0.25">
      <c r="F884" s="110"/>
      <c r="N884" s="110"/>
      <c r="Z884" s="110"/>
      <c r="AL884" s="110"/>
      <c r="AP884" s="110"/>
      <c r="BN884" s="110"/>
      <c r="BS884" s="110"/>
      <c r="BX884" s="110"/>
      <c r="CL884" s="110"/>
      <c r="CQ884" s="110"/>
      <c r="CV884" s="110"/>
      <c r="DA884" s="110"/>
      <c r="DF884" s="110"/>
      <c r="DK884" s="110"/>
    </row>
    <row r="885" spans="6:115" ht="0" hidden="1" customHeight="1" x14ac:dyDescent="0.25">
      <c r="F885" s="110"/>
      <c r="N885" s="110"/>
      <c r="Z885" s="110"/>
      <c r="AL885" s="110"/>
      <c r="AP885" s="110"/>
      <c r="BN885" s="110"/>
      <c r="BS885" s="110"/>
      <c r="BX885" s="110"/>
      <c r="CL885" s="110"/>
      <c r="CQ885" s="110"/>
      <c r="CV885" s="110"/>
      <c r="DA885" s="110"/>
      <c r="DF885" s="110"/>
      <c r="DK885" s="110"/>
    </row>
    <row r="886" spans="6:115" ht="0" hidden="1" customHeight="1" x14ac:dyDescent="0.25">
      <c r="F886" s="110"/>
      <c r="N886" s="110"/>
      <c r="Z886" s="110"/>
      <c r="AL886" s="110"/>
      <c r="AP886" s="110"/>
      <c r="BN886" s="110"/>
      <c r="BS886" s="110"/>
      <c r="BX886" s="110"/>
      <c r="CL886" s="110"/>
      <c r="CQ886" s="110"/>
      <c r="CV886" s="110"/>
      <c r="DA886" s="110"/>
      <c r="DF886" s="110"/>
      <c r="DK886" s="110"/>
    </row>
    <row r="887" spans="6:115" ht="0" hidden="1" customHeight="1" x14ac:dyDescent="0.25">
      <c r="F887" s="110"/>
      <c r="N887" s="110"/>
      <c r="Z887" s="110"/>
      <c r="AL887" s="110"/>
      <c r="AP887" s="110"/>
      <c r="BN887" s="110"/>
      <c r="BS887" s="110"/>
      <c r="BX887" s="110"/>
      <c r="CL887" s="110"/>
      <c r="CQ887" s="110"/>
      <c r="CV887" s="110"/>
      <c r="DA887" s="110"/>
      <c r="DF887" s="110"/>
      <c r="DK887" s="110"/>
    </row>
    <row r="888" spans="6:115" ht="0" hidden="1" customHeight="1" x14ac:dyDescent="0.25">
      <c r="F888" s="110"/>
      <c r="N888" s="110"/>
      <c r="Z888" s="110"/>
      <c r="AL888" s="110"/>
      <c r="AP888" s="110"/>
      <c r="BN888" s="110"/>
      <c r="BS888" s="110"/>
      <c r="BX888" s="110"/>
      <c r="CL888" s="110"/>
      <c r="CQ888" s="110"/>
      <c r="CV888" s="110"/>
      <c r="DA888" s="110"/>
      <c r="DF888" s="110"/>
      <c r="DK888" s="110"/>
    </row>
    <row r="889" spans="6:115" ht="0" hidden="1" customHeight="1" x14ac:dyDescent="0.25">
      <c r="F889" s="110"/>
      <c r="N889" s="110"/>
      <c r="Z889" s="110"/>
      <c r="AL889" s="110"/>
      <c r="AP889" s="110"/>
      <c r="BN889" s="110"/>
      <c r="BS889" s="110"/>
      <c r="BX889" s="110"/>
      <c r="CL889" s="110"/>
      <c r="CQ889" s="110"/>
      <c r="CV889" s="110"/>
      <c r="DA889" s="110"/>
      <c r="DF889" s="110"/>
      <c r="DK889" s="110"/>
    </row>
    <row r="890" spans="6:115" ht="0" hidden="1" customHeight="1" x14ac:dyDescent="0.25">
      <c r="F890" s="110"/>
      <c r="N890" s="110"/>
      <c r="Z890" s="110"/>
      <c r="AL890" s="110"/>
      <c r="AP890" s="110"/>
      <c r="BN890" s="110"/>
      <c r="BS890" s="110"/>
      <c r="BX890" s="110"/>
      <c r="CL890" s="110"/>
      <c r="CQ890" s="110"/>
      <c r="CV890" s="110"/>
      <c r="DA890" s="110"/>
      <c r="DF890" s="110"/>
      <c r="DK890" s="110"/>
    </row>
    <row r="891" spans="6:115" ht="0" hidden="1" customHeight="1" x14ac:dyDescent="0.25">
      <c r="F891" s="110"/>
      <c r="N891" s="110"/>
      <c r="Z891" s="110"/>
      <c r="AL891" s="110"/>
      <c r="AP891" s="110"/>
      <c r="BN891" s="110"/>
      <c r="BS891" s="110"/>
      <c r="BX891" s="110"/>
      <c r="CL891" s="110"/>
      <c r="CQ891" s="110"/>
      <c r="CV891" s="110"/>
      <c r="DA891" s="110"/>
      <c r="DF891" s="110"/>
      <c r="DK891" s="110"/>
    </row>
    <row r="892" spans="6:115" ht="0" hidden="1" customHeight="1" x14ac:dyDescent="0.25">
      <c r="F892" s="110"/>
      <c r="N892" s="110"/>
      <c r="Z892" s="110"/>
      <c r="AL892" s="110"/>
      <c r="AP892" s="110"/>
      <c r="BN892" s="110"/>
      <c r="BS892" s="110"/>
      <c r="BX892" s="110"/>
      <c r="CL892" s="110"/>
      <c r="CQ892" s="110"/>
      <c r="CV892" s="110"/>
      <c r="DA892" s="110"/>
      <c r="DF892" s="110"/>
      <c r="DK892" s="110"/>
    </row>
    <row r="893" spans="6:115" ht="0" hidden="1" customHeight="1" x14ac:dyDescent="0.25">
      <c r="F893" s="110"/>
      <c r="N893" s="110"/>
      <c r="Z893" s="110"/>
      <c r="AL893" s="110"/>
      <c r="AP893" s="110"/>
      <c r="BN893" s="110"/>
      <c r="BS893" s="110"/>
      <c r="BX893" s="110"/>
      <c r="CL893" s="110"/>
      <c r="CQ893" s="110"/>
      <c r="CV893" s="110"/>
      <c r="DA893" s="110"/>
      <c r="DF893" s="110"/>
      <c r="DK893" s="110"/>
    </row>
    <row r="894" spans="6:115" ht="0" hidden="1" customHeight="1" x14ac:dyDescent="0.25">
      <c r="F894" s="110"/>
      <c r="N894" s="110"/>
      <c r="Z894" s="110"/>
      <c r="AL894" s="110"/>
      <c r="AP894" s="110"/>
      <c r="BN894" s="110"/>
      <c r="BS894" s="110"/>
      <c r="BX894" s="110"/>
      <c r="CL894" s="110"/>
      <c r="CQ894" s="110"/>
      <c r="CV894" s="110"/>
      <c r="DA894" s="110"/>
      <c r="DF894" s="110"/>
      <c r="DK894" s="110"/>
    </row>
    <row r="895" spans="6:115" ht="0" hidden="1" customHeight="1" x14ac:dyDescent="0.25">
      <c r="F895" s="110"/>
      <c r="N895" s="110"/>
      <c r="Z895" s="110"/>
      <c r="AL895" s="110"/>
      <c r="AP895" s="110"/>
      <c r="BN895" s="110"/>
      <c r="BS895" s="110"/>
      <c r="BX895" s="110"/>
      <c r="CL895" s="110"/>
      <c r="CQ895" s="110"/>
      <c r="CV895" s="110"/>
      <c r="DA895" s="110"/>
      <c r="DF895" s="110"/>
      <c r="DK895" s="110"/>
    </row>
    <row r="896" spans="6:115" ht="0" hidden="1" customHeight="1" x14ac:dyDescent="0.25">
      <c r="F896" s="110"/>
      <c r="N896" s="110"/>
      <c r="Z896" s="110"/>
      <c r="AL896" s="110"/>
      <c r="AP896" s="110"/>
      <c r="BN896" s="110"/>
      <c r="BS896" s="110"/>
      <c r="BX896" s="110"/>
      <c r="CL896" s="110"/>
      <c r="CQ896" s="110"/>
      <c r="CV896" s="110"/>
      <c r="DA896" s="110"/>
      <c r="DF896" s="110"/>
      <c r="DK896" s="110"/>
    </row>
    <row r="897" spans="6:115" ht="0" hidden="1" customHeight="1" x14ac:dyDescent="0.25">
      <c r="F897" s="110"/>
      <c r="N897" s="110"/>
      <c r="Z897" s="110"/>
      <c r="AL897" s="110"/>
      <c r="AP897" s="110"/>
      <c r="BN897" s="110"/>
      <c r="BS897" s="110"/>
      <c r="BX897" s="110"/>
      <c r="CL897" s="110"/>
      <c r="CQ897" s="110"/>
      <c r="CV897" s="110"/>
      <c r="DA897" s="110"/>
      <c r="DF897" s="110"/>
      <c r="DK897" s="110"/>
    </row>
    <row r="898" spans="6:115" ht="0" hidden="1" customHeight="1" x14ac:dyDescent="0.25">
      <c r="F898" s="110"/>
      <c r="N898" s="110"/>
      <c r="Z898" s="110"/>
      <c r="AL898" s="110"/>
      <c r="AP898" s="110"/>
      <c r="BN898" s="110"/>
      <c r="BS898" s="110"/>
      <c r="BX898" s="110"/>
      <c r="CL898" s="110"/>
      <c r="CQ898" s="110"/>
      <c r="CV898" s="110"/>
      <c r="DA898" s="110"/>
      <c r="DF898" s="110"/>
      <c r="DK898" s="110"/>
    </row>
    <row r="899" spans="6:115" ht="0" hidden="1" customHeight="1" x14ac:dyDescent="0.25">
      <c r="F899" s="110"/>
      <c r="N899" s="110"/>
      <c r="Z899" s="110"/>
      <c r="AL899" s="110"/>
      <c r="AP899" s="110"/>
      <c r="BN899" s="110"/>
      <c r="BS899" s="110"/>
      <c r="BX899" s="110"/>
      <c r="CL899" s="110"/>
      <c r="CQ899" s="110"/>
      <c r="CV899" s="110"/>
      <c r="DA899" s="110"/>
      <c r="DF899" s="110"/>
      <c r="DK899" s="110"/>
    </row>
    <row r="900" spans="6:115" ht="0" hidden="1" customHeight="1" x14ac:dyDescent="0.25">
      <c r="F900" s="110"/>
      <c r="N900" s="110"/>
      <c r="Z900" s="110"/>
      <c r="AL900" s="110"/>
      <c r="AP900" s="110"/>
      <c r="BN900" s="110"/>
      <c r="BS900" s="110"/>
      <c r="BX900" s="110"/>
      <c r="CL900" s="110"/>
      <c r="CQ900" s="110"/>
      <c r="CV900" s="110"/>
      <c r="DA900" s="110"/>
      <c r="DF900" s="110"/>
      <c r="DK900" s="110"/>
    </row>
    <row r="901" spans="6:115" ht="0" hidden="1" customHeight="1" x14ac:dyDescent="0.25">
      <c r="F901" s="110"/>
      <c r="N901" s="110"/>
      <c r="Z901" s="110"/>
      <c r="AL901" s="110"/>
      <c r="AP901" s="110"/>
      <c r="BN901" s="110"/>
      <c r="BS901" s="110"/>
      <c r="BX901" s="110"/>
      <c r="CL901" s="110"/>
      <c r="CQ901" s="110"/>
      <c r="CV901" s="110"/>
      <c r="DA901" s="110"/>
      <c r="DF901" s="110"/>
      <c r="DK901" s="110"/>
    </row>
    <row r="902" spans="6:115" ht="0" hidden="1" customHeight="1" x14ac:dyDescent="0.25">
      <c r="F902" s="110"/>
      <c r="N902" s="110"/>
      <c r="Z902" s="110"/>
      <c r="AL902" s="110"/>
      <c r="AP902" s="110"/>
      <c r="BN902" s="110"/>
      <c r="BS902" s="110"/>
      <c r="BX902" s="110"/>
      <c r="CL902" s="110"/>
      <c r="CQ902" s="110"/>
      <c r="CV902" s="110"/>
      <c r="DA902" s="110"/>
      <c r="DF902" s="110"/>
      <c r="DK902" s="110"/>
    </row>
    <row r="903" spans="6:115" ht="0" hidden="1" customHeight="1" x14ac:dyDescent="0.25">
      <c r="F903" s="110"/>
      <c r="N903" s="110"/>
      <c r="Z903" s="110"/>
      <c r="AL903" s="110"/>
      <c r="AP903" s="110"/>
      <c r="BN903" s="110"/>
      <c r="BS903" s="110"/>
      <c r="BX903" s="110"/>
      <c r="CL903" s="110"/>
      <c r="CQ903" s="110"/>
      <c r="CV903" s="110"/>
      <c r="DA903" s="110"/>
      <c r="DF903" s="110"/>
      <c r="DK903" s="110"/>
    </row>
    <row r="904" spans="6:115" ht="0" hidden="1" customHeight="1" x14ac:dyDescent="0.25">
      <c r="F904" s="110"/>
      <c r="N904" s="110"/>
      <c r="Z904" s="110"/>
      <c r="AL904" s="110"/>
      <c r="AP904" s="110"/>
      <c r="BN904" s="110"/>
      <c r="BS904" s="110"/>
      <c r="BX904" s="110"/>
      <c r="CL904" s="110"/>
      <c r="CQ904" s="110"/>
      <c r="CV904" s="110"/>
      <c r="DA904" s="110"/>
      <c r="DF904" s="110"/>
      <c r="DK904" s="110"/>
    </row>
    <row r="905" spans="6:115" ht="0" hidden="1" customHeight="1" x14ac:dyDescent="0.25">
      <c r="F905" s="110"/>
      <c r="N905" s="110"/>
      <c r="Z905" s="110"/>
      <c r="AL905" s="110"/>
      <c r="AP905" s="110"/>
      <c r="BN905" s="110"/>
      <c r="BS905" s="110"/>
      <c r="BX905" s="110"/>
      <c r="CL905" s="110"/>
      <c r="CQ905" s="110"/>
      <c r="CV905" s="110"/>
      <c r="DA905" s="110"/>
      <c r="DF905" s="110"/>
      <c r="DK905" s="110"/>
    </row>
    <row r="906" spans="6:115" ht="0" hidden="1" customHeight="1" x14ac:dyDescent="0.25">
      <c r="F906" s="110"/>
      <c r="N906" s="110"/>
      <c r="Z906" s="110"/>
      <c r="AL906" s="110"/>
      <c r="AP906" s="110"/>
      <c r="BN906" s="110"/>
      <c r="BS906" s="110"/>
      <c r="BX906" s="110"/>
      <c r="CL906" s="110"/>
      <c r="CQ906" s="110"/>
      <c r="CV906" s="110"/>
      <c r="DA906" s="110"/>
      <c r="DF906" s="110"/>
      <c r="DK906" s="110"/>
    </row>
    <row r="907" spans="6:115" ht="0" hidden="1" customHeight="1" x14ac:dyDescent="0.25">
      <c r="F907" s="110"/>
      <c r="N907" s="110"/>
      <c r="Z907" s="110"/>
      <c r="AL907" s="110"/>
      <c r="AP907" s="110"/>
      <c r="BN907" s="110"/>
      <c r="BS907" s="110"/>
      <c r="BX907" s="110"/>
      <c r="CL907" s="110"/>
      <c r="CQ907" s="110"/>
      <c r="CV907" s="110"/>
      <c r="DA907" s="110"/>
      <c r="DF907" s="110"/>
      <c r="DK907" s="110"/>
    </row>
    <row r="908" spans="6:115" ht="0" hidden="1" customHeight="1" x14ac:dyDescent="0.25">
      <c r="F908" s="110"/>
      <c r="N908" s="110"/>
      <c r="Z908" s="110"/>
      <c r="AL908" s="110"/>
      <c r="AP908" s="110"/>
      <c r="BN908" s="110"/>
      <c r="BS908" s="110"/>
      <c r="BX908" s="110"/>
      <c r="CL908" s="110"/>
      <c r="CQ908" s="110"/>
      <c r="CV908" s="110"/>
      <c r="DA908" s="110"/>
      <c r="DF908" s="110"/>
      <c r="DK908" s="110"/>
    </row>
    <row r="909" spans="6:115" ht="0" hidden="1" customHeight="1" x14ac:dyDescent="0.25">
      <c r="F909" s="110"/>
      <c r="N909" s="110"/>
      <c r="Z909" s="110"/>
      <c r="AL909" s="110"/>
      <c r="AP909" s="110"/>
      <c r="BN909" s="110"/>
      <c r="BS909" s="110"/>
      <c r="BX909" s="110"/>
      <c r="CL909" s="110"/>
      <c r="CQ909" s="110"/>
      <c r="CV909" s="110"/>
      <c r="DA909" s="110"/>
      <c r="DF909" s="110"/>
      <c r="DK909" s="110"/>
    </row>
    <row r="910" spans="6:115" ht="0" hidden="1" customHeight="1" x14ac:dyDescent="0.25">
      <c r="F910" s="110"/>
      <c r="N910" s="110"/>
      <c r="Z910" s="110"/>
      <c r="AL910" s="110"/>
      <c r="AP910" s="110"/>
      <c r="BN910" s="110"/>
      <c r="BS910" s="110"/>
      <c r="BX910" s="110"/>
      <c r="CL910" s="110"/>
      <c r="CQ910" s="110"/>
      <c r="CV910" s="110"/>
      <c r="DA910" s="110"/>
      <c r="DF910" s="110"/>
      <c r="DK910" s="110"/>
    </row>
    <row r="911" spans="6:115" ht="0" hidden="1" customHeight="1" x14ac:dyDescent="0.25">
      <c r="F911" s="110"/>
      <c r="N911" s="110"/>
      <c r="Z911" s="110"/>
      <c r="AL911" s="110"/>
      <c r="AP911" s="110"/>
      <c r="BN911" s="110"/>
      <c r="BS911" s="110"/>
      <c r="BX911" s="110"/>
      <c r="CL911" s="110"/>
      <c r="CQ911" s="110"/>
      <c r="CV911" s="110"/>
      <c r="DA911" s="110"/>
      <c r="DF911" s="110"/>
      <c r="DK911" s="110"/>
    </row>
    <row r="912" spans="6:115" ht="0" hidden="1" customHeight="1" x14ac:dyDescent="0.25">
      <c r="F912" s="110"/>
      <c r="N912" s="110"/>
      <c r="Z912" s="110"/>
      <c r="AL912" s="110"/>
      <c r="AP912" s="110"/>
      <c r="BN912" s="110"/>
      <c r="BS912" s="110"/>
      <c r="BX912" s="110"/>
      <c r="CL912" s="110"/>
      <c r="CQ912" s="110"/>
      <c r="CV912" s="110"/>
      <c r="DA912" s="110"/>
      <c r="DF912" s="110"/>
      <c r="DK912" s="110"/>
    </row>
    <row r="913" spans="6:115" ht="0" hidden="1" customHeight="1" x14ac:dyDescent="0.25">
      <c r="F913" s="110"/>
      <c r="N913" s="110"/>
      <c r="Z913" s="110"/>
      <c r="AL913" s="110"/>
      <c r="AP913" s="110"/>
      <c r="BN913" s="110"/>
      <c r="BS913" s="110"/>
      <c r="BX913" s="110"/>
      <c r="CL913" s="110"/>
      <c r="CQ913" s="110"/>
      <c r="CV913" s="110"/>
      <c r="DA913" s="110"/>
      <c r="DF913" s="110"/>
      <c r="DK913" s="110"/>
    </row>
    <row r="914" spans="6:115" ht="0" hidden="1" customHeight="1" x14ac:dyDescent="0.25">
      <c r="F914" s="110"/>
      <c r="N914" s="110"/>
      <c r="Z914" s="110"/>
      <c r="AL914" s="110"/>
      <c r="AP914" s="110"/>
      <c r="BN914" s="110"/>
      <c r="BS914" s="110"/>
      <c r="BX914" s="110"/>
      <c r="CL914" s="110"/>
      <c r="CQ914" s="110"/>
      <c r="CV914" s="110"/>
      <c r="DA914" s="110"/>
      <c r="DF914" s="110"/>
      <c r="DK914" s="110"/>
    </row>
    <row r="915" spans="6:115" ht="0" hidden="1" customHeight="1" x14ac:dyDescent="0.25">
      <c r="F915" s="110"/>
      <c r="N915" s="110"/>
      <c r="Z915" s="110"/>
      <c r="AL915" s="110"/>
      <c r="AP915" s="110"/>
      <c r="BN915" s="110"/>
      <c r="BS915" s="110"/>
      <c r="BX915" s="110"/>
      <c r="CL915" s="110"/>
      <c r="CQ915" s="110"/>
      <c r="CV915" s="110"/>
      <c r="DA915" s="110"/>
      <c r="DF915" s="110"/>
      <c r="DK915" s="110"/>
    </row>
    <row r="916" spans="6:115" ht="0" hidden="1" customHeight="1" x14ac:dyDescent="0.25">
      <c r="F916" s="110"/>
      <c r="N916" s="110"/>
      <c r="Z916" s="110"/>
      <c r="AL916" s="110"/>
      <c r="AP916" s="110"/>
      <c r="BN916" s="110"/>
      <c r="BS916" s="110"/>
      <c r="BX916" s="110"/>
      <c r="CL916" s="110"/>
      <c r="CQ916" s="110"/>
      <c r="CV916" s="110"/>
      <c r="DA916" s="110"/>
      <c r="DF916" s="110"/>
      <c r="DK916" s="110"/>
    </row>
    <row r="917" spans="6:115" ht="0" hidden="1" customHeight="1" x14ac:dyDescent="0.25">
      <c r="F917" s="110"/>
      <c r="N917" s="110"/>
      <c r="Z917" s="110"/>
      <c r="AL917" s="110"/>
      <c r="AP917" s="110"/>
      <c r="BN917" s="110"/>
      <c r="BS917" s="110"/>
      <c r="BX917" s="110"/>
      <c r="CL917" s="110"/>
      <c r="CQ917" s="110"/>
      <c r="CV917" s="110"/>
      <c r="DA917" s="110"/>
      <c r="DF917" s="110"/>
      <c r="DK917" s="110"/>
    </row>
    <row r="918" spans="6:115" ht="0" hidden="1" customHeight="1" x14ac:dyDescent="0.25">
      <c r="F918" s="110"/>
      <c r="N918" s="110"/>
      <c r="Z918" s="110"/>
      <c r="AL918" s="110"/>
      <c r="AP918" s="110"/>
      <c r="BN918" s="110"/>
      <c r="BS918" s="110"/>
      <c r="BX918" s="110"/>
      <c r="CL918" s="110"/>
      <c r="CQ918" s="110"/>
      <c r="CV918" s="110"/>
      <c r="DA918" s="110"/>
      <c r="DF918" s="110"/>
      <c r="DK918" s="110"/>
    </row>
    <row r="919" spans="6:115" ht="0" hidden="1" customHeight="1" x14ac:dyDescent="0.25">
      <c r="F919" s="110"/>
      <c r="N919" s="110"/>
      <c r="Z919" s="110"/>
      <c r="AL919" s="110"/>
      <c r="AP919" s="110"/>
      <c r="BN919" s="110"/>
      <c r="BS919" s="110"/>
      <c r="BX919" s="110"/>
      <c r="CL919" s="110"/>
      <c r="CQ919" s="110"/>
      <c r="CV919" s="110"/>
      <c r="DA919" s="110"/>
      <c r="DF919" s="110"/>
      <c r="DK919" s="110"/>
    </row>
    <row r="920" spans="6:115" ht="0" hidden="1" customHeight="1" x14ac:dyDescent="0.25">
      <c r="F920" s="110"/>
      <c r="N920" s="110"/>
      <c r="Z920" s="110"/>
      <c r="AL920" s="110"/>
      <c r="AP920" s="110"/>
      <c r="BN920" s="110"/>
      <c r="BS920" s="110"/>
      <c r="BX920" s="110"/>
      <c r="CL920" s="110"/>
      <c r="CQ920" s="110"/>
      <c r="CV920" s="110"/>
      <c r="DA920" s="110"/>
      <c r="DF920" s="110"/>
      <c r="DK920" s="110"/>
    </row>
    <row r="921" spans="6:115" ht="0" hidden="1" customHeight="1" x14ac:dyDescent="0.25">
      <c r="F921" s="110"/>
      <c r="N921" s="110"/>
      <c r="Z921" s="110"/>
      <c r="AL921" s="110"/>
      <c r="AP921" s="110"/>
      <c r="BN921" s="110"/>
      <c r="BS921" s="110"/>
      <c r="BX921" s="110"/>
      <c r="CL921" s="110"/>
      <c r="CQ921" s="110"/>
      <c r="CV921" s="110"/>
      <c r="DA921" s="110"/>
      <c r="DF921" s="110"/>
      <c r="DK921" s="110"/>
    </row>
    <row r="922" spans="6:115" ht="0" hidden="1" customHeight="1" x14ac:dyDescent="0.25">
      <c r="F922" s="110"/>
      <c r="N922" s="110"/>
      <c r="Z922" s="110"/>
      <c r="AL922" s="110"/>
      <c r="AP922" s="110"/>
      <c r="BN922" s="110"/>
      <c r="BS922" s="110"/>
      <c r="BX922" s="110"/>
      <c r="CL922" s="110"/>
      <c r="CQ922" s="110"/>
      <c r="CV922" s="110"/>
      <c r="DA922" s="110"/>
      <c r="DF922" s="110"/>
      <c r="DK922" s="110"/>
    </row>
    <row r="923" spans="6:115" ht="0" hidden="1" customHeight="1" x14ac:dyDescent="0.25">
      <c r="F923" s="110"/>
      <c r="N923" s="110"/>
      <c r="Z923" s="110"/>
      <c r="AL923" s="110"/>
      <c r="AP923" s="110"/>
      <c r="BN923" s="110"/>
      <c r="BS923" s="110"/>
      <c r="BX923" s="110"/>
      <c r="CL923" s="110"/>
      <c r="CQ923" s="110"/>
      <c r="CV923" s="110"/>
      <c r="DA923" s="110"/>
      <c r="DF923" s="110"/>
      <c r="DK923" s="110"/>
    </row>
    <row r="924" spans="6:115" ht="0" hidden="1" customHeight="1" x14ac:dyDescent="0.25">
      <c r="F924" s="110"/>
      <c r="N924" s="110"/>
      <c r="Z924" s="110"/>
      <c r="AL924" s="110"/>
      <c r="AP924" s="110"/>
      <c r="BN924" s="110"/>
      <c r="BS924" s="110"/>
      <c r="BX924" s="110"/>
      <c r="CL924" s="110"/>
      <c r="CQ924" s="110"/>
      <c r="CV924" s="110"/>
      <c r="DA924" s="110"/>
      <c r="DF924" s="110"/>
      <c r="DK924" s="110"/>
    </row>
    <row r="925" spans="6:115" ht="0" hidden="1" customHeight="1" x14ac:dyDescent="0.25">
      <c r="F925" s="110"/>
      <c r="N925" s="110"/>
      <c r="Z925" s="110"/>
      <c r="AL925" s="110"/>
      <c r="AP925" s="110"/>
      <c r="BN925" s="110"/>
      <c r="BS925" s="110"/>
      <c r="BX925" s="110"/>
      <c r="CL925" s="110"/>
      <c r="CQ925" s="110"/>
      <c r="CV925" s="110"/>
      <c r="DA925" s="110"/>
      <c r="DF925" s="110"/>
      <c r="DK925" s="110"/>
    </row>
    <row r="926" spans="6:115" ht="0" hidden="1" customHeight="1" x14ac:dyDescent="0.25">
      <c r="F926" s="110"/>
      <c r="N926" s="110"/>
      <c r="Z926" s="110"/>
      <c r="AL926" s="110"/>
      <c r="AP926" s="110"/>
      <c r="BN926" s="110"/>
      <c r="BS926" s="110"/>
      <c r="BX926" s="110"/>
      <c r="CL926" s="110"/>
      <c r="CQ926" s="110"/>
      <c r="CV926" s="110"/>
      <c r="DA926" s="110"/>
      <c r="DF926" s="110"/>
      <c r="DK926" s="110"/>
    </row>
    <row r="927" spans="6:115" ht="0" hidden="1" customHeight="1" x14ac:dyDescent="0.25">
      <c r="F927" s="110"/>
      <c r="N927" s="110"/>
      <c r="Z927" s="110"/>
      <c r="AL927" s="110"/>
      <c r="AP927" s="110"/>
      <c r="BN927" s="110"/>
      <c r="BS927" s="110"/>
      <c r="BX927" s="110"/>
      <c r="CL927" s="110"/>
      <c r="CQ927" s="110"/>
      <c r="CV927" s="110"/>
      <c r="DA927" s="110"/>
      <c r="DF927" s="110"/>
      <c r="DK927" s="110"/>
    </row>
    <row r="928" spans="6:115" ht="0" hidden="1" customHeight="1" x14ac:dyDescent="0.25">
      <c r="F928" s="110"/>
      <c r="N928" s="110"/>
      <c r="Z928" s="110"/>
      <c r="AL928" s="110"/>
      <c r="AP928" s="110"/>
      <c r="BN928" s="110"/>
      <c r="BS928" s="110"/>
      <c r="BX928" s="110"/>
      <c r="CL928" s="110"/>
      <c r="CQ928" s="110"/>
      <c r="CV928" s="110"/>
      <c r="DA928" s="110"/>
      <c r="DF928" s="110"/>
      <c r="DK928" s="110"/>
    </row>
    <row r="929" spans="6:115" ht="0" hidden="1" customHeight="1" x14ac:dyDescent="0.25">
      <c r="F929" s="110"/>
      <c r="N929" s="110"/>
      <c r="Z929" s="110"/>
      <c r="AL929" s="110"/>
      <c r="AP929" s="110"/>
      <c r="BN929" s="110"/>
      <c r="BS929" s="110"/>
      <c r="BX929" s="110"/>
      <c r="CL929" s="110"/>
      <c r="CQ929" s="110"/>
      <c r="CV929" s="110"/>
      <c r="DA929" s="110"/>
      <c r="DF929" s="110"/>
      <c r="DK929" s="110"/>
    </row>
    <row r="930" spans="6:115" ht="0" hidden="1" customHeight="1" x14ac:dyDescent="0.25">
      <c r="F930" s="110"/>
      <c r="N930" s="110"/>
      <c r="Z930" s="110"/>
      <c r="AL930" s="110"/>
      <c r="AP930" s="110"/>
      <c r="BN930" s="110"/>
      <c r="BS930" s="110"/>
      <c r="BX930" s="110"/>
      <c r="CL930" s="110"/>
      <c r="CQ930" s="110"/>
      <c r="CV930" s="110"/>
      <c r="DA930" s="110"/>
      <c r="DF930" s="110"/>
      <c r="DK930" s="110"/>
    </row>
    <row r="931" spans="6:115" ht="0" hidden="1" customHeight="1" x14ac:dyDescent="0.25">
      <c r="F931" s="110"/>
      <c r="N931" s="110"/>
      <c r="Z931" s="110"/>
      <c r="AL931" s="110"/>
      <c r="AP931" s="110"/>
      <c r="BN931" s="110"/>
      <c r="BS931" s="110"/>
      <c r="BX931" s="110"/>
      <c r="CL931" s="110"/>
      <c r="CQ931" s="110"/>
      <c r="CV931" s="110"/>
      <c r="DA931" s="110"/>
      <c r="DF931" s="110"/>
      <c r="DK931" s="110"/>
    </row>
    <row r="932" spans="6:115" ht="0" hidden="1" customHeight="1" x14ac:dyDescent="0.25">
      <c r="F932" s="110"/>
      <c r="N932" s="110"/>
      <c r="Z932" s="110"/>
      <c r="AL932" s="110"/>
      <c r="AP932" s="110"/>
      <c r="BN932" s="110"/>
      <c r="BS932" s="110"/>
      <c r="BX932" s="110"/>
      <c r="CL932" s="110"/>
      <c r="CQ932" s="110"/>
      <c r="CV932" s="110"/>
      <c r="DA932" s="110"/>
      <c r="DF932" s="110"/>
      <c r="DK932" s="110"/>
    </row>
    <row r="933" spans="6:115" ht="0" hidden="1" customHeight="1" x14ac:dyDescent="0.25">
      <c r="F933" s="110"/>
      <c r="N933" s="110"/>
      <c r="Z933" s="110"/>
      <c r="AL933" s="110"/>
      <c r="AP933" s="110"/>
      <c r="BN933" s="110"/>
      <c r="BS933" s="110"/>
      <c r="BX933" s="110"/>
      <c r="CL933" s="110"/>
      <c r="CQ933" s="110"/>
      <c r="CV933" s="110"/>
      <c r="DA933" s="110"/>
      <c r="DF933" s="110"/>
      <c r="DK933" s="110"/>
    </row>
    <row r="934" spans="6:115" ht="0" hidden="1" customHeight="1" x14ac:dyDescent="0.25">
      <c r="F934" s="110"/>
      <c r="N934" s="110"/>
      <c r="Z934" s="110"/>
      <c r="AL934" s="110"/>
      <c r="AP934" s="110"/>
      <c r="BN934" s="110"/>
      <c r="BS934" s="110"/>
      <c r="BX934" s="110"/>
      <c r="CL934" s="110"/>
      <c r="CQ934" s="110"/>
      <c r="CV934" s="110"/>
      <c r="DA934" s="110"/>
      <c r="DF934" s="110"/>
      <c r="DK934" s="110"/>
    </row>
    <row r="935" spans="6:115" ht="0" hidden="1" customHeight="1" x14ac:dyDescent="0.25">
      <c r="F935" s="110"/>
      <c r="N935" s="110"/>
      <c r="Z935" s="110"/>
      <c r="AL935" s="110"/>
      <c r="AP935" s="110"/>
      <c r="BN935" s="110"/>
      <c r="BS935" s="110"/>
      <c r="BX935" s="110"/>
      <c r="CL935" s="110"/>
      <c r="CQ935" s="110"/>
      <c r="CV935" s="110"/>
      <c r="DA935" s="110"/>
      <c r="DF935" s="110"/>
      <c r="DK935" s="110"/>
    </row>
    <row r="936" spans="6:115" ht="0" hidden="1" customHeight="1" x14ac:dyDescent="0.25">
      <c r="F936" s="110"/>
      <c r="N936" s="110"/>
      <c r="Z936" s="110"/>
      <c r="AL936" s="110"/>
      <c r="AP936" s="110"/>
      <c r="BN936" s="110"/>
      <c r="BS936" s="110"/>
      <c r="BX936" s="110"/>
      <c r="CL936" s="110"/>
      <c r="CQ936" s="110"/>
      <c r="CV936" s="110"/>
      <c r="DA936" s="110"/>
      <c r="DF936" s="110"/>
      <c r="DK936" s="110"/>
    </row>
    <row r="937" spans="6:115" ht="0" hidden="1" customHeight="1" x14ac:dyDescent="0.25">
      <c r="F937" s="110"/>
      <c r="N937" s="110"/>
      <c r="Z937" s="110"/>
      <c r="AL937" s="110"/>
      <c r="AP937" s="110"/>
      <c r="BN937" s="110"/>
      <c r="BS937" s="110"/>
      <c r="BX937" s="110"/>
      <c r="CL937" s="110"/>
      <c r="CQ937" s="110"/>
      <c r="CV937" s="110"/>
      <c r="DA937" s="110"/>
      <c r="DF937" s="110"/>
      <c r="DK937" s="110"/>
    </row>
    <row r="938" spans="6:115" ht="0" hidden="1" customHeight="1" x14ac:dyDescent="0.25">
      <c r="F938" s="110"/>
      <c r="N938" s="110"/>
      <c r="Z938" s="110"/>
      <c r="AL938" s="110"/>
      <c r="AP938" s="110"/>
      <c r="BN938" s="110"/>
      <c r="BS938" s="110"/>
      <c r="BX938" s="110"/>
      <c r="CL938" s="110"/>
      <c r="CQ938" s="110"/>
      <c r="CV938" s="110"/>
      <c r="DA938" s="110"/>
      <c r="DF938" s="110"/>
      <c r="DK938" s="110"/>
    </row>
    <row r="939" spans="6:115" ht="0" hidden="1" customHeight="1" x14ac:dyDescent="0.25">
      <c r="F939" s="110"/>
      <c r="N939" s="110"/>
      <c r="Z939" s="110"/>
      <c r="AL939" s="110"/>
      <c r="AP939" s="110"/>
      <c r="BN939" s="110"/>
      <c r="BS939" s="110"/>
      <c r="BX939" s="110"/>
      <c r="CL939" s="110"/>
      <c r="CQ939" s="110"/>
      <c r="CV939" s="110"/>
      <c r="DA939" s="110"/>
      <c r="DF939" s="110"/>
      <c r="DK939" s="110"/>
    </row>
    <row r="940" spans="6:115" ht="0" hidden="1" customHeight="1" x14ac:dyDescent="0.25">
      <c r="F940" s="110"/>
      <c r="N940" s="110"/>
      <c r="Z940" s="110"/>
      <c r="AL940" s="110"/>
      <c r="AP940" s="110"/>
      <c r="BN940" s="110"/>
      <c r="BS940" s="110"/>
      <c r="BX940" s="110"/>
      <c r="CL940" s="110"/>
      <c r="CQ940" s="110"/>
      <c r="CV940" s="110"/>
      <c r="DA940" s="110"/>
      <c r="DF940" s="110"/>
      <c r="DK940" s="110"/>
    </row>
    <row r="941" spans="6:115" ht="0" hidden="1" customHeight="1" x14ac:dyDescent="0.25">
      <c r="F941" s="110"/>
      <c r="N941" s="110"/>
      <c r="Z941" s="110"/>
      <c r="AL941" s="110"/>
      <c r="AP941" s="110"/>
      <c r="BN941" s="110"/>
      <c r="BS941" s="110"/>
      <c r="BX941" s="110"/>
      <c r="CL941" s="110"/>
      <c r="CQ941" s="110"/>
      <c r="CV941" s="110"/>
      <c r="DA941" s="110"/>
      <c r="DF941" s="110"/>
      <c r="DK941" s="110"/>
    </row>
    <row r="942" spans="6:115" ht="0" hidden="1" customHeight="1" x14ac:dyDescent="0.25">
      <c r="F942" s="110"/>
      <c r="N942" s="110"/>
      <c r="Z942" s="110"/>
      <c r="AL942" s="110"/>
      <c r="AP942" s="110"/>
      <c r="BN942" s="110"/>
      <c r="BS942" s="110"/>
      <c r="BX942" s="110"/>
      <c r="CL942" s="110"/>
      <c r="CQ942" s="110"/>
      <c r="CV942" s="110"/>
      <c r="DA942" s="110"/>
      <c r="DF942" s="110"/>
      <c r="DK942" s="110"/>
    </row>
    <row r="943" spans="6:115" ht="0" hidden="1" customHeight="1" x14ac:dyDescent="0.25">
      <c r="F943" s="110"/>
      <c r="N943" s="110"/>
      <c r="Z943" s="110"/>
      <c r="AL943" s="110"/>
      <c r="AP943" s="110"/>
      <c r="BN943" s="110"/>
      <c r="BS943" s="110"/>
      <c r="BX943" s="110"/>
      <c r="CL943" s="110"/>
      <c r="CQ943" s="110"/>
      <c r="CV943" s="110"/>
      <c r="DA943" s="110"/>
      <c r="DF943" s="110"/>
      <c r="DK943" s="110"/>
    </row>
    <row r="944" spans="6:115" ht="0" hidden="1" customHeight="1" x14ac:dyDescent="0.25">
      <c r="F944" s="110"/>
      <c r="N944" s="110"/>
      <c r="Z944" s="110"/>
      <c r="AL944" s="110"/>
      <c r="AP944" s="110"/>
      <c r="BN944" s="110"/>
      <c r="BS944" s="110"/>
      <c r="BX944" s="110"/>
      <c r="CL944" s="110"/>
      <c r="CQ944" s="110"/>
      <c r="CV944" s="110"/>
      <c r="DA944" s="110"/>
      <c r="DF944" s="110"/>
      <c r="DK944" s="110"/>
    </row>
    <row r="945" spans="6:115" ht="0" hidden="1" customHeight="1" x14ac:dyDescent="0.25">
      <c r="F945" s="110"/>
      <c r="N945" s="110"/>
      <c r="Z945" s="110"/>
      <c r="AL945" s="110"/>
      <c r="AP945" s="110"/>
      <c r="BN945" s="110"/>
      <c r="BS945" s="110"/>
      <c r="BX945" s="110"/>
      <c r="CL945" s="110"/>
      <c r="CQ945" s="110"/>
      <c r="CV945" s="110"/>
      <c r="DA945" s="110"/>
      <c r="DF945" s="110"/>
      <c r="DK945" s="110"/>
    </row>
    <row r="946" spans="6:115" ht="0" hidden="1" customHeight="1" x14ac:dyDescent="0.25">
      <c r="F946" s="110"/>
      <c r="N946" s="110"/>
      <c r="Z946" s="110"/>
      <c r="AL946" s="110"/>
      <c r="AP946" s="110"/>
      <c r="BN946" s="110"/>
      <c r="BS946" s="110"/>
      <c r="BX946" s="110"/>
      <c r="CL946" s="110"/>
      <c r="CQ946" s="110"/>
      <c r="CV946" s="110"/>
      <c r="DA946" s="110"/>
      <c r="DF946" s="110"/>
      <c r="DK946" s="110"/>
    </row>
    <row r="947" spans="6:115" ht="0" hidden="1" customHeight="1" x14ac:dyDescent="0.25">
      <c r="F947" s="110"/>
      <c r="N947" s="110"/>
      <c r="Z947" s="110"/>
      <c r="AL947" s="110"/>
      <c r="AP947" s="110"/>
      <c r="BN947" s="110"/>
      <c r="BS947" s="110"/>
      <c r="BX947" s="110"/>
      <c r="CL947" s="110"/>
      <c r="CQ947" s="110"/>
      <c r="CV947" s="110"/>
      <c r="DA947" s="110"/>
      <c r="DF947" s="110"/>
      <c r="DK947" s="110"/>
    </row>
    <row r="948" spans="6:115" ht="0" hidden="1" customHeight="1" x14ac:dyDescent="0.25">
      <c r="F948" s="110"/>
      <c r="N948" s="110"/>
      <c r="Z948" s="110"/>
      <c r="AL948" s="110"/>
      <c r="AP948" s="110"/>
      <c r="BN948" s="110"/>
      <c r="BS948" s="110"/>
      <c r="BX948" s="110"/>
      <c r="CL948" s="110"/>
      <c r="CQ948" s="110"/>
      <c r="CV948" s="110"/>
      <c r="DA948" s="110"/>
      <c r="DF948" s="110"/>
      <c r="DK948" s="110"/>
    </row>
    <row r="949" spans="6:115" ht="0" hidden="1" customHeight="1" x14ac:dyDescent="0.25">
      <c r="F949" s="110"/>
      <c r="N949" s="110"/>
      <c r="Z949" s="110"/>
      <c r="AL949" s="110"/>
      <c r="AP949" s="110"/>
      <c r="BN949" s="110"/>
      <c r="BS949" s="110"/>
      <c r="BX949" s="110"/>
      <c r="CL949" s="110"/>
      <c r="CQ949" s="110"/>
      <c r="CV949" s="110"/>
      <c r="DA949" s="110"/>
      <c r="DF949" s="110"/>
      <c r="DK949" s="110"/>
    </row>
    <row r="950" spans="6:115" ht="0" hidden="1" customHeight="1" x14ac:dyDescent="0.25">
      <c r="F950" s="110"/>
      <c r="N950" s="110"/>
      <c r="Z950" s="110"/>
      <c r="AL950" s="110"/>
      <c r="AP950" s="110"/>
      <c r="BN950" s="110"/>
      <c r="BS950" s="110"/>
      <c r="BX950" s="110"/>
      <c r="CL950" s="110"/>
      <c r="CQ950" s="110"/>
      <c r="CV950" s="110"/>
      <c r="DA950" s="110"/>
      <c r="DF950" s="110"/>
      <c r="DK950" s="110"/>
    </row>
    <row r="951" spans="6:115" ht="0" hidden="1" customHeight="1" x14ac:dyDescent="0.25">
      <c r="F951" s="110"/>
      <c r="N951" s="110"/>
      <c r="Z951" s="110"/>
      <c r="AL951" s="110"/>
      <c r="AP951" s="110"/>
      <c r="BN951" s="110"/>
      <c r="BS951" s="110"/>
      <c r="BX951" s="110"/>
      <c r="CL951" s="110"/>
      <c r="CQ951" s="110"/>
      <c r="CV951" s="110"/>
      <c r="DA951" s="110"/>
      <c r="DF951" s="110"/>
      <c r="DK951" s="110"/>
    </row>
    <row r="952" spans="6:115" ht="0" hidden="1" customHeight="1" x14ac:dyDescent="0.25">
      <c r="F952" s="110"/>
      <c r="N952" s="110"/>
      <c r="Z952" s="110"/>
      <c r="AL952" s="110"/>
      <c r="AP952" s="110"/>
      <c r="BN952" s="110"/>
      <c r="BS952" s="110"/>
      <c r="BX952" s="110"/>
      <c r="CL952" s="110"/>
      <c r="CQ952" s="110"/>
      <c r="CV952" s="110"/>
      <c r="DA952" s="110"/>
      <c r="DF952" s="110"/>
      <c r="DK952" s="110"/>
    </row>
    <row r="953" spans="6:115" ht="0" hidden="1" customHeight="1" x14ac:dyDescent="0.25">
      <c r="F953" s="110"/>
      <c r="N953" s="110"/>
      <c r="Z953" s="110"/>
      <c r="AL953" s="110"/>
      <c r="AP953" s="110"/>
      <c r="BN953" s="110"/>
      <c r="BS953" s="110"/>
      <c r="BX953" s="110"/>
      <c r="CL953" s="110"/>
      <c r="CQ953" s="110"/>
      <c r="CV953" s="110"/>
      <c r="DA953" s="110"/>
      <c r="DF953" s="110"/>
      <c r="DK953" s="110"/>
    </row>
    <row r="954" spans="6:115" ht="0" hidden="1" customHeight="1" x14ac:dyDescent="0.25">
      <c r="F954" s="110"/>
      <c r="N954" s="110"/>
      <c r="Z954" s="110"/>
      <c r="AL954" s="110"/>
      <c r="AP954" s="110"/>
      <c r="BN954" s="110"/>
      <c r="BS954" s="110"/>
      <c r="BX954" s="110"/>
      <c r="CL954" s="110"/>
      <c r="CQ954" s="110"/>
      <c r="CV954" s="110"/>
      <c r="DA954" s="110"/>
      <c r="DF954" s="110"/>
      <c r="DK954" s="110"/>
    </row>
    <row r="955" spans="6:115" ht="0" hidden="1" customHeight="1" x14ac:dyDescent="0.25">
      <c r="F955" s="110"/>
      <c r="N955" s="110"/>
      <c r="Z955" s="110"/>
      <c r="AL955" s="110"/>
      <c r="AP955" s="110"/>
      <c r="BN955" s="110"/>
      <c r="BS955" s="110"/>
      <c r="BX955" s="110"/>
      <c r="CL955" s="110"/>
      <c r="CQ955" s="110"/>
      <c r="CV955" s="110"/>
      <c r="DA955" s="110"/>
      <c r="DF955" s="110"/>
      <c r="DK955" s="110"/>
    </row>
    <row r="956" spans="6:115" ht="0" hidden="1" customHeight="1" x14ac:dyDescent="0.25">
      <c r="F956" s="110"/>
      <c r="N956" s="110"/>
      <c r="Z956" s="110"/>
      <c r="AL956" s="110"/>
      <c r="AP956" s="110"/>
      <c r="BN956" s="110"/>
      <c r="BS956" s="110"/>
      <c r="BX956" s="110"/>
      <c r="CL956" s="110"/>
      <c r="CQ956" s="110"/>
      <c r="CV956" s="110"/>
      <c r="DA956" s="110"/>
      <c r="DF956" s="110"/>
      <c r="DK956" s="110"/>
    </row>
    <row r="957" spans="6:115" ht="0" hidden="1" customHeight="1" x14ac:dyDescent="0.25">
      <c r="F957" s="110"/>
      <c r="N957" s="110"/>
      <c r="Z957" s="110"/>
      <c r="AL957" s="110"/>
      <c r="AP957" s="110"/>
      <c r="BN957" s="110"/>
      <c r="BS957" s="110"/>
      <c r="BX957" s="110"/>
      <c r="CL957" s="110"/>
      <c r="CQ957" s="110"/>
      <c r="CV957" s="110"/>
      <c r="DA957" s="110"/>
      <c r="DF957" s="110"/>
      <c r="DK957" s="110"/>
    </row>
    <row r="958" spans="6:115" ht="0" hidden="1" customHeight="1" x14ac:dyDescent="0.25">
      <c r="F958" s="110"/>
      <c r="N958" s="110"/>
      <c r="Z958" s="110"/>
      <c r="AL958" s="110"/>
      <c r="AP958" s="110"/>
      <c r="BN958" s="110"/>
      <c r="BS958" s="110"/>
      <c r="BX958" s="110"/>
      <c r="CL958" s="110"/>
      <c r="CQ958" s="110"/>
      <c r="CV958" s="110"/>
      <c r="DA958" s="110"/>
      <c r="DF958" s="110"/>
      <c r="DK958" s="110"/>
    </row>
    <row r="959" spans="6:115" ht="0" hidden="1" customHeight="1" x14ac:dyDescent="0.25">
      <c r="F959" s="110"/>
      <c r="N959" s="110"/>
      <c r="Z959" s="110"/>
      <c r="AL959" s="110"/>
      <c r="AP959" s="110"/>
      <c r="BN959" s="110"/>
      <c r="BS959" s="110"/>
      <c r="BX959" s="110"/>
      <c r="CL959" s="110"/>
      <c r="CQ959" s="110"/>
      <c r="CV959" s="110"/>
      <c r="DA959" s="110"/>
      <c r="DF959" s="110"/>
      <c r="DK959" s="110"/>
    </row>
    <row r="960" spans="6:115" ht="0" hidden="1" customHeight="1" x14ac:dyDescent="0.25">
      <c r="F960" s="110"/>
      <c r="N960" s="110"/>
      <c r="Z960" s="110"/>
      <c r="AL960" s="110"/>
      <c r="AP960" s="110"/>
      <c r="BN960" s="110"/>
      <c r="BS960" s="110"/>
      <c r="BX960" s="110"/>
      <c r="CL960" s="110"/>
      <c r="CQ960" s="110"/>
      <c r="CV960" s="110"/>
      <c r="DA960" s="110"/>
      <c r="DF960" s="110"/>
      <c r="DK960" s="110"/>
    </row>
    <row r="961" spans="6:115" ht="0" hidden="1" customHeight="1" x14ac:dyDescent="0.25">
      <c r="F961" s="110"/>
      <c r="N961" s="110"/>
      <c r="Z961" s="110"/>
      <c r="AL961" s="110"/>
      <c r="AP961" s="110"/>
      <c r="BN961" s="110"/>
      <c r="BS961" s="110"/>
      <c r="BX961" s="110"/>
      <c r="CL961" s="110"/>
      <c r="CQ961" s="110"/>
      <c r="CV961" s="110"/>
      <c r="DA961" s="110"/>
      <c r="DF961" s="110"/>
      <c r="DK961" s="110"/>
    </row>
    <row r="962" spans="6:115" ht="0" hidden="1" customHeight="1" x14ac:dyDescent="0.25">
      <c r="F962" s="110"/>
      <c r="N962" s="110"/>
      <c r="Z962" s="110"/>
      <c r="AL962" s="110"/>
      <c r="AP962" s="110"/>
      <c r="BN962" s="110"/>
      <c r="BS962" s="110"/>
      <c r="BX962" s="110"/>
      <c r="CL962" s="110"/>
      <c r="CQ962" s="110"/>
      <c r="CV962" s="110"/>
      <c r="DA962" s="110"/>
      <c r="DF962" s="110"/>
      <c r="DK962" s="110"/>
    </row>
    <row r="963" spans="6:115" ht="0" hidden="1" customHeight="1" x14ac:dyDescent="0.25">
      <c r="F963" s="110"/>
      <c r="N963" s="110"/>
      <c r="Z963" s="110"/>
      <c r="AL963" s="110"/>
      <c r="AP963" s="110"/>
      <c r="BN963" s="110"/>
      <c r="BS963" s="110"/>
      <c r="BX963" s="110"/>
      <c r="CL963" s="110"/>
      <c r="CQ963" s="110"/>
      <c r="CV963" s="110"/>
      <c r="DA963" s="110"/>
      <c r="DF963" s="110"/>
      <c r="DK963" s="110"/>
    </row>
    <row r="964" spans="6:115" ht="0" hidden="1" customHeight="1" x14ac:dyDescent="0.25">
      <c r="F964" s="110"/>
      <c r="N964" s="110"/>
      <c r="Z964" s="110"/>
      <c r="AL964" s="110"/>
      <c r="AP964" s="110"/>
      <c r="BN964" s="110"/>
      <c r="BS964" s="110"/>
      <c r="BX964" s="110"/>
      <c r="CL964" s="110"/>
      <c r="CQ964" s="110"/>
      <c r="CV964" s="110"/>
      <c r="DA964" s="110"/>
      <c r="DF964" s="110"/>
      <c r="DK964" s="110"/>
    </row>
    <row r="965" spans="6:115" ht="0" hidden="1" customHeight="1" x14ac:dyDescent="0.25">
      <c r="F965" s="110"/>
      <c r="N965" s="110"/>
      <c r="Z965" s="110"/>
      <c r="AL965" s="110"/>
      <c r="AP965" s="110"/>
      <c r="BN965" s="110"/>
      <c r="BS965" s="110"/>
      <c r="BX965" s="110"/>
      <c r="CL965" s="110"/>
      <c r="CQ965" s="110"/>
      <c r="CV965" s="110"/>
      <c r="DA965" s="110"/>
      <c r="DF965" s="110"/>
      <c r="DK965" s="110"/>
    </row>
    <row r="966" spans="6:115" ht="0" hidden="1" customHeight="1" x14ac:dyDescent="0.25">
      <c r="F966" s="110"/>
      <c r="N966" s="110"/>
      <c r="Z966" s="110"/>
      <c r="AL966" s="110"/>
      <c r="AP966" s="110"/>
      <c r="BN966" s="110"/>
      <c r="BS966" s="110"/>
      <c r="BX966" s="110"/>
      <c r="CL966" s="110"/>
      <c r="CQ966" s="110"/>
      <c r="CV966" s="110"/>
      <c r="DA966" s="110"/>
      <c r="DF966" s="110"/>
      <c r="DK966" s="110"/>
    </row>
    <row r="967" spans="6:115" ht="0" hidden="1" customHeight="1" x14ac:dyDescent="0.25">
      <c r="F967" s="110"/>
      <c r="N967" s="110"/>
      <c r="Z967" s="110"/>
      <c r="AL967" s="110"/>
      <c r="AP967" s="110"/>
      <c r="BN967" s="110"/>
      <c r="BS967" s="110"/>
      <c r="BX967" s="110"/>
      <c r="CL967" s="110"/>
      <c r="CQ967" s="110"/>
      <c r="CV967" s="110"/>
      <c r="DA967" s="110"/>
      <c r="DF967" s="110"/>
      <c r="DK967" s="110"/>
    </row>
    <row r="968" spans="6:115" ht="0" hidden="1" customHeight="1" x14ac:dyDescent="0.25">
      <c r="F968" s="110"/>
      <c r="N968" s="110"/>
      <c r="Z968" s="110"/>
      <c r="AL968" s="110"/>
      <c r="AP968" s="110"/>
      <c r="BN968" s="110"/>
      <c r="BS968" s="110"/>
      <c r="BX968" s="110"/>
      <c r="CL968" s="110"/>
      <c r="CQ968" s="110"/>
      <c r="CV968" s="110"/>
      <c r="DA968" s="110"/>
      <c r="DF968" s="110"/>
      <c r="DK968" s="110"/>
    </row>
    <row r="969" spans="6:115" ht="0" hidden="1" customHeight="1" x14ac:dyDescent="0.25">
      <c r="F969" s="110"/>
      <c r="N969" s="110"/>
      <c r="Z969" s="110"/>
      <c r="AL969" s="110"/>
      <c r="AP969" s="110"/>
      <c r="BN969" s="110"/>
      <c r="BS969" s="110"/>
      <c r="BX969" s="110"/>
      <c r="CL969" s="110"/>
      <c r="CQ969" s="110"/>
      <c r="CV969" s="110"/>
      <c r="DA969" s="110"/>
      <c r="DF969" s="110"/>
      <c r="DK969" s="110"/>
    </row>
    <row r="970" spans="6:115" ht="0" hidden="1" customHeight="1" x14ac:dyDescent="0.25">
      <c r="F970" s="110"/>
      <c r="N970" s="110"/>
      <c r="Z970" s="110"/>
      <c r="AL970" s="110"/>
      <c r="AP970" s="110"/>
      <c r="BN970" s="110"/>
      <c r="BS970" s="110"/>
      <c r="BX970" s="110"/>
      <c r="CL970" s="110"/>
      <c r="CQ970" s="110"/>
      <c r="CV970" s="110"/>
      <c r="DA970" s="110"/>
      <c r="DF970" s="110"/>
      <c r="DK970" s="110"/>
    </row>
    <row r="971" spans="6:115" ht="0" hidden="1" customHeight="1" x14ac:dyDescent="0.25">
      <c r="F971" s="110"/>
      <c r="N971" s="110"/>
      <c r="Z971" s="110"/>
      <c r="AL971" s="110"/>
      <c r="AP971" s="110"/>
      <c r="BN971" s="110"/>
      <c r="BS971" s="110"/>
      <c r="BX971" s="110"/>
      <c r="CL971" s="110"/>
      <c r="CQ971" s="110"/>
      <c r="CV971" s="110"/>
      <c r="DA971" s="110"/>
      <c r="DF971" s="110"/>
      <c r="DK971" s="110"/>
    </row>
    <row r="972" spans="6:115" ht="0" hidden="1" customHeight="1" x14ac:dyDescent="0.25">
      <c r="F972" s="110"/>
      <c r="N972" s="110"/>
      <c r="Z972" s="110"/>
      <c r="AL972" s="110"/>
      <c r="AP972" s="110"/>
      <c r="BN972" s="110"/>
      <c r="BS972" s="110"/>
      <c r="BX972" s="110"/>
      <c r="CL972" s="110"/>
      <c r="CQ972" s="110"/>
      <c r="CV972" s="110"/>
      <c r="DA972" s="110"/>
      <c r="DF972" s="110"/>
      <c r="DK972" s="110"/>
    </row>
    <row r="973" spans="6:115" ht="0" hidden="1" customHeight="1" x14ac:dyDescent="0.25">
      <c r="F973" s="110"/>
      <c r="N973" s="110"/>
      <c r="Z973" s="110"/>
      <c r="AL973" s="110"/>
      <c r="AP973" s="110"/>
      <c r="BN973" s="110"/>
      <c r="BS973" s="110"/>
      <c r="BX973" s="110"/>
      <c r="CL973" s="110"/>
      <c r="CQ973" s="110"/>
      <c r="CV973" s="110"/>
      <c r="DA973" s="110"/>
      <c r="DF973" s="110"/>
      <c r="DK973" s="110"/>
    </row>
    <row r="974" spans="6:115" ht="0" hidden="1" customHeight="1" x14ac:dyDescent="0.25">
      <c r="F974" s="110"/>
      <c r="N974" s="110"/>
      <c r="Z974" s="110"/>
      <c r="AL974" s="110"/>
      <c r="AP974" s="110"/>
      <c r="BN974" s="110"/>
      <c r="BS974" s="110"/>
      <c r="BX974" s="110"/>
      <c r="CL974" s="110"/>
      <c r="CQ974" s="110"/>
      <c r="CV974" s="110"/>
      <c r="DA974" s="110"/>
      <c r="DF974" s="110"/>
      <c r="DK974" s="110"/>
    </row>
    <row r="975" spans="6:115" ht="0" hidden="1" customHeight="1" x14ac:dyDescent="0.25">
      <c r="F975" s="110"/>
      <c r="N975" s="110"/>
      <c r="Z975" s="110"/>
      <c r="AL975" s="110"/>
      <c r="AP975" s="110"/>
      <c r="BN975" s="110"/>
      <c r="BS975" s="110"/>
      <c r="BX975" s="110"/>
      <c r="CL975" s="110"/>
      <c r="CQ975" s="110"/>
      <c r="CV975" s="110"/>
      <c r="DA975" s="110"/>
      <c r="DF975" s="110"/>
      <c r="DK975" s="110"/>
    </row>
    <row r="976" spans="6:115" ht="0" hidden="1" customHeight="1" x14ac:dyDescent="0.25">
      <c r="F976" s="110"/>
      <c r="N976" s="110"/>
      <c r="Z976" s="110"/>
      <c r="AL976" s="110"/>
      <c r="AP976" s="110"/>
      <c r="BN976" s="110"/>
      <c r="BS976" s="110"/>
      <c r="BX976" s="110"/>
      <c r="CL976" s="110"/>
      <c r="CQ976" s="110"/>
      <c r="CV976" s="110"/>
      <c r="DA976" s="110"/>
      <c r="DF976" s="110"/>
      <c r="DK976" s="110"/>
    </row>
    <row r="977" spans="6:115" ht="0" hidden="1" customHeight="1" x14ac:dyDescent="0.25">
      <c r="F977" s="110"/>
      <c r="N977" s="110"/>
      <c r="Z977" s="110"/>
      <c r="AL977" s="110"/>
      <c r="AP977" s="110"/>
      <c r="BN977" s="110"/>
      <c r="BS977" s="110"/>
      <c r="BX977" s="110"/>
      <c r="CL977" s="110"/>
      <c r="CQ977" s="110"/>
      <c r="CV977" s="110"/>
      <c r="DA977" s="110"/>
      <c r="DF977" s="110"/>
      <c r="DK977" s="110"/>
    </row>
    <row r="978" spans="6:115" ht="0" hidden="1" customHeight="1" x14ac:dyDescent="0.25">
      <c r="F978" s="110"/>
      <c r="N978" s="110"/>
      <c r="Z978" s="110"/>
      <c r="AL978" s="110"/>
      <c r="AP978" s="110"/>
      <c r="BN978" s="110"/>
      <c r="BS978" s="110"/>
      <c r="BX978" s="110"/>
      <c r="CL978" s="110"/>
      <c r="CQ978" s="110"/>
      <c r="CV978" s="110"/>
      <c r="DA978" s="110"/>
      <c r="DF978" s="110"/>
      <c r="DK978" s="110"/>
    </row>
    <row r="979" spans="6:115" ht="0" hidden="1" customHeight="1" x14ac:dyDescent="0.25">
      <c r="F979" s="110"/>
      <c r="N979" s="110"/>
      <c r="Z979" s="110"/>
      <c r="AL979" s="110"/>
      <c r="AP979" s="110"/>
      <c r="BN979" s="110"/>
      <c r="BS979" s="110"/>
      <c r="BX979" s="110"/>
      <c r="CL979" s="110"/>
      <c r="CQ979" s="110"/>
      <c r="CV979" s="110"/>
      <c r="DA979" s="110"/>
      <c r="DF979" s="110"/>
      <c r="DK979" s="110"/>
    </row>
    <row r="980" spans="6:115" ht="0" hidden="1" customHeight="1" x14ac:dyDescent="0.25">
      <c r="F980" s="110"/>
      <c r="N980" s="110"/>
      <c r="Z980" s="110"/>
      <c r="AL980" s="110"/>
      <c r="AP980" s="110"/>
      <c r="BN980" s="110"/>
      <c r="BS980" s="110"/>
      <c r="BX980" s="110"/>
      <c r="CL980" s="110"/>
      <c r="CQ980" s="110"/>
      <c r="CV980" s="110"/>
      <c r="DA980" s="110"/>
      <c r="DF980" s="110"/>
      <c r="DK980" s="110"/>
    </row>
    <row r="981" spans="6:115" ht="0" hidden="1" customHeight="1" x14ac:dyDescent="0.25">
      <c r="F981" s="110"/>
      <c r="N981" s="110"/>
      <c r="Z981" s="110"/>
      <c r="AL981" s="110"/>
      <c r="AP981" s="110"/>
      <c r="BN981" s="110"/>
      <c r="BS981" s="110"/>
      <c r="BX981" s="110"/>
      <c r="CL981" s="110"/>
      <c r="CQ981" s="110"/>
      <c r="CV981" s="110"/>
      <c r="DA981" s="110"/>
      <c r="DF981" s="110"/>
      <c r="DK981" s="110"/>
    </row>
    <row r="982" spans="6:115" ht="0" hidden="1" customHeight="1" x14ac:dyDescent="0.25">
      <c r="F982" s="110"/>
      <c r="N982" s="110"/>
      <c r="Z982" s="110"/>
      <c r="AL982" s="110"/>
      <c r="AP982" s="110"/>
      <c r="BN982" s="110"/>
      <c r="BS982" s="110"/>
      <c r="BX982" s="110"/>
      <c r="CL982" s="110"/>
      <c r="CQ982" s="110"/>
      <c r="CV982" s="110"/>
      <c r="DA982" s="110"/>
      <c r="DF982" s="110"/>
      <c r="DK982" s="110"/>
    </row>
    <row r="983" spans="6:115" ht="0" hidden="1" customHeight="1" x14ac:dyDescent="0.25">
      <c r="F983" s="110"/>
      <c r="N983" s="110"/>
      <c r="Z983" s="110"/>
      <c r="AL983" s="110"/>
      <c r="AP983" s="110"/>
      <c r="BN983" s="110"/>
      <c r="BS983" s="110"/>
      <c r="BX983" s="110"/>
      <c r="CL983" s="110"/>
      <c r="CQ983" s="110"/>
      <c r="CV983" s="110"/>
      <c r="DA983" s="110"/>
      <c r="DF983" s="110"/>
      <c r="DK983" s="110"/>
    </row>
    <row r="984" spans="6:115" ht="0" hidden="1" customHeight="1" x14ac:dyDescent="0.25">
      <c r="F984" s="110"/>
      <c r="N984" s="110"/>
      <c r="Z984" s="110"/>
      <c r="AL984" s="110"/>
      <c r="AP984" s="110"/>
      <c r="BN984" s="110"/>
      <c r="BS984" s="110"/>
      <c r="BX984" s="110"/>
      <c r="CL984" s="110"/>
      <c r="CQ984" s="110"/>
      <c r="CV984" s="110"/>
      <c r="DA984" s="110"/>
      <c r="DF984" s="110"/>
      <c r="DK984" s="110"/>
    </row>
    <row r="985" spans="6:115" ht="0" hidden="1" customHeight="1" x14ac:dyDescent="0.25">
      <c r="F985" s="110"/>
      <c r="N985" s="110"/>
      <c r="Z985" s="110"/>
      <c r="AL985" s="110"/>
      <c r="AP985" s="110"/>
      <c r="BN985" s="110"/>
      <c r="BS985" s="110"/>
      <c r="BX985" s="110"/>
      <c r="CL985" s="110"/>
      <c r="CQ985" s="110"/>
      <c r="CV985" s="110"/>
      <c r="DA985" s="110"/>
      <c r="DF985" s="110"/>
      <c r="DK985" s="110"/>
    </row>
    <row r="986" spans="6:115" ht="0" hidden="1" customHeight="1" x14ac:dyDescent="0.25">
      <c r="F986" s="110"/>
      <c r="N986" s="110"/>
      <c r="Z986" s="110"/>
      <c r="AL986" s="110"/>
      <c r="AP986" s="110"/>
      <c r="BN986" s="110"/>
      <c r="BS986" s="110"/>
      <c r="BX986" s="110"/>
      <c r="CL986" s="110"/>
      <c r="CQ986" s="110"/>
      <c r="CV986" s="110"/>
      <c r="DA986" s="110"/>
      <c r="DF986" s="110"/>
      <c r="DK986" s="110"/>
    </row>
    <row r="987" spans="6:115" ht="0" hidden="1" customHeight="1" x14ac:dyDescent="0.25">
      <c r="F987" s="110"/>
      <c r="N987" s="110"/>
      <c r="Z987" s="110"/>
      <c r="AL987" s="110"/>
      <c r="AP987" s="110"/>
      <c r="BN987" s="110"/>
      <c r="BS987" s="110"/>
      <c r="BX987" s="110"/>
      <c r="CL987" s="110"/>
      <c r="CQ987" s="110"/>
      <c r="CV987" s="110"/>
      <c r="DA987" s="110"/>
      <c r="DF987" s="110"/>
      <c r="DK987" s="110"/>
    </row>
    <row r="988" spans="6:115" ht="0" hidden="1" customHeight="1" x14ac:dyDescent="0.25">
      <c r="F988" s="110"/>
      <c r="N988" s="110"/>
      <c r="Z988" s="110"/>
      <c r="AL988" s="110"/>
      <c r="AP988" s="110"/>
      <c r="BN988" s="110"/>
      <c r="BS988" s="110"/>
      <c r="BX988" s="110"/>
      <c r="CL988" s="110"/>
      <c r="CQ988" s="110"/>
      <c r="CV988" s="110"/>
      <c r="DA988" s="110"/>
      <c r="DF988" s="110"/>
      <c r="DK988" s="110"/>
    </row>
    <row r="989" spans="6:115" ht="0" hidden="1" customHeight="1" x14ac:dyDescent="0.25">
      <c r="F989" s="110"/>
      <c r="N989" s="110"/>
      <c r="Z989" s="110"/>
      <c r="AL989" s="110"/>
      <c r="AP989" s="110"/>
      <c r="BN989" s="110"/>
      <c r="BS989" s="110"/>
      <c r="BX989" s="110"/>
      <c r="CL989" s="110"/>
      <c r="CQ989" s="110"/>
      <c r="CV989" s="110"/>
      <c r="DA989" s="110"/>
      <c r="DF989" s="110"/>
      <c r="DK989" s="110"/>
    </row>
    <row r="990" spans="6:115" ht="0" hidden="1" customHeight="1" x14ac:dyDescent="0.25">
      <c r="F990" s="110"/>
      <c r="N990" s="110"/>
      <c r="Z990" s="110"/>
      <c r="AL990" s="110"/>
      <c r="AP990" s="110"/>
      <c r="BN990" s="110"/>
      <c r="BS990" s="110"/>
      <c r="BX990" s="110"/>
      <c r="CL990" s="110"/>
      <c r="CQ990" s="110"/>
      <c r="CV990" s="110"/>
      <c r="DA990" s="110"/>
      <c r="DF990" s="110"/>
      <c r="DK990" s="110"/>
    </row>
    <row r="991" spans="6:115" ht="0" hidden="1" customHeight="1" x14ac:dyDescent="0.25">
      <c r="F991" s="110"/>
      <c r="N991" s="110"/>
      <c r="Z991" s="110"/>
      <c r="AL991" s="110"/>
      <c r="AP991" s="110"/>
      <c r="BN991" s="110"/>
      <c r="BS991" s="110"/>
      <c r="BX991" s="110"/>
      <c r="CL991" s="110"/>
      <c r="CQ991" s="110"/>
      <c r="CV991" s="110"/>
      <c r="DA991" s="110"/>
      <c r="DF991" s="110"/>
      <c r="DK991" s="110"/>
    </row>
    <row r="992" spans="6:115" ht="0" hidden="1" customHeight="1" x14ac:dyDescent="0.25">
      <c r="F992" s="110"/>
      <c r="N992" s="110"/>
      <c r="Z992" s="110"/>
      <c r="AL992" s="110"/>
      <c r="AP992" s="110"/>
      <c r="BN992" s="110"/>
      <c r="BS992" s="110"/>
      <c r="BX992" s="110"/>
      <c r="CL992" s="110"/>
      <c r="CQ992" s="110"/>
      <c r="CV992" s="110"/>
      <c r="DA992" s="110"/>
      <c r="DF992" s="110"/>
      <c r="DK992" s="110"/>
    </row>
    <row r="993" spans="6:115" ht="0" hidden="1" customHeight="1" x14ac:dyDescent="0.25">
      <c r="F993" s="110"/>
      <c r="N993" s="110"/>
      <c r="Z993" s="110"/>
      <c r="AL993" s="110"/>
      <c r="AP993" s="110"/>
      <c r="BN993" s="110"/>
      <c r="BS993" s="110"/>
      <c r="BX993" s="110"/>
      <c r="CL993" s="110"/>
      <c r="CQ993" s="110"/>
      <c r="CV993" s="110"/>
      <c r="DA993" s="110"/>
      <c r="DF993" s="110"/>
      <c r="DK993" s="110"/>
    </row>
    <row r="994" spans="6:115" ht="0" hidden="1" customHeight="1" x14ac:dyDescent="0.25">
      <c r="F994" s="110"/>
      <c r="N994" s="110"/>
      <c r="Z994" s="110"/>
      <c r="AL994" s="110"/>
      <c r="AP994" s="110"/>
      <c r="BN994" s="110"/>
      <c r="BS994" s="110"/>
      <c r="BX994" s="110"/>
      <c r="CL994" s="110"/>
      <c r="CQ994" s="110"/>
      <c r="CV994" s="110"/>
      <c r="DA994" s="110"/>
      <c r="DF994" s="110"/>
      <c r="DK994" s="110"/>
    </row>
    <row r="995" spans="6:115" ht="0" hidden="1" customHeight="1" x14ac:dyDescent="0.25">
      <c r="F995" s="110"/>
      <c r="N995" s="110"/>
      <c r="Z995" s="110"/>
      <c r="AL995" s="110"/>
      <c r="AP995" s="110"/>
      <c r="BN995" s="110"/>
      <c r="BS995" s="110"/>
      <c r="BX995" s="110"/>
      <c r="CL995" s="110"/>
      <c r="CQ995" s="110"/>
      <c r="CV995" s="110"/>
      <c r="DA995" s="110"/>
      <c r="DF995" s="110"/>
      <c r="DK995" s="110"/>
    </row>
    <row r="996" spans="6:115" ht="0" hidden="1" customHeight="1" x14ac:dyDescent="0.25">
      <c r="F996" s="110"/>
      <c r="N996" s="110"/>
      <c r="Z996" s="110"/>
      <c r="AL996" s="110"/>
      <c r="AP996" s="110"/>
      <c r="BN996" s="110"/>
      <c r="BS996" s="110"/>
      <c r="BX996" s="110"/>
      <c r="CL996" s="110"/>
      <c r="CQ996" s="110"/>
      <c r="CV996" s="110"/>
      <c r="DA996" s="110"/>
      <c r="DF996" s="110"/>
      <c r="DK996" s="110"/>
    </row>
    <row r="997" spans="6:115" ht="0" hidden="1" customHeight="1" x14ac:dyDescent="0.25">
      <c r="F997" s="110"/>
      <c r="N997" s="110"/>
      <c r="Z997" s="110"/>
      <c r="AL997" s="110"/>
      <c r="AP997" s="110"/>
      <c r="BN997" s="110"/>
      <c r="BS997" s="110"/>
      <c r="BX997" s="110"/>
      <c r="CL997" s="110"/>
      <c r="CQ997" s="110"/>
      <c r="CV997" s="110"/>
      <c r="DA997" s="110"/>
      <c r="DF997" s="110"/>
      <c r="DK997" s="110"/>
    </row>
    <row r="998" spans="6:115" ht="0" hidden="1" customHeight="1" x14ac:dyDescent="0.25">
      <c r="F998" s="110"/>
      <c r="N998" s="110"/>
      <c r="Z998" s="110"/>
      <c r="AL998" s="110"/>
      <c r="AP998" s="110"/>
      <c r="BN998" s="110"/>
      <c r="BS998" s="110"/>
      <c r="BX998" s="110"/>
      <c r="CL998" s="110"/>
      <c r="CQ998" s="110"/>
      <c r="CV998" s="110"/>
      <c r="DA998" s="110"/>
      <c r="DF998" s="110"/>
      <c r="DK998" s="110"/>
    </row>
    <row r="999" spans="6:115" ht="0" hidden="1" customHeight="1" x14ac:dyDescent="0.25">
      <c r="F999" s="110"/>
      <c r="N999" s="110"/>
      <c r="Z999" s="110"/>
      <c r="AL999" s="110"/>
      <c r="AP999" s="110"/>
      <c r="BN999" s="110"/>
      <c r="BS999" s="110"/>
      <c r="BX999" s="110"/>
      <c r="CL999" s="110"/>
      <c r="CQ999" s="110"/>
      <c r="CV999" s="110"/>
      <c r="DA999" s="110"/>
      <c r="DF999" s="110"/>
      <c r="DK999" s="110"/>
    </row>
    <row r="1000" spans="6:115" ht="0" hidden="1" customHeight="1" x14ac:dyDescent="0.25">
      <c r="F1000" s="110"/>
      <c r="N1000" s="110"/>
      <c r="Z1000" s="110"/>
      <c r="AL1000" s="110"/>
      <c r="AP1000" s="110"/>
      <c r="BN1000" s="110"/>
      <c r="BS1000" s="110"/>
      <c r="BX1000" s="110"/>
      <c r="CL1000" s="110"/>
      <c r="CQ1000" s="110"/>
      <c r="CV1000" s="110"/>
      <c r="DA1000" s="110"/>
      <c r="DF1000" s="110"/>
      <c r="DK1000" s="110"/>
    </row>
    <row r="1001" spans="6:115" ht="0" hidden="1" customHeight="1" x14ac:dyDescent="0.25">
      <c r="F1001" s="110"/>
      <c r="N1001" s="110"/>
      <c r="Z1001" s="110"/>
      <c r="AL1001" s="110"/>
      <c r="AP1001" s="110"/>
      <c r="BN1001" s="110"/>
      <c r="BS1001" s="110"/>
      <c r="BX1001" s="110"/>
      <c r="CL1001" s="110"/>
      <c r="CQ1001" s="110"/>
      <c r="CV1001" s="110"/>
      <c r="DA1001" s="110"/>
      <c r="DF1001" s="110"/>
      <c r="DK1001" s="110"/>
    </row>
    <row r="1002" spans="6:115" ht="0" hidden="1" customHeight="1" x14ac:dyDescent="0.25">
      <c r="F1002" s="110"/>
      <c r="N1002" s="110"/>
      <c r="Z1002" s="110"/>
      <c r="AL1002" s="110"/>
      <c r="AP1002" s="110"/>
      <c r="BN1002" s="110"/>
      <c r="BS1002" s="110"/>
      <c r="BX1002" s="110"/>
      <c r="CL1002" s="110"/>
      <c r="CQ1002" s="110"/>
      <c r="CV1002" s="110"/>
      <c r="DA1002" s="110"/>
      <c r="DF1002" s="110"/>
      <c r="DK1002" s="110"/>
    </row>
    <row r="1003" spans="6:115" ht="0" hidden="1" customHeight="1" x14ac:dyDescent="0.25">
      <c r="F1003" s="110"/>
      <c r="N1003" s="110"/>
      <c r="Z1003" s="110"/>
      <c r="AL1003" s="110"/>
      <c r="AP1003" s="110"/>
      <c r="BN1003" s="110"/>
      <c r="BS1003" s="110"/>
      <c r="BX1003" s="110"/>
      <c r="CL1003" s="110"/>
      <c r="CQ1003" s="110"/>
      <c r="CV1003" s="110"/>
      <c r="DA1003" s="110"/>
      <c r="DF1003" s="110"/>
      <c r="DK1003" s="110"/>
    </row>
  </sheetData>
  <sheetProtection formatCells="0" formatColumns="0" formatRows="0" insertColumns="0" insertRows="0" insertHyperlinks="0" deleteColumns="0" deleteRows="0" sort="0" autoFilter="0" pivotTables="0"/>
  <mergeCells count="23">
    <mergeCell ref="B3:D3"/>
    <mergeCell ref="H1:M1"/>
    <mergeCell ref="P1:T1"/>
    <mergeCell ref="W1:Y1"/>
    <mergeCell ref="AB1:AF1"/>
    <mergeCell ref="B1:E1"/>
    <mergeCell ref="B2:D2"/>
    <mergeCell ref="BZ1:CD1"/>
    <mergeCell ref="BK1:BM1"/>
    <mergeCell ref="BP1:BR1"/>
    <mergeCell ref="CG1:CK1"/>
    <mergeCell ref="BT1:BW1"/>
    <mergeCell ref="AH1:AK1"/>
    <mergeCell ref="AY1:BA1"/>
    <mergeCell ref="BD1:BH1"/>
    <mergeCell ref="AM2:AO2"/>
    <mergeCell ref="AR1:AV1"/>
    <mergeCell ref="AM1:AO1"/>
    <mergeCell ref="CS1:CU1"/>
    <mergeCell ref="CX1:CZ1"/>
    <mergeCell ref="CM1:CP1"/>
    <mergeCell ref="DC1:DE1"/>
    <mergeCell ref="DG1:DJ1"/>
  </mergeCells>
  <conditionalFormatting sqref="CK4 CI4 BR12:BR1048576 G4:G1048576 O4:O1048576 V4:V1048576 T4:T1048576 R4:R1048576 AA4:AA1048576 AD4:AD1048576 AT4:AT1048576 AQ4:AQ1048576 AV4:AV1048576 BC4:BC1048576 BF4:BF1048576 BH4:BH1048576 BJ4:BJ1048576 BO4:BO1048576 BY4:BY1048576 CD4:CD1048576 CB4:CB1048576 CI6:CI1048576 CK6:CK1048576 CF4:CF1048576 AX4:AX1048576 A4:A200 C7:E200">
    <cfRule type="cellIs" dxfId="73" priority="48" operator="equal">
      <formula>"ERROR"</formula>
    </cfRule>
  </conditionalFormatting>
  <conditionalFormatting sqref="G1">
    <cfRule type="cellIs" dxfId="72" priority="49" operator="equal">
      <formula>"ERROR"</formula>
    </cfRule>
  </conditionalFormatting>
  <conditionalFormatting sqref="O1">
    <cfRule type="cellIs" dxfId="71" priority="51" operator="equal">
      <formula>"ERROR"</formula>
    </cfRule>
  </conditionalFormatting>
  <conditionalFormatting sqref="R1">
    <cfRule type="cellIs" dxfId="70" priority="53" operator="equal">
      <formula>"ERROR"</formula>
    </cfRule>
  </conditionalFormatting>
  <conditionalFormatting sqref="T1">
    <cfRule type="cellIs" dxfId="69" priority="55" operator="equal">
      <formula>"ERROR"</formula>
    </cfRule>
  </conditionalFormatting>
  <conditionalFormatting sqref="V1">
    <cfRule type="cellIs" dxfId="68" priority="57" operator="equal">
      <formula>"ERROR"</formula>
    </cfRule>
  </conditionalFormatting>
  <conditionalFormatting sqref="AA1">
    <cfRule type="cellIs" dxfId="67" priority="59" operator="equal">
      <formula>"ERROR"</formula>
    </cfRule>
  </conditionalFormatting>
  <conditionalFormatting sqref="AD1">
    <cfRule type="cellIs" dxfId="66" priority="61" operator="equal">
      <formula>"ERROR"</formula>
    </cfRule>
  </conditionalFormatting>
  <conditionalFormatting sqref="AQ1">
    <cfRule type="cellIs" dxfId="65" priority="63" operator="equal">
      <formula>"ERROR"</formula>
    </cfRule>
  </conditionalFormatting>
  <conditionalFormatting sqref="AT1">
    <cfRule type="cellIs" dxfId="64" priority="65" operator="equal">
      <formula>"ERROR"</formula>
    </cfRule>
  </conditionalFormatting>
  <conditionalFormatting sqref="AV1">
    <cfRule type="cellIs" dxfId="63" priority="67" operator="equal">
      <formula>"ERROR"</formula>
    </cfRule>
  </conditionalFormatting>
  <conditionalFormatting sqref="AX1">
    <cfRule type="cellIs" dxfId="62" priority="69" operator="equal">
      <formula>"ERROR"</formula>
    </cfRule>
  </conditionalFormatting>
  <conditionalFormatting sqref="BC1">
    <cfRule type="cellIs" dxfId="61" priority="71" operator="equal">
      <formula>"ERROR"</formula>
    </cfRule>
  </conditionalFormatting>
  <conditionalFormatting sqref="BF1">
    <cfRule type="cellIs" dxfId="60" priority="73" operator="equal">
      <formula>"ERROR"</formula>
    </cfRule>
  </conditionalFormatting>
  <conditionalFormatting sqref="BH1">
    <cfRule type="cellIs" dxfId="59" priority="75" operator="equal">
      <formula>"ERROR"</formula>
    </cfRule>
  </conditionalFormatting>
  <conditionalFormatting sqref="BJ1">
    <cfRule type="cellIs" dxfId="58" priority="77" operator="equal">
      <formula>"ERROR"</formula>
    </cfRule>
  </conditionalFormatting>
  <conditionalFormatting sqref="BO1">
    <cfRule type="cellIs" dxfId="57" priority="79" operator="equal">
      <formula>"ERROR"</formula>
    </cfRule>
  </conditionalFormatting>
  <conditionalFormatting sqref="BR4">
    <cfRule type="cellIs" dxfId="56" priority="80" operator="equal">
      <formula>"ERROR"</formula>
    </cfRule>
  </conditionalFormatting>
  <conditionalFormatting sqref="BR1">
    <cfRule type="cellIs" dxfId="55" priority="81" operator="equal">
      <formula>"ERROR"</formula>
    </cfRule>
  </conditionalFormatting>
  <conditionalFormatting sqref="G2:G3">
    <cfRule type="cellIs" dxfId="54" priority="82" operator="equal">
      <formula>"ERROR"</formula>
    </cfRule>
  </conditionalFormatting>
  <conditionalFormatting sqref="O2:O3">
    <cfRule type="cellIs" dxfId="53" priority="83" operator="equal">
      <formula>"ERROR"</formula>
    </cfRule>
  </conditionalFormatting>
  <conditionalFormatting sqref="R2:R3">
    <cfRule type="cellIs" dxfId="52" priority="84" operator="equal">
      <formula>"ERROR"</formula>
    </cfRule>
  </conditionalFormatting>
  <conditionalFormatting sqref="V2:V3">
    <cfRule type="cellIs" dxfId="51" priority="85" operator="equal">
      <formula>"ERROR"</formula>
    </cfRule>
  </conditionalFormatting>
  <conditionalFormatting sqref="AA2:AA3">
    <cfRule type="cellIs" dxfId="50" priority="86" operator="equal">
      <formula>"ERROR"</formula>
    </cfRule>
  </conditionalFormatting>
  <conditionalFormatting sqref="AD2:AD3">
    <cfRule type="cellIs" dxfId="49" priority="87" operator="equal">
      <formula>"ERROR"</formula>
    </cfRule>
  </conditionalFormatting>
  <conditionalFormatting sqref="AQ2:AQ3">
    <cfRule type="cellIs" dxfId="48" priority="88" operator="equal">
      <formula>"ERROR"</formula>
    </cfRule>
  </conditionalFormatting>
  <conditionalFormatting sqref="AT2:AT3">
    <cfRule type="cellIs" dxfId="47" priority="89" operator="equal">
      <formula>"ERROR"</formula>
    </cfRule>
  </conditionalFormatting>
  <conditionalFormatting sqref="AX2:AX3">
    <cfRule type="cellIs" dxfId="46" priority="90" operator="equal">
      <formula>"ERROR"</formula>
    </cfRule>
  </conditionalFormatting>
  <conditionalFormatting sqref="BC2:BC3">
    <cfRule type="cellIs" dxfId="45" priority="91" operator="equal">
      <formula>"ERROR"</formula>
    </cfRule>
  </conditionalFormatting>
  <conditionalFormatting sqref="BF2:BF3">
    <cfRule type="cellIs" dxfId="44" priority="92" operator="equal">
      <formula>"ERROR"</formula>
    </cfRule>
  </conditionalFormatting>
  <conditionalFormatting sqref="BJ2:BJ3">
    <cfRule type="cellIs" dxfId="43" priority="93" operator="equal">
      <formula>"ERROR"</formula>
    </cfRule>
  </conditionalFormatting>
  <conditionalFormatting sqref="BO2:BO3">
    <cfRule type="cellIs" dxfId="42" priority="94" operator="equal">
      <formula>"ERROR"</formula>
    </cfRule>
  </conditionalFormatting>
  <conditionalFormatting sqref="BY2:BY3">
    <cfRule type="cellIs" dxfId="41" priority="95" operator="equal">
      <formula>"ERROR"</formula>
    </cfRule>
  </conditionalFormatting>
  <conditionalFormatting sqref="CB2:CB3">
    <cfRule type="cellIs" dxfId="40" priority="96" operator="equal">
      <formula>"ERROR"</formula>
    </cfRule>
  </conditionalFormatting>
  <conditionalFormatting sqref="BY1">
    <cfRule type="cellIs" dxfId="39" priority="97" operator="equal">
      <formula>"ERROR"</formula>
    </cfRule>
  </conditionalFormatting>
  <conditionalFormatting sqref="CB1">
    <cfRule type="cellIs" dxfId="38" priority="98" operator="equal">
      <formula>"ERROR"</formula>
    </cfRule>
  </conditionalFormatting>
  <conditionalFormatting sqref="CD1">
    <cfRule type="cellIs" dxfId="37" priority="100" operator="equal">
      <formula>"ERROR"</formula>
    </cfRule>
  </conditionalFormatting>
  <conditionalFormatting sqref="CF1">
    <cfRule type="cellIs" dxfId="36" priority="103" operator="equal">
      <formula>"ERROR"</formula>
    </cfRule>
  </conditionalFormatting>
  <conditionalFormatting sqref="CI1">
    <cfRule type="cellIs" dxfId="35" priority="104" operator="equal">
      <formula>"ERROR"</formula>
    </cfRule>
  </conditionalFormatting>
  <conditionalFormatting sqref="CK1">
    <cfRule type="cellIs" dxfId="34" priority="106" operator="equal">
      <formula>"ERROR"</formula>
    </cfRule>
  </conditionalFormatting>
  <conditionalFormatting sqref="CF2:CF3">
    <cfRule type="cellIs" dxfId="33" priority="109" operator="equal">
      <formula>"ERROR"</formula>
    </cfRule>
  </conditionalFormatting>
  <conditionalFormatting sqref="CI2:CI3">
    <cfRule type="cellIs" dxfId="32" priority="110" operator="equal">
      <formula>"ERROR"</formula>
    </cfRule>
  </conditionalFormatting>
  <conditionalFormatting sqref="CI5:CI200">
    <cfRule type="cellIs" dxfId="31" priority="47" operator="equal">
      <formula>"ERROR"</formula>
    </cfRule>
  </conditionalFormatting>
  <conditionalFormatting sqref="CK5:CK200">
    <cfRule type="cellIs" dxfId="30" priority="46" operator="equal">
      <formula>"ERROR"</formula>
    </cfRule>
  </conditionalFormatting>
  <conditionalFormatting sqref="A5:E6 A7:B200">
    <cfRule type="cellIs" dxfId="29" priority="40" operator="equal">
      <formula>"ERROR"</formula>
    </cfRule>
  </conditionalFormatting>
  <conditionalFormatting sqref="A1">
    <cfRule type="cellIs" dxfId="28" priority="41" operator="equal">
      <formula>"ERROR"</formula>
    </cfRule>
  </conditionalFormatting>
  <conditionalFormatting sqref="A2:A3">
    <cfRule type="cellIs" dxfId="27" priority="42" operator="equal">
      <formula>"ERROR"</formula>
    </cfRule>
  </conditionalFormatting>
  <conditionalFormatting sqref="K5 K23 K41 K59 K77 K95 K113 K131 K149 K167 K185">
    <cfRule type="cellIs" dxfId="26" priority="34" operator="equal">
      <formula>"ERROR"</formula>
    </cfRule>
  </conditionalFormatting>
  <conditionalFormatting sqref="K7 K25 K43 K61 K79 K97 K115 K133 K151 K169 K187">
    <cfRule type="cellIs" dxfId="25" priority="33" operator="equal">
      <formula>"ERROR"</formula>
    </cfRule>
  </conditionalFormatting>
  <conditionalFormatting sqref="K9 K27 K45 K63 K81 K99 K117 K135 K153 K171 K189">
    <cfRule type="cellIs" dxfId="24" priority="32" operator="equal">
      <formula>"ERROR"</formula>
    </cfRule>
  </conditionalFormatting>
  <conditionalFormatting sqref="K11 K29 K47 K65 K83 K101 K119 K137 K155 K173 K191">
    <cfRule type="cellIs" dxfId="23" priority="31" operator="equal">
      <formula>"ERROR"</formula>
    </cfRule>
  </conditionalFormatting>
  <conditionalFormatting sqref="K13 K31 K49 K67 K85 K103 K121 K139 K157 K175 K193">
    <cfRule type="cellIs" dxfId="22" priority="30" operator="equal">
      <formula>"ERROR"</formula>
    </cfRule>
  </conditionalFormatting>
  <conditionalFormatting sqref="K15 K33 K51 K69 K87 K105 K123 K141 K159 K177 K195">
    <cfRule type="cellIs" dxfId="21" priority="29" operator="equal">
      <formula>"ERROR"</formula>
    </cfRule>
  </conditionalFormatting>
  <conditionalFormatting sqref="K17 K35 K53 K71 K89 K107 K125 K143 K161 K179 K197">
    <cfRule type="cellIs" dxfId="20" priority="28" operator="equal">
      <formula>"ERROR"</formula>
    </cfRule>
  </conditionalFormatting>
  <conditionalFormatting sqref="K19 K37 K55 K73 K91 K109 K127 K145 K163 K181 K199">
    <cfRule type="cellIs" dxfId="19" priority="27" operator="equal">
      <formula>"ERROR"</formula>
    </cfRule>
  </conditionalFormatting>
  <conditionalFormatting sqref="K21 K39 K57 K75 K93 K111 K129 K147 K165 K183">
    <cfRule type="cellIs" dxfId="18" priority="26" operator="equal">
      <formula>"ERROR"</formula>
    </cfRule>
  </conditionalFormatting>
  <conditionalFormatting sqref="CR4:CR200">
    <cfRule type="cellIs" dxfId="17" priority="20" operator="equal">
      <formula>"ERROR"</formula>
    </cfRule>
  </conditionalFormatting>
  <conditionalFormatting sqref="CR1">
    <cfRule type="cellIs" dxfId="16" priority="21" operator="equal">
      <formula>"ERROR"</formula>
    </cfRule>
  </conditionalFormatting>
  <conditionalFormatting sqref="CR2:CR3">
    <cfRule type="cellIs" dxfId="15" priority="22" operator="equal">
      <formula>"ERROR"</formula>
    </cfRule>
  </conditionalFormatting>
  <conditionalFormatting sqref="CW4:CW200">
    <cfRule type="cellIs" dxfId="14" priority="17" operator="equal">
      <formula>"ERROR"</formula>
    </cfRule>
  </conditionalFormatting>
  <conditionalFormatting sqref="CW1">
    <cfRule type="cellIs" dxfId="13" priority="18" operator="equal">
      <formula>"ERROR"</formula>
    </cfRule>
  </conditionalFormatting>
  <conditionalFormatting sqref="CW2:CW3">
    <cfRule type="cellIs" dxfId="12" priority="19" operator="equal">
      <formula>"ERROR"</formula>
    </cfRule>
  </conditionalFormatting>
  <conditionalFormatting sqref="BW1">
    <cfRule type="cellIs" dxfId="11" priority="16" operator="equal">
      <formula>"ERROR"</formula>
    </cfRule>
  </conditionalFormatting>
  <conditionalFormatting sqref="BW5">
    <cfRule type="cellIs" dxfId="10" priority="15" operator="equal">
      <formula>"ERROR"</formula>
    </cfRule>
  </conditionalFormatting>
  <conditionalFormatting sqref="BW6:BW200">
    <cfRule type="cellIs" dxfId="9" priority="14" operator="equal">
      <formula>"ERROR"</formula>
    </cfRule>
  </conditionalFormatting>
  <conditionalFormatting sqref="DB4:DB200">
    <cfRule type="cellIs" dxfId="8" priority="7" operator="equal">
      <formula>"ERROR"</formula>
    </cfRule>
  </conditionalFormatting>
  <conditionalFormatting sqref="DB1">
    <cfRule type="cellIs" dxfId="7" priority="8" operator="equal">
      <formula>"ERROR"</formula>
    </cfRule>
  </conditionalFormatting>
  <conditionalFormatting sqref="DB2:DB3">
    <cfRule type="cellIs" dxfId="6" priority="9" operator="equal">
      <formula>"ERROR"</formula>
    </cfRule>
  </conditionalFormatting>
  <conditionalFormatting sqref="DJ1">
    <cfRule type="cellIs" dxfId="5" priority="6" operator="equal">
      <formula>"ERROR"</formula>
    </cfRule>
  </conditionalFormatting>
  <conditionalFormatting sqref="DJ5">
    <cfRule type="cellIs" dxfId="4" priority="5" operator="equal">
      <formula>"ERROR"</formula>
    </cfRule>
  </conditionalFormatting>
  <conditionalFormatting sqref="DJ6:DJ200">
    <cfRule type="cellIs" dxfId="3" priority="4" operator="equal">
      <formula>"ERROR"</formula>
    </cfRule>
  </conditionalFormatting>
  <conditionalFormatting sqref="CP1">
    <cfRule type="cellIs" dxfId="2" priority="3" operator="equal">
      <formula>"ERROR"</formula>
    </cfRule>
  </conditionalFormatting>
  <conditionalFormatting sqref="CP5">
    <cfRule type="cellIs" dxfId="1" priority="2" operator="equal">
      <formula>"ERROR"</formula>
    </cfRule>
  </conditionalFormatting>
  <conditionalFormatting sqref="CP6:CP200">
    <cfRule type="cellIs" dxfId="0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M700"/>
  <sheetViews>
    <sheetView tabSelected="1" topLeftCell="BV2" workbookViewId="0">
      <selection activeCell="CD15" sqref="CD15"/>
    </sheetView>
  </sheetViews>
  <sheetFormatPr baseColWidth="10" defaultColWidth="0" defaultRowHeight="0" customHeight="1" zeroHeight="1" x14ac:dyDescent="0.25"/>
  <cols>
    <col min="1" max="1" width="24.90625" style="110" customWidth="1"/>
    <col min="2" max="2" width="6.90625" style="110" customWidth="1"/>
    <col min="3" max="3" width="6.90625" style="110" hidden="1" customWidth="1"/>
    <col min="4" max="4" width="6.81640625" style="110" customWidth="1"/>
    <col min="5" max="5" width="24.90625" style="110" customWidth="1"/>
    <col min="6" max="6" width="6.90625" style="110" customWidth="1"/>
    <col min="7" max="7" width="6.453125" style="110" hidden="1" customWidth="1"/>
    <col min="8" max="8" width="3.08984375" style="110" customWidth="1"/>
    <col min="9" max="9" width="24.90625" style="110" customWidth="1"/>
    <col min="10" max="10" width="6.90625" style="110" customWidth="1"/>
    <col min="11" max="11" width="8.453125" style="110" customWidth="1"/>
    <col min="12" max="12" width="6.81640625" style="110" customWidth="1"/>
    <col min="13" max="13" width="24.90625" style="110" customWidth="1"/>
    <col min="14" max="14" width="6.90625" style="110" customWidth="1"/>
    <col min="15" max="15" width="6.453125" style="110" hidden="1" customWidth="1"/>
    <col min="16" max="16" width="6.81640625" style="110" customWidth="1"/>
    <col min="17" max="17" width="24.90625" style="110" customWidth="1"/>
    <col min="18" max="18" width="6.90625" style="110" customWidth="1"/>
    <col min="19" max="19" width="6.453125" style="110" hidden="1" customWidth="1"/>
    <col min="20" max="20" width="3.08984375" style="110" customWidth="1"/>
    <col min="21" max="21" width="24.90625" style="110" customWidth="1"/>
    <col min="22" max="22" width="6.90625" style="110" customWidth="1"/>
    <col min="23" max="23" width="6.453125" style="110" hidden="1" customWidth="1"/>
    <col min="24" max="24" width="6.81640625" style="110" customWidth="1"/>
    <col min="25" max="25" width="24.90625" style="110" customWidth="1"/>
    <col min="26" max="26" width="6.90625" style="110" customWidth="1"/>
    <col min="27" max="27" width="6.453125" style="110" hidden="1" customWidth="1"/>
    <col min="28" max="28" width="3.08984375" style="110" customWidth="1"/>
    <col min="29" max="29" width="24.90625" style="110" customWidth="1"/>
    <col min="30" max="30" width="6.90625" style="110" customWidth="1"/>
    <col min="31" max="31" width="6.453125" style="110" hidden="1" customWidth="1"/>
    <col min="32" max="32" width="6.81640625" style="110" customWidth="1"/>
    <col min="33" max="33" width="24.90625" style="110" customWidth="1"/>
    <col min="34" max="34" width="6.90625" style="110" customWidth="1"/>
    <col min="35" max="35" width="6.453125" style="110" hidden="1" customWidth="1"/>
    <col min="36" max="36" width="6.81640625" style="110" customWidth="1"/>
    <col min="37" max="37" width="24.90625" style="110" customWidth="1"/>
    <col min="38" max="38" width="6.90625" style="110" customWidth="1"/>
    <col min="39" max="39" width="6.453125" style="110" hidden="1" customWidth="1"/>
    <col min="40" max="40" width="3.08984375" style="110" customWidth="1"/>
    <col min="41" max="41" width="24.90625" style="110" customWidth="1"/>
    <col min="42" max="42" width="6.90625" style="110" customWidth="1"/>
    <col min="43" max="43" width="6.453125" style="110" hidden="1" customWidth="1"/>
    <col min="44" max="44" width="6.81640625" style="110" customWidth="1"/>
    <col min="45" max="45" width="27.08984375" style="110" customWidth="1"/>
    <col min="46" max="46" width="6.90625" style="110" customWidth="1"/>
    <col min="47" max="47" width="7" style="110" hidden="1" customWidth="1"/>
    <col min="48" max="48" width="6.81640625" style="110" customWidth="1"/>
    <col min="49" max="49" width="27.08984375" style="110" customWidth="1"/>
    <col min="50" max="50" width="6.90625" style="110" customWidth="1"/>
    <col min="51" max="51" width="7" style="110" hidden="1" customWidth="1"/>
    <col min="52" max="52" width="6.81640625" style="110" customWidth="1"/>
    <col min="53" max="53" width="24.90625" style="110" customWidth="1"/>
    <col min="54" max="54" width="6.90625" style="110" customWidth="1"/>
    <col min="55" max="55" width="6.453125" style="110" hidden="1" customWidth="1"/>
    <col min="56" max="56" width="3.08984375" style="110" customWidth="1"/>
    <col min="57" max="57" width="24.90625" style="110" customWidth="1"/>
    <col min="58" max="58" width="6.90625" style="110" customWidth="1"/>
    <col min="59" max="59" width="6.453125" style="110" hidden="1" customWidth="1"/>
    <col min="60" max="60" width="6.81640625" style="110" customWidth="1"/>
    <col min="61" max="61" width="24.90625" style="110" customWidth="1"/>
    <col min="62" max="62" width="6.90625" style="110" customWidth="1"/>
    <col min="63" max="63" width="6.453125" style="110" hidden="1" customWidth="1"/>
    <col min="64" max="64" width="3.08984375" style="110" customWidth="1"/>
    <col min="65" max="65" width="24.90625" style="110" customWidth="1"/>
    <col min="66" max="66" width="6.90625" style="110" customWidth="1"/>
    <col min="67" max="67" width="6.453125" style="110" hidden="1" customWidth="1"/>
    <col min="68" max="68" width="6.81640625" style="110" customWidth="1"/>
    <col min="69" max="69" width="27.08984375" style="110" customWidth="1"/>
    <col min="70" max="70" width="6.90625" style="110" customWidth="1"/>
    <col min="71" max="71" width="7" style="110" hidden="1" customWidth="1"/>
    <col min="72" max="72" width="6.81640625" style="110" customWidth="1"/>
    <col min="73" max="73" width="27.08984375" style="110" customWidth="1"/>
    <col min="74" max="74" width="6.90625" style="110" customWidth="1"/>
    <col min="75" max="75" width="11.7265625" style="110" customWidth="1"/>
    <col min="76" max="76" width="6.81640625" style="110" customWidth="1"/>
    <col min="77" max="77" width="27.08984375" style="110" customWidth="1"/>
    <col min="78" max="78" width="6.90625" style="110" customWidth="1"/>
    <col min="79" max="79" width="12.08984375" style="110" customWidth="1"/>
    <col min="80" max="80" width="9" style="110" customWidth="1"/>
    <col min="81" max="81" width="13.6328125" style="224" customWidth="1"/>
    <col min="82" max="82" width="10.90625" style="222" customWidth="1"/>
    <col min="83" max="83" width="8.54296875" style="222" customWidth="1"/>
    <col min="84" max="84" width="9.1796875" style="215" customWidth="1"/>
    <col min="85" max="85" width="11.26953125" style="268" customWidth="1"/>
    <col min="86" max="86" width="11.26953125" style="224" customWidth="1"/>
    <col min="87" max="87" width="16.08984375" style="224" customWidth="1"/>
    <col min="88" max="90" width="0" style="111" hidden="1" customWidth="1"/>
    <col min="91" max="117" width="0" style="110" hidden="1" customWidth="1"/>
    <col min="118" max="16384" width="12.6328125" style="110" hidden="1"/>
  </cols>
  <sheetData>
    <row r="1" spans="1:90" ht="32.4" hidden="1" customHeight="1" x14ac:dyDescent="0.25">
      <c r="CC1" s="223"/>
      <c r="CD1" s="110"/>
      <c r="CE1" s="110"/>
      <c r="CG1" s="265"/>
      <c r="CH1" s="223"/>
      <c r="CI1" s="223"/>
    </row>
    <row r="2" spans="1:90" s="108" customFormat="1" ht="13.25" customHeight="1" x14ac:dyDescent="0.3">
      <c r="A2" s="258" t="s">
        <v>35</v>
      </c>
      <c r="B2" s="258"/>
      <c r="C2" s="258"/>
      <c r="E2" s="258" t="s">
        <v>36</v>
      </c>
      <c r="F2" s="258"/>
      <c r="G2" s="258"/>
      <c r="H2" s="258"/>
      <c r="I2" s="258"/>
      <c r="J2" s="258"/>
      <c r="K2" s="258"/>
      <c r="M2" s="258" t="s">
        <v>37</v>
      </c>
      <c r="N2" s="258"/>
      <c r="O2" s="258"/>
      <c r="Q2" s="258" t="s">
        <v>38</v>
      </c>
      <c r="R2" s="258"/>
      <c r="S2" s="258"/>
      <c r="T2" s="258"/>
      <c r="U2" s="258"/>
      <c r="V2" s="258"/>
      <c r="W2" s="258"/>
      <c r="Y2" s="258" t="s">
        <v>39</v>
      </c>
      <c r="Z2" s="258"/>
      <c r="AA2" s="258"/>
      <c r="AB2" s="258"/>
      <c r="AC2" s="258"/>
      <c r="AD2" s="258"/>
      <c r="AE2" s="258"/>
      <c r="AG2" s="258" t="s">
        <v>40</v>
      </c>
      <c r="AH2" s="258"/>
      <c r="AI2" s="258"/>
      <c r="AK2" s="258" t="s">
        <v>41</v>
      </c>
      <c r="AL2" s="258"/>
      <c r="AM2" s="258"/>
      <c r="AN2" s="258"/>
      <c r="AO2" s="258"/>
      <c r="AP2" s="258"/>
      <c r="AQ2" s="258"/>
      <c r="AS2" s="261" t="s">
        <v>42</v>
      </c>
      <c r="AT2" s="261"/>
      <c r="AU2" s="261"/>
      <c r="AW2" s="261" t="s">
        <v>43</v>
      </c>
      <c r="AX2" s="261"/>
      <c r="AY2" s="261"/>
      <c r="BA2" s="258" t="s">
        <v>44</v>
      </c>
      <c r="BB2" s="258"/>
      <c r="BC2" s="258"/>
      <c r="BD2" s="258"/>
      <c r="BE2" s="258"/>
      <c r="BF2" s="258"/>
      <c r="BG2" s="258"/>
      <c r="BI2" s="258" t="s">
        <v>45</v>
      </c>
      <c r="BJ2" s="258"/>
      <c r="BK2" s="258"/>
      <c r="BL2" s="258"/>
      <c r="BM2" s="258"/>
      <c r="BN2" s="258"/>
      <c r="BO2" s="258"/>
      <c r="BQ2" s="260" t="s">
        <v>81</v>
      </c>
      <c r="BR2" s="261"/>
      <c r="BS2" s="261"/>
      <c r="BU2" s="260" t="s">
        <v>84</v>
      </c>
      <c r="BV2" s="261"/>
      <c r="BW2" s="261"/>
      <c r="BY2" s="260" t="s">
        <v>85</v>
      </c>
      <c r="BZ2" s="261"/>
      <c r="CA2" s="261"/>
      <c r="CB2" s="213"/>
      <c r="CC2" s="258" t="s">
        <v>89</v>
      </c>
      <c r="CD2" s="258"/>
      <c r="CE2" s="258"/>
      <c r="CF2" s="258"/>
      <c r="CG2" s="258"/>
      <c r="CH2" s="258"/>
      <c r="CI2" s="258"/>
      <c r="CJ2" s="109"/>
      <c r="CK2" s="109"/>
      <c r="CL2" s="109"/>
    </row>
    <row r="3" spans="1:90" ht="13.25" customHeight="1" x14ac:dyDescent="0.3">
      <c r="A3" s="263" t="s">
        <v>15</v>
      </c>
      <c r="B3" s="263"/>
      <c r="C3" s="263"/>
      <c r="E3" s="259" t="s">
        <v>15</v>
      </c>
      <c r="F3" s="259"/>
      <c r="G3" s="259"/>
      <c r="I3" s="263" t="s">
        <v>46</v>
      </c>
      <c r="J3" s="263"/>
      <c r="K3" s="263"/>
      <c r="M3" s="263" t="s">
        <v>15</v>
      </c>
      <c r="N3" s="263"/>
      <c r="O3" s="263"/>
      <c r="Q3" s="263" t="s">
        <v>15</v>
      </c>
      <c r="R3" s="263"/>
      <c r="S3" s="263"/>
      <c r="U3" s="263" t="s">
        <v>46</v>
      </c>
      <c r="V3" s="263"/>
      <c r="W3" s="263"/>
      <c r="Y3" s="263" t="s">
        <v>15</v>
      </c>
      <c r="Z3" s="263"/>
      <c r="AA3" s="263"/>
      <c r="AC3" s="263" t="s">
        <v>46</v>
      </c>
      <c r="AD3" s="263"/>
      <c r="AE3" s="263"/>
      <c r="AG3" s="263" t="s">
        <v>15</v>
      </c>
      <c r="AH3" s="263"/>
      <c r="AI3" s="263"/>
      <c r="AK3" s="263" t="s">
        <v>15</v>
      </c>
      <c r="AL3" s="263"/>
      <c r="AM3" s="263"/>
      <c r="AO3" s="263" t="s">
        <v>46</v>
      </c>
      <c r="AP3" s="263"/>
      <c r="AQ3" s="263"/>
      <c r="AS3" s="262" t="s">
        <v>15</v>
      </c>
      <c r="AT3" s="262"/>
      <c r="AU3" s="262"/>
      <c r="AW3" s="262" t="s">
        <v>15</v>
      </c>
      <c r="AX3" s="262"/>
      <c r="AY3" s="262"/>
      <c r="BA3" s="259" t="s">
        <v>15</v>
      </c>
      <c r="BB3" s="259"/>
      <c r="BC3" s="259"/>
      <c r="BE3" s="263" t="s">
        <v>46</v>
      </c>
      <c r="BF3" s="263"/>
      <c r="BG3" s="263"/>
      <c r="BI3" s="259" t="s">
        <v>15</v>
      </c>
      <c r="BJ3" s="259"/>
      <c r="BK3" s="259"/>
      <c r="BM3" s="263" t="s">
        <v>46</v>
      </c>
      <c r="BN3" s="263"/>
      <c r="BO3" s="263"/>
      <c r="BQ3" s="262" t="s">
        <v>15</v>
      </c>
      <c r="BR3" s="262"/>
      <c r="BS3" s="262"/>
      <c r="BU3" s="262" t="s">
        <v>15</v>
      </c>
      <c r="BV3" s="262"/>
      <c r="BW3" s="262"/>
      <c r="BY3" s="262" t="s">
        <v>15</v>
      </c>
      <c r="BZ3" s="262"/>
      <c r="CA3" s="262"/>
      <c r="CB3" s="214"/>
      <c r="CC3" s="259" t="s">
        <v>15</v>
      </c>
      <c r="CD3" s="259"/>
      <c r="CE3" s="259"/>
      <c r="CF3" s="216"/>
      <c r="CG3" s="263" t="s">
        <v>46</v>
      </c>
      <c r="CH3" s="263"/>
      <c r="CI3" s="264"/>
    </row>
    <row r="4" spans="1:90" ht="13.25" customHeight="1" x14ac:dyDescent="0.3">
      <c r="A4" s="112" t="s">
        <v>47</v>
      </c>
      <c r="B4" s="113" t="s">
        <v>14</v>
      </c>
      <c r="C4" s="113" t="s">
        <v>48</v>
      </c>
      <c r="D4" s="114"/>
      <c r="E4" s="112" t="s">
        <v>47</v>
      </c>
      <c r="F4" s="113" t="s">
        <v>14</v>
      </c>
      <c r="G4" s="113" t="s">
        <v>48</v>
      </c>
      <c r="H4" s="114"/>
      <c r="I4" s="112" t="s">
        <v>49</v>
      </c>
      <c r="J4" s="113" t="s">
        <v>14</v>
      </c>
      <c r="K4" s="113" t="s">
        <v>48</v>
      </c>
      <c r="L4" s="114"/>
      <c r="M4" s="112" t="s">
        <v>47</v>
      </c>
      <c r="N4" s="113" t="s">
        <v>14</v>
      </c>
      <c r="O4" s="113" t="s">
        <v>48</v>
      </c>
      <c r="P4" s="114"/>
      <c r="Q4" s="112" t="s">
        <v>47</v>
      </c>
      <c r="R4" s="113" t="s">
        <v>14</v>
      </c>
      <c r="S4" s="113" t="s">
        <v>48</v>
      </c>
      <c r="T4" s="114"/>
      <c r="U4" s="112" t="s">
        <v>49</v>
      </c>
      <c r="V4" s="113" t="s">
        <v>14</v>
      </c>
      <c r="W4" s="113" t="s">
        <v>48</v>
      </c>
      <c r="X4" s="114"/>
      <c r="Y4" s="112" t="s">
        <v>47</v>
      </c>
      <c r="Z4" s="113" t="s">
        <v>14</v>
      </c>
      <c r="AA4" s="113" t="s">
        <v>48</v>
      </c>
      <c r="AB4" s="114"/>
      <c r="AC4" s="112" t="s">
        <v>49</v>
      </c>
      <c r="AD4" s="113" t="s">
        <v>14</v>
      </c>
      <c r="AE4" s="113" t="s">
        <v>48</v>
      </c>
      <c r="AF4" s="114"/>
      <c r="AG4" s="112" t="s">
        <v>47</v>
      </c>
      <c r="AH4" s="113" t="s">
        <v>14</v>
      </c>
      <c r="AI4" s="113" t="s">
        <v>48</v>
      </c>
      <c r="AJ4" s="114"/>
      <c r="AK4" s="112" t="s">
        <v>47</v>
      </c>
      <c r="AL4" s="113" t="s">
        <v>14</v>
      </c>
      <c r="AM4" s="113" t="s">
        <v>48</v>
      </c>
      <c r="AN4" s="114"/>
      <c r="AO4" s="112" t="s">
        <v>49</v>
      </c>
      <c r="AP4" s="113" t="s">
        <v>14</v>
      </c>
      <c r="AQ4" s="113" t="s">
        <v>48</v>
      </c>
      <c r="AR4" s="114"/>
      <c r="AS4" s="115" t="s">
        <v>47</v>
      </c>
      <c r="AT4" s="116" t="s">
        <v>14</v>
      </c>
      <c r="AU4" s="116" t="s">
        <v>48</v>
      </c>
      <c r="AV4" s="114"/>
      <c r="AW4" s="115" t="s">
        <v>47</v>
      </c>
      <c r="AX4" s="116" t="s">
        <v>14</v>
      </c>
      <c r="AY4" s="116" t="s">
        <v>48</v>
      </c>
      <c r="AZ4" s="114"/>
      <c r="BA4" s="112" t="s">
        <v>47</v>
      </c>
      <c r="BB4" s="113" t="s">
        <v>14</v>
      </c>
      <c r="BC4" s="113" t="s">
        <v>48</v>
      </c>
      <c r="BD4" s="114"/>
      <c r="BE4" s="112" t="s">
        <v>49</v>
      </c>
      <c r="BF4" s="113" t="s">
        <v>14</v>
      </c>
      <c r="BG4" s="113" t="s">
        <v>48</v>
      </c>
      <c r="BH4" s="114"/>
      <c r="BI4" s="112" t="s">
        <v>47</v>
      </c>
      <c r="BJ4" s="113" t="s">
        <v>14</v>
      </c>
      <c r="BK4" s="113" t="s">
        <v>48</v>
      </c>
      <c r="BL4" s="114"/>
      <c r="BM4" s="112" t="s">
        <v>49</v>
      </c>
      <c r="BN4" s="113" t="s">
        <v>14</v>
      </c>
      <c r="BO4" s="113" t="s">
        <v>48</v>
      </c>
      <c r="BP4" s="114"/>
      <c r="BQ4" s="115" t="s">
        <v>47</v>
      </c>
      <c r="BR4" s="116" t="s">
        <v>14</v>
      </c>
      <c r="BS4" s="116" t="s">
        <v>48</v>
      </c>
      <c r="BT4" s="114"/>
      <c r="BU4" s="115" t="s">
        <v>47</v>
      </c>
      <c r="BV4" s="116" t="s">
        <v>14</v>
      </c>
      <c r="BW4" s="116" t="s">
        <v>48</v>
      </c>
      <c r="BX4" s="114"/>
      <c r="BY4" s="115" t="s">
        <v>47</v>
      </c>
      <c r="BZ4" s="116" t="s">
        <v>14</v>
      </c>
      <c r="CA4" s="116" t="s">
        <v>48</v>
      </c>
      <c r="CB4" s="214"/>
      <c r="CC4" s="225" t="s">
        <v>47</v>
      </c>
      <c r="CD4" s="219" t="s">
        <v>14</v>
      </c>
      <c r="CE4" s="219" t="s">
        <v>48</v>
      </c>
      <c r="CF4" s="217"/>
      <c r="CG4" s="266" t="s">
        <v>49</v>
      </c>
      <c r="CH4" s="219" t="s">
        <v>14</v>
      </c>
      <c r="CI4" s="219" t="s">
        <v>48</v>
      </c>
    </row>
    <row r="5" spans="1:90" ht="15.75" customHeight="1" x14ac:dyDescent="0.3">
      <c r="A5" s="117"/>
      <c r="B5" s="118"/>
      <c r="C5" s="118"/>
      <c r="E5" s="117"/>
      <c r="F5" s="118"/>
      <c r="G5" s="118"/>
      <c r="I5" s="119"/>
      <c r="J5" s="118"/>
      <c r="K5" s="118"/>
      <c r="M5" s="120"/>
      <c r="N5" s="118"/>
      <c r="O5" s="118"/>
      <c r="Q5" s="121"/>
      <c r="R5" s="118"/>
      <c r="S5" s="118"/>
      <c r="U5" s="119"/>
      <c r="V5" s="118"/>
      <c r="W5" s="118"/>
      <c r="Y5" s="121"/>
      <c r="Z5" s="118"/>
      <c r="AA5" s="118"/>
      <c r="AC5" s="119"/>
      <c r="AD5" s="118"/>
      <c r="AE5" s="118"/>
      <c r="AG5" s="122"/>
      <c r="AH5" s="118"/>
      <c r="AI5" s="118"/>
      <c r="AK5" s="121"/>
      <c r="AL5" s="118"/>
      <c r="AM5" s="118"/>
      <c r="AO5" s="123"/>
      <c r="AP5" s="118"/>
      <c r="AQ5" s="118"/>
      <c r="AS5" s="124"/>
      <c r="AT5" s="125"/>
      <c r="AU5" s="125"/>
      <c r="AW5" s="121"/>
      <c r="AX5" s="125"/>
      <c r="AY5" s="125"/>
      <c r="BA5" s="117"/>
      <c r="BB5" s="118"/>
      <c r="BC5" s="118"/>
      <c r="BE5" s="119"/>
      <c r="BF5" s="118"/>
      <c r="BG5" s="118"/>
      <c r="BI5" s="117"/>
      <c r="BJ5" s="118"/>
      <c r="BK5" s="118"/>
      <c r="BM5" s="119"/>
      <c r="BN5" s="118"/>
      <c r="BO5" s="118"/>
      <c r="BQ5" s="124"/>
      <c r="BR5" s="125"/>
      <c r="BS5" s="125"/>
      <c r="BU5" s="124"/>
      <c r="BV5" s="125"/>
      <c r="BW5" s="125"/>
      <c r="BY5" s="124"/>
      <c r="BZ5" s="125"/>
      <c r="CA5" s="125"/>
      <c r="CB5" s="210"/>
      <c r="CC5" s="220"/>
      <c r="CD5" s="220"/>
      <c r="CE5" s="220"/>
      <c r="CF5" s="212"/>
      <c r="CG5" s="267"/>
      <c r="CH5" s="220"/>
    </row>
    <row r="6" spans="1:90" ht="15.75" customHeight="1" x14ac:dyDescent="0.3">
      <c r="A6" s="117"/>
      <c r="B6" s="118"/>
      <c r="C6" s="118"/>
      <c r="E6" s="117"/>
      <c r="F6" s="118"/>
      <c r="G6" s="118"/>
      <c r="I6" s="119"/>
      <c r="J6" s="118"/>
      <c r="K6" s="118"/>
      <c r="M6" s="121"/>
      <c r="N6" s="118"/>
      <c r="O6" s="118"/>
      <c r="Q6" s="121"/>
      <c r="R6" s="118"/>
      <c r="S6" s="118"/>
      <c r="U6" s="119"/>
      <c r="V6" s="118"/>
      <c r="W6" s="118"/>
      <c r="Y6" s="121"/>
      <c r="Z6" s="118"/>
      <c r="AA6" s="118"/>
      <c r="AC6" s="119"/>
      <c r="AD6" s="118"/>
      <c r="AE6" s="118"/>
      <c r="AG6" s="126"/>
      <c r="AH6" s="118"/>
      <c r="AI6" s="118"/>
      <c r="AK6" s="121"/>
      <c r="AL6" s="118"/>
      <c r="AM6" s="118"/>
      <c r="AO6" s="123"/>
      <c r="AP6" s="118"/>
      <c r="AQ6" s="118"/>
      <c r="AS6" s="127"/>
      <c r="AT6" s="125"/>
      <c r="AU6" s="125"/>
      <c r="AW6" s="121"/>
      <c r="AX6" s="125"/>
      <c r="AY6" s="125"/>
      <c r="BA6" s="117"/>
      <c r="BB6" s="118"/>
      <c r="BC6" s="118"/>
      <c r="BE6" s="119"/>
      <c r="BF6" s="118"/>
      <c r="BG6" s="118"/>
      <c r="BI6" s="117"/>
      <c r="BJ6" s="118"/>
      <c r="BK6" s="118"/>
      <c r="BM6" s="119"/>
      <c r="BN6" s="118"/>
      <c r="BO6" s="118"/>
      <c r="BQ6" s="127"/>
      <c r="BR6" s="125"/>
      <c r="BS6" s="125"/>
      <c r="BU6" s="127"/>
      <c r="BV6" s="125"/>
      <c r="BW6" s="125"/>
      <c r="BY6" s="127"/>
      <c r="BZ6" s="125"/>
      <c r="CA6" s="125"/>
      <c r="CB6" s="212"/>
      <c r="CC6" s="220"/>
      <c r="CD6" s="220"/>
      <c r="CE6" s="220"/>
      <c r="CF6" s="212"/>
      <c r="CG6" s="267"/>
      <c r="CH6" s="220"/>
    </row>
    <row r="7" spans="1:90" ht="15.75" customHeight="1" x14ac:dyDescent="0.3">
      <c r="A7" s="117"/>
      <c r="B7" s="118"/>
      <c r="C7" s="118"/>
      <c r="E7" s="117"/>
      <c r="F7" s="118"/>
      <c r="G7" s="118"/>
      <c r="I7" s="119"/>
      <c r="J7" s="118"/>
      <c r="K7" s="118"/>
      <c r="M7" s="121"/>
      <c r="N7" s="118"/>
      <c r="O7" s="118"/>
      <c r="Q7" s="121"/>
      <c r="R7" s="118"/>
      <c r="S7" s="118"/>
      <c r="U7" s="119"/>
      <c r="V7" s="118"/>
      <c r="W7" s="118"/>
      <c r="Y7" s="121"/>
      <c r="Z7" s="118"/>
      <c r="AA7" s="118"/>
      <c r="AC7" s="119"/>
      <c r="AD7" s="118"/>
      <c r="AE7" s="118"/>
      <c r="AG7" s="121"/>
      <c r="AH7" s="118"/>
      <c r="AI7" s="118"/>
      <c r="AK7" s="121"/>
      <c r="AL7" s="118"/>
      <c r="AM7" s="118"/>
      <c r="AO7" s="123"/>
      <c r="AP7" s="118"/>
      <c r="AQ7" s="118"/>
      <c r="AS7" s="128"/>
      <c r="AT7" s="125"/>
      <c r="AU7" s="125"/>
      <c r="AW7" s="121"/>
      <c r="AX7" s="125"/>
      <c r="AY7" s="125"/>
      <c r="BA7" s="117"/>
      <c r="BB7" s="118"/>
      <c r="BC7" s="118"/>
      <c r="BE7" s="119"/>
      <c r="BF7" s="118"/>
      <c r="BG7" s="118"/>
      <c r="BI7" s="117"/>
      <c r="BJ7" s="118"/>
      <c r="BK7" s="118"/>
      <c r="BM7" s="119"/>
      <c r="BN7" s="118"/>
      <c r="BO7" s="118"/>
      <c r="BQ7" s="128"/>
      <c r="BR7" s="125"/>
      <c r="BS7" s="125"/>
      <c r="BU7" s="128"/>
      <c r="BV7" s="125"/>
      <c r="BW7" s="125"/>
      <c r="BY7" s="128"/>
      <c r="BZ7" s="125"/>
      <c r="CA7" s="125"/>
      <c r="CB7" s="210"/>
      <c r="CC7" s="220"/>
      <c r="CD7" s="220"/>
      <c r="CE7" s="220"/>
      <c r="CF7" s="212"/>
      <c r="CG7" s="267"/>
      <c r="CH7" s="220"/>
    </row>
    <row r="8" spans="1:90" ht="15.75" customHeight="1" x14ac:dyDescent="0.3">
      <c r="A8" s="117"/>
      <c r="B8" s="118"/>
      <c r="C8" s="118"/>
      <c r="E8" s="117"/>
      <c r="F8" s="118"/>
      <c r="G8" s="118"/>
      <c r="I8" s="119"/>
      <c r="J8" s="118"/>
      <c r="K8" s="118"/>
      <c r="M8" s="121"/>
      <c r="N8" s="118"/>
      <c r="O8" s="118"/>
      <c r="Q8" s="121"/>
      <c r="R8" s="118"/>
      <c r="S8" s="118"/>
      <c r="U8" s="119"/>
      <c r="V8" s="118"/>
      <c r="W8" s="118"/>
      <c r="Y8" s="121"/>
      <c r="Z8" s="118"/>
      <c r="AA8" s="118"/>
      <c r="AC8" s="119"/>
      <c r="AD8" s="118"/>
      <c r="AE8" s="118"/>
      <c r="AG8" s="121"/>
      <c r="AH8" s="118"/>
      <c r="AI8" s="118"/>
      <c r="AK8" s="121"/>
      <c r="AL8" s="118"/>
      <c r="AM8" s="118"/>
      <c r="AO8" s="123"/>
      <c r="AP8" s="118"/>
      <c r="AQ8" s="118"/>
      <c r="AS8" s="128"/>
      <c r="AT8" s="125"/>
      <c r="AU8" s="125"/>
      <c r="AW8" s="121"/>
      <c r="AX8" s="125"/>
      <c r="AY8" s="125"/>
      <c r="BA8" s="117"/>
      <c r="BB8" s="118"/>
      <c r="BC8" s="118"/>
      <c r="BE8" s="119"/>
      <c r="BF8" s="118"/>
      <c r="BG8" s="118"/>
      <c r="BI8" s="117"/>
      <c r="BJ8" s="118"/>
      <c r="BK8" s="118"/>
      <c r="BM8" s="119"/>
      <c r="BN8" s="118"/>
      <c r="BO8" s="118"/>
      <c r="BQ8" s="128"/>
      <c r="BR8" s="125"/>
      <c r="BS8" s="125"/>
      <c r="BU8" s="128"/>
      <c r="BV8" s="125"/>
      <c r="BW8" s="125"/>
      <c r="BY8" s="128"/>
      <c r="BZ8" s="125"/>
      <c r="CA8" s="125"/>
      <c r="CB8" s="210"/>
      <c r="CC8" s="220"/>
      <c r="CD8" s="220"/>
      <c r="CE8" s="220"/>
      <c r="CF8" s="212"/>
      <c r="CG8" s="267"/>
      <c r="CH8" s="220"/>
    </row>
    <row r="9" spans="1:90" ht="15.75" customHeight="1" x14ac:dyDescent="0.3">
      <c r="A9" s="117"/>
      <c r="B9" s="118"/>
      <c r="C9" s="118"/>
      <c r="E9" s="117"/>
      <c r="F9" s="118"/>
      <c r="G9" s="118"/>
      <c r="I9" s="119"/>
      <c r="J9" s="118"/>
      <c r="K9" s="118"/>
      <c r="M9" s="120"/>
      <c r="N9" s="118"/>
      <c r="O9" s="118"/>
      <c r="Q9" s="120"/>
      <c r="R9" s="118"/>
      <c r="S9" s="118"/>
      <c r="U9" s="119"/>
      <c r="V9" s="118"/>
      <c r="W9" s="118"/>
      <c r="Y9" s="120"/>
      <c r="Z9" s="118"/>
      <c r="AA9" s="118"/>
      <c r="AC9" s="119"/>
      <c r="AD9" s="118"/>
      <c r="AE9" s="118"/>
      <c r="AG9" s="120"/>
      <c r="AH9" s="118"/>
      <c r="AI9" s="118"/>
      <c r="AK9" s="121"/>
      <c r="AL9" s="118"/>
      <c r="AM9" s="118"/>
      <c r="AO9" s="123"/>
      <c r="AP9" s="118"/>
      <c r="AQ9" s="118"/>
      <c r="AS9" s="128"/>
      <c r="AT9" s="125"/>
      <c r="AU9" s="125"/>
      <c r="AW9" s="121"/>
      <c r="AX9" s="125"/>
      <c r="AY9" s="125"/>
      <c r="BA9" s="117"/>
      <c r="BB9" s="118"/>
      <c r="BC9" s="118"/>
      <c r="BE9" s="119"/>
      <c r="BF9" s="118"/>
      <c r="BG9" s="118"/>
      <c r="BI9" s="117"/>
      <c r="BJ9" s="118"/>
      <c r="BK9" s="118"/>
      <c r="BM9" s="119"/>
      <c r="BN9" s="118"/>
      <c r="BO9" s="118"/>
      <c r="BQ9" s="128"/>
      <c r="BR9" s="125"/>
      <c r="BS9" s="125"/>
      <c r="BU9" s="128"/>
      <c r="BV9" s="125"/>
      <c r="BW9" s="125"/>
      <c r="BY9" s="128"/>
      <c r="BZ9" s="125"/>
      <c r="CA9" s="125"/>
      <c r="CB9" s="210"/>
      <c r="CC9" s="220"/>
      <c r="CD9" s="220"/>
      <c r="CE9" s="220"/>
      <c r="CF9" s="212"/>
      <c r="CG9" s="267"/>
      <c r="CH9" s="220"/>
    </row>
    <row r="10" spans="1:90" ht="15.75" customHeight="1" x14ac:dyDescent="0.3">
      <c r="A10" s="117"/>
      <c r="B10" s="118"/>
      <c r="C10" s="118"/>
      <c r="E10" s="117"/>
      <c r="F10" s="118"/>
      <c r="G10" s="118"/>
      <c r="I10" s="119"/>
      <c r="J10" s="118"/>
      <c r="K10" s="118"/>
      <c r="M10" s="121"/>
      <c r="N10" s="118"/>
      <c r="O10" s="118"/>
      <c r="Q10" s="121"/>
      <c r="R10" s="118"/>
      <c r="S10" s="118"/>
      <c r="U10" s="119"/>
      <c r="V10" s="118"/>
      <c r="W10" s="118"/>
      <c r="Y10" s="121"/>
      <c r="Z10" s="118"/>
      <c r="AA10" s="118"/>
      <c r="AC10" s="119"/>
      <c r="AD10" s="118"/>
      <c r="AE10" s="118"/>
      <c r="AG10" s="121"/>
      <c r="AH10" s="118"/>
      <c r="AI10" s="118"/>
      <c r="AK10" s="121"/>
      <c r="AL10" s="118"/>
      <c r="AM10" s="118"/>
      <c r="AO10" s="123"/>
      <c r="AP10" s="118"/>
      <c r="AQ10" s="118"/>
      <c r="AS10" s="128"/>
      <c r="AT10" s="125"/>
      <c r="AU10" s="125"/>
      <c r="AW10" s="128"/>
      <c r="AX10" s="125"/>
      <c r="AY10" s="125"/>
      <c r="BA10" s="117"/>
      <c r="BB10" s="118"/>
      <c r="BC10" s="118"/>
      <c r="BE10" s="119"/>
      <c r="BF10" s="118"/>
      <c r="BG10" s="118"/>
      <c r="BI10" s="117"/>
      <c r="BJ10" s="118"/>
      <c r="BK10" s="118"/>
      <c r="BM10" s="119"/>
      <c r="BN10" s="118"/>
      <c r="BO10" s="118"/>
      <c r="BQ10" s="128"/>
      <c r="BR10" s="125"/>
      <c r="BS10" s="125"/>
      <c r="BU10" s="128"/>
      <c r="BV10" s="125"/>
      <c r="BW10" s="125"/>
      <c r="BY10" s="128"/>
      <c r="BZ10" s="125"/>
      <c r="CA10" s="125"/>
      <c r="CB10" s="210"/>
      <c r="CC10" s="220"/>
      <c r="CD10" s="220"/>
      <c r="CE10" s="220"/>
      <c r="CF10" s="212"/>
      <c r="CG10" s="267"/>
      <c r="CH10" s="220"/>
    </row>
    <row r="11" spans="1:90" ht="15.75" customHeight="1" x14ac:dyDescent="0.3">
      <c r="A11" s="117"/>
      <c r="B11" s="118"/>
      <c r="C11" s="118"/>
      <c r="E11" s="117"/>
      <c r="F11" s="118"/>
      <c r="G11" s="118"/>
      <c r="I11" s="119"/>
      <c r="J11" s="118"/>
      <c r="K11" s="118"/>
      <c r="M11" s="121"/>
      <c r="N11" s="118"/>
      <c r="O11" s="118"/>
      <c r="Q11" s="121"/>
      <c r="R11" s="118"/>
      <c r="S11" s="118"/>
      <c r="U11" s="119"/>
      <c r="V11" s="118"/>
      <c r="W11" s="118"/>
      <c r="Y11" s="121"/>
      <c r="Z11" s="118"/>
      <c r="AA11" s="118"/>
      <c r="AC11" s="119"/>
      <c r="AD11" s="118"/>
      <c r="AE11" s="118"/>
      <c r="AG11" s="121"/>
      <c r="AH11" s="118"/>
      <c r="AI11" s="118"/>
      <c r="AK11" s="121"/>
      <c r="AL11" s="118"/>
      <c r="AM11" s="118"/>
      <c r="AO11" s="123"/>
      <c r="AP11" s="118"/>
      <c r="AQ11" s="118"/>
      <c r="AS11" s="128"/>
      <c r="AT11" s="125"/>
      <c r="AU11" s="125"/>
      <c r="AW11" s="128"/>
      <c r="AX11" s="125"/>
      <c r="AY11" s="125"/>
      <c r="BA11" s="117"/>
      <c r="BB11" s="118"/>
      <c r="BC11" s="118"/>
      <c r="BE11" s="119"/>
      <c r="BF11" s="118"/>
      <c r="BG11" s="118"/>
      <c r="BI11" s="117"/>
      <c r="BJ11" s="118"/>
      <c r="BK11" s="118"/>
      <c r="BM11" s="119"/>
      <c r="BN11" s="118"/>
      <c r="BO11" s="118"/>
      <c r="BQ11" s="128"/>
      <c r="BR11" s="125"/>
      <c r="BS11" s="125"/>
      <c r="BU11" s="128"/>
      <c r="BV11" s="125"/>
      <c r="BW11" s="125"/>
      <c r="BY11" s="128"/>
      <c r="BZ11" s="125"/>
      <c r="CA11" s="125"/>
      <c r="CB11" s="210"/>
      <c r="CC11" s="220"/>
      <c r="CD11" s="220"/>
      <c r="CE11" s="220"/>
      <c r="CF11" s="212"/>
      <c r="CG11" s="267"/>
      <c r="CH11" s="220"/>
    </row>
    <row r="12" spans="1:90" ht="15.75" customHeight="1" x14ac:dyDescent="0.3">
      <c r="A12" s="117"/>
      <c r="B12" s="118"/>
      <c r="C12" s="118"/>
      <c r="E12" s="117"/>
      <c r="F12" s="118"/>
      <c r="G12" s="118"/>
      <c r="I12" s="119"/>
      <c r="J12" s="118"/>
      <c r="K12" s="118"/>
      <c r="M12" s="120"/>
      <c r="N12" s="118"/>
      <c r="O12" s="118"/>
      <c r="Q12" s="120"/>
      <c r="R12" s="118"/>
      <c r="S12" s="118"/>
      <c r="U12" s="119"/>
      <c r="V12" s="118"/>
      <c r="W12" s="118"/>
      <c r="Y12" s="120"/>
      <c r="Z12" s="118"/>
      <c r="AA12" s="118"/>
      <c r="AC12" s="119"/>
      <c r="AD12" s="118"/>
      <c r="AE12" s="118"/>
      <c r="AG12" s="120"/>
      <c r="AH12" s="118"/>
      <c r="AI12" s="118"/>
      <c r="AK12" s="120"/>
      <c r="AL12" s="118"/>
      <c r="AM12" s="118"/>
      <c r="AO12" s="129"/>
      <c r="AP12" s="118"/>
      <c r="AQ12" s="118"/>
      <c r="AS12" s="128"/>
      <c r="AT12" s="125"/>
      <c r="AU12" s="125"/>
      <c r="AW12" s="128"/>
      <c r="AX12" s="125"/>
      <c r="AY12" s="125"/>
      <c r="BA12" s="117"/>
      <c r="BB12" s="118"/>
      <c r="BC12" s="118"/>
      <c r="BE12" s="119"/>
      <c r="BF12" s="118"/>
      <c r="BG12" s="118"/>
      <c r="BI12" s="117"/>
      <c r="BJ12" s="118"/>
      <c r="BK12" s="118"/>
      <c r="BM12" s="119"/>
      <c r="BN12" s="118"/>
      <c r="BO12" s="118"/>
      <c r="BQ12" s="128"/>
      <c r="BR12" s="125"/>
      <c r="BS12" s="125"/>
      <c r="BU12" s="128"/>
      <c r="BV12" s="125"/>
      <c r="BW12" s="125"/>
      <c r="BY12" s="128"/>
      <c r="BZ12" s="125"/>
      <c r="CA12" s="125"/>
      <c r="CB12" s="210"/>
      <c r="CC12" s="220"/>
      <c r="CD12" s="220"/>
      <c r="CE12" s="220"/>
      <c r="CF12" s="212"/>
      <c r="CG12" s="267"/>
      <c r="CH12" s="220"/>
    </row>
    <row r="13" spans="1:90" ht="13.25" customHeight="1" x14ac:dyDescent="0.3">
      <c r="A13" s="117"/>
      <c r="B13" s="118"/>
      <c r="C13" s="118"/>
      <c r="E13" s="117"/>
      <c r="F13" s="118"/>
      <c r="G13" s="118"/>
      <c r="I13" s="119"/>
      <c r="J13" s="118"/>
      <c r="K13" s="118"/>
      <c r="M13" s="117"/>
      <c r="N13" s="118"/>
      <c r="O13" s="118"/>
      <c r="Q13" s="117"/>
      <c r="R13" s="118"/>
      <c r="S13" s="118"/>
      <c r="U13" s="119"/>
      <c r="V13" s="118"/>
      <c r="W13" s="118"/>
      <c r="Y13" s="117"/>
      <c r="Z13" s="118"/>
      <c r="AA13" s="118"/>
      <c r="AC13" s="119"/>
      <c r="AD13" s="118"/>
      <c r="AE13" s="118"/>
      <c r="AG13" s="117"/>
      <c r="AH13" s="118"/>
      <c r="AI13" s="118"/>
      <c r="AK13" s="117"/>
      <c r="AL13" s="118"/>
      <c r="AM13" s="118"/>
      <c r="AO13" s="123"/>
      <c r="AP13" s="118"/>
      <c r="AQ13" s="118"/>
      <c r="AS13" s="130"/>
      <c r="AT13" s="125"/>
      <c r="AU13" s="125"/>
      <c r="AW13" s="130"/>
      <c r="AX13" s="125"/>
      <c r="AY13" s="125"/>
      <c r="BA13" s="117"/>
      <c r="BB13" s="118"/>
      <c r="BC13" s="118"/>
      <c r="BE13" s="119"/>
      <c r="BF13" s="118"/>
      <c r="BG13" s="118"/>
      <c r="BI13" s="117"/>
      <c r="BJ13" s="118"/>
      <c r="BK13" s="118"/>
      <c r="BM13" s="119"/>
      <c r="BN13" s="118"/>
      <c r="BO13" s="118"/>
      <c r="BQ13" s="130"/>
      <c r="BR13" s="125"/>
      <c r="BS13" s="125"/>
      <c r="BU13" s="130"/>
      <c r="BV13" s="125"/>
      <c r="BW13" s="125"/>
      <c r="BY13" s="130"/>
      <c r="BZ13" s="125"/>
      <c r="CA13" s="125"/>
      <c r="CB13" s="210"/>
      <c r="CC13" s="220"/>
      <c r="CD13" s="220"/>
      <c r="CE13" s="220"/>
      <c r="CF13" s="212"/>
      <c r="CG13" s="267"/>
      <c r="CH13" s="220"/>
    </row>
    <row r="14" spans="1:90" ht="13.25" customHeight="1" x14ac:dyDescent="0.3">
      <c r="A14" s="117"/>
      <c r="B14" s="118"/>
      <c r="C14" s="118"/>
      <c r="E14" s="117"/>
      <c r="F14" s="118"/>
      <c r="G14" s="118"/>
      <c r="I14" s="119"/>
      <c r="J14" s="118"/>
      <c r="K14" s="118"/>
      <c r="M14" s="117"/>
      <c r="N14" s="118"/>
      <c r="O14" s="118"/>
      <c r="Q14" s="117"/>
      <c r="R14" s="118"/>
      <c r="S14" s="118"/>
      <c r="U14" s="119"/>
      <c r="V14" s="118"/>
      <c r="W14" s="118"/>
      <c r="Y14" s="117"/>
      <c r="Z14" s="118"/>
      <c r="AA14" s="118"/>
      <c r="AC14" s="119"/>
      <c r="AD14" s="118"/>
      <c r="AE14" s="118"/>
      <c r="AG14" s="117"/>
      <c r="AH14" s="118"/>
      <c r="AI14" s="118"/>
      <c r="AK14" s="117"/>
      <c r="AL14" s="118"/>
      <c r="AM14" s="118"/>
      <c r="AO14" s="119"/>
      <c r="AP14" s="118"/>
      <c r="AQ14" s="118"/>
      <c r="AS14" s="130"/>
      <c r="AT14" s="125"/>
      <c r="AU14" s="125"/>
      <c r="AW14" s="130"/>
      <c r="AX14" s="125"/>
      <c r="AY14" s="125"/>
      <c r="BA14" s="117"/>
      <c r="BB14" s="118"/>
      <c r="BC14" s="118"/>
      <c r="BE14" s="119"/>
      <c r="BF14" s="118"/>
      <c r="BG14" s="118"/>
      <c r="BI14" s="117"/>
      <c r="BJ14" s="118"/>
      <c r="BK14" s="118"/>
      <c r="BM14" s="119"/>
      <c r="BN14" s="118"/>
      <c r="BO14" s="118"/>
      <c r="BQ14" s="130"/>
      <c r="BR14" s="125"/>
      <c r="BS14" s="125"/>
      <c r="BU14" s="130"/>
      <c r="BV14" s="125"/>
      <c r="BW14" s="125"/>
      <c r="BY14" s="130"/>
      <c r="BZ14" s="125"/>
      <c r="CA14" s="125"/>
      <c r="CB14" s="210"/>
      <c r="CC14" s="220"/>
      <c r="CD14" s="220"/>
      <c r="CE14" s="220"/>
      <c r="CF14" s="212"/>
      <c r="CG14" s="267"/>
      <c r="CH14" s="220"/>
    </row>
    <row r="15" spans="1:90" ht="13.25" customHeight="1" x14ac:dyDescent="0.3">
      <c r="A15" s="117"/>
      <c r="B15" s="118"/>
      <c r="C15" s="118"/>
      <c r="E15" s="117"/>
      <c r="F15" s="118"/>
      <c r="G15" s="118"/>
      <c r="I15" s="119"/>
      <c r="J15" s="118"/>
      <c r="K15" s="118"/>
      <c r="M15" s="117"/>
      <c r="N15" s="118"/>
      <c r="O15" s="118"/>
      <c r="Q15" s="117"/>
      <c r="R15" s="118"/>
      <c r="S15" s="118"/>
      <c r="U15" s="119"/>
      <c r="V15" s="118"/>
      <c r="W15" s="118"/>
      <c r="Y15" s="117"/>
      <c r="Z15" s="118"/>
      <c r="AA15" s="118"/>
      <c r="AC15" s="119"/>
      <c r="AD15" s="118"/>
      <c r="AE15" s="118"/>
      <c r="AG15" s="117"/>
      <c r="AH15" s="118"/>
      <c r="AI15" s="118"/>
      <c r="AK15" s="117"/>
      <c r="AL15" s="118"/>
      <c r="AM15" s="118"/>
      <c r="AO15" s="119"/>
      <c r="AP15" s="118"/>
      <c r="AQ15" s="118"/>
      <c r="AS15" s="130"/>
      <c r="AT15" s="125"/>
      <c r="AU15" s="125"/>
      <c r="AW15" s="130"/>
      <c r="AX15" s="125"/>
      <c r="AY15" s="125"/>
      <c r="BA15" s="117"/>
      <c r="BB15" s="118"/>
      <c r="BC15" s="118"/>
      <c r="BE15" s="119"/>
      <c r="BF15" s="118"/>
      <c r="BG15" s="118"/>
      <c r="BI15" s="117"/>
      <c r="BJ15" s="118"/>
      <c r="BK15" s="118"/>
      <c r="BM15" s="119"/>
      <c r="BN15" s="118"/>
      <c r="BO15" s="118"/>
      <c r="BQ15" s="130"/>
      <c r="BR15" s="125"/>
      <c r="BS15" s="125"/>
      <c r="BU15" s="130"/>
      <c r="BV15" s="125"/>
      <c r="BW15" s="125"/>
      <c r="BY15" s="130"/>
      <c r="BZ15" s="125"/>
      <c r="CA15" s="125"/>
      <c r="CB15" s="210"/>
      <c r="CC15" s="220"/>
      <c r="CD15" s="220"/>
      <c r="CE15" s="220"/>
      <c r="CF15" s="212"/>
      <c r="CG15" s="267"/>
      <c r="CH15" s="220"/>
    </row>
    <row r="16" spans="1:90" ht="13.25" customHeight="1" x14ac:dyDescent="0.3">
      <c r="A16" s="117"/>
      <c r="B16" s="118"/>
      <c r="C16" s="118"/>
      <c r="E16" s="117"/>
      <c r="F16" s="118"/>
      <c r="G16" s="118"/>
      <c r="I16" s="119"/>
      <c r="J16" s="118"/>
      <c r="K16" s="118"/>
      <c r="M16" s="117"/>
      <c r="N16" s="118"/>
      <c r="O16" s="118"/>
      <c r="Q16" s="117"/>
      <c r="R16" s="118"/>
      <c r="S16" s="118"/>
      <c r="U16" s="119"/>
      <c r="V16" s="118"/>
      <c r="W16" s="118"/>
      <c r="Y16" s="117"/>
      <c r="Z16" s="118"/>
      <c r="AA16" s="118"/>
      <c r="AC16" s="119"/>
      <c r="AD16" s="118"/>
      <c r="AE16" s="118"/>
      <c r="AG16" s="117"/>
      <c r="AH16" s="118"/>
      <c r="AI16" s="118"/>
      <c r="AK16" s="117"/>
      <c r="AL16" s="118"/>
      <c r="AM16" s="118"/>
      <c r="AO16" s="119"/>
      <c r="AP16" s="118"/>
      <c r="AQ16" s="118"/>
      <c r="AS16" s="130"/>
      <c r="AT16" s="125"/>
      <c r="AU16" s="125"/>
      <c r="AW16" s="130"/>
      <c r="AX16" s="125"/>
      <c r="AY16" s="125"/>
      <c r="BA16" s="117"/>
      <c r="BB16" s="118"/>
      <c r="BC16" s="118"/>
      <c r="BE16" s="119"/>
      <c r="BF16" s="118"/>
      <c r="BG16" s="118"/>
      <c r="BI16" s="117"/>
      <c r="BJ16" s="118"/>
      <c r="BK16" s="118"/>
      <c r="BM16" s="119"/>
      <c r="BN16" s="118"/>
      <c r="BO16" s="118"/>
      <c r="BQ16" s="130"/>
      <c r="BR16" s="125"/>
      <c r="BS16" s="125"/>
      <c r="BU16" s="130"/>
      <c r="BV16" s="125"/>
      <c r="BW16" s="125"/>
      <c r="BY16" s="130"/>
      <c r="BZ16" s="125"/>
      <c r="CA16" s="125"/>
      <c r="CB16" s="210"/>
      <c r="CC16" s="220"/>
      <c r="CD16" s="220"/>
      <c r="CE16" s="220"/>
      <c r="CF16" s="212"/>
      <c r="CG16" s="267"/>
      <c r="CH16" s="220"/>
    </row>
    <row r="17" spans="1:90" ht="13.25" customHeight="1" x14ac:dyDescent="0.3">
      <c r="A17" s="117"/>
      <c r="B17" s="118"/>
      <c r="C17" s="118"/>
      <c r="E17" s="117"/>
      <c r="F17" s="118"/>
      <c r="G17" s="118"/>
      <c r="I17" s="119"/>
      <c r="J17" s="118"/>
      <c r="K17" s="118"/>
      <c r="M17" s="117"/>
      <c r="N17" s="118"/>
      <c r="O17" s="118"/>
      <c r="Q17" s="117"/>
      <c r="R17" s="118"/>
      <c r="S17" s="118"/>
      <c r="U17" s="119"/>
      <c r="V17" s="118"/>
      <c r="W17" s="118"/>
      <c r="Y17" s="117"/>
      <c r="Z17" s="118"/>
      <c r="AA17" s="118"/>
      <c r="AC17" s="119"/>
      <c r="AD17" s="118"/>
      <c r="AE17" s="118"/>
      <c r="AG17" s="117"/>
      <c r="AH17" s="118"/>
      <c r="AI17" s="118"/>
      <c r="AK17" s="117"/>
      <c r="AL17" s="118"/>
      <c r="AM17" s="118"/>
      <c r="AO17" s="119"/>
      <c r="AP17" s="118"/>
      <c r="AQ17" s="118"/>
      <c r="AS17" s="130"/>
      <c r="AT17" s="125"/>
      <c r="AU17" s="125"/>
      <c r="AW17" s="130"/>
      <c r="AX17" s="125"/>
      <c r="AY17" s="125"/>
      <c r="BA17" s="117"/>
      <c r="BB17" s="118"/>
      <c r="BC17" s="118"/>
      <c r="BE17" s="119"/>
      <c r="BF17" s="118"/>
      <c r="BG17" s="118"/>
      <c r="BI17" s="117"/>
      <c r="BJ17" s="118"/>
      <c r="BK17" s="118"/>
      <c r="BM17" s="119"/>
      <c r="BN17" s="118"/>
      <c r="BO17" s="118"/>
      <c r="BQ17" s="130"/>
      <c r="BR17" s="125"/>
      <c r="BS17" s="125"/>
      <c r="BU17" s="130"/>
      <c r="BV17" s="125"/>
      <c r="BW17" s="125"/>
      <c r="BY17" s="130"/>
      <c r="BZ17" s="125"/>
      <c r="CA17" s="125"/>
      <c r="CB17" s="210"/>
      <c r="CC17" s="220"/>
      <c r="CD17" s="220"/>
      <c r="CE17" s="220"/>
      <c r="CF17" s="212"/>
      <c r="CG17" s="267"/>
      <c r="CH17" s="220"/>
    </row>
    <row r="18" spans="1:90" ht="13.25" customHeight="1" x14ac:dyDescent="0.3">
      <c r="A18" s="117"/>
      <c r="B18" s="118"/>
      <c r="C18" s="118"/>
      <c r="E18" s="117"/>
      <c r="F18" s="118"/>
      <c r="G18" s="118"/>
      <c r="I18" s="119"/>
      <c r="J18" s="118"/>
      <c r="K18" s="118"/>
      <c r="M18" s="117"/>
      <c r="N18" s="118"/>
      <c r="O18" s="118"/>
      <c r="Q18" s="117"/>
      <c r="R18" s="118"/>
      <c r="S18" s="118"/>
      <c r="U18" s="119"/>
      <c r="V18" s="118"/>
      <c r="W18" s="118"/>
      <c r="Y18" s="117"/>
      <c r="Z18" s="118"/>
      <c r="AA18" s="118"/>
      <c r="AC18" s="119"/>
      <c r="AD18" s="118"/>
      <c r="AE18" s="118"/>
      <c r="AG18" s="117"/>
      <c r="AH18" s="118"/>
      <c r="AI18" s="118"/>
      <c r="AK18" s="117"/>
      <c r="AL18" s="118"/>
      <c r="AM18" s="118"/>
      <c r="AO18" s="119"/>
      <c r="AP18" s="118"/>
      <c r="AQ18" s="118"/>
      <c r="AS18" s="130"/>
      <c r="AT18" s="125"/>
      <c r="AU18" s="125"/>
      <c r="AW18" s="130"/>
      <c r="AX18" s="125"/>
      <c r="AY18" s="125"/>
      <c r="BA18" s="117"/>
      <c r="BB18" s="118"/>
      <c r="BC18" s="118"/>
      <c r="BE18" s="119"/>
      <c r="BF18" s="118"/>
      <c r="BG18" s="118"/>
      <c r="BI18" s="117"/>
      <c r="BJ18" s="118"/>
      <c r="BK18" s="118"/>
      <c r="BM18" s="119"/>
      <c r="BN18" s="118"/>
      <c r="BO18" s="118"/>
      <c r="BQ18" s="130"/>
      <c r="BR18" s="125"/>
      <c r="BS18" s="125"/>
      <c r="BU18" s="130"/>
      <c r="BV18" s="125"/>
      <c r="BW18" s="125"/>
      <c r="BY18" s="130"/>
      <c r="BZ18" s="125"/>
      <c r="CA18" s="125"/>
      <c r="CB18" s="210"/>
      <c r="CC18" s="220"/>
      <c r="CD18" s="220"/>
      <c r="CE18" s="220"/>
      <c r="CF18" s="212"/>
      <c r="CG18" s="267"/>
      <c r="CH18" s="220"/>
      <c r="CJ18" s="110"/>
      <c r="CK18" s="110"/>
      <c r="CL18" s="110"/>
    </row>
    <row r="19" spans="1:90" ht="13.25" customHeight="1" x14ac:dyDescent="0.3">
      <c r="A19" s="117"/>
      <c r="B19" s="118"/>
      <c r="C19" s="118"/>
      <c r="E19" s="117"/>
      <c r="F19" s="118"/>
      <c r="G19" s="118"/>
      <c r="I19" s="119"/>
      <c r="J19" s="118"/>
      <c r="K19" s="118"/>
      <c r="M19" s="117"/>
      <c r="N19" s="118"/>
      <c r="O19" s="118"/>
      <c r="Q19" s="117"/>
      <c r="R19" s="118"/>
      <c r="S19" s="118"/>
      <c r="U19" s="119"/>
      <c r="V19" s="118"/>
      <c r="W19" s="118"/>
      <c r="Y19" s="117"/>
      <c r="Z19" s="118"/>
      <c r="AA19" s="118"/>
      <c r="AC19" s="119"/>
      <c r="AD19" s="118"/>
      <c r="AE19" s="118"/>
      <c r="AG19" s="117"/>
      <c r="AH19" s="118"/>
      <c r="AI19" s="118"/>
      <c r="AK19" s="117"/>
      <c r="AL19" s="118"/>
      <c r="AM19" s="118"/>
      <c r="AO19" s="119"/>
      <c r="AP19" s="118"/>
      <c r="AQ19" s="118"/>
      <c r="AS19" s="130"/>
      <c r="AT19" s="125"/>
      <c r="AU19" s="125"/>
      <c r="AW19" s="130"/>
      <c r="AX19" s="125"/>
      <c r="AY19" s="125"/>
      <c r="BA19" s="117"/>
      <c r="BB19" s="118"/>
      <c r="BC19" s="118"/>
      <c r="BE19" s="119"/>
      <c r="BF19" s="118"/>
      <c r="BG19" s="118"/>
      <c r="BI19" s="117"/>
      <c r="BJ19" s="118"/>
      <c r="BK19" s="118"/>
      <c r="BM19" s="119"/>
      <c r="BN19" s="118"/>
      <c r="BO19" s="118"/>
      <c r="BQ19" s="130"/>
      <c r="BR19" s="125"/>
      <c r="BS19" s="125"/>
      <c r="BU19" s="130"/>
      <c r="BV19" s="125"/>
      <c r="BW19" s="125"/>
      <c r="BY19" s="130"/>
      <c r="BZ19" s="125"/>
      <c r="CA19" s="125"/>
      <c r="CB19" s="210"/>
      <c r="CC19" s="220"/>
      <c r="CD19" s="220"/>
      <c r="CE19" s="220"/>
      <c r="CF19" s="212"/>
      <c r="CG19" s="267"/>
      <c r="CH19" s="220"/>
      <c r="CJ19" s="110"/>
      <c r="CK19" s="110"/>
      <c r="CL19" s="110"/>
    </row>
    <row r="20" spans="1:90" ht="13.25" customHeight="1" x14ac:dyDescent="0.3">
      <c r="A20" s="117"/>
      <c r="B20" s="118"/>
      <c r="C20" s="118"/>
      <c r="E20" s="117"/>
      <c r="F20" s="118"/>
      <c r="G20" s="118"/>
      <c r="I20" s="119"/>
      <c r="J20" s="118"/>
      <c r="K20" s="118"/>
      <c r="M20" s="117"/>
      <c r="N20" s="118"/>
      <c r="O20" s="118"/>
      <c r="Q20" s="117"/>
      <c r="R20" s="118"/>
      <c r="S20" s="118"/>
      <c r="U20" s="119"/>
      <c r="V20" s="118"/>
      <c r="W20" s="118"/>
      <c r="Y20" s="117"/>
      <c r="Z20" s="118"/>
      <c r="AA20" s="118"/>
      <c r="AC20" s="119"/>
      <c r="AD20" s="118"/>
      <c r="AE20" s="118"/>
      <c r="AG20" s="117"/>
      <c r="AH20" s="118"/>
      <c r="AI20" s="118"/>
      <c r="AK20" s="117"/>
      <c r="AL20" s="118"/>
      <c r="AM20" s="118"/>
      <c r="AO20" s="119"/>
      <c r="AP20" s="118"/>
      <c r="AQ20" s="118"/>
      <c r="AS20" s="130"/>
      <c r="AT20" s="125"/>
      <c r="AU20" s="125"/>
      <c r="AW20" s="130"/>
      <c r="AX20" s="125"/>
      <c r="AY20" s="125"/>
      <c r="BA20" s="117"/>
      <c r="BB20" s="118"/>
      <c r="BC20" s="118"/>
      <c r="BE20" s="119"/>
      <c r="BF20" s="118"/>
      <c r="BG20" s="118"/>
      <c r="BI20" s="117"/>
      <c r="BJ20" s="118"/>
      <c r="BK20" s="118"/>
      <c r="BM20" s="119"/>
      <c r="BN20" s="118"/>
      <c r="BO20" s="118"/>
      <c r="BQ20" s="130"/>
      <c r="BR20" s="125"/>
      <c r="BS20" s="125"/>
      <c r="BU20" s="130"/>
      <c r="BV20" s="125"/>
      <c r="BW20" s="125"/>
      <c r="BY20" s="130"/>
      <c r="BZ20" s="125"/>
      <c r="CA20" s="125"/>
      <c r="CB20" s="210"/>
      <c r="CC20" s="220"/>
      <c r="CD20" s="220"/>
      <c r="CE20" s="220"/>
      <c r="CF20" s="212"/>
      <c r="CG20" s="267"/>
      <c r="CH20" s="220"/>
      <c r="CJ20" s="110"/>
      <c r="CK20" s="110"/>
      <c r="CL20" s="110"/>
    </row>
    <row r="21" spans="1:90" ht="13.25" customHeight="1" x14ac:dyDescent="0.3">
      <c r="A21" s="117"/>
      <c r="B21" s="118"/>
      <c r="C21" s="118"/>
      <c r="E21" s="117"/>
      <c r="F21" s="118"/>
      <c r="G21" s="118"/>
      <c r="I21" s="119"/>
      <c r="J21" s="118"/>
      <c r="K21" s="118"/>
      <c r="M21" s="117"/>
      <c r="N21" s="118"/>
      <c r="O21" s="118"/>
      <c r="Q21" s="117"/>
      <c r="R21" s="118"/>
      <c r="S21" s="118"/>
      <c r="U21" s="119"/>
      <c r="V21" s="118"/>
      <c r="W21" s="118"/>
      <c r="Y21" s="117"/>
      <c r="Z21" s="118"/>
      <c r="AA21" s="118"/>
      <c r="AC21" s="119"/>
      <c r="AD21" s="118"/>
      <c r="AE21" s="118"/>
      <c r="AG21" s="117"/>
      <c r="AH21" s="118"/>
      <c r="AI21" s="118"/>
      <c r="AK21" s="117"/>
      <c r="AL21" s="118"/>
      <c r="AM21" s="118"/>
      <c r="AO21" s="119"/>
      <c r="AP21" s="118"/>
      <c r="AQ21" s="118"/>
      <c r="AS21" s="130"/>
      <c r="AT21" s="131"/>
      <c r="AU21" s="131"/>
      <c r="AW21" s="130"/>
      <c r="AX21" s="131"/>
      <c r="AY21" s="131"/>
      <c r="BA21" s="117"/>
      <c r="BB21" s="118"/>
      <c r="BC21" s="118"/>
      <c r="BE21" s="119"/>
      <c r="BF21" s="118"/>
      <c r="BG21" s="118"/>
      <c r="BI21" s="117"/>
      <c r="BJ21" s="118"/>
      <c r="BK21" s="118"/>
      <c r="BM21" s="119"/>
      <c r="BN21" s="118"/>
      <c r="BO21" s="118"/>
      <c r="BQ21" s="130"/>
      <c r="BR21" s="131"/>
      <c r="BS21" s="131"/>
      <c r="BU21" s="130"/>
      <c r="BV21" s="131"/>
      <c r="BW21" s="131"/>
      <c r="BY21" s="130"/>
      <c r="BZ21" s="131"/>
      <c r="CA21" s="131"/>
      <c r="CB21" s="211"/>
      <c r="CC21" s="220"/>
      <c r="CD21" s="221"/>
      <c r="CE21" s="221"/>
      <c r="CF21" s="218"/>
      <c r="CG21" s="267"/>
      <c r="CH21" s="220"/>
      <c r="CJ21" s="110"/>
      <c r="CK21" s="110"/>
      <c r="CL21" s="110"/>
    </row>
    <row r="22" spans="1:90" ht="13.25" customHeight="1" x14ac:dyDescent="0.3">
      <c r="A22" s="117"/>
      <c r="B22" s="118"/>
      <c r="C22" s="118"/>
      <c r="E22" s="117"/>
      <c r="F22" s="118"/>
      <c r="G22" s="118"/>
      <c r="I22" s="119"/>
      <c r="J22" s="118"/>
      <c r="K22" s="118"/>
      <c r="M22" s="117"/>
      <c r="N22" s="118"/>
      <c r="O22" s="118"/>
      <c r="Q22" s="117"/>
      <c r="R22" s="118"/>
      <c r="S22" s="118"/>
      <c r="U22" s="119"/>
      <c r="V22" s="118"/>
      <c r="W22" s="118"/>
      <c r="Y22" s="117"/>
      <c r="Z22" s="118"/>
      <c r="AA22" s="118"/>
      <c r="AC22" s="119"/>
      <c r="AD22" s="118"/>
      <c r="AE22" s="118"/>
      <c r="AG22" s="117"/>
      <c r="AH22" s="118"/>
      <c r="AI22" s="118"/>
      <c r="AK22" s="117"/>
      <c r="AL22" s="118"/>
      <c r="AM22" s="118"/>
      <c r="AO22" s="119"/>
      <c r="AP22" s="118"/>
      <c r="AQ22" s="118"/>
      <c r="AS22" s="130"/>
      <c r="AT22" s="131"/>
      <c r="AU22" s="131"/>
      <c r="AW22" s="130"/>
      <c r="AX22" s="131"/>
      <c r="AY22" s="131"/>
      <c r="BA22" s="117"/>
      <c r="BB22" s="118"/>
      <c r="BC22" s="118"/>
      <c r="BE22" s="119"/>
      <c r="BF22" s="118"/>
      <c r="BG22" s="118"/>
      <c r="BI22" s="117"/>
      <c r="BJ22" s="118"/>
      <c r="BK22" s="118"/>
      <c r="BM22" s="119"/>
      <c r="BN22" s="118"/>
      <c r="BO22" s="118"/>
      <c r="BQ22" s="130"/>
      <c r="BR22" s="131"/>
      <c r="BS22" s="131"/>
      <c r="BU22" s="130"/>
      <c r="BV22" s="131"/>
      <c r="BW22" s="131"/>
      <c r="BY22" s="130"/>
      <c r="BZ22" s="131"/>
      <c r="CA22" s="131"/>
      <c r="CB22" s="211"/>
      <c r="CC22" s="220"/>
      <c r="CD22" s="221"/>
      <c r="CE22" s="221"/>
      <c r="CF22" s="218"/>
      <c r="CG22" s="267"/>
      <c r="CH22" s="220"/>
      <c r="CJ22" s="110"/>
      <c r="CK22" s="110"/>
      <c r="CL22" s="110"/>
    </row>
    <row r="23" spans="1:90" ht="13.25" customHeight="1" x14ac:dyDescent="0.3">
      <c r="A23" s="117"/>
      <c r="B23" s="118"/>
      <c r="C23" s="118"/>
      <c r="E23" s="117"/>
      <c r="F23" s="118"/>
      <c r="G23" s="118"/>
      <c r="I23" s="119"/>
      <c r="J23" s="118"/>
      <c r="K23" s="118"/>
      <c r="M23" s="117"/>
      <c r="N23" s="118"/>
      <c r="O23" s="118"/>
      <c r="Q23" s="117"/>
      <c r="R23" s="118"/>
      <c r="S23" s="118"/>
      <c r="U23" s="119"/>
      <c r="V23" s="118"/>
      <c r="W23" s="118"/>
      <c r="Y23" s="117"/>
      <c r="Z23" s="118"/>
      <c r="AA23" s="118"/>
      <c r="AC23" s="119"/>
      <c r="AD23" s="118"/>
      <c r="AE23" s="118"/>
      <c r="AG23" s="117"/>
      <c r="AH23" s="118"/>
      <c r="AI23" s="118"/>
      <c r="AK23" s="117"/>
      <c r="AL23" s="118"/>
      <c r="AM23" s="118"/>
      <c r="AO23" s="119"/>
      <c r="AP23" s="118"/>
      <c r="AQ23" s="118"/>
      <c r="AS23" s="130"/>
      <c r="AT23" s="131"/>
      <c r="AU23" s="131"/>
      <c r="AW23" s="130"/>
      <c r="AX23" s="131"/>
      <c r="AY23" s="131"/>
      <c r="BA23" s="117"/>
      <c r="BB23" s="118"/>
      <c r="BC23" s="118"/>
      <c r="BE23" s="119"/>
      <c r="BF23" s="118"/>
      <c r="BG23" s="118"/>
      <c r="BI23" s="117"/>
      <c r="BJ23" s="118"/>
      <c r="BK23" s="118"/>
      <c r="BM23" s="119"/>
      <c r="BN23" s="118"/>
      <c r="BO23" s="118"/>
      <c r="BQ23" s="130"/>
      <c r="BR23" s="131"/>
      <c r="BS23" s="131"/>
      <c r="BU23" s="130"/>
      <c r="BV23" s="131"/>
      <c r="BW23" s="131"/>
      <c r="BY23" s="130"/>
      <c r="BZ23" s="131"/>
      <c r="CA23" s="131"/>
      <c r="CB23" s="211"/>
      <c r="CC23" s="220"/>
      <c r="CD23" s="221"/>
      <c r="CE23" s="221"/>
      <c r="CF23" s="218"/>
      <c r="CG23" s="267"/>
      <c r="CH23" s="220"/>
      <c r="CJ23" s="110"/>
      <c r="CK23" s="110"/>
      <c r="CL23" s="110"/>
    </row>
    <row r="24" spans="1:90" ht="13.25" customHeight="1" x14ac:dyDescent="0.3">
      <c r="A24" s="117"/>
      <c r="B24" s="118"/>
      <c r="C24" s="118"/>
      <c r="E24" s="117"/>
      <c r="F24" s="118"/>
      <c r="G24" s="118"/>
      <c r="I24" s="119"/>
      <c r="J24" s="118"/>
      <c r="K24" s="118"/>
      <c r="M24" s="117"/>
      <c r="N24" s="118"/>
      <c r="O24" s="118"/>
      <c r="Q24" s="117"/>
      <c r="R24" s="118"/>
      <c r="S24" s="118"/>
      <c r="U24" s="119"/>
      <c r="V24" s="118"/>
      <c r="W24" s="118"/>
      <c r="Y24" s="117"/>
      <c r="Z24" s="118"/>
      <c r="AA24" s="118"/>
      <c r="AC24" s="119"/>
      <c r="AD24" s="118"/>
      <c r="AE24" s="118"/>
      <c r="AG24" s="117"/>
      <c r="AH24" s="118"/>
      <c r="AI24" s="118"/>
      <c r="AK24" s="117"/>
      <c r="AL24" s="118"/>
      <c r="AM24" s="118"/>
      <c r="AO24" s="119"/>
      <c r="AP24" s="118"/>
      <c r="AQ24" s="118"/>
      <c r="AS24" s="130"/>
      <c r="AT24" s="131"/>
      <c r="AU24" s="131"/>
      <c r="AW24" s="130"/>
      <c r="AX24" s="131"/>
      <c r="AY24" s="131"/>
      <c r="BA24" s="117"/>
      <c r="BB24" s="118"/>
      <c r="BC24" s="118"/>
      <c r="BE24" s="119"/>
      <c r="BF24" s="118"/>
      <c r="BG24" s="118"/>
      <c r="BI24" s="117"/>
      <c r="BJ24" s="118"/>
      <c r="BK24" s="118"/>
      <c r="BM24" s="119"/>
      <c r="BN24" s="118"/>
      <c r="BO24" s="118"/>
      <c r="BQ24" s="130"/>
      <c r="BR24" s="131"/>
      <c r="BS24" s="131"/>
      <c r="BU24" s="130"/>
      <c r="BV24" s="131"/>
      <c r="BW24" s="131"/>
      <c r="BY24" s="130"/>
      <c r="BZ24" s="131"/>
      <c r="CA24" s="131"/>
      <c r="CB24" s="211"/>
      <c r="CC24" s="220"/>
      <c r="CD24" s="221"/>
      <c r="CE24" s="221"/>
      <c r="CF24" s="218"/>
      <c r="CG24" s="267"/>
      <c r="CH24" s="220"/>
      <c r="CJ24" s="110"/>
      <c r="CK24" s="110"/>
      <c r="CL24" s="110"/>
    </row>
    <row r="25" spans="1:90" ht="13.25" customHeight="1" x14ac:dyDescent="0.3">
      <c r="A25" s="117"/>
      <c r="B25" s="118"/>
      <c r="C25" s="118"/>
      <c r="E25" s="117"/>
      <c r="F25" s="118"/>
      <c r="G25" s="118"/>
      <c r="I25" s="119"/>
      <c r="J25" s="118"/>
      <c r="K25" s="118"/>
      <c r="M25" s="117"/>
      <c r="N25" s="118"/>
      <c r="O25" s="118"/>
      <c r="Q25" s="117"/>
      <c r="R25" s="118"/>
      <c r="S25" s="118"/>
      <c r="U25" s="119"/>
      <c r="V25" s="118"/>
      <c r="W25" s="118"/>
      <c r="Y25" s="117"/>
      <c r="Z25" s="118"/>
      <c r="AA25" s="118"/>
      <c r="AC25" s="119"/>
      <c r="AD25" s="118"/>
      <c r="AE25" s="118"/>
      <c r="AG25" s="117"/>
      <c r="AH25" s="118"/>
      <c r="AI25" s="118"/>
      <c r="AK25" s="117"/>
      <c r="AL25" s="118"/>
      <c r="AM25" s="118"/>
      <c r="AO25" s="119"/>
      <c r="AP25" s="118"/>
      <c r="AQ25" s="118"/>
      <c r="AS25" s="130"/>
      <c r="AT25" s="131"/>
      <c r="AU25" s="131"/>
      <c r="AW25" s="130"/>
      <c r="AX25" s="131"/>
      <c r="AY25" s="131"/>
      <c r="BA25" s="117"/>
      <c r="BB25" s="118"/>
      <c r="BC25" s="118"/>
      <c r="BE25" s="119"/>
      <c r="BF25" s="118"/>
      <c r="BG25" s="118"/>
      <c r="BI25" s="117"/>
      <c r="BJ25" s="118"/>
      <c r="BK25" s="118"/>
      <c r="BM25" s="119"/>
      <c r="BN25" s="118"/>
      <c r="BO25" s="118"/>
      <c r="BQ25" s="130"/>
      <c r="BR25" s="131"/>
      <c r="BS25" s="131"/>
      <c r="BU25" s="130"/>
      <c r="BV25" s="131"/>
      <c r="BW25" s="131"/>
      <c r="BY25" s="130"/>
      <c r="BZ25" s="131"/>
      <c r="CA25" s="131"/>
      <c r="CB25" s="211"/>
      <c r="CC25" s="220"/>
      <c r="CD25" s="221"/>
      <c r="CE25" s="221"/>
      <c r="CF25" s="218"/>
      <c r="CG25" s="267"/>
      <c r="CH25" s="220"/>
      <c r="CJ25" s="110"/>
      <c r="CK25" s="110"/>
      <c r="CL25" s="110"/>
    </row>
    <row r="26" spans="1:90" ht="13.25" customHeight="1" x14ac:dyDescent="0.3">
      <c r="A26" s="117"/>
      <c r="B26" s="118"/>
      <c r="C26" s="118"/>
      <c r="E26" s="117"/>
      <c r="F26" s="118"/>
      <c r="G26" s="118"/>
      <c r="I26" s="119"/>
      <c r="J26" s="118"/>
      <c r="K26" s="118"/>
      <c r="M26" s="117"/>
      <c r="N26" s="118"/>
      <c r="O26" s="118"/>
      <c r="Q26" s="117"/>
      <c r="R26" s="118"/>
      <c r="S26" s="118"/>
      <c r="U26" s="119"/>
      <c r="V26" s="118"/>
      <c r="W26" s="118"/>
      <c r="Y26" s="117"/>
      <c r="Z26" s="118"/>
      <c r="AA26" s="118"/>
      <c r="AC26" s="119"/>
      <c r="AD26" s="118"/>
      <c r="AE26" s="118"/>
      <c r="AG26" s="117"/>
      <c r="AH26" s="118"/>
      <c r="AI26" s="118"/>
      <c r="AK26" s="117"/>
      <c r="AL26" s="118"/>
      <c r="AM26" s="118"/>
      <c r="AO26" s="119"/>
      <c r="AP26" s="118"/>
      <c r="AQ26" s="118"/>
      <c r="AS26" s="130"/>
      <c r="AT26" s="131"/>
      <c r="AU26" s="131"/>
      <c r="AW26" s="130"/>
      <c r="AX26" s="131"/>
      <c r="AY26" s="131"/>
      <c r="BA26" s="117"/>
      <c r="BB26" s="118"/>
      <c r="BC26" s="118"/>
      <c r="BE26" s="119"/>
      <c r="BF26" s="118"/>
      <c r="BG26" s="118"/>
      <c r="BI26" s="117"/>
      <c r="BJ26" s="118"/>
      <c r="BK26" s="118"/>
      <c r="BM26" s="119"/>
      <c r="BN26" s="118"/>
      <c r="BO26" s="118"/>
      <c r="BQ26" s="130"/>
      <c r="BR26" s="131"/>
      <c r="BS26" s="131"/>
      <c r="BU26" s="130"/>
      <c r="BV26" s="131"/>
      <c r="BW26" s="131"/>
      <c r="BY26" s="130"/>
      <c r="BZ26" s="131"/>
      <c r="CA26" s="131"/>
      <c r="CB26" s="211"/>
      <c r="CC26" s="220"/>
      <c r="CD26" s="221"/>
      <c r="CE26" s="221"/>
      <c r="CF26" s="218"/>
      <c r="CG26" s="267"/>
      <c r="CH26" s="220"/>
      <c r="CJ26" s="110"/>
      <c r="CK26" s="110"/>
      <c r="CL26" s="110"/>
    </row>
    <row r="27" spans="1:90" ht="13.25" customHeight="1" x14ac:dyDescent="0.3">
      <c r="A27" s="117"/>
      <c r="B27" s="118"/>
      <c r="C27" s="118"/>
      <c r="E27" s="117"/>
      <c r="F27" s="118"/>
      <c r="G27" s="118"/>
      <c r="I27" s="119"/>
      <c r="J27" s="118"/>
      <c r="K27" s="118"/>
      <c r="M27" s="117"/>
      <c r="N27" s="118"/>
      <c r="O27" s="118"/>
      <c r="Q27" s="117"/>
      <c r="R27" s="118"/>
      <c r="S27" s="118"/>
      <c r="U27" s="119"/>
      <c r="V27" s="118"/>
      <c r="W27" s="118"/>
      <c r="Y27" s="117"/>
      <c r="Z27" s="118"/>
      <c r="AA27" s="118"/>
      <c r="AC27" s="119"/>
      <c r="AD27" s="118"/>
      <c r="AE27" s="118"/>
      <c r="AG27" s="117"/>
      <c r="AH27" s="118"/>
      <c r="AI27" s="118"/>
      <c r="AK27" s="117"/>
      <c r="AL27" s="118"/>
      <c r="AM27" s="118"/>
      <c r="AO27" s="119"/>
      <c r="AP27" s="118"/>
      <c r="AQ27" s="118"/>
      <c r="AS27" s="130"/>
      <c r="AT27" s="131"/>
      <c r="AU27" s="131"/>
      <c r="AW27" s="130"/>
      <c r="AX27" s="131"/>
      <c r="AY27" s="131"/>
      <c r="BA27" s="117"/>
      <c r="BB27" s="118"/>
      <c r="BC27" s="118"/>
      <c r="BE27" s="119"/>
      <c r="BF27" s="118"/>
      <c r="BG27" s="118"/>
      <c r="BI27" s="117"/>
      <c r="BJ27" s="118"/>
      <c r="BK27" s="118"/>
      <c r="BM27" s="119"/>
      <c r="BN27" s="118"/>
      <c r="BO27" s="118"/>
      <c r="BQ27" s="130"/>
      <c r="BR27" s="131"/>
      <c r="BS27" s="131"/>
      <c r="BU27" s="130"/>
      <c r="BV27" s="131"/>
      <c r="BW27" s="131"/>
      <c r="BY27" s="130"/>
      <c r="BZ27" s="131"/>
      <c r="CA27" s="131"/>
      <c r="CB27" s="211"/>
      <c r="CC27" s="220"/>
      <c r="CD27" s="221"/>
      <c r="CE27" s="221"/>
      <c r="CF27" s="218"/>
      <c r="CG27" s="267"/>
      <c r="CH27" s="220"/>
      <c r="CJ27" s="110"/>
      <c r="CK27" s="110"/>
      <c r="CL27" s="110"/>
    </row>
    <row r="28" spans="1:90" ht="13.25" customHeight="1" x14ac:dyDescent="0.3">
      <c r="A28" s="117"/>
      <c r="B28" s="118"/>
      <c r="C28" s="118"/>
      <c r="E28" s="117"/>
      <c r="F28" s="118"/>
      <c r="G28" s="118"/>
      <c r="I28" s="119"/>
      <c r="J28" s="118"/>
      <c r="K28" s="118"/>
      <c r="M28" s="117"/>
      <c r="N28" s="118"/>
      <c r="O28" s="118"/>
      <c r="Q28" s="117"/>
      <c r="R28" s="118"/>
      <c r="S28" s="118"/>
      <c r="U28" s="119"/>
      <c r="V28" s="118"/>
      <c r="W28" s="118"/>
      <c r="Y28" s="117"/>
      <c r="Z28" s="118"/>
      <c r="AA28" s="118"/>
      <c r="AC28" s="119"/>
      <c r="AD28" s="118"/>
      <c r="AE28" s="118"/>
      <c r="AG28" s="117"/>
      <c r="AH28" s="118"/>
      <c r="AI28" s="118"/>
      <c r="AK28" s="117"/>
      <c r="AL28" s="118"/>
      <c r="AM28" s="118"/>
      <c r="AO28" s="119"/>
      <c r="AP28" s="118"/>
      <c r="AQ28" s="118"/>
      <c r="AS28" s="130"/>
      <c r="AT28" s="131"/>
      <c r="AU28" s="131"/>
      <c r="AW28" s="130"/>
      <c r="AX28" s="131"/>
      <c r="AY28" s="131"/>
      <c r="BA28" s="117"/>
      <c r="BB28" s="118"/>
      <c r="BC28" s="118"/>
      <c r="BE28" s="119"/>
      <c r="BF28" s="118"/>
      <c r="BG28" s="118"/>
      <c r="BI28" s="117"/>
      <c r="BJ28" s="118"/>
      <c r="BK28" s="118"/>
      <c r="BM28" s="119"/>
      <c r="BN28" s="118"/>
      <c r="BO28" s="118"/>
      <c r="BQ28" s="130"/>
      <c r="BR28" s="131"/>
      <c r="BS28" s="131"/>
      <c r="BU28" s="130"/>
      <c r="BV28" s="131"/>
      <c r="BW28" s="131"/>
      <c r="BY28" s="130"/>
      <c r="BZ28" s="131"/>
      <c r="CA28" s="131"/>
      <c r="CB28" s="211"/>
      <c r="CC28" s="220"/>
      <c r="CD28" s="221"/>
      <c r="CE28" s="221"/>
      <c r="CF28" s="218"/>
      <c r="CG28" s="267"/>
      <c r="CH28" s="220"/>
      <c r="CJ28" s="110"/>
      <c r="CK28" s="110"/>
      <c r="CL28" s="110"/>
    </row>
    <row r="29" spans="1:90" ht="13.25" customHeight="1" x14ac:dyDescent="0.3">
      <c r="A29" s="117"/>
      <c r="B29" s="118"/>
      <c r="C29" s="118"/>
      <c r="E29" s="117"/>
      <c r="F29" s="118"/>
      <c r="G29" s="118"/>
      <c r="I29" s="119"/>
      <c r="J29" s="118"/>
      <c r="K29" s="118"/>
      <c r="M29" s="117"/>
      <c r="N29" s="118"/>
      <c r="O29" s="118"/>
      <c r="Q29" s="117"/>
      <c r="R29" s="118"/>
      <c r="S29" s="118"/>
      <c r="U29" s="119"/>
      <c r="V29" s="118"/>
      <c r="W29" s="118"/>
      <c r="Y29" s="117"/>
      <c r="Z29" s="118"/>
      <c r="AA29" s="118"/>
      <c r="AC29" s="119"/>
      <c r="AD29" s="118"/>
      <c r="AE29" s="118"/>
      <c r="AG29" s="117"/>
      <c r="AH29" s="118"/>
      <c r="AI29" s="118"/>
      <c r="AK29" s="117"/>
      <c r="AL29" s="118"/>
      <c r="AM29" s="118"/>
      <c r="AO29" s="119"/>
      <c r="AP29" s="118"/>
      <c r="AQ29" s="118"/>
      <c r="AS29" s="130"/>
      <c r="AT29" s="131"/>
      <c r="AU29" s="131"/>
      <c r="AW29" s="130"/>
      <c r="AX29" s="131"/>
      <c r="AY29" s="131"/>
      <c r="BA29" s="117"/>
      <c r="BB29" s="118"/>
      <c r="BC29" s="118"/>
      <c r="BE29" s="119"/>
      <c r="BF29" s="118"/>
      <c r="BG29" s="118"/>
      <c r="BI29" s="117"/>
      <c r="BJ29" s="118"/>
      <c r="BK29" s="118"/>
      <c r="BM29" s="119"/>
      <c r="BN29" s="118"/>
      <c r="BO29" s="118"/>
      <c r="BQ29" s="130"/>
      <c r="BR29" s="131"/>
      <c r="BS29" s="131"/>
      <c r="BU29" s="130"/>
      <c r="BV29" s="131"/>
      <c r="BW29" s="131"/>
      <c r="BY29" s="130"/>
      <c r="BZ29" s="131"/>
      <c r="CA29" s="131"/>
      <c r="CB29" s="211"/>
      <c r="CC29" s="220"/>
      <c r="CD29" s="221"/>
      <c r="CE29" s="221"/>
      <c r="CF29" s="218"/>
      <c r="CG29" s="267"/>
      <c r="CH29" s="220"/>
      <c r="CJ29" s="110"/>
      <c r="CK29" s="110"/>
      <c r="CL29" s="110"/>
    </row>
    <row r="30" spans="1:90" ht="13.25" customHeight="1" x14ac:dyDescent="0.3">
      <c r="A30" s="117"/>
      <c r="B30" s="118"/>
      <c r="C30" s="118"/>
      <c r="E30" s="117"/>
      <c r="F30" s="118"/>
      <c r="G30" s="118"/>
      <c r="I30" s="119"/>
      <c r="J30" s="118"/>
      <c r="K30" s="118"/>
      <c r="M30" s="117"/>
      <c r="N30" s="118"/>
      <c r="O30" s="118"/>
      <c r="Q30" s="117"/>
      <c r="R30" s="118"/>
      <c r="S30" s="118"/>
      <c r="U30" s="119"/>
      <c r="V30" s="118"/>
      <c r="W30" s="118"/>
      <c r="Y30" s="117"/>
      <c r="Z30" s="118"/>
      <c r="AA30" s="118"/>
      <c r="AC30" s="119"/>
      <c r="AD30" s="118"/>
      <c r="AE30" s="118"/>
      <c r="AG30" s="117"/>
      <c r="AH30" s="118"/>
      <c r="AI30" s="118"/>
      <c r="AK30" s="117"/>
      <c r="AL30" s="118"/>
      <c r="AM30" s="118"/>
      <c r="AO30" s="119"/>
      <c r="AP30" s="118"/>
      <c r="AQ30" s="118"/>
      <c r="AS30" s="130"/>
      <c r="AT30" s="131"/>
      <c r="AU30" s="131"/>
      <c r="AW30" s="130"/>
      <c r="AX30" s="131"/>
      <c r="AY30" s="131"/>
      <c r="BA30" s="117"/>
      <c r="BB30" s="118"/>
      <c r="BC30" s="118"/>
      <c r="BE30" s="119"/>
      <c r="BF30" s="118"/>
      <c r="BG30" s="118"/>
      <c r="BI30" s="117"/>
      <c r="BJ30" s="118"/>
      <c r="BK30" s="118"/>
      <c r="BM30" s="119"/>
      <c r="BN30" s="118"/>
      <c r="BO30" s="118"/>
      <c r="BQ30" s="130"/>
      <c r="BR30" s="131"/>
      <c r="BS30" s="131"/>
      <c r="BU30" s="130"/>
      <c r="BV30" s="131"/>
      <c r="BW30" s="131"/>
      <c r="BY30" s="130"/>
      <c r="BZ30" s="131"/>
      <c r="CA30" s="131"/>
      <c r="CB30" s="211"/>
      <c r="CC30" s="220"/>
      <c r="CD30" s="221"/>
      <c r="CE30" s="221"/>
      <c r="CF30" s="218"/>
      <c r="CG30" s="267"/>
      <c r="CH30" s="220"/>
      <c r="CJ30" s="110"/>
      <c r="CK30" s="110"/>
      <c r="CL30" s="110"/>
    </row>
    <row r="31" spans="1:90" ht="13.25" customHeight="1" x14ac:dyDescent="0.3">
      <c r="A31" s="117"/>
      <c r="B31" s="118"/>
      <c r="C31" s="118"/>
      <c r="E31" s="117"/>
      <c r="F31" s="118"/>
      <c r="G31" s="118"/>
      <c r="I31" s="119"/>
      <c r="J31" s="118"/>
      <c r="K31" s="118"/>
      <c r="M31" s="117"/>
      <c r="N31" s="118"/>
      <c r="O31" s="118"/>
      <c r="Q31" s="117"/>
      <c r="R31" s="118"/>
      <c r="S31" s="118"/>
      <c r="U31" s="119"/>
      <c r="V31" s="118"/>
      <c r="W31" s="118"/>
      <c r="Y31" s="117"/>
      <c r="Z31" s="118"/>
      <c r="AA31" s="118"/>
      <c r="AC31" s="119"/>
      <c r="AD31" s="118"/>
      <c r="AE31" s="118"/>
      <c r="AG31" s="117"/>
      <c r="AH31" s="118"/>
      <c r="AI31" s="118"/>
      <c r="AK31" s="117"/>
      <c r="AL31" s="118"/>
      <c r="AM31" s="118"/>
      <c r="AO31" s="119"/>
      <c r="AP31" s="118"/>
      <c r="AQ31" s="118"/>
      <c r="AS31" s="130"/>
      <c r="AT31" s="131"/>
      <c r="AU31" s="131"/>
      <c r="AW31" s="130"/>
      <c r="AX31" s="131"/>
      <c r="AY31" s="131"/>
      <c r="BA31" s="117"/>
      <c r="BB31" s="118"/>
      <c r="BC31" s="118"/>
      <c r="BE31" s="119"/>
      <c r="BF31" s="118"/>
      <c r="BG31" s="118"/>
      <c r="BI31" s="117"/>
      <c r="BJ31" s="118"/>
      <c r="BK31" s="118"/>
      <c r="BM31" s="119"/>
      <c r="BN31" s="118"/>
      <c r="BO31" s="118"/>
      <c r="BQ31" s="130"/>
      <c r="BR31" s="131"/>
      <c r="BS31" s="131"/>
      <c r="BU31" s="130"/>
      <c r="BV31" s="131"/>
      <c r="BW31" s="131"/>
      <c r="BY31" s="130"/>
      <c r="BZ31" s="131"/>
      <c r="CA31" s="131"/>
      <c r="CB31" s="211"/>
      <c r="CC31" s="220"/>
      <c r="CD31" s="221"/>
      <c r="CE31" s="221"/>
      <c r="CF31" s="218"/>
      <c r="CG31" s="267"/>
      <c r="CH31" s="220"/>
      <c r="CJ31" s="110"/>
      <c r="CK31" s="110"/>
      <c r="CL31" s="110"/>
    </row>
    <row r="32" spans="1:90" ht="13.25" customHeight="1" x14ac:dyDescent="0.3">
      <c r="A32" s="117"/>
      <c r="B32" s="118"/>
      <c r="C32" s="118"/>
      <c r="E32" s="117"/>
      <c r="F32" s="118"/>
      <c r="G32" s="118"/>
      <c r="I32" s="119"/>
      <c r="J32" s="118"/>
      <c r="K32" s="118"/>
      <c r="M32" s="117"/>
      <c r="N32" s="118"/>
      <c r="O32" s="118"/>
      <c r="Q32" s="117"/>
      <c r="R32" s="118"/>
      <c r="S32" s="118"/>
      <c r="U32" s="119"/>
      <c r="V32" s="118"/>
      <c r="W32" s="118"/>
      <c r="Y32" s="117"/>
      <c r="Z32" s="118"/>
      <c r="AA32" s="118"/>
      <c r="AC32" s="119"/>
      <c r="AD32" s="118"/>
      <c r="AE32" s="118"/>
      <c r="AG32" s="117"/>
      <c r="AH32" s="118"/>
      <c r="AI32" s="118"/>
      <c r="AK32" s="117"/>
      <c r="AL32" s="118"/>
      <c r="AM32" s="118"/>
      <c r="AO32" s="119"/>
      <c r="AP32" s="118"/>
      <c r="AQ32" s="118"/>
      <c r="AS32" s="130"/>
      <c r="AT32" s="131"/>
      <c r="AU32" s="131"/>
      <c r="AW32" s="130"/>
      <c r="AX32" s="131"/>
      <c r="AY32" s="131"/>
      <c r="BA32" s="117"/>
      <c r="BB32" s="118"/>
      <c r="BC32" s="118"/>
      <c r="BE32" s="119"/>
      <c r="BF32" s="118"/>
      <c r="BG32" s="118"/>
      <c r="BI32" s="117"/>
      <c r="BJ32" s="118"/>
      <c r="BK32" s="118"/>
      <c r="BM32" s="119"/>
      <c r="BN32" s="118"/>
      <c r="BO32" s="118"/>
      <c r="BQ32" s="130"/>
      <c r="BR32" s="131"/>
      <c r="BS32" s="131"/>
      <c r="BU32" s="130"/>
      <c r="BV32" s="131"/>
      <c r="BW32" s="131"/>
      <c r="BY32" s="130"/>
      <c r="BZ32" s="131"/>
      <c r="CA32" s="131"/>
      <c r="CB32" s="211"/>
      <c r="CC32" s="220"/>
      <c r="CD32" s="221"/>
      <c r="CE32" s="221"/>
      <c r="CF32" s="218"/>
      <c r="CG32" s="267"/>
      <c r="CH32" s="220"/>
      <c r="CJ32" s="110"/>
      <c r="CK32" s="110"/>
      <c r="CL32" s="110"/>
    </row>
    <row r="33" spans="1:90" ht="13.25" customHeight="1" x14ac:dyDescent="0.3">
      <c r="A33" s="117"/>
      <c r="B33" s="118"/>
      <c r="C33" s="118"/>
      <c r="E33" s="117"/>
      <c r="F33" s="118"/>
      <c r="G33" s="118"/>
      <c r="I33" s="119"/>
      <c r="J33" s="118"/>
      <c r="K33" s="118"/>
      <c r="M33" s="117"/>
      <c r="N33" s="118"/>
      <c r="O33" s="118"/>
      <c r="Q33" s="117"/>
      <c r="R33" s="118"/>
      <c r="S33" s="118"/>
      <c r="U33" s="119"/>
      <c r="V33" s="118"/>
      <c r="W33" s="118"/>
      <c r="Y33" s="117"/>
      <c r="Z33" s="118"/>
      <c r="AA33" s="118"/>
      <c r="AC33" s="119"/>
      <c r="AD33" s="118"/>
      <c r="AE33" s="118"/>
      <c r="AG33" s="117"/>
      <c r="AH33" s="118"/>
      <c r="AI33" s="118"/>
      <c r="AK33" s="117"/>
      <c r="AL33" s="118"/>
      <c r="AM33" s="118"/>
      <c r="AO33" s="119"/>
      <c r="AP33" s="118"/>
      <c r="AQ33" s="118"/>
      <c r="AS33" s="130"/>
      <c r="AT33" s="131"/>
      <c r="AU33" s="131"/>
      <c r="AW33" s="130"/>
      <c r="AX33" s="131"/>
      <c r="AY33" s="131"/>
      <c r="BA33" s="117"/>
      <c r="BB33" s="118"/>
      <c r="BC33" s="118"/>
      <c r="BE33" s="119"/>
      <c r="BF33" s="118"/>
      <c r="BG33" s="118"/>
      <c r="BI33" s="117"/>
      <c r="BJ33" s="118"/>
      <c r="BK33" s="118"/>
      <c r="BM33" s="119"/>
      <c r="BN33" s="118"/>
      <c r="BO33" s="118"/>
      <c r="BQ33" s="130"/>
      <c r="BR33" s="131"/>
      <c r="BS33" s="131"/>
      <c r="BU33" s="130"/>
      <c r="BV33" s="131"/>
      <c r="BW33" s="131"/>
      <c r="BY33" s="130"/>
      <c r="BZ33" s="131"/>
      <c r="CA33" s="131"/>
      <c r="CB33" s="211"/>
      <c r="CC33" s="220"/>
      <c r="CD33" s="221"/>
      <c r="CE33" s="221"/>
      <c r="CF33" s="218"/>
      <c r="CG33" s="267"/>
      <c r="CH33" s="220"/>
      <c r="CJ33" s="110"/>
      <c r="CK33" s="110"/>
      <c r="CL33" s="110"/>
    </row>
    <row r="34" spans="1:90" ht="13.25" customHeight="1" x14ac:dyDescent="0.3">
      <c r="A34" s="117"/>
      <c r="B34" s="118"/>
      <c r="C34" s="118"/>
      <c r="E34" s="117"/>
      <c r="F34" s="118"/>
      <c r="G34" s="118"/>
      <c r="I34" s="119"/>
      <c r="J34" s="118"/>
      <c r="K34" s="118"/>
      <c r="M34" s="117"/>
      <c r="N34" s="118"/>
      <c r="O34" s="118"/>
      <c r="Q34" s="117"/>
      <c r="R34" s="118"/>
      <c r="S34" s="118"/>
      <c r="U34" s="119"/>
      <c r="V34" s="118"/>
      <c r="W34" s="118"/>
      <c r="Y34" s="117"/>
      <c r="Z34" s="118"/>
      <c r="AA34" s="118"/>
      <c r="AC34" s="119"/>
      <c r="AD34" s="118"/>
      <c r="AE34" s="118"/>
      <c r="AG34" s="117"/>
      <c r="AH34" s="118"/>
      <c r="AI34" s="118"/>
      <c r="AK34" s="117"/>
      <c r="AL34" s="118"/>
      <c r="AM34" s="118"/>
      <c r="AO34" s="119"/>
      <c r="AP34" s="118"/>
      <c r="AQ34" s="118"/>
      <c r="AS34" s="130"/>
      <c r="AT34" s="131"/>
      <c r="AU34" s="131"/>
      <c r="AW34" s="130"/>
      <c r="AX34" s="131"/>
      <c r="AY34" s="131"/>
      <c r="BA34" s="117"/>
      <c r="BB34" s="118"/>
      <c r="BC34" s="118"/>
      <c r="BE34" s="119"/>
      <c r="BF34" s="118"/>
      <c r="BG34" s="118"/>
      <c r="BI34" s="117"/>
      <c r="BJ34" s="118"/>
      <c r="BK34" s="118"/>
      <c r="BM34" s="119"/>
      <c r="BN34" s="118"/>
      <c r="BO34" s="118"/>
      <c r="BQ34" s="130"/>
      <c r="BR34" s="131"/>
      <c r="BS34" s="131"/>
      <c r="BU34" s="130"/>
      <c r="BV34" s="131"/>
      <c r="BW34" s="131"/>
      <c r="BY34" s="130"/>
      <c r="BZ34" s="131"/>
      <c r="CA34" s="131"/>
      <c r="CB34" s="211"/>
      <c r="CC34" s="220"/>
      <c r="CD34" s="221"/>
      <c r="CE34" s="221"/>
      <c r="CF34" s="218"/>
      <c r="CG34" s="267"/>
      <c r="CH34" s="220"/>
      <c r="CJ34" s="110"/>
      <c r="CK34" s="110"/>
      <c r="CL34" s="110"/>
    </row>
    <row r="35" spans="1:90" ht="13.25" customHeight="1" x14ac:dyDescent="0.3">
      <c r="A35" s="117"/>
      <c r="B35" s="118"/>
      <c r="C35" s="118"/>
      <c r="E35" s="117"/>
      <c r="F35" s="118"/>
      <c r="G35" s="118"/>
      <c r="I35" s="119"/>
      <c r="J35" s="118"/>
      <c r="K35" s="118"/>
      <c r="M35" s="117"/>
      <c r="N35" s="118"/>
      <c r="O35" s="118"/>
      <c r="Q35" s="117"/>
      <c r="R35" s="118"/>
      <c r="S35" s="118"/>
      <c r="U35" s="119"/>
      <c r="V35" s="118"/>
      <c r="W35" s="118"/>
      <c r="Y35" s="117"/>
      <c r="Z35" s="118"/>
      <c r="AA35" s="118"/>
      <c r="AC35" s="119"/>
      <c r="AD35" s="118"/>
      <c r="AE35" s="118"/>
      <c r="AG35" s="117"/>
      <c r="AH35" s="118"/>
      <c r="AI35" s="118"/>
      <c r="AK35" s="117"/>
      <c r="AL35" s="118"/>
      <c r="AM35" s="118"/>
      <c r="AO35" s="119"/>
      <c r="AP35" s="118"/>
      <c r="AQ35" s="118"/>
      <c r="AS35" s="130"/>
      <c r="AT35" s="131"/>
      <c r="AU35" s="131"/>
      <c r="AW35" s="130"/>
      <c r="AX35" s="131"/>
      <c r="AY35" s="131"/>
      <c r="BA35" s="117"/>
      <c r="BB35" s="118"/>
      <c r="BC35" s="118"/>
      <c r="BE35" s="119"/>
      <c r="BF35" s="118"/>
      <c r="BG35" s="118"/>
      <c r="BI35" s="117"/>
      <c r="BJ35" s="118"/>
      <c r="BK35" s="118"/>
      <c r="BM35" s="119"/>
      <c r="BN35" s="118"/>
      <c r="BO35" s="118"/>
      <c r="BQ35" s="130"/>
      <c r="BR35" s="131"/>
      <c r="BS35" s="131"/>
      <c r="BU35" s="130"/>
      <c r="BV35" s="131"/>
      <c r="BW35" s="131"/>
      <c r="BY35" s="130"/>
      <c r="BZ35" s="131"/>
      <c r="CA35" s="131"/>
      <c r="CB35" s="211"/>
      <c r="CC35" s="220"/>
      <c r="CD35" s="221"/>
      <c r="CE35" s="221"/>
      <c r="CF35" s="218"/>
      <c r="CG35" s="267"/>
      <c r="CH35" s="220"/>
      <c r="CJ35" s="110"/>
      <c r="CK35" s="110"/>
      <c r="CL35" s="110"/>
    </row>
    <row r="36" spans="1:90" ht="13.25" customHeight="1" x14ac:dyDescent="0.3">
      <c r="A36" s="117"/>
      <c r="B36" s="118"/>
      <c r="C36" s="118"/>
      <c r="E36" s="117"/>
      <c r="F36" s="118"/>
      <c r="G36" s="118"/>
      <c r="I36" s="119"/>
      <c r="J36" s="118"/>
      <c r="K36" s="118"/>
      <c r="M36" s="117"/>
      <c r="N36" s="118"/>
      <c r="O36" s="118"/>
      <c r="Q36" s="117"/>
      <c r="R36" s="118"/>
      <c r="S36" s="118"/>
      <c r="U36" s="119"/>
      <c r="V36" s="118"/>
      <c r="W36" s="118"/>
      <c r="Y36" s="117"/>
      <c r="Z36" s="118"/>
      <c r="AA36" s="118"/>
      <c r="AC36" s="119"/>
      <c r="AD36" s="118"/>
      <c r="AE36" s="118"/>
      <c r="AG36" s="117"/>
      <c r="AH36" s="118"/>
      <c r="AI36" s="118"/>
      <c r="AK36" s="117"/>
      <c r="AL36" s="118"/>
      <c r="AM36" s="118"/>
      <c r="AO36" s="119"/>
      <c r="AP36" s="118"/>
      <c r="AQ36" s="118"/>
      <c r="AS36" s="130"/>
      <c r="AT36" s="131"/>
      <c r="AU36" s="131"/>
      <c r="AW36" s="130"/>
      <c r="AX36" s="131"/>
      <c r="AY36" s="131"/>
      <c r="BA36" s="117"/>
      <c r="BB36" s="118"/>
      <c r="BC36" s="118"/>
      <c r="BE36" s="119"/>
      <c r="BF36" s="118"/>
      <c r="BG36" s="118"/>
      <c r="BI36" s="117"/>
      <c r="BJ36" s="118"/>
      <c r="BK36" s="118"/>
      <c r="BM36" s="119"/>
      <c r="BN36" s="118"/>
      <c r="BO36" s="118"/>
      <c r="BQ36" s="130"/>
      <c r="BR36" s="131"/>
      <c r="BS36" s="131"/>
      <c r="BU36" s="130"/>
      <c r="BV36" s="131"/>
      <c r="BW36" s="131"/>
      <c r="BY36" s="130"/>
      <c r="BZ36" s="131"/>
      <c r="CA36" s="131"/>
      <c r="CB36" s="211"/>
      <c r="CC36" s="220"/>
      <c r="CD36" s="221"/>
      <c r="CE36" s="221"/>
      <c r="CF36" s="218"/>
      <c r="CG36" s="267"/>
      <c r="CH36" s="220"/>
      <c r="CJ36" s="110"/>
      <c r="CK36" s="110"/>
      <c r="CL36" s="110"/>
    </row>
    <row r="37" spans="1:90" ht="13.25" customHeight="1" x14ac:dyDescent="0.3">
      <c r="A37" s="117"/>
      <c r="B37" s="118"/>
      <c r="C37" s="118"/>
      <c r="E37" s="117"/>
      <c r="F37" s="118"/>
      <c r="G37" s="118"/>
      <c r="I37" s="119"/>
      <c r="J37" s="118"/>
      <c r="K37" s="118"/>
      <c r="M37" s="117"/>
      <c r="N37" s="118"/>
      <c r="O37" s="118"/>
      <c r="Q37" s="117"/>
      <c r="R37" s="118"/>
      <c r="S37" s="118"/>
      <c r="U37" s="119"/>
      <c r="V37" s="118"/>
      <c r="W37" s="118"/>
      <c r="Y37" s="117"/>
      <c r="Z37" s="118"/>
      <c r="AA37" s="118"/>
      <c r="AC37" s="119"/>
      <c r="AD37" s="118"/>
      <c r="AE37" s="118"/>
      <c r="AG37" s="117"/>
      <c r="AH37" s="118"/>
      <c r="AI37" s="118"/>
      <c r="AK37" s="117"/>
      <c r="AL37" s="118"/>
      <c r="AM37" s="118"/>
      <c r="AO37" s="119"/>
      <c r="AP37" s="118"/>
      <c r="AQ37" s="118"/>
      <c r="AS37" s="130"/>
      <c r="AT37" s="131"/>
      <c r="AU37" s="131"/>
      <c r="AW37" s="130"/>
      <c r="AX37" s="131"/>
      <c r="AY37" s="131"/>
      <c r="BA37" s="117"/>
      <c r="BB37" s="118"/>
      <c r="BC37" s="118"/>
      <c r="BE37" s="119"/>
      <c r="BF37" s="118"/>
      <c r="BG37" s="118"/>
      <c r="BI37" s="117"/>
      <c r="BJ37" s="118"/>
      <c r="BK37" s="118"/>
      <c r="BM37" s="119"/>
      <c r="BN37" s="118"/>
      <c r="BO37" s="118"/>
      <c r="BQ37" s="130"/>
      <c r="BR37" s="131"/>
      <c r="BS37" s="131"/>
      <c r="BU37" s="130"/>
      <c r="BV37" s="131"/>
      <c r="BW37" s="131"/>
      <c r="BY37" s="130"/>
      <c r="BZ37" s="131"/>
      <c r="CA37" s="131"/>
      <c r="CB37" s="211"/>
      <c r="CC37" s="220"/>
      <c r="CD37" s="221"/>
      <c r="CE37" s="221"/>
      <c r="CF37" s="218"/>
      <c r="CG37" s="267"/>
      <c r="CH37" s="220"/>
      <c r="CJ37" s="110"/>
      <c r="CK37" s="110"/>
      <c r="CL37" s="110"/>
    </row>
    <row r="38" spans="1:90" ht="13.25" customHeight="1" x14ac:dyDescent="0.3">
      <c r="A38" s="117"/>
      <c r="B38" s="118"/>
      <c r="C38" s="118"/>
      <c r="E38" s="117"/>
      <c r="F38" s="118"/>
      <c r="G38" s="118"/>
      <c r="I38" s="119"/>
      <c r="J38" s="118"/>
      <c r="K38" s="118"/>
      <c r="M38" s="117"/>
      <c r="N38" s="118"/>
      <c r="O38" s="118"/>
      <c r="Q38" s="117"/>
      <c r="R38" s="118"/>
      <c r="S38" s="118"/>
      <c r="U38" s="119"/>
      <c r="V38" s="118"/>
      <c r="W38" s="118"/>
      <c r="Y38" s="117"/>
      <c r="Z38" s="118"/>
      <c r="AA38" s="118"/>
      <c r="AC38" s="119"/>
      <c r="AD38" s="118"/>
      <c r="AE38" s="118"/>
      <c r="AG38" s="117"/>
      <c r="AH38" s="118"/>
      <c r="AI38" s="118"/>
      <c r="AK38" s="117"/>
      <c r="AL38" s="118"/>
      <c r="AM38" s="118"/>
      <c r="AO38" s="119"/>
      <c r="AP38" s="118"/>
      <c r="AQ38" s="118"/>
      <c r="AS38" s="130"/>
      <c r="AT38" s="131"/>
      <c r="AU38" s="131"/>
      <c r="AW38" s="130"/>
      <c r="AX38" s="131"/>
      <c r="AY38" s="131"/>
      <c r="BA38" s="117"/>
      <c r="BB38" s="118"/>
      <c r="BC38" s="118"/>
      <c r="BE38" s="119"/>
      <c r="BF38" s="118"/>
      <c r="BG38" s="118"/>
      <c r="BI38" s="117"/>
      <c r="BJ38" s="118"/>
      <c r="BK38" s="118"/>
      <c r="BM38" s="119"/>
      <c r="BN38" s="118"/>
      <c r="BO38" s="118"/>
      <c r="BQ38" s="130"/>
      <c r="BR38" s="131"/>
      <c r="BS38" s="131"/>
      <c r="BU38" s="130"/>
      <c r="BV38" s="131"/>
      <c r="BW38" s="131"/>
      <c r="BY38" s="130"/>
      <c r="BZ38" s="131"/>
      <c r="CA38" s="131"/>
      <c r="CB38" s="211"/>
      <c r="CC38" s="220"/>
      <c r="CD38" s="221"/>
      <c r="CE38" s="221"/>
      <c r="CF38" s="218"/>
      <c r="CG38" s="267"/>
      <c r="CH38" s="220"/>
      <c r="CJ38" s="110"/>
      <c r="CK38" s="110"/>
      <c r="CL38" s="110"/>
    </row>
    <row r="39" spans="1:90" ht="13.25" customHeight="1" x14ac:dyDescent="0.3">
      <c r="A39" s="117"/>
      <c r="B39" s="118"/>
      <c r="C39" s="118"/>
      <c r="E39" s="117"/>
      <c r="F39" s="118"/>
      <c r="G39" s="118"/>
      <c r="I39" s="119"/>
      <c r="J39" s="118"/>
      <c r="K39" s="118"/>
      <c r="M39" s="117"/>
      <c r="N39" s="118"/>
      <c r="O39" s="118"/>
      <c r="Q39" s="117"/>
      <c r="R39" s="118"/>
      <c r="S39" s="118"/>
      <c r="U39" s="119"/>
      <c r="V39" s="118"/>
      <c r="W39" s="118"/>
      <c r="Y39" s="117"/>
      <c r="Z39" s="118"/>
      <c r="AA39" s="118"/>
      <c r="AC39" s="119"/>
      <c r="AD39" s="118"/>
      <c r="AE39" s="118"/>
      <c r="AG39" s="117"/>
      <c r="AH39" s="118"/>
      <c r="AI39" s="118"/>
      <c r="AK39" s="117"/>
      <c r="AL39" s="118"/>
      <c r="AM39" s="118"/>
      <c r="AO39" s="119"/>
      <c r="AP39" s="118"/>
      <c r="AQ39" s="118"/>
      <c r="AS39" s="130"/>
      <c r="AT39" s="131"/>
      <c r="AU39" s="131"/>
      <c r="AW39" s="130"/>
      <c r="AX39" s="131"/>
      <c r="AY39" s="131"/>
      <c r="BA39" s="117"/>
      <c r="BB39" s="118"/>
      <c r="BC39" s="118"/>
      <c r="BE39" s="119"/>
      <c r="BF39" s="118"/>
      <c r="BG39" s="118"/>
      <c r="BI39" s="117"/>
      <c r="BJ39" s="118"/>
      <c r="BK39" s="118"/>
      <c r="BM39" s="119"/>
      <c r="BN39" s="118"/>
      <c r="BO39" s="118"/>
      <c r="BQ39" s="130"/>
      <c r="BR39" s="131"/>
      <c r="BS39" s="131"/>
      <c r="BU39" s="130"/>
      <c r="BV39" s="131"/>
      <c r="BW39" s="131"/>
      <c r="BY39" s="130"/>
      <c r="BZ39" s="131"/>
      <c r="CA39" s="131"/>
      <c r="CB39" s="211"/>
      <c r="CC39" s="220"/>
      <c r="CD39" s="221"/>
      <c r="CE39" s="221"/>
      <c r="CF39" s="218"/>
      <c r="CG39" s="267"/>
      <c r="CH39" s="220"/>
      <c r="CJ39" s="110"/>
      <c r="CK39" s="110"/>
      <c r="CL39" s="110"/>
    </row>
    <row r="40" spans="1:90" ht="13.25" customHeight="1" x14ac:dyDescent="0.3">
      <c r="A40" s="117"/>
      <c r="B40" s="118"/>
      <c r="C40" s="118"/>
      <c r="E40" s="117"/>
      <c r="F40" s="118"/>
      <c r="G40" s="118"/>
      <c r="I40" s="119"/>
      <c r="J40" s="118"/>
      <c r="K40" s="118"/>
      <c r="M40" s="117"/>
      <c r="N40" s="118"/>
      <c r="O40" s="118"/>
      <c r="Q40" s="117"/>
      <c r="R40" s="118"/>
      <c r="S40" s="118"/>
      <c r="U40" s="119"/>
      <c r="V40" s="118"/>
      <c r="W40" s="118"/>
      <c r="Y40" s="117"/>
      <c r="Z40" s="118"/>
      <c r="AA40" s="118"/>
      <c r="AC40" s="119"/>
      <c r="AD40" s="118"/>
      <c r="AE40" s="118"/>
      <c r="AG40" s="117"/>
      <c r="AH40" s="118"/>
      <c r="AI40" s="118"/>
      <c r="AK40" s="117"/>
      <c r="AL40" s="118"/>
      <c r="AM40" s="118"/>
      <c r="AO40" s="119"/>
      <c r="AP40" s="118"/>
      <c r="AQ40" s="118"/>
      <c r="AS40" s="130"/>
      <c r="AT40" s="131"/>
      <c r="AU40" s="131"/>
      <c r="AW40" s="130"/>
      <c r="AX40" s="131"/>
      <c r="AY40" s="131"/>
      <c r="BA40" s="117"/>
      <c r="BB40" s="118"/>
      <c r="BC40" s="118"/>
      <c r="BE40" s="119"/>
      <c r="BF40" s="118"/>
      <c r="BG40" s="118"/>
      <c r="BI40" s="117"/>
      <c r="BJ40" s="118"/>
      <c r="BK40" s="118"/>
      <c r="BM40" s="119"/>
      <c r="BN40" s="118"/>
      <c r="BO40" s="118"/>
      <c r="BQ40" s="130"/>
      <c r="BR40" s="131"/>
      <c r="BS40" s="131"/>
      <c r="BU40" s="130"/>
      <c r="BV40" s="131"/>
      <c r="BW40" s="131"/>
      <c r="BY40" s="130"/>
      <c r="BZ40" s="131"/>
      <c r="CA40" s="131"/>
      <c r="CB40" s="211"/>
      <c r="CC40" s="220"/>
      <c r="CD40" s="221"/>
      <c r="CE40" s="221"/>
      <c r="CF40" s="218"/>
      <c r="CG40" s="267"/>
      <c r="CH40" s="220"/>
      <c r="CJ40" s="110"/>
      <c r="CK40" s="110"/>
      <c r="CL40" s="110"/>
    </row>
    <row r="41" spans="1:90" ht="13.25" customHeight="1" x14ac:dyDescent="0.3">
      <c r="A41" s="117"/>
      <c r="B41" s="118"/>
      <c r="C41" s="118"/>
      <c r="E41" s="117"/>
      <c r="F41" s="118"/>
      <c r="G41" s="118"/>
      <c r="I41" s="119"/>
      <c r="J41" s="118"/>
      <c r="K41" s="118"/>
      <c r="M41" s="117"/>
      <c r="N41" s="118"/>
      <c r="O41" s="118"/>
      <c r="Q41" s="117"/>
      <c r="R41" s="118"/>
      <c r="S41" s="118"/>
      <c r="U41" s="119"/>
      <c r="V41" s="118"/>
      <c r="W41" s="118"/>
      <c r="Y41" s="117"/>
      <c r="Z41" s="118"/>
      <c r="AA41" s="118"/>
      <c r="AC41" s="119"/>
      <c r="AD41" s="118"/>
      <c r="AE41" s="118"/>
      <c r="AG41" s="117"/>
      <c r="AH41" s="118"/>
      <c r="AI41" s="118"/>
      <c r="AK41" s="117"/>
      <c r="AL41" s="118"/>
      <c r="AM41" s="118"/>
      <c r="AO41" s="119"/>
      <c r="AP41" s="118"/>
      <c r="AQ41" s="118"/>
      <c r="AS41" s="130"/>
      <c r="AT41" s="131"/>
      <c r="AU41" s="131"/>
      <c r="AW41" s="130"/>
      <c r="AX41" s="131"/>
      <c r="AY41" s="131"/>
      <c r="BA41" s="117"/>
      <c r="BB41" s="118"/>
      <c r="BC41" s="118"/>
      <c r="BE41" s="119"/>
      <c r="BF41" s="118"/>
      <c r="BG41" s="118"/>
      <c r="BI41" s="117"/>
      <c r="BJ41" s="118"/>
      <c r="BK41" s="118"/>
      <c r="BM41" s="119"/>
      <c r="BN41" s="118"/>
      <c r="BO41" s="118"/>
      <c r="BQ41" s="130"/>
      <c r="BR41" s="131"/>
      <c r="BS41" s="131"/>
      <c r="BU41" s="130"/>
      <c r="BV41" s="131"/>
      <c r="BW41" s="131"/>
      <c r="BY41" s="130"/>
      <c r="BZ41" s="131"/>
      <c r="CA41" s="131"/>
      <c r="CB41" s="211"/>
      <c r="CC41" s="220"/>
      <c r="CD41" s="221"/>
      <c r="CE41" s="221"/>
      <c r="CF41" s="218"/>
      <c r="CG41" s="267"/>
      <c r="CH41" s="220"/>
      <c r="CJ41" s="110"/>
      <c r="CK41" s="110"/>
      <c r="CL41" s="110"/>
    </row>
    <row r="42" spans="1:90" ht="13.25" customHeight="1" x14ac:dyDescent="0.3">
      <c r="A42" s="117"/>
      <c r="B42" s="118"/>
      <c r="C42" s="118"/>
      <c r="E42" s="117"/>
      <c r="F42" s="118"/>
      <c r="G42" s="118"/>
      <c r="I42" s="119"/>
      <c r="J42" s="118"/>
      <c r="K42" s="118"/>
      <c r="M42" s="117"/>
      <c r="N42" s="118"/>
      <c r="O42" s="118"/>
      <c r="Q42" s="117"/>
      <c r="R42" s="118"/>
      <c r="S42" s="118"/>
      <c r="U42" s="119"/>
      <c r="V42" s="118"/>
      <c r="W42" s="118"/>
      <c r="Y42" s="117"/>
      <c r="Z42" s="118"/>
      <c r="AA42" s="118"/>
      <c r="AC42" s="119"/>
      <c r="AD42" s="118"/>
      <c r="AE42" s="118"/>
      <c r="AG42" s="117"/>
      <c r="AH42" s="118"/>
      <c r="AI42" s="118"/>
      <c r="AK42" s="117"/>
      <c r="AL42" s="118"/>
      <c r="AM42" s="118"/>
      <c r="AO42" s="119"/>
      <c r="AP42" s="118"/>
      <c r="AQ42" s="118"/>
      <c r="AS42" s="130"/>
      <c r="AT42" s="131"/>
      <c r="AU42" s="131"/>
      <c r="AW42" s="130"/>
      <c r="AX42" s="131"/>
      <c r="AY42" s="131"/>
      <c r="BA42" s="117"/>
      <c r="BB42" s="118"/>
      <c r="BC42" s="118"/>
      <c r="BE42" s="119"/>
      <c r="BF42" s="118"/>
      <c r="BG42" s="118"/>
      <c r="BI42" s="117"/>
      <c r="BJ42" s="118"/>
      <c r="BK42" s="118"/>
      <c r="BM42" s="119"/>
      <c r="BN42" s="118"/>
      <c r="BO42" s="118"/>
      <c r="BQ42" s="130"/>
      <c r="BR42" s="131"/>
      <c r="BS42" s="131"/>
      <c r="BU42" s="130"/>
      <c r="BV42" s="131"/>
      <c r="BW42" s="131"/>
      <c r="BY42" s="130"/>
      <c r="BZ42" s="131"/>
      <c r="CA42" s="131"/>
      <c r="CB42" s="211"/>
      <c r="CC42" s="220"/>
      <c r="CD42" s="221"/>
      <c r="CE42" s="221"/>
      <c r="CF42" s="218"/>
      <c r="CG42" s="267"/>
      <c r="CH42" s="220"/>
      <c r="CJ42" s="110"/>
      <c r="CK42" s="110"/>
      <c r="CL42" s="110"/>
    </row>
    <row r="43" spans="1:90" ht="13.25" customHeight="1" x14ac:dyDescent="0.3">
      <c r="A43" s="117"/>
      <c r="B43" s="118"/>
      <c r="C43" s="118"/>
      <c r="E43" s="117"/>
      <c r="F43" s="118"/>
      <c r="G43" s="118"/>
      <c r="I43" s="119"/>
      <c r="J43" s="118"/>
      <c r="K43" s="118"/>
      <c r="M43" s="117"/>
      <c r="N43" s="118"/>
      <c r="O43" s="118"/>
      <c r="Q43" s="117"/>
      <c r="R43" s="118"/>
      <c r="S43" s="118"/>
      <c r="U43" s="119"/>
      <c r="V43" s="118"/>
      <c r="W43" s="118"/>
      <c r="Y43" s="117"/>
      <c r="Z43" s="118"/>
      <c r="AA43" s="118"/>
      <c r="AC43" s="119"/>
      <c r="AD43" s="118"/>
      <c r="AE43" s="118"/>
      <c r="AG43" s="117"/>
      <c r="AH43" s="118"/>
      <c r="AI43" s="118"/>
      <c r="AK43" s="117"/>
      <c r="AL43" s="118"/>
      <c r="AM43" s="118"/>
      <c r="AO43" s="119"/>
      <c r="AP43" s="118"/>
      <c r="AQ43" s="118"/>
      <c r="AS43" s="130"/>
      <c r="AT43" s="131"/>
      <c r="AU43" s="131"/>
      <c r="AW43" s="130"/>
      <c r="AX43" s="131"/>
      <c r="AY43" s="131"/>
      <c r="BA43" s="117"/>
      <c r="BB43" s="118"/>
      <c r="BC43" s="118"/>
      <c r="BE43" s="119"/>
      <c r="BF43" s="118"/>
      <c r="BG43" s="118"/>
      <c r="BI43" s="117"/>
      <c r="BJ43" s="118"/>
      <c r="BK43" s="118"/>
      <c r="BM43" s="119"/>
      <c r="BN43" s="118"/>
      <c r="BO43" s="118"/>
      <c r="BQ43" s="130"/>
      <c r="BR43" s="131"/>
      <c r="BS43" s="131"/>
      <c r="BU43" s="130"/>
      <c r="BV43" s="131"/>
      <c r="BW43" s="131"/>
      <c r="BY43" s="130"/>
      <c r="BZ43" s="131"/>
      <c r="CA43" s="131"/>
      <c r="CB43" s="211"/>
      <c r="CC43" s="220"/>
      <c r="CD43" s="221"/>
      <c r="CE43" s="221"/>
      <c r="CF43" s="218"/>
      <c r="CG43" s="267"/>
      <c r="CH43" s="220"/>
      <c r="CJ43" s="110"/>
      <c r="CK43" s="110"/>
      <c r="CL43" s="110"/>
    </row>
    <row r="44" spans="1:90" ht="13.25" customHeight="1" x14ac:dyDescent="0.3">
      <c r="A44" s="117"/>
      <c r="B44" s="118"/>
      <c r="C44" s="118"/>
      <c r="E44" s="117"/>
      <c r="F44" s="118"/>
      <c r="G44" s="118"/>
      <c r="I44" s="119"/>
      <c r="J44" s="118"/>
      <c r="K44" s="118"/>
      <c r="M44" s="117"/>
      <c r="N44" s="118"/>
      <c r="O44" s="118"/>
      <c r="Q44" s="117"/>
      <c r="R44" s="118"/>
      <c r="S44" s="118"/>
      <c r="U44" s="119"/>
      <c r="V44" s="118"/>
      <c r="W44" s="118"/>
      <c r="Y44" s="117"/>
      <c r="Z44" s="118"/>
      <c r="AA44" s="118"/>
      <c r="AC44" s="119"/>
      <c r="AD44" s="118"/>
      <c r="AE44" s="118"/>
      <c r="AG44" s="117"/>
      <c r="AH44" s="118"/>
      <c r="AI44" s="118"/>
      <c r="AK44" s="117"/>
      <c r="AL44" s="118"/>
      <c r="AM44" s="118"/>
      <c r="AO44" s="119"/>
      <c r="AP44" s="118"/>
      <c r="AQ44" s="118"/>
      <c r="AS44" s="130"/>
      <c r="AT44" s="131"/>
      <c r="AU44" s="131"/>
      <c r="AW44" s="130"/>
      <c r="AX44" s="131"/>
      <c r="AY44" s="131"/>
      <c r="BA44" s="117"/>
      <c r="BB44" s="118"/>
      <c r="BC44" s="118"/>
      <c r="BE44" s="119"/>
      <c r="BF44" s="118"/>
      <c r="BG44" s="118"/>
      <c r="BI44" s="117"/>
      <c r="BJ44" s="118"/>
      <c r="BK44" s="118"/>
      <c r="BM44" s="119"/>
      <c r="BN44" s="118"/>
      <c r="BO44" s="118"/>
      <c r="BQ44" s="130"/>
      <c r="BR44" s="131"/>
      <c r="BS44" s="131"/>
      <c r="BU44" s="130"/>
      <c r="BV44" s="131"/>
      <c r="BW44" s="131"/>
      <c r="BY44" s="130"/>
      <c r="BZ44" s="131"/>
      <c r="CA44" s="131"/>
      <c r="CB44" s="211"/>
      <c r="CC44" s="220"/>
      <c r="CD44" s="221"/>
      <c r="CE44" s="221"/>
      <c r="CF44" s="218"/>
      <c r="CG44" s="267"/>
      <c r="CH44" s="220"/>
      <c r="CJ44" s="110"/>
      <c r="CK44" s="110"/>
      <c r="CL44" s="110"/>
    </row>
    <row r="45" spans="1:90" ht="13.25" customHeight="1" x14ac:dyDescent="0.3">
      <c r="A45" s="117"/>
      <c r="B45" s="118"/>
      <c r="C45" s="118"/>
      <c r="E45" s="117"/>
      <c r="F45" s="118"/>
      <c r="G45" s="118"/>
      <c r="I45" s="132"/>
      <c r="J45" s="118"/>
      <c r="K45" s="118"/>
      <c r="M45" s="117"/>
      <c r="N45" s="118"/>
      <c r="O45" s="118"/>
      <c r="Q45" s="117"/>
      <c r="R45" s="118"/>
      <c r="S45" s="118"/>
      <c r="U45" s="132"/>
      <c r="V45" s="118"/>
      <c r="W45" s="118"/>
      <c r="Y45" s="117"/>
      <c r="Z45" s="118"/>
      <c r="AA45" s="118"/>
      <c r="AC45" s="132"/>
      <c r="AD45" s="118"/>
      <c r="AE45" s="118"/>
      <c r="AG45" s="117"/>
      <c r="AH45" s="118"/>
      <c r="AI45" s="118"/>
      <c r="AK45" s="117"/>
      <c r="AL45" s="118"/>
      <c r="AM45" s="118"/>
      <c r="AO45" s="132"/>
      <c r="AP45" s="118"/>
      <c r="AQ45" s="118"/>
      <c r="AS45" s="130"/>
      <c r="AT45" s="131"/>
      <c r="AU45" s="131"/>
      <c r="AW45" s="130"/>
      <c r="AX45" s="131"/>
      <c r="AY45" s="131"/>
      <c r="BA45" s="117"/>
      <c r="BB45" s="118"/>
      <c r="BC45" s="118"/>
      <c r="BE45" s="132"/>
      <c r="BF45" s="118"/>
      <c r="BG45" s="118"/>
      <c r="BI45" s="117"/>
      <c r="BJ45" s="118"/>
      <c r="BK45" s="118"/>
      <c r="BM45" s="132"/>
      <c r="BN45" s="118"/>
      <c r="BO45" s="118"/>
      <c r="BQ45" s="130"/>
      <c r="BR45" s="131"/>
      <c r="BS45" s="131"/>
      <c r="BU45" s="130"/>
      <c r="BV45" s="131"/>
      <c r="BW45" s="131"/>
      <c r="BY45" s="130"/>
      <c r="BZ45" s="131"/>
      <c r="CA45" s="131"/>
      <c r="CB45" s="211"/>
      <c r="CC45" s="220"/>
      <c r="CD45" s="221"/>
      <c r="CE45" s="221"/>
      <c r="CF45" s="218"/>
      <c r="CG45" s="267"/>
      <c r="CH45" s="220"/>
      <c r="CJ45" s="110"/>
      <c r="CK45" s="110"/>
      <c r="CL45" s="110"/>
    </row>
    <row r="46" spans="1:90" ht="13.25" customHeight="1" x14ac:dyDescent="0.3">
      <c r="A46" s="117"/>
      <c r="B46" s="118"/>
      <c r="C46" s="118"/>
      <c r="E46" s="117"/>
      <c r="F46" s="118"/>
      <c r="G46" s="118"/>
      <c r="I46" s="119"/>
      <c r="J46" s="118"/>
      <c r="K46" s="118"/>
      <c r="M46" s="117"/>
      <c r="N46" s="118"/>
      <c r="O46" s="118"/>
      <c r="Q46" s="117"/>
      <c r="R46" s="118"/>
      <c r="S46" s="118"/>
      <c r="U46" s="119"/>
      <c r="V46" s="118"/>
      <c r="W46" s="118"/>
      <c r="Y46" s="117"/>
      <c r="Z46" s="118"/>
      <c r="AA46" s="118"/>
      <c r="AC46" s="119"/>
      <c r="AD46" s="118"/>
      <c r="AE46" s="118"/>
      <c r="AG46" s="117"/>
      <c r="AH46" s="118"/>
      <c r="AI46" s="118"/>
      <c r="AK46" s="117"/>
      <c r="AL46" s="118"/>
      <c r="AM46" s="118"/>
      <c r="AO46" s="119"/>
      <c r="AP46" s="118"/>
      <c r="AQ46" s="118"/>
      <c r="AS46" s="130"/>
      <c r="AT46" s="131"/>
      <c r="AU46" s="131"/>
      <c r="AW46" s="130"/>
      <c r="AX46" s="131"/>
      <c r="AY46" s="131"/>
      <c r="BA46" s="117"/>
      <c r="BB46" s="118"/>
      <c r="BC46" s="118"/>
      <c r="BE46" s="119"/>
      <c r="BF46" s="118"/>
      <c r="BG46" s="118"/>
      <c r="BI46" s="117"/>
      <c r="BJ46" s="118"/>
      <c r="BK46" s="118"/>
      <c r="BM46" s="119"/>
      <c r="BN46" s="118"/>
      <c r="BO46" s="118"/>
      <c r="BQ46" s="130"/>
      <c r="BR46" s="131"/>
      <c r="BS46" s="131"/>
      <c r="BU46" s="130"/>
      <c r="BV46" s="131"/>
      <c r="BW46" s="131"/>
      <c r="BY46" s="130"/>
      <c r="BZ46" s="131"/>
      <c r="CA46" s="131"/>
      <c r="CB46" s="211"/>
      <c r="CC46" s="220"/>
      <c r="CD46" s="221"/>
      <c r="CE46" s="221"/>
      <c r="CF46" s="218"/>
      <c r="CG46" s="267"/>
      <c r="CH46" s="220"/>
      <c r="CJ46" s="110"/>
      <c r="CK46" s="110"/>
      <c r="CL46" s="110"/>
    </row>
    <row r="47" spans="1:90" ht="13.25" customHeight="1" x14ac:dyDescent="0.3">
      <c r="A47" s="117"/>
      <c r="B47" s="118"/>
      <c r="C47" s="118"/>
      <c r="E47" s="117"/>
      <c r="F47" s="118"/>
      <c r="G47" s="118"/>
      <c r="I47" s="123"/>
      <c r="J47" s="118"/>
      <c r="K47" s="118"/>
      <c r="M47" s="117"/>
      <c r="N47" s="118"/>
      <c r="O47" s="118"/>
      <c r="Q47" s="117"/>
      <c r="R47" s="118"/>
      <c r="S47" s="118"/>
      <c r="U47" s="123"/>
      <c r="V47" s="118"/>
      <c r="W47" s="118"/>
      <c r="Y47" s="117"/>
      <c r="Z47" s="118"/>
      <c r="AA47" s="118"/>
      <c r="AC47" s="123"/>
      <c r="AD47" s="118"/>
      <c r="AE47" s="118"/>
      <c r="AG47" s="117"/>
      <c r="AH47" s="118"/>
      <c r="AI47" s="118"/>
      <c r="AK47" s="117"/>
      <c r="AL47" s="118"/>
      <c r="AM47" s="118"/>
      <c r="AO47" s="123"/>
      <c r="AP47" s="118"/>
      <c r="AQ47" s="118"/>
      <c r="AS47" s="130"/>
      <c r="AT47" s="131"/>
      <c r="AU47" s="131"/>
      <c r="AW47" s="130"/>
      <c r="AX47" s="131"/>
      <c r="AY47" s="131"/>
      <c r="BA47" s="117"/>
      <c r="BB47" s="118"/>
      <c r="BC47" s="118"/>
      <c r="BE47" s="123"/>
      <c r="BF47" s="118"/>
      <c r="BG47" s="118"/>
      <c r="BI47" s="117"/>
      <c r="BJ47" s="118"/>
      <c r="BK47" s="118"/>
      <c r="BM47" s="123"/>
      <c r="BN47" s="118"/>
      <c r="BO47" s="118"/>
      <c r="BQ47" s="130"/>
      <c r="BR47" s="131"/>
      <c r="BS47" s="131"/>
      <c r="BU47" s="130"/>
      <c r="BV47" s="131"/>
      <c r="BW47" s="131"/>
      <c r="BY47" s="130"/>
      <c r="BZ47" s="131"/>
      <c r="CA47" s="131"/>
      <c r="CB47" s="211"/>
      <c r="CC47" s="220"/>
      <c r="CD47" s="221"/>
      <c r="CE47" s="221"/>
      <c r="CF47" s="218"/>
      <c r="CG47" s="267"/>
      <c r="CH47" s="220"/>
      <c r="CJ47" s="110"/>
      <c r="CK47" s="110"/>
      <c r="CL47" s="110"/>
    </row>
    <row r="48" spans="1:90" ht="13.25" customHeight="1" x14ac:dyDescent="0.3">
      <c r="A48" s="117"/>
      <c r="B48" s="118"/>
      <c r="C48" s="118"/>
      <c r="E48" s="117"/>
      <c r="F48" s="118"/>
      <c r="G48" s="118"/>
      <c r="I48" s="123"/>
      <c r="J48" s="118"/>
      <c r="K48" s="118"/>
      <c r="M48" s="117"/>
      <c r="N48" s="118"/>
      <c r="O48" s="118"/>
      <c r="Q48" s="117"/>
      <c r="R48" s="118"/>
      <c r="S48" s="118"/>
      <c r="U48" s="123"/>
      <c r="V48" s="118"/>
      <c r="W48" s="118"/>
      <c r="Y48" s="117"/>
      <c r="Z48" s="118"/>
      <c r="AA48" s="118"/>
      <c r="AC48" s="123"/>
      <c r="AD48" s="118"/>
      <c r="AE48" s="118"/>
      <c r="AG48" s="117"/>
      <c r="AH48" s="118"/>
      <c r="AI48" s="118"/>
      <c r="AK48" s="117"/>
      <c r="AL48" s="118"/>
      <c r="AM48" s="118"/>
      <c r="AO48" s="123"/>
      <c r="AP48" s="118"/>
      <c r="AQ48" s="118"/>
      <c r="AS48" s="130"/>
      <c r="AT48" s="131"/>
      <c r="AU48" s="131"/>
      <c r="AW48" s="130"/>
      <c r="AX48" s="131"/>
      <c r="AY48" s="131"/>
      <c r="BA48" s="117"/>
      <c r="BB48" s="118"/>
      <c r="BC48" s="118"/>
      <c r="BE48" s="123"/>
      <c r="BF48" s="118"/>
      <c r="BG48" s="118"/>
      <c r="BI48" s="117"/>
      <c r="BJ48" s="118"/>
      <c r="BK48" s="118"/>
      <c r="BM48" s="123"/>
      <c r="BN48" s="118"/>
      <c r="BO48" s="118"/>
      <c r="BQ48" s="130"/>
      <c r="BR48" s="131"/>
      <c r="BS48" s="131"/>
      <c r="BU48" s="130"/>
      <c r="BV48" s="131"/>
      <c r="BW48" s="131"/>
      <c r="BY48" s="130"/>
      <c r="BZ48" s="131"/>
      <c r="CA48" s="131"/>
      <c r="CB48" s="211"/>
      <c r="CC48" s="220"/>
      <c r="CD48" s="221"/>
      <c r="CE48" s="221"/>
      <c r="CF48" s="218"/>
      <c r="CG48" s="267"/>
      <c r="CH48" s="220"/>
      <c r="CJ48" s="110"/>
      <c r="CK48" s="110"/>
      <c r="CL48" s="110"/>
    </row>
    <row r="49" spans="1:90" ht="13.25" customHeight="1" x14ac:dyDescent="0.3">
      <c r="A49" s="117"/>
      <c r="B49" s="118"/>
      <c r="C49" s="118"/>
      <c r="E49" s="117"/>
      <c r="F49" s="118"/>
      <c r="G49" s="118"/>
      <c r="I49" s="123"/>
      <c r="J49" s="118"/>
      <c r="K49" s="118"/>
      <c r="M49" s="117"/>
      <c r="N49" s="118"/>
      <c r="O49" s="118"/>
      <c r="Q49" s="117"/>
      <c r="R49" s="118"/>
      <c r="S49" s="118"/>
      <c r="U49" s="123"/>
      <c r="V49" s="118"/>
      <c r="W49" s="118"/>
      <c r="Y49" s="117"/>
      <c r="Z49" s="118"/>
      <c r="AA49" s="118"/>
      <c r="AC49" s="123"/>
      <c r="AD49" s="118"/>
      <c r="AE49" s="118"/>
      <c r="AG49" s="117"/>
      <c r="AH49" s="118"/>
      <c r="AI49" s="118"/>
      <c r="AK49" s="117"/>
      <c r="AL49" s="118"/>
      <c r="AM49" s="118"/>
      <c r="AO49" s="123"/>
      <c r="AP49" s="118"/>
      <c r="AQ49" s="118"/>
      <c r="AS49" s="130"/>
      <c r="AT49" s="131"/>
      <c r="AU49" s="131"/>
      <c r="AW49" s="130"/>
      <c r="AX49" s="131"/>
      <c r="AY49" s="131"/>
      <c r="BA49" s="117"/>
      <c r="BB49" s="118"/>
      <c r="BC49" s="118"/>
      <c r="BE49" s="123"/>
      <c r="BF49" s="118"/>
      <c r="BG49" s="118"/>
      <c r="BI49" s="117"/>
      <c r="BJ49" s="118"/>
      <c r="BK49" s="118"/>
      <c r="BM49" s="123"/>
      <c r="BN49" s="118"/>
      <c r="BO49" s="118"/>
      <c r="BQ49" s="130"/>
      <c r="BR49" s="131"/>
      <c r="BS49" s="131"/>
      <c r="BU49" s="130"/>
      <c r="BV49" s="131"/>
      <c r="BW49" s="131"/>
      <c r="BY49" s="130"/>
      <c r="BZ49" s="131"/>
      <c r="CA49" s="131"/>
      <c r="CB49" s="211"/>
      <c r="CC49" s="220"/>
      <c r="CD49" s="221"/>
      <c r="CE49" s="221"/>
      <c r="CF49" s="218"/>
      <c r="CG49" s="267"/>
      <c r="CH49" s="220"/>
      <c r="CJ49" s="110"/>
      <c r="CK49" s="110"/>
      <c r="CL49" s="110"/>
    </row>
    <row r="50" spans="1:90" ht="13.25" customHeight="1" x14ac:dyDescent="0.3">
      <c r="A50" s="117"/>
      <c r="B50" s="118"/>
      <c r="C50" s="118"/>
      <c r="E50" s="117"/>
      <c r="F50" s="118"/>
      <c r="G50" s="118"/>
      <c r="I50" s="123"/>
      <c r="J50" s="118"/>
      <c r="K50" s="118"/>
      <c r="M50" s="117"/>
      <c r="N50" s="118"/>
      <c r="O50" s="118"/>
      <c r="Q50" s="117"/>
      <c r="R50" s="118"/>
      <c r="S50" s="118"/>
      <c r="U50" s="123"/>
      <c r="V50" s="118"/>
      <c r="W50" s="118"/>
      <c r="Y50" s="117"/>
      <c r="Z50" s="118"/>
      <c r="AA50" s="118"/>
      <c r="AC50" s="123"/>
      <c r="AD50" s="118"/>
      <c r="AE50" s="118"/>
      <c r="AG50" s="117"/>
      <c r="AH50" s="118"/>
      <c r="AI50" s="118"/>
      <c r="AK50" s="117"/>
      <c r="AL50" s="118"/>
      <c r="AM50" s="118"/>
      <c r="AO50" s="123"/>
      <c r="AP50" s="118"/>
      <c r="AQ50" s="118"/>
      <c r="AS50" s="130"/>
      <c r="AT50" s="131"/>
      <c r="AU50" s="131"/>
      <c r="AW50" s="130"/>
      <c r="AX50" s="131"/>
      <c r="AY50" s="131"/>
      <c r="BA50" s="117"/>
      <c r="BB50" s="118"/>
      <c r="BC50" s="118"/>
      <c r="BE50" s="123"/>
      <c r="BF50" s="118"/>
      <c r="BG50" s="118"/>
      <c r="BI50" s="117"/>
      <c r="BJ50" s="118"/>
      <c r="BK50" s="118"/>
      <c r="BM50" s="123"/>
      <c r="BN50" s="118"/>
      <c r="BO50" s="118"/>
      <c r="BQ50" s="130"/>
      <c r="BR50" s="131"/>
      <c r="BS50" s="131"/>
      <c r="BU50" s="130"/>
      <c r="BV50" s="131"/>
      <c r="BW50" s="131"/>
      <c r="BY50" s="130"/>
      <c r="BZ50" s="131"/>
      <c r="CA50" s="131"/>
      <c r="CB50" s="211"/>
      <c r="CC50" s="220"/>
      <c r="CD50" s="221"/>
      <c r="CE50" s="221"/>
      <c r="CF50" s="218"/>
      <c r="CG50" s="267"/>
      <c r="CH50" s="220"/>
      <c r="CJ50" s="110"/>
      <c r="CK50" s="110"/>
      <c r="CL50" s="110"/>
    </row>
    <row r="51" spans="1:90" ht="13.25" customHeight="1" x14ac:dyDescent="0.3">
      <c r="A51" s="117"/>
      <c r="B51" s="118"/>
      <c r="C51" s="118"/>
      <c r="E51" s="117"/>
      <c r="F51" s="118"/>
      <c r="G51" s="118"/>
      <c r="I51" s="123"/>
      <c r="J51" s="118"/>
      <c r="K51" s="118"/>
      <c r="M51" s="117"/>
      <c r="N51" s="118"/>
      <c r="O51" s="118"/>
      <c r="Q51" s="117"/>
      <c r="R51" s="118"/>
      <c r="S51" s="118"/>
      <c r="U51" s="123"/>
      <c r="V51" s="118"/>
      <c r="W51" s="118"/>
      <c r="Y51" s="117"/>
      <c r="Z51" s="118"/>
      <c r="AA51" s="118"/>
      <c r="AC51" s="123"/>
      <c r="AD51" s="118"/>
      <c r="AE51" s="118"/>
      <c r="AG51" s="117"/>
      <c r="AH51" s="118"/>
      <c r="AI51" s="118"/>
      <c r="AK51" s="117"/>
      <c r="AL51" s="118"/>
      <c r="AM51" s="118"/>
      <c r="AO51" s="123"/>
      <c r="AP51" s="118"/>
      <c r="AQ51" s="118"/>
      <c r="AS51" s="130"/>
      <c r="AT51" s="131"/>
      <c r="AU51" s="131"/>
      <c r="AW51" s="130"/>
      <c r="AX51" s="131"/>
      <c r="AY51" s="131"/>
      <c r="BA51" s="117"/>
      <c r="BB51" s="118"/>
      <c r="BC51" s="118"/>
      <c r="BE51" s="123"/>
      <c r="BF51" s="118"/>
      <c r="BG51" s="118"/>
      <c r="BI51" s="117"/>
      <c r="BJ51" s="118"/>
      <c r="BK51" s="118"/>
      <c r="BM51" s="123"/>
      <c r="BN51" s="118"/>
      <c r="BO51" s="118"/>
      <c r="BQ51" s="130"/>
      <c r="BR51" s="131"/>
      <c r="BS51" s="131"/>
      <c r="BU51" s="130"/>
      <c r="BV51" s="131"/>
      <c r="BW51" s="131"/>
      <c r="BY51" s="130"/>
      <c r="BZ51" s="131"/>
      <c r="CA51" s="131"/>
      <c r="CB51" s="211"/>
      <c r="CC51" s="220"/>
      <c r="CD51" s="221"/>
      <c r="CE51" s="221"/>
      <c r="CF51" s="218"/>
      <c r="CG51" s="267"/>
      <c r="CH51" s="220"/>
      <c r="CJ51" s="110"/>
      <c r="CK51" s="110"/>
      <c r="CL51" s="110"/>
    </row>
    <row r="52" spans="1:90" ht="13.25" customHeight="1" x14ac:dyDescent="0.3">
      <c r="A52" s="117"/>
      <c r="B52" s="118"/>
      <c r="C52" s="118"/>
      <c r="E52" s="117"/>
      <c r="F52" s="118"/>
      <c r="G52" s="118"/>
      <c r="I52" s="123"/>
      <c r="J52" s="118"/>
      <c r="K52" s="118"/>
      <c r="M52" s="117"/>
      <c r="N52" s="118"/>
      <c r="O52" s="118"/>
      <c r="Q52" s="117"/>
      <c r="R52" s="118"/>
      <c r="S52" s="118"/>
      <c r="U52" s="123"/>
      <c r="V52" s="118"/>
      <c r="W52" s="118"/>
      <c r="Y52" s="117"/>
      <c r="Z52" s="118"/>
      <c r="AA52" s="118"/>
      <c r="AC52" s="123"/>
      <c r="AD52" s="118"/>
      <c r="AE52" s="118"/>
      <c r="AG52" s="117"/>
      <c r="AH52" s="118"/>
      <c r="AI52" s="118"/>
      <c r="AK52" s="117"/>
      <c r="AL52" s="118"/>
      <c r="AM52" s="118"/>
      <c r="AO52" s="123"/>
      <c r="AP52" s="118"/>
      <c r="AQ52" s="118"/>
      <c r="AS52" s="130"/>
      <c r="AT52" s="131"/>
      <c r="AU52" s="131"/>
      <c r="AW52" s="130"/>
      <c r="AX52" s="131"/>
      <c r="AY52" s="131"/>
      <c r="BA52" s="117"/>
      <c r="BB52" s="118"/>
      <c r="BC52" s="118"/>
      <c r="BE52" s="123"/>
      <c r="BF52" s="118"/>
      <c r="BG52" s="118"/>
      <c r="BI52" s="117"/>
      <c r="BJ52" s="118"/>
      <c r="BK52" s="118"/>
      <c r="BM52" s="123"/>
      <c r="BN52" s="118"/>
      <c r="BO52" s="118"/>
      <c r="BQ52" s="130"/>
      <c r="BR52" s="131"/>
      <c r="BS52" s="131"/>
      <c r="BU52" s="130"/>
      <c r="BV52" s="131"/>
      <c r="BW52" s="131"/>
      <c r="BY52" s="130"/>
      <c r="BZ52" s="131"/>
      <c r="CA52" s="131"/>
      <c r="CB52" s="211"/>
      <c r="CC52" s="220"/>
      <c r="CD52" s="221"/>
      <c r="CE52" s="221"/>
      <c r="CF52" s="218"/>
      <c r="CG52" s="267"/>
      <c r="CH52" s="220"/>
      <c r="CJ52" s="110"/>
      <c r="CK52" s="110"/>
      <c r="CL52" s="110"/>
    </row>
    <row r="53" spans="1:90" ht="13.25" customHeight="1" x14ac:dyDescent="0.3">
      <c r="A53" s="117"/>
      <c r="B53" s="118"/>
      <c r="C53" s="118"/>
      <c r="E53" s="117"/>
      <c r="F53" s="118"/>
      <c r="G53" s="118"/>
      <c r="I53" s="123"/>
      <c r="J53" s="118"/>
      <c r="K53" s="118"/>
      <c r="M53" s="117"/>
      <c r="N53" s="118"/>
      <c r="O53" s="118"/>
      <c r="Q53" s="117"/>
      <c r="R53" s="118"/>
      <c r="S53" s="118"/>
      <c r="U53" s="123"/>
      <c r="V53" s="118"/>
      <c r="W53" s="118"/>
      <c r="Y53" s="117"/>
      <c r="Z53" s="118"/>
      <c r="AA53" s="118"/>
      <c r="AC53" s="123"/>
      <c r="AD53" s="118"/>
      <c r="AE53" s="118"/>
      <c r="AG53" s="117"/>
      <c r="AH53" s="118"/>
      <c r="AI53" s="118"/>
      <c r="AK53" s="117"/>
      <c r="AL53" s="118"/>
      <c r="AM53" s="118"/>
      <c r="AO53" s="123"/>
      <c r="AP53" s="118"/>
      <c r="AQ53" s="118"/>
      <c r="AS53" s="130"/>
      <c r="AT53" s="131"/>
      <c r="AU53" s="131"/>
      <c r="AW53" s="130"/>
      <c r="AX53" s="131"/>
      <c r="AY53" s="131"/>
      <c r="BA53" s="117"/>
      <c r="BB53" s="118"/>
      <c r="BC53" s="118"/>
      <c r="BE53" s="123"/>
      <c r="BF53" s="118"/>
      <c r="BG53" s="118"/>
      <c r="BI53" s="117"/>
      <c r="BJ53" s="118"/>
      <c r="BK53" s="118"/>
      <c r="BM53" s="123"/>
      <c r="BN53" s="118"/>
      <c r="BO53" s="118"/>
      <c r="BQ53" s="130"/>
      <c r="BR53" s="131"/>
      <c r="BS53" s="131"/>
      <c r="BU53" s="130"/>
      <c r="BV53" s="131"/>
      <c r="BW53" s="131"/>
      <c r="BY53" s="130"/>
      <c r="BZ53" s="131"/>
      <c r="CA53" s="131"/>
      <c r="CB53" s="211"/>
      <c r="CC53" s="220"/>
      <c r="CD53" s="221"/>
      <c r="CE53" s="221"/>
      <c r="CF53" s="218"/>
      <c r="CG53" s="267"/>
      <c r="CH53" s="220"/>
      <c r="CJ53" s="110"/>
      <c r="CK53" s="110"/>
      <c r="CL53" s="110"/>
    </row>
    <row r="54" spans="1:90" ht="13.25" customHeight="1" x14ac:dyDescent="0.3">
      <c r="A54" s="117"/>
      <c r="B54" s="118"/>
      <c r="C54" s="118"/>
      <c r="E54" s="117"/>
      <c r="F54" s="118"/>
      <c r="G54" s="118"/>
      <c r="I54" s="123"/>
      <c r="J54" s="118"/>
      <c r="K54" s="118"/>
      <c r="M54" s="117"/>
      <c r="N54" s="118"/>
      <c r="O54" s="118"/>
      <c r="Q54" s="117"/>
      <c r="R54" s="118"/>
      <c r="S54" s="118"/>
      <c r="U54" s="123"/>
      <c r="V54" s="118"/>
      <c r="W54" s="118"/>
      <c r="Y54" s="117"/>
      <c r="Z54" s="118"/>
      <c r="AA54" s="118"/>
      <c r="AC54" s="123"/>
      <c r="AD54" s="118"/>
      <c r="AE54" s="118"/>
      <c r="AG54" s="117"/>
      <c r="AH54" s="118"/>
      <c r="AI54" s="118"/>
      <c r="AK54" s="117"/>
      <c r="AL54" s="118"/>
      <c r="AM54" s="118"/>
      <c r="AO54" s="123"/>
      <c r="AP54" s="118"/>
      <c r="AQ54" s="118"/>
      <c r="AS54" s="130"/>
      <c r="AT54" s="131"/>
      <c r="AU54" s="131"/>
      <c r="AW54" s="130"/>
      <c r="AX54" s="131"/>
      <c r="AY54" s="131"/>
      <c r="BA54" s="117"/>
      <c r="BB54" s="118"/>
      <c r="BC54" s="118"/>
      <c r="BE54" s="123"/>
      <c r="BF54" s="118"/>
      <c r="BG54" s="118"/>
      <c r="BI54" s="117"/>
      <c r="BJ54" s="118"/>
      <c r="BK54" s="118"/>
      <c r="BM54" s="123"/>
      <c r="BN54" s="118"/>
      <c r="BO54" s="118"/>
      <c r="BQ54" s="130"/>
      <c r="BR54" s="131"/>
      <c r="BS54" s="131"/>
      <c r="BU54" s="130"/>
      <c r="BV54" s="131"/>
      <c r="BW54" s="131"/>
      <c r="BY54" s="130"/>
      <c r="BZ54" s="131"/>
      <c r="CA54" s="131"/>
      <c r="CB54" s="211"/>
      <c r="CC54" s="220"/>
      <c r="CD54" s="221"/>
      <c r="CE54" s="221"/>
      <c r="CF54" s="218"/>
      <c r="CG54" s="267"/>
      <c r="CH54" s="220"/>
      <c r="CJ54" s="110"/>
      <c r="CK54" s="110"/>
      <c r="CL54" s="110"/>
    </row>
    <row r="55" spans="1:90" ht="13.25" customHeight="1" x14ac:dyDescent="0.3">
      <c r="A55" s="117"/>
      <c r="B55" s="118"/>
      <c r="C55" s="118"/>
      <c r="E55" s="117"/>
      <c r="F55" s="118"/>
      <c r="G55" s="118"/>
      <c r="I55" s="123"/>
      <c r="J55" s="118"/>
      <c r="K55" s="118"/>
      <c r="M55" s="117"/>
      <c r="N55" s="118"/>
      <c r="O55" s="118"/>
      <c r="Q55" s="117"/>
      <c r="R55" s="118"/>
      <c r="S55" s="118"/>
      <c r="U55" s="123"/>
      <c r="V55" s="118"/>
      <c r="W55" s="118"/>
      <c r="Y55" s="117"/>
      <c r="Z55" s="118"/>
      <c r="AA55" s="118"/>
      <c r="AC55" s="123"/>
      <c r="AD55" s="118"/>
      <c r="AE55" s="118"/>
      <c r="AG55" s="117"/>
      <c r="AH55" s="118"/>
      <c r="AI55" s="118"/>
      <c r="AK55" s="117"/>
      <c r="AL55" s="118"/>
      <c r="AM55" s="118"/>
      <c r="AO55" s="123"/>
      <c r="AP55" s="118"/>
      <c r="AQ55" s="118"/>
      <c r="AS55" s="130"/>
      <c r="AT55" s="131"/>
      <c r="AU55" s="131"/>
      <c r="AW55" s="130"/>
      <c r="AX55" s="131"/>
      <c r="AY55" s="131"/>
      <c r="BA55" s="117"/>
      <c r="BB55" s="118"/>
      <c r="BC55" s="118"/>
      <c r="BE55" s="123"/>
      <c r="BF55" s="118"/>
      <c r="BG55" s="118"/>
      <c r="BI55" s="117"/>
      <c r="BJ55" s="118"/>
      <c r="BK55" s="118"/>
      <c r="BM55" s="123"/>
      <c r="BN55" s="118"/>
      <c r="BO55" s="118"/>
      <c r="BQ55" s="130"/>
      <c r="BR55" s="131"/>
      <c r="BS55" s="131"/>
      <c r="BU55" s="130"/>
      <c r="BV55" s="131"/>
      <c r="BW55" s="131"/>
      <c r="BY55" s="130"/>
      <c r="BZ55" s="131"/>
      <c r="CA55" s="131"/>
      <c r="CB55" s="211"/>
      <c r="CC55" s="220"/>
      <c r="CD55" s="221"/>
      <c r="CE55" s="221"/>
      <c r="CF55" s="218"/>
      <c r="CG55" s="267"/>
      <c r="CH55" s="220"/>
      <c r="CJ55" s="110"/>
      <c r="CK55" s="110"/>
      <c r="CL55" s="110"/>
    </row>
    <row r="56" spans="1:90" ht="13.25" customHeight="1" x14ac:dyDescent="0.3">
      <c r="A56" s="117"/>
      <c r="B56" s="118"/>
      <c r="C56" s="118"/>
      <c r="E56" s="117"/>
      <c r="F56" s="118"/>
      <c r="G56" s="118"/>
      <c r="I56" s="123"/>
      <c r="J56" s="118"/>
      <c r="K56" s="118"/>
      <c r="M56" s="117"/>
      <c r="N56" s="118"/>
      <c r="O56" s="118"/>
      <c r="Q56" s="117"/>
      <c r="R56" s="118"/>
      <c r="S56" s="118"/>
      <c r="U56" s="123"/>
      <c r="V56" s="118"/>
      <c r="W56" s="118"/>
      <c r="Y56" s="117"/>
      <c r="Z56" s="118"/>
      <c r="AA56" s="118"/>
      <c r="AC56" s="123"/>
      <c r="AD56" s="118"/>
      <c r="AE56" s="118"/>
      <c r="AG56" s="117"/>
      <c r="AH56" s="118"/>
      <c r="AI56" s="118"/>
      <c r="AK56" s="117"/>
      <c r="AL56" s="118"/>
      <c r="AM56" s="118"/>
      <c r="AO56" s="123"/>
      <c r="AP56" s="118"/>
      <c r="AQ56" s="118"/>
      <c r="AS56" s="130"/>
      <c r="AT56" s="131"/>
      <c r="AU56" s="131"/>
      <c r="AW56" s="130"/>
      <c r="AX56" s="131"/>
      <c r="AY56" s="131"/>
      <c r="BA56" s="117"/>
      <c r="BB56" s="118"/>
      <c r="BC56" s="118"/>
      <c r="BE56" s="123"/>
      <c r="BF56" s="118"/>
      <c r="BG56" s="118"/>
      <c r="BI56" s="117"/>
      <c r="BJ56" s="118"/>
      <c r="BK56" s="118"/>
      <c r="BM56" s="123"/>
      <c r="BN56" s="118"/>
      <c r="BO56" s="118"/>
      <c r="BQ56" s="130"/>
      <c r="BR56" s="131"/>
      <c r="BS56" s="131"/>
      <c r="BU56" s="130"/>
      <c r="BV56" s="131"/>
      <c r="BW56" s="131"/>
      <c r="BY56" s="130"/>
      <c r="BZ56" s="131"/>
      <c r="CA56" s="131"/>
      <c r="CB56" s="211"/>
      <c r="CC56" s="220"/>
      <c r="CD56" s="221"/>
      <c r="CE56" s="221"/>
      <c r="CF56" s="218"/>
      <c r="CG56" s="267"/>
      <c r="CH56" s="220"/>
      <c r="CJ56" s="110"/>
      <c r="CK56" s="110"/>
      <c r="CL56" s="110"/>
    </row>
    <row r="57" spans="1:90" ht="13.25" customHeight="1" x14ac:dyDescent="0.3">
      <c r="A57" s="117"/>
      <c r="B57" s="118"/>
      <c r="C57" s="118"/>
      <c r="E57" s="117"/>
      <c r="F57" s="118"/>
      <c r="G57" s="118"/>
      <c r="I57" s="123"/>
      <c r="J57" s="118"/>
      <c r="K57" s="118"/>
      <c r="M57" s="117"/>
      <c r="N57" s="118"/>
      <c r="O57" s="118"/>
      <c r="Q57" s="117"/>
      <c r="R57" s="118"/>
      <c r="S57" s="118"/>
      <c r="U57" s="123"/>
      <c r="V57" s="118"/>
      <c r="W57" s="118"/>
      <c r="Y57" s="117"/>
      <c r="Z57" s="118"/>
      <c r="AA57" s="118"/>
      <c r="AC57" s="123"/>
      <c r="AD57" s="118"/>
      <c r="AE57" s="118"/>
      <c r="AG57" s="117"/>
      <c r="AH57" s="118"/>
      <c r="AI57" s="118"/>
      <c r="AK57" s="117"/>
      <c r="AL57" s="118"/>
      <c r="AM57" s="118"/>
      <c r="AO57" s="123"/>
      <c r="AP57" s="118"/>
      <c r="AQ57" s="118"/>
      <c r="AS57" s="130"/>
      <c r="AT57" s="131"/>
      <c r="AU57" s="131"/>
      <c r="AW57" s="130"/>
      <c r="AX57" s="131"/>
      <c r="AY57" s="131"/>
      <c r="BA57" s="117"/>
      <c r="BB57" s="118"/>
      <c r="BC57" s="118"/>
      <c r="BE57" s="123"/>
      <c r="BF57" s="118"/>
      <c r="BG57" s="118"/>
      <c r="BI57" s="117"/>
      <c r="BJ57" s="118"/>
      <c r="BK57" s="118"/>
      <c r="BM57" s="123"/>
      <c r="BN57" s="118"/>
      <c r="BO57" s="118"/>
      <c r="BQ57" s="130"/>
      <c r="BR57" s="131"/>
      <c r="BS57" s="131"/>
      <c r="BU57" s="130"/>
      <c r="BV57" s="131"/>
      <c r="BW57" s="131"/>
      <c r="BY57" s="130"/>
      <c r="BZ57" s="131"/>
      <c r="CA57" s="131"/>
      <c r="CB57" s="211"/>
      <c r="CC57" s="220"/>
      <c r="CD57" s="221"/>
      <c r="CE57" s="221"/>
      <c r="CF57" s="218"/>
      <c r="CG57" s="267"/>
      <c r="CH57" s="220"/>
      <c r="CJ57" s="110"/>
      <c r="CK57" s="110"/>
      <c r="CL57" s="110"/>
    </row>
    <row r="58" spans="1:90" ht="13.25" customHeight="1" x14ac:dyDescent="0.3">
      <c r="A58" s="117"/>
      <c r="B58" s="118"/>
      <c r="C58" s="118"/>
      <c r="E58" s="117"/>
      <c r="F58" s="118"/>
      <c r="G58" s="118"/>
      <c r="I58" s="123"/>
      <c r="J58" s="118"/>
      <c r="K58" s="118"/>
      <c r="M58" s="117"/>
      <c r="N58" s="118"/>
      <c r="O58" s="118"/>
      <c r="Q58" s="117"/>
      <c r="R58" s="118"/>
      <c r="S58" s="118"/>
      <c r="U58" s="123"/>
      <c r="V58" s="118"/>
      <c r="W58" s="118"/>
      <c r="Y58" s="117"/>
      <c r="Z58" s="118"/>
      <c r="AA58" s="118"/>
      <c r="AC58" s="123"/>
      <c r="AD58" s="118"/>
      <c r="AE58" s="118"/>
      <c r="AG58" s="117"/>
      <c r="AH58" s="118"/>
      <c r="AI58" s="118"/>
      <c r="AK58" s="117"/>
      <c r="AL58" s="118"/>
      <c r="AM58" s="118"/>
      <c r="AO58" s="123"/>
      <c r="AP58" s="118"/>
      <c r="AQ58" s="118"/>
      <c r="AS58" s="130"/>
      <c r="AT58" s="131"/>
      <c r="AU58" s="131"/>
      <c r="AW58" s="130"/>
      <c r="AX58" s="131"/>
      <c r="AY58" s="131"/>
      <c r="BA58" s="117"/>
      <c r="BB58" s="118"/>
      <c r="BC58" s="118"/>
      <c r="BE58" s="123"/>
      <c r="BF58" s="118"/>
      <c r="BG58" s="118"/>
      <c r="BI58" s="117"/>
      <c r="BJ58" s="118"/>
      <c r="BK58" s="118"/>
      <c r="BM58" s="123"/>
      <c r="BN58" s="118"/>
      <c r="BO58" s="118"/>
      <c r="BQ58" s="130"/>
      <c r="BR58" s="131"/>
      <c r="BS58" s="131"/>
      <c r="BU58" s="130"/>
      <c r="BV58" s="131"/>
      <c r="BW58" s="131"/>
      <c r="BY58" s="130"/>
      <c r="BZ58" s="131"/>
      <c r="CA58" s="131"/>
      <c r="CB58" s="211"/>
      <c r="CC58" s="220"/>
      <c r="CD58" s="221"/>
      <c r="CE58" s="221"/>
      <c r="CF58" s="218"/>
      <c r="CG58" s="267"/>
      <c r="CH58" s="220"/>
      <c r="CJ58" s="110"/>
      <c r="CK58" s="110"/>
      <c r="CL58" s="110"/>
    </row>
    <row r="59" spans="1:90" ht="13.25" customHeight="1" x14ac:dyDescent="0.3">
      <c r="A59" s="117"/>
      <c r="B59" s="118"/>
      <c r="C59" s="118"/>
      <c r="E59" s="117"/>
      <c r="F59" s="118"/>
      <c r="G59" s="118"/>
      <c r="I59" s="123"/>
      <c r="J59" s="118"/>
      <c r="K59" s="118"/>
      <c r="M59" s="117"/>
      <c r="N59" s="118"/>
      <c r="O59" s="118"/>
      <c r="Q59" s="117"/>
      <c r="R59" s="118"/>
      <c r="S59" s="118"/>
      <c r="U59" s="123"/>
      <c r="V59" s="118"/>
      <c r="W59" s="118"/>
      <c r="Y59" s="117"/>
      <c r="Z59" s="118"/>
      <c r="AA59" s="118"/>
      <c r="AC59" s="123"/>
      <c r="AD59" s="118"/>
      <c r="AE59" s="118"/>
      <c r="AG59" s="117"/>
      <c r="AH59" s="118"/>
      <c r="AI59" s="118"/>
      <c r="AK59" s="117"/>
      <c r="AL59" s="118"/>
      <c r="AM59" s="118"/>
      <c r="AO59" s="123"/>
      <c r="AP59" s="118"/>
      <c r="AQ59" s="118"/>
      <c r="AS59" s="130"/>
      <c r="AT59" s="131"/>
      <c r="AU59" s="131"/>
      <c r="AW59" s="130"/>
      <c r="AX59" s="131"/>
      <c r="AY59" s="131"/>
      <c r="BA59" s="117"/>
      <c r="BB59" s="118"/>
      <c r="BC59" s="118"/>
      <c r="BE59" s="123"/>
      <c r="BF59" s="118"/>
      <c r="BG59" s="118"/>
      <c r="BI59" s="117"/>
      <c r="BJ59" s="118"/>
      <c r="BK59" s="118"/>
      <c r="BM59" s="123"/>
      <c r="BN59" s="118"/>
      <c r="BO59" s="118"/>
      <c r="BQ59" s="130"/>
      <c r="BR59" s="131"/>
      <c r="BS59" s="131"/>
      <c r="BU59" s="130"/>
      <c r="BV59" s="131"/>
      <c r="BW59" s="131"/>
      <c r="BY59" s="130"/>
      <c r="BZ59" s="131"/>
      <c r="CA59" s="131"/>
      <c r="CB59" s="211"/>
      <c r="CC59" s="220"/>
      <c r="CD59" s="221"/>
      <c r="CE59" s="221"/>
      <c r="CF59" s="218"/>
      <c r="CG59" s="267"/>
      <c r="CH59" s="220"/>
      <c r="CJ59" s="110"/>
      <c r="CK59" s="110"/>
      <c r="CL59" s="110"/>
    </row>
    <row r="60" spans="1:90" ht="13.25" customHeight="1" x14ac:dyDescent="0.3">
      <c r="A60" s="117"/>
      <c r="B60" s="118"/>
      <c r="C60" s="118"/>
      <c r="E60" s="117"/>
      <c r="F60" s="118"/>
      <c r="G60" s="118"/>
      <c r="I60" s="123"/>
      <c r="J60" s="118"/>
      <c r="K60" s="118"/>
      <c r="M60" s="117"/>
      <c r="N60" s="118"/>
      <c r="O60" s="118"/>
      <c r="Q60" s="117"/>
      <c r="R60" s="118"/>
      <c r="S60" s="118"/>
      <c r="U60" s="123"/>
      <c r="V60" s="118"/>
      <c r="W60" s="118"/>
      <c r="Y60" s="117"/>
      <c r="Z60" s="118"/>
      <c r="AA60" s="118"/>
      <c r="AC60" s="123"/>
      <c r="AD60" s="118"/>
      <c r="AE60" s="118"/>
      <c r="AG60" s="117"/>
      <c r="AH60" s="118"/>
      <c r="AI60" s="118"/>
      <c r="AK60" s="117"/>
      <c r="AL60" s="118"/>
      <c r="AM60" s="118"/>
      <c r="AO60" s="123"/>
      <c r="AP60" s="118"/>
      <c r="AQ60" s="118"/>
      <c r="AS60" s="130"/>
      <c r="AT60" s="131"/>
      <c r="AU60" s="131"/>
      <c r="AW60" s="130"/>
      <c r="AX60" s="131"/>
      <c r="AY60" s="131"/>
      <c r="BA60" s="117"/>
      <c r="BB60" s="118"/>
      <c r="BC60" s="118"/>
      <c r="BE60" s="123"/>
      <c r="BF60" s="118"/>
      <c r="BG60" s="118"/>
      <c r="BI60" s="117"/>
      <c r="BJ60" s="118"/>
      <c r="BK60" s="118"/>
      <c r="BM60" s="123"/>
      <c r="BN60" s="118"/>
      <c r="BO60" s="118"/>
      <c r="BQ60" s="130"/>
      <c r="BR60" s="131"/>
      <c r="BS60" s="131"/>
      <c r="BU60" s="130"/>
      <c r="BV60" s="131"/>
      <c r="BW60" s="131"/>
      <c r="BY60" s="130"/>
      <c r="BZ60" s="131"/>
      <c r="CA60" s="131"/>
      <c r="CB60" s="211"/>
      <c r="CC60" s="220"/>
      <c r="CD60" s="221"/>
      <c r="CE60" s="221"/>
      <c r="CF60" s="218"/>
      <c r="CG60" s="267"/>
      <c r="CH60" s="220"/>
      <c r="CJ60" s="110"/>
      <c r="CK60" s="110"/>
      <c r="CL60" s="110"/>
    </row>
    <row r="61" spans="1:90" ht="13.25" customHeight="1" x14ac:dyDescent="0.3">
      <c r="A61" s="117"/>
      <c r="B61" s="118"/>
      <c r="C61" s="118"/>
      <c r="E61" s="117"/>
      <c r="F61" s="118"/>
      <c r="G61" s="118"/>
      <c r="I61" s="123"/>
      <c r="J61" s="118"/>
      <c r="K61" s="118"/>
      <c r="M61" s="117"/>
      <c r="N61" s="118"/>
      <c r="O61" s="118"/>
      <c r="Q61" s="117"/>
      <c r="R61" s="118"/>
      <c r="S61" s="118"/>
      <c r="U61" s="123"/>
      <c r="V61" s="118"/>
      <c r="W61" s="118"/>
      <c r="Y61" s="117"/>
      <c r="Z61" s="118"/>
      <c r="AA61" s="118"/>
      <c r="AC61" s="123"/>
      <c r="AD61" s="118"/>
      <c r="AE61" s="118"/>
      <c r="AG61" s="117"/>
      <c r="AH61" s="118"/>
      <c r="AI61" s="118"/>
      <c r="AK61" s="117"/>
      <c r="AL61" s="118"/>
      <c r="AM61" s="118"/>
      <c r="AO61" s="123"/>
      <c r="AP61" s="118"/>
      <c r="AQ61" s="118"/>
      <c r="AS61" s="130"/>
      <c r="AT61" s="131"/>
      <c r="AU61" s="131"/>
      <c r="AW61" s="130"/>
      <c r="AX61" s="131"/>
      <c r="AY61" s="131"/>
      <c r="BA61" s="117"/>
      <c r="BB61" s="118"/>
      <c r="BC61" s="118"/>
      <c r="BE61" s="123"/>
      <c r="BF61" s="118"/>
      <c r="BG61" s="118"/>
      <c r="BI61" s="117"/>
      <c r="BJ61" s="118"/>
      <c r="BK61" s="118"/>
      <c r="BM61" s="123"/>
      <c r="BN61" s="118"/>
      <c r="BO61" s="118"/>
      <c r="BQ61" s="130"/>
      <c r="BR61" s="131"/>
      <c r="BS61" s="131"/>
      <c r="BU61" s="130"/>
      <c r="BV61" s="131"/>
      <c r="BW61" s="131"/>
      <c r="BY61" s="130"/>
      <c r="BZ61" s="131"/>
      <c r="CA61" s="131"/>
      <c r="CB61" s="211"/>
      <c r="CC61" s="220"/>
      <c r="CD61" s="221"/>
      <c r="CE61" s="221"/>
      <c r="CF61" s="218"/>
      <c r="CG61" s="267"/>
      <c r="CH61" s="220"/>
      <c r="CJ61" s="110"/>
      <c r="CK61" s="110"/>
      <c r="CL61" s="110"/>
    </row>
    <row r="62" spans="1:90" ht="13.25" customHeight="1" x14ac:dyDescent="0.3">
      <c r="A62" s="117"/>
      <c r="B62" s="118"/>
      <c r="C62" s="118"/>
      <c r="E62" s="117"/>
      <c r="F62" s="118"/>
      <c r="G62" s="118"/>
      <c r="I62" s="123"/>
      <c r="J62" s="118"/>
      <c r="K62" s="118"/>
      <c r="M62" s="117"/>
      <c r="N62" s="118"/>
      <c r="O62" s="118"/>
      <c r="Q62" s="117"/>
      <c r="R62" s="118"/>
      <c r="S62" s="118"/>
      <c r="U62" s="123"/>
      <c r="V62" s="118"/>
      <c r="W62" s="118"/>
      <c r="Y62" s="117"/>
      <c r="Z62" s="118"/>
      <c r="AA62" s="118"/>
      <c r="AC62" s="123"/>
      <c r="AD62" s="118"/>
      <c r="AE62" s="118"/>
      <c r="AG62" s="117"/>
      <c r="AH62" s="118"/>
      <c r="AI62" s="118"/>
      <c r="AK62" s="117"/>
      <c r="AL62" s="118"/>
      <c r="AM62" s="118"/>
      <c r="AO62" s="123"/>
      <c r="AP62" s="118"/>
      <c r="AQ62" s="118"/>
      <c r="AS62" s="130"/>
      <c r="AT62" s="131"/>
      <c r="AU62" s="131"/>
      <c r="AW62" s="130"/>
      <c r="AX62" s="131"/>
      <c r="AY62" s="131"/>
      <c r="BA62" s="117"/>
      <c r="BB62" s="118"/>
      <c r="BC62" s="118"/>
      <c r="BE62" s="123"/>
      <c r="BF62" s="118"/>
      <c r="BG62" s="118"/>
      <c r="BI62" s="117"/>
      <c r="BJ62" s="118"/>
      <c r="BK62" s="118"/>
      <c r="BM62" s="123"/>
      <c r="BN62" s="118"/>
      <c r="BO62" s="118"/>
      <c r="BQ62" s="130"/>
      <c r="BR62" s="131"/>
      <c r="BS62" s="131"/>
      <c r="BU62" s="130"/>
      <c r="BV62" s="131"/>
      <c r="BW62" s="131"/>
      <c r="BY62" s="130"/>
      <c r="BZ62" s="131"/>
      <c r="CA62" s="131"/>
      <c r="CB62" s="211"/>
      <c r="CC62" s="220"/>
      <c r="CD62" s="221"/>
      <c r="CE62" s="221"/>
      <c r="CF62" s="218"/>
      <c r="CG62" s="267"/>
      <c r="CH62" s="220"/>
      <c r="CJ62" s="110"/>
      <c r="CK62" s="110"/>
      <c r="CL62" s="110"/>
    </row>
    <row r="63" spans="1:90" ht="13.25" customHeight="1" x14ac:dyDescent="0.3">
      <c r="A63" s="117"/>
      <c r="B63" s="118"/>
      <c r="C63" s="118"/>
      <c r="E63" s="117"/>
      <c r="F63" s="118"/>
      <c r="G63" s="118"/>
      <c r="I63" s="123"/>
      <c r="J63" s="118"/>
      <c r="K63" s="118"/>
      <c r="M63" s="117"/>
      <c r="N63" s="118"/>
      <c r="O63" s="118"/>
      <c r="Q63" s="117"/>
      <c r="R63" s="118"/>
      <c r="S63" s="118"/>
      <c r="U63" s="123"/>
      <c r="V63" s="118"/>
      <c r="W63" s="118"/>
      <c r="Y63" s="117"/>
      <c r="Z63" s="118"/>
      <c r="AA63" s="118"/>
      <c r="AC63" s="123"/>
      <c r="AD63" s="118"/>
      <c r="AE63" s="118"/>
      <c r="AG63" s="117"/>
      <c r="AH63" s="118"/>
      <c r="AI63" s="118"/>
      <c r="AK63" s="117"/>
      <c r="AL63" s="118"/>
      <c r="AM63" s="118"/>
      <c r="AO63" s="123"/>
      <c r="AP63" s="118"/>
      <c r="AQ63" s="118"/>
      <c r="AS63" s="130"/>
      <c r="AT63" s="131"/>
      <c r="AU63" s="131"/>
      <c r="AW63" s="130"/>
      <c r="AX63" s="131"/>
      <c r="AY63" s="131"/>
      <c r="BA63" s="117"/>
      <c r="BB63" s="118"/>
      <c r="BC63" s="118"/>
      <c r="BE63" s="123"/>
      <c r="BF63" s="118"/>
      <c r="BG63" s="118"/>
      <c r="BI63" s="117"/>
      <c r="BJ63" s="118"/>
      <c r="BK63" s="118"/>
      <c r="BM63" s="123"/>
      <c r="BN63" s="118"/>
      <c r="BO63" s="118"/>
      <c r="BQ63" s="130"/>
      <c r="BR63" s="131"/>
      <c r="BS63" s="131"/>
      <c r="BU63" s="130"/>
      <c r="BV63" s="131"/>
      <c r="BW63" s="131"/>
      <c r="BY63" s="130"/>
      <c r="BZ63" s="131"/>
      <c r="CA63" s="131"/>
      <c r="CB63" s="211"/>
      <c r="CC63" s="220"/>
      <c r="CD63" s="221"/>
      <c r="CE63" s="221"/>
      <c r="CF63" s="218"/>
      <c r="CG63" s="267"/>
      <c r="CH63" s="220"/>
      <c r="CJ63" s="110"/>
      <c r="CK63" s="110"/>
      <c r="CL63" s="110"/>
    </row>
    <row r="64" spans="1:90" ht="13.25" customHeight="1" x14ac:dyDescent="0.3">
      <c r="A64" s="117"/>
      <c r="B64" s="118"/>
      <c r="C64" s="118"/>
      <c r="E64" s="117"/>
      <c r="F64" s="118"/>
      <c r="G64" s="118"/>
      <c r="I64" s="123"/>
      <c r="J64" s="118"/>
      <c r="K64" s="118"/>
      <c r="M64" s="117"/>
      <c r="N64" s="118"/>
      <c r="O64" s="118"/>
      <c r="Q64" s="117"/>
      <c r="R64" s="118"/>
      <c r="S64" s="118"/>
      <c r="U64" s="123"/>
      <c r="V64" s="118"/>
      <c r="W64" s="118"/>
      <c r="Y64" s="117"/>
      <c r="Z64" s="118"/>
      <c r="AA64" s="118"/>
      <c r="AC64" s="123"/>
      <c r="AD64" s="118"/>
      <c r="AE64" s="118"/>
      <c r="AG64" s="117"/>
      <c r="AH64" s="118"/>
      <c r="AI64" s="118"/>
      <c r="AK64" s="117"/>
      <c r="AL64" s="118"/>
      <c r="AM64" s="118"/>
      <c r="AO64" s="123"/>
      <c r="AP64" s="118"/>
      <c r="AQ64" s="118"/>
      <c r="AS64" s="130"/>
      <c r="AT64" s="131"/>
      <c r="AU64" s="131"/>
      <c r="AW64" s="130"/>
      <c r="AX64" s="131"/>
      <c r="AY64" s="131"/>
      <c r="BA64" s="117"/>
      <c r="BB64" s="118"/>
      <c r="BC64" s="118"/>
      <c r="BE64" s="123"/>
      <c r="BF64" s="118"/>
      <c r="BG64" s="118"/>
      <c r="BI64" s="117"/>
      <c r="BJ64" s="118"/>
      <c r="BK64" s="118"/>
      <c r="BM64" s="123"/>
      <c r="BN64" s="118"/>
      <c r="BO64" s="118"/>
      <c r="BQ64" s="130"/>
      <c r="BR64" s="131"/>
      <c r="BS64" s="131"/>
      <c r="BU64" s="130"/>
      <c r="BV64" s="131"/>
      <c r="BW64" s="131"/>
      <c r="BY64" s="130"/>
      <c r="BZ64" s="131"/>
      <c r="CA64" s="131"/>
      <c r="CB64" s="211"/>
      <c r="CC64" s="220"/>
      <c r="CD64" s="221"/>
      <c r="CE64" s="221"/>
      <c r="CF64" s="218"/>
      <c r="CG64" s="267"/>
      <c r="CH64" s="220"/>
      <c r="CJ64" s="110"/>
      <c r="CK64" s="110"/>
      <c r="CL64" s="110"/>
    </row>
    <row r="65" spans="1:90" ht="13.25" customHeight="1" x14ac:dyDescent="0.3">
      <c r="A65" s="117"/>
      <c r="B65" s="118"/>
      <c r="C65" s="118"/>
      <c r="E65" s="117"/>
      <c r="F65" s="118"/>
      <c r="G65" s="118"/>
      <c r="I65" s="123"/>
      <c r="J65" s="118"/>
      <c r="K65" s="118"/>
      <c r="M65" s="117"/>
      <c r="N65" s="118"/>
      <c r="O65" s="118"/>
      <c r="Q65" s="117"/>
      <c r="R65" s="118"/>
      <c r="S65" s="118"/>
      <c r="U65" s="123"/>
      <c r="V65" s="118"/>
      <c r="W65" s="118"/>
      <c r="Y65" s="117"/>
      <c r="Z65" s="118"/>
      <c r="AA65" s="118"/>
      <c r="AC65" s="123"/>
      <c r="AD65" s="118"/>
      <c r="AE65" s="118"/>
      <c r="AG65" s="117"/>
      <c r="AH65" s="118"/>
      <c r="AI65" s="118"/>
      <c r="AK65" s="117"/>
      <c r="AL65" s="118"/>
      <c r="AM65" s="118"/>
      <c r="AO65" s="123"/>
      <c r="AP65" s="118"/>
      <c r="AQ65" s="118"/>
      <c r="AS65" s="130"/>
      <c r="AT65" s="131"/>
      <c r="AU65" s="131"/>
      <c r="AW65" s="130"/>
      <c r="AX65" s="131"/>
      <c r="AY65" s="131"/>
      <c r="BA65" s="117"/>
      <c r="BB65" s="118"/>
      <c r="BC65" s="118"/>
      <c r="BE65" s="123"/>
      <c r="BF65" s="118"/>
      <c r="BG65" s="118"/>
      <c r="BI65" s="117"/>
      <c r="BJ65" s="118"/>
      <c r="BK65" s="118"/>
      <c r="BM65" s="123"/>
      <c r="BN65" s="118"/>
      <c r="BO65" s="118"/>
      <c r="BQ65" s="130"/>
      <c r="BR65" s="131"/>
      <c r="BS65" s="131"/>
      <c r="BU65" s="130"/>
      <c r="BV65" s="131"/>
      <c r="BW65" s="131"/>
      <c r="BY65" s="130"/>
      <c r="BZ65" s="131"/>
      <c r="CA65" s="131"/>
      <c r="CB65" s="211"/>
      <c r="CC65" s="220"/>
      <c r="CD65" s="221"/>
      <c r="CE65" s="221"/>
      <c r="CF65" s="218"/>
      <c r="CG65" s="267"/>
      <c r="CH65" s="220"/>
      <c r="CJ65" s="110"/>
      <c r="CK65" s="110"/>
      <c r="CL65" s="110"/>
    </row>
    <row r="66" spans="1:90" ht="13.25" customHeight="1" x14ac:dyDescent="0.3">
      <c r="A66" s="117"/>
      <c r="B66" s="118"/>
      <c r="C66" s="118"/>
      <c r="E66" s="117"/>
      <c r="F66" s="118"/>
      <c r="G66" s="118"/>
      <c r="I66" s="123"/>
      <c r="J66" s="118"/>
      <c r="K66" s="118"/>
      <c r="M66" s="117"/>
      <c r="N66" s="118"/>
      <c r="O66" s="118"/>
      <c r="Q66" s="117"/>
      <c r="R66" s="118"/>
      <c r="S66" s="118"/>
      <c r="U66" s="123"/>
      <c r="V66" s="118"/>
      <c r="W66" s="118"/>
      <c r="Y66" s="117"/>
      <c r="Z66" s="118"/>
      <c r="AA66" s="118"/>
      <c r="AC66" s="123"/>
      <c r="AD66" s="118"/>
      <c r="AE66" s="118"/>
      <c r="AG66" s="117"/>
      <c r="AH66" s="118"/>
      <c r="AI66" s="118"/>
      <c r="AK66" s="117"/>
      <c r="AL66" s="118"/>
      <c r="AM66" s="118"/>
      <c r="AO66" s="123"/>
      <c r="AP66" s="118"/>
      <c r="AQ66" s="118"/>
      <c r="AS66" s="130"/>
      <c r="AT66" s="131"/>
      <c r="AU66" s="131"/>
      <c r="AW66" s="130"/>
      <c r="AX66" s="131"/>
      <c r="AY66" s="131"/>
      <c r="BA66" s="117"/>
      <c r="BB66" s="118"/>
      <c r="BC66" s="118"/>
      <c r="BE66" s="123"/>
      <c r="BF66" s="118"/>
      <c r="BG66" s="118"/>
      <c r="BI66" s="117"/>
      <c r="BJ66" s="118"/>
      <c r="BK66" s="118"/>
      <c r="BM66" s="123"/>
      <c r="BN66" s="118"/>
      <c r="BO66" s="118"/>
      <c r="BQ66" s="130"/>
      <c r="BR66" s="131"/>
      <c r="BS66" s="131"/>
      <c r="BU66" s="130"/>
      <c r="BV66" s="131"/>
      <c r="BW66" s="131"/>
      <c r="BY66" s="130"/>
      <c r="BZ66" s="131"/>
      <c r="CA66" s="131"/>
      <c r="CB66" s="211"/>
      <c r="CC66" s="220"/>
      <c r="CD66" s="221"/>
      <c r="CE66" s="221"/>
      <c r="CF66" s="218"/>
      <c r="CG66" s="267"/>
      <c r="CH66" s="220"/>
      <c r="CJ66" s="110"/>
      <c r="CK66" s="110"/>
      <c r="CL66" s="110"/>
    </row>
    <row r="67" spans="1:90" ht="13.25" customHeight="1" x14ac:dyDescent="0.3">
      <c r="A67" s="117"/>
      <c r="B67" s="118"/>
      <c r="C67" s="118"/>
      <c r="E67" s="117"/>
      <c r="F67" s="118"/>
      <c r="G67" s="118"/>
      <c r="I67" s="123"/>
      <c r="J67" s="118"/>
      <c r="K67" s="118"/>
      <c r="M67" s="117"/>
      <c r="N67" s="118"/>
      <c r="O67" s="118"/>
      <c r="Q67" s="117"/>
      <c r="R67" s="118"/>
      <c r="S67" s="118"/>
      <c r="U67" s="123"/>
      <c r="V67" s="118"/>
      <c r="W67" s="118"/>
      <c r="Y67" s="117"/>
      <c r="Z67" s="118"/>
      <c r="AA67" s="118"/>
      <c r="AC67" s="123"/>
      <c r="AD67" s="118"/>
      <c r="AE67" s="118"/>
      <c r="AG67" s="117"/>
      <c r="AH67" s="118"/>
      <c r="AI67" s="118"/>
      <c r="AK67" s="117"/>
      <c r="AL67" s="118"/>
      <c r="AM67" s="118"/>
      <c r="AO67" s="123"/>
      <c r="AP67" s="118"/>
      <c r="AQ67" s="118"/>
      <c r="AS67" s="130"/>
      <c r="AT67" s="131"/>
      <c r="AU67" s="131"/>
      <c r="AW67" s="130"/>
      <c r="AX67" s="131"/>
      <c r="AY67" s="131"/>
      <c r="BA67" s="117"/>
      <c r="BB67" s="118"/>
      <c r="BC67" s="118"/>
      <c r="BE67" s="123"/>
      <c r="BF67" s="118"/>
      <c r="BG67" s="118"/>
      <c r="BI67" s="117"/>
      <c r="BJ67" s="118"/>
      <c r="BK67" s="118"/>
      <c r="BM67" s="123"/>
      <c r="BN67" s="118"/>
      <c r="BO67" s="118"/>
      <c r="BQ67" s="130"/>
      <c r="BR67" s="131"/>
      <c r="BS67" s="131"/>
      <c r="BU67" s="130"/>
      <c r="BV67" s="131"/>
      <c r="BW67" s="131"/>
      <c r="BY67" s="130"/>
      <c r="BZ67" s="131"/>
      <c r="CA67" s="131"/>
      <c r="CB67" s="211"/>
      <c r="CC67" s="220"/>
      <c r="CD67" s="221"/>
      <c r="CE67" s="221"/>
      <c r="CF67" s="218"/>
      <c r="CG67" s="267"/>
      <c r="CH67" s="220"/>
      <c r="CJ67" s="110"/>
      <c r="CK67" s="110"/>
      <c r="CL67" s="110"/>
    </row>
    <row r="68" spans="1:90" ht="13.25" customHeight="1" x14ac:dyDescent="0.3">
      <c r="A68" s="117"/>
      <c r="B68" s="118"/>
      <c r="C68" s="118"/>
      <c r="E68" s="117"/>
      <c r="F68" s="118"/>
      <c r="G68" s="118"/>
      <c r="I68" s="123"/>
      <c r="J68" s="118"/>
      <c r="K68" s="118"/>
      <c r="M68" s="117"/>
      <c r="N68" s="118"/>
      <c r="O68" s="118"/>
      <c r="Q68" s="117"/>
      <c r="R68" s="118"/>
      <c r="S68" s="118"/>
      <c r="U68" s="123"/>
      <c r="V68" s="118"/>
      <c r="W68" s="118"/>
      <c r="Y68" s="117"/>
      <c r="Z68" s="118"/>
      <c r="AA68" s="118"/>
      <c r="AC68" s="123"/>
      <c r="AD68" s="118"/>
      <c r="AE68" s="118"/>
      <c r="AG68" s="117"/>
      <c r="AH68" s="118"/>
      <c r="AI68" s="118"/>
      <c r="AK68" s="117"/>
      <c r="AL68" s="118"/>
      <c r="AM68" s="118"/>
      <c r="AO68" s="123"/>
      <c r="AP68" s="118"/>
      <c r="AQ68" s="118"/>
      <c r="AS68" s="130"/>
      <c r="AT68" s="131"/>
      <c r="AU68" s="131"/>
      <c r="AW68" s="130"/>
      <c r="AX68" s="131"/>
      <c r="AY68" s="131"/>
      <c r="BA68" s="117"/>
      <c r="BB68" s="118"/>
      <c r="BC68" s="118"/>
      <c r="BE68" s="123"/>
      <c r="BF68" s="118"/>
      <c r="BG68" s="118"/>
      <c r="BI68" s="117"/>
      <c r="BJ68" s="118"/>
      <c r="BK68" s="118"/>
      <c r="BM68" s="123"/>
      <c r="BN68" s="118"/>
      <c r="BO68" s="118"/>
      <c r="BQ68" s="130"/>
      <c r="BR68" s="131"/>
      <c r="BS68" s="131"/>
      <c r="BU68" s="130"/>
      <c r="BV68" s="131"/>
      <c r="BW68" s="131"/>
      <c r="BY68" s="130"/>
      <c r="BZ68" s="131"/>
      <c r="CA68" s="131"/>
      <c r="CB68" s="211"/>
      <c r="CC68" s="220"/>
      <c r="CD68" s="221"/>
      <c r="CE68" s="221"/>
      <c r="CF68" s="218"/>
      <c r="CG68" s="267"/>
      <c r="CH68" s="220"/>
      <c r="CJ68" s="110"/>
      <c r="CK68" s="110"/>
      <c r="CL68" s="110"/>
    </row>
    <row r="69" spans="1:90" ht="13.25" customHeight="1" x14ac:dyDescent="0.3">
      <c r="A69" s="117"/>
      <c r="B69" s="118"/>
      <c r="C69" s="118"/>
      <c r="E69" s="117"/>
      <c r="F69" s="118"/>
      <c r="G69" s="118"/>
      <c r="I69" s="123"/>
      <c r="J69" s="118"/>
      <c r="K69" s="118"/>
      <c r="M69" s="117"/>
      <c r="N69" s="118"/>
      <c r="O69" s="118"/>
      <c r="Q69" s="117"/>
      <c r="R69" s="118"/>
      <c r="S69" s="118"/>
      <c r="U69" s="123"/>
      <c r="V69" s="118"/>
      <c r="W69" s="118"/>
      <c r="Y69" s="117"/>
      <c r="Z69" s="118"/>
      <c r="AA69" s="118"/>
      <c r="AC69" s="123"/>
      <c r="AD69" s="118"/>
      <c r="AE69" s="118"/>
      <c r="AG69" s="117"/>
      <c r="AH69" s="118"/>
      <c r="AI69" s="118"/>
      <c r="AK69" s="117"/>
      <c r="AL69" s="118"/>
      <c r="AM69" s="118"/>
      <c r="AO69" s="123"/>
      <c r="AP69" s="118"/>
      <c r="AQ69" s="118"/>
      <c r="AS69" s="130"/>
      <c r="AT69" s="131"/>
      <c r="AU69" s="131"/>
      <c r="AW69" s="130"/>
      <c r="AX69" s="131"/>
      <c r="AY69" s="131"/>
      <c r="BA69" s="117"/>
      <c r="BB69" s="118"/>
      <c r="BC69" s="118"/>
      <c r="BE69" s="123"/>
      <c r="BF69" s="118"/>
      <c r="BG69" s="118"/>
      <c r="BI69" s="117"/>
      <c r="BJ69" s="118"/>
      <c r="BK69" s="118"/>
      <c r="BM69" s="123"/>
      <c r="BN69" s="118"/>
      <c r="BO69" s="118"/>
      <c r="BQ69" s="130"/>
      <c r="BR69" s="131"/>
      <c r="BS69" s="131"/>
      <c r="BU69" s="130"/>
      <c r="BV69" s="131"/>
      <c r="BW69" s="131"/>
      <c r="BY69" s="130"/>
      <c r="BZ69" s="131"/>
      <c r="CA69" s="131"/>
      <c r="CB69" s="211"/>
      <c r="CC69" s="220"/>
      <c r="CD69" s="221"/>
      <c r="CE69" s="221"/>
      <c r="CF69" s="218"/>
      <c r="CG69" s="267"/>
      <c r="CH69" s="220"/>
      <c r="CJ69" s="110"/>
      <c r="CK69" s="110"/>
      <c r="CL69" s="110"/>
    </row>
    <row r="70" spans="1:90" ht="13.25" customHeight="1" x14ac:dyDescent="0.3">
      <c r="A70" s="117"/>
      <c r="B70" s="118"/>
      <c r="C70" s="118"/>
      <c r="E70" s="117"/>
      <c r="F70" s="118"/>
      <c r="G70" s="118"/>
      <c r="I70" s="123"/>
      <c r="J70" s="118"/>
      <c r="K70" s="118"/>
      <c r="M70" s="117"/>
      <c r="N70" s="118"/>
      <c r="O70" s="118"/>
      <c r="Q70" s="117"/>
      <c r="R70" s="118"/>
      <c r="S70" s="118"/>
      <c r="U70" s="123"/>
      <c r="V70" s="118"/>
      <c r="W70" s="118"/>
      <c r="Y70" s="117"/>
      <c r="Z70" s="118"/>
      <c r="AA70" s="118"/>
      <c r="AC70" s="123"/>
      <c r="AD70" s="118"/>
      <c r="AE70" s="118"/>
      <c r="AG70" s="117"/>
      <c r="AH70" s="118"/>
      <c r="AI70" s="118"/>
      <c r="AK70" s="117"/>
      <c r="AL70" s="118"/>
      <c r="AM70" s="118"/>
      <c r="AO70" s="123"/>
      <c r="AP70" s="118"/>
      <c r="AQ70" s="118"/>
      <c r="AS70" s="130"/>
      <c r="AT70" s="131"/>
      <c r="AU70" s="131"/>
      <c r="AW70" s="130"/>
      <c r="AX70" s="131"/>
      <c r="AY70" s="131"/>
      <c r="BA70" s="117"/>
      <c r="BB70" s="118"/>
      <c r="BC70" s="118"/>
      <c r="BE70" s="123"/>
      <c r="BF70" s="118"/>
      <c r="BG70" s="118"/>
      <c r="BI70" s="117"/>
      <c r="BJ70" s="118"/>
      <c r="BK70" s="118"/>
      <c r="BM70" s="123"/>
      <c r="BN70" s="118"/>
      <c r="BO70" s="118"/>
      <c r="BQ70" s="130"/>
      <c r="BR70" s="131"/>
      <c r="BS70" s="131"/>
      <c r="BU70" s="130"/>
      <c r="BV70" s="131"/>
      <c r="BW70" s="131"/>
      <c r="BY70" s="130"/>
      <c r="BZ70" s="131"/>
      <c r="CA70" s="131"/>
      <c r="CB70" s="211"/>
      <c r="CC70" s="220"/>
      <c r="CD70" s="221"/>
      <c r="CE70" s="221"/>
      <c r="CF70" s="218"/>
      <c r="CG70" s="267"/>
      <c r="CH70" s="220"/>
      <c r="CJ70" s="110"/>
      <c r="CK70" s="110"/>
      <c r="CL70" s="110"/>
    </row>
    <row r="71" spans="1:90" ht="13.25" customHeight="1" x14ac:dyDescent="0.3">
      <c r="A71" s="117"/>
      <c r="B71" s="118"/>
      <c r="C71" s="118"/>
      <c r="E71" s="117"/>
      <c r="F71" s="118"/>
      <c r="G71" s="118"/>
      <c r="I71" s="123"/>
      <c r="J71" s="118"/>
      <c r="K71" s="118"/>
      <c r="M71" s="117"/>
      <c r="N71" s="118"/>
      <c r="O71" s="118"/>
      <c r="Q71" s="117"/>
      <c r="R71" s="118"/>
      <c r="S71" s="118"/>
      <c r="U71" s="123"/>
      <c r="V71" s="118"/>
      <c r="W71" s="118"/>
      <c r="Y71" s="117"/>
      <c r="Z71" s="118"/>
      <c r="AA71" s="118"/>
      <c r="AC71" s="123"/>
      <c r="AD71" s="118"/>
      <c r="AE71" s="118"/>
      <c r="AG71" s="117"/>
      <c r="AH71" s="118"/>
      <c r="AI71" s="118"/>
      <c r="AK71" s="117"/>
      <c r="AL71" s="118"/>
      <c r="AM71" s="118"/>
      <c r="AO71" s="123"/>
      <c r="AP71" s="118"/>
      <c r="AQ71" s="118"/>
      <c r="AS71" s="130"/>
      <c r="AT71" s="131"/>
      <c r="AU71" s="131"/>
      <c r="AW71" s="130"/>
      <c r="AX71" s="131"/>
      <c r="AY71" s="131"/>
      <c r="BA71" s="117"/>
      <c r="BB71" s="118"/>
      <c r="BC71" s="118"/>
      <c r="BE71" s="123"/>
      <c r="BF71" s="118"/>
      <c r="BG71" s="118"/>
      <c r="BI71" s="117"/>
      <c r="BJ71" s="118"/>
      <c r="BK71" s="118"/>
      <c r="BM71" s="123"/>
      <c r="BN71" s="118"/>
      <c r="BO71" s="118"/>
      <c r="BQ71" s="130"/>
      <c r="BR71" s="131"/>
      <c r="BS71" s="131"/>
      <c r="BU71" s="130"/>
      <c r="BV71" s="131"/>
      <c r="BW71" s="131"/>
      <c r="BY71" s="130"/>
      <c r="BZ71" s="131"/>
      <c r="CA71" s="131"/>
      <c r="CB71" s="211"/>
      <c r="CC71" s="220"/>
      <c r="CD71" s="221"/>
      <c r="CE71" s="221"/>
      <c r="CF71" s="218"/>
      <c r="CG71" s="267"/>
      <c r="CH71" s="220"/>
      <c r="CJ71" s="110"/>
      <c r="CK71" s="110"/>
      <c r="CL71" s="110"/>
    </row>
    <row r="72" spans="1:90" ht="13.25" customHeight="1" x14ac:dyDescent="0.3">
      <c r="A72" s="117"/>
      <c r="B72" s="118"/>
      <c r="C72" s="118"/>
      <c r="E72" s="117"/>
      <c r="F72" s="118"/>
      <c r="G72" s="118"/>
      <c r="I72" s="123"/>
      <c r="J72" s="118"/>
      <c r="K72" s="118"/>
      <c r="M72" s="117"/>
      <c r="N72" s="118"/>
      <c r="O72" s="118"/>
      <c r="Q72" s="117"/>
      <c r="R72" s="118"/>
      <c r="S72" s="118"/>
      <c r="U72" s="123"/>
      <c r="V72" s="118"/>
      <c r="W72" s="118"/>
      <c r="Y72" s="117"/>
      <c r="Z72" s="118"/>
      <c r="AA72" s="118"/>
      <c r="AC72" s="123"/>
      <c r="AD72" s="118"/>
      <c r="AE72" s="118"/>
      <c r="AG72" s="117"/>
      <c r="AH72" s="118"/>
      <c r="AI72" s="118"/>
      <c r="AK72" s="117"/>
      <c r="AL72" s="118"/>
      <c r="AM72" s="118"/>
      <c r="AO72" s="123"/>
      <c r="AP72" s="118"/>
      <c r="AQ72" s="118"/>
      <c r="AS72" s="130"/>
      <c r="AT72" s="131"/>
      <c r="AU72" s="131"/>
      <c r="AW72" s="130"/>
      <c r="AX72" s="131"/>
      <c r="AY72" s="131"/>
      <c r="BA72" s="117"/>
      <c r="BB72" s="118"/>
      <c r="BC72" s="118"/>
      <c r="BE72" s="123"/>
      <c r="BF72" s="118"/>
      <c r="BG72" s="118"/>
      <c r="BI72" s="117"/>
      <c r="BJ72" s="118"/>
      <c r="BK72" s="118"/>
      <c r="BM72" s="123"/>
      <c r="BN72" s="118"/>
      <c r="BO72" s="118"/>
      <c r="BQ72" s="130"/>
      <c r="BR72" s="131"/>
      <c r="BS72" s="131"/>
      <c r="BU72" s="130"/>
      <c r="BV72" s="131"/>
      <c r="BW72" s="131"/>
      <c r="BY72" s="130"/>
      <c r="BZ72" s="131"/>
      <c r="CA72" s="131"/>
      <c r="CB72" s="211"/>
      <c r="CC72" s="220"/>
      <c r="CD72" s="221"/>
      <c r="CE72" s="221"/>
      <c r="CF72" s="218"/>
      <c r="CG72" s="267"/>
      <c r="CH72" s="220"/>
      <c r="CJ72" s="110"/>
      <c r="CK72" s="110"/>
      <c r="CL72" s="110"/>
    </row>
    <row r="73" spans="1:90" ht="13.25" customHeight="1" x14ac:dyDescent="0.3">
      <c r="A73" s="117"/>
      <c r="B73" s="118"/>
      <c r="C73" s="118"/>
      <c r="E73" s="117"/>
      <c r="F73" s="118"/>
      <c r="G73" s="118"/>
      <c r="I73" s="123"/>
      <c r="J73" s="118"/>
      <c r="K73" s="118"/>
      <c r="M73" s="117"/>
      <c r="N73" s="118"/>
      <c r="O73" s="118"/>
      <c r="Q73" s="117"/>
      <c r="R73" s="118"/>
      <c r="S73" s="118"/>
      <c r="U73" s="123"/>
      <c r="V73" s="118"/>
      <c r="W73" s="118"/>
      <c r="Y73" s="117"/>
      <c r="Z73" s="118"/>
      <c r="AA73" s="118"/>
      <c r="AC73" s="123"/>
      <c r="AD73" s="118"/>
      <c r="AE73" s="118"/>
      <c r="AG73" s="117"/>
      <c r="AH73" s="118"/>
      <c r="AI73" s="118"/>
      <c r="AK73" s="117"/>
      <c r="AL73" s="118"/>
      <c r="AM73" s="118"/>
      <c r="AO73" s="123"/>
      <c r="AP73" s="118"/>
      <c r="AQ73" s="118"/>
      <c r="AS73" s="130"/>
      <c r="AT73" s="131"/>
      <c r="AU73" s="131"/>
      <c r="AW73" s="130"/>
      <c r="AX73" s="131"/>
      <c r="AY73" s="131"/>
      <c r="BA73" s="117"/>
      <c r="BB73" s="118"/>
      <c r="BC73" s="118"/>
      <c r="BE73" s="123"/>
      <c r="BF73" s="118"/>
      <c r="BG73" s="118"/>
      <c r="BI73" s="117"/>
      <c r="BJ73" s="118"/>
      <c r="BK73" s="118"/>
      <c r="BM73" s="123"/>
      <c r="BN73" s="118"/>
      <c r="BO73" s="118"/>
      <c r="BQ73" s="130"/>
      <c r="BR73" s="131"/>
      <c r="BS73" s="131"/>
      <c r="BU73" s="130"/>
      <c r="BV73" s="131"/>
      <c r="BW73" s="131"/>
      <c r="BY73" s="130"/>
      <c r="BZ73" s="131"/>
      <c r="CA73" s="131"/>
      <c r="CB73" s="211"/>
      <c r="CC73" s="220"/>
      <c r="CD73" s="221"/>
      <c r="CE73" s="221"/>
      <c r="CF73" s="218"/>
      <c r="CG73" s="267"/>
      <c r="CH73" s="220"/>
      <c r="CJ73" s="110"/>
      <c r="CK73" s="110"/>
      <c r="CL73" s="110"/>
    </row>
    <row r="74" spans="1:90" ht="13.25" customHeight="1" x14ac:dyDescent="0.3">
      <c r="A74" s="117"/>
      <c r="B74" s="118"/>
      <c r="C74" s="118"/>
      <c r="E74" s="117"/>
      <c r="F74" s="118"/>
      <c r="G74" s="118"/>
      <c r="I74" s="123"/>
      <c r="J74" s="118"/>
      <c r="K74" s="118"/>
      <c r="M74" s="117"/>
      <c r="N74" s="118"/>
      <c r="O74" s="118"/>
      <c r="Q74" s="117"/>
      <c r="R74" s="118"/>
      <c r="S74" s="118"/>
      <c r="U74" s="123"/>
      <c r="V74" s="118"/>
      <c r="W74" s="118"/>
      <c r="Y74" s="117"/>
      <c r="Z74" s="118"/>
      <c r="AA74" s="118"/>
      <c r="AC74" s="123"/>
      <c r="AD74" s="118"/>
      <c r="AE74" s="118"/>
      <c r="AG74" s="117"/>
      <c r="AH74" s="118"/>
      <c r="AI74" s="118"/>
      <c r="AK74" s="117"/>
      <c r="AL74" s="118"/>
      <c r="AM74" s="118"/>
      <c r="AO74" s="123"/>
      <c r="AP74" s="118"/>
      <c r="AQ74" s="118"/>
      <c r="AS74" s="130"/>
      <c r="AT74" s="131"/>
      <c r="AU74" s="131"/>
      <c r="AW74" s="130"/>
      <c r="AX74" s="131"/>
      <c r="AY74" s="131"/>
      <c r="BA74" s="117"/>
      <c r="BB74" s="118"/>
      <c r="BC74" s="118"/>
      <c r="BE74" s="123"/>
      <c r="BF74" s="118"/>
      <c r="BG74" s="118"/>
      <c r="BI74" s="117"/>
      <c r="BJ74" s="118"/>
      <c r="BK74" s="118"/>
      <c r="BM74" s="123"/>
      <c r="BN74" s="118"/>
      <c r="BO74" s="118"/>
      <c r="BQ74" s="130"/>
      <c r="BR74" s="131"/>
      <c r="BS74" s="131"/>
      <c r="BU74" s="130"/>
      <c r="BV74" s="131"/>
      <c r="BW74" s="131"/>
      <c r="BY74" s="130"/>
      <c r="BZ74" s="131"/>
      <c r="CA74" s="131"/>
      <c r="CB74" s="211"/>
      <c r="CC74" s="220"/>
      <c r="CD74" s="221"/>
      <c r="CE74" s="221"/>
      <c r="CF74" s="218"/>
      <c r="CG74" s="267"/>
      <c r="CH74" s="220"/>
      <c r="CJ74" s="110"/>
      <c r="CK74" s="110"/>
      <c r="CL74" s="110"/>
    </row>
    <row r="75" spans="1:90" ht="13.25" customHeight="1" x14ac:dyDescent="0.3">
      <c r="A75" s="117"/>
      <c r="B75" s="118"/>
      <c r="C75" s="118"/>
      <c r="E75" s="117"/>
      <c r="F75" s="118"/>
      <c r="G75" s="118"/>
      <c r="I75" s="123"/>
      <c r="J75" s="118"/>
      <c r="K75" s="118"/>
      <c r="M75" s="117"/>
      <c r="N75" s="118"/>
      <c r="O75" s="118"/>
      <c r="Q75" s="117"/>
      <c r="R75" s="118"/>
      <c r="S75" s="118"/>
      <c r="U75" s="123"/>
      <c r="V75" s="118"/>
      <c r="W75" s="118"/>
      <c r="Y75" s="117"/>
      <c r="Z75" s="118"/>
      <c r="AA75" s="118"/>
      <c r="AC75" s="123"/>
      <c r="AD75" s="118"/>
      <c r="AE75" s="118"/>
      <c r="AG75" s="117"/>
      <c r="AH75" s="118"/>
      <c r="AI75" s="118"/>
      <c r="AK75" s="117"/>
      <c r="AL75" s="118"/>
      <c r="AM75" s="118"/>
      <c r="AO75" s="123"/>
      <c r="AP75" s="118"/>
      <c r="AQ75" s="118"/>
      <c r="AS75" s="130"/>
      <c r="AT75" s="131"/>
      <c r="AU75" s="131"/>
      <c r="AW75" s="130"/>
      <c r="AX75" s="131"/>
      <c r="AY75" s="131"/>
      <c r="BA75" s="117"/>
      <c r="BB75" s="118"/>
      <c r="BC75" s="118"/>
      <c r="BE75" s="123"/>
      <c r="BF75" s="118"/>
      <c r="BG75" s="118"/>
      <c r="BI75" s="117"/>
      <c r="BJ75" s="118"/>
      <c r="BK75" s="118"/>
      <c r="BM75" s="123"/>
      <c r="BN75" s="118"/>
      <c r="BO75" s="118"/>
      <c r="BQ75" s="130"/>
      <c r="BR75" s="131"/>
      <c r="BS75" s="131"/>
      <c r="BU75" s="130"/>
      <c r="BV75" s="131"/>
      <c r="BW75" s="131"/>
      <c r="BY75" s="130"/>
      <c r="BZ75" s="131"/>
      <c r="CA75" s="131"/>
      <c r="CB75" s="211"/>
      <c r="CC75" s="220"/>
      <c r="CD75" s="221"/>
      <c r="CE75" s="221"/>
      <c r="CF75" s="218"/>
      <c r="CG75" s="267"/>
      <c r="CH75" s="220"/>
      <c r="CJ75" s="110"/>
      <c r="CK75" s="110"/>
      <c r="CL75" s="110"/>
    </row>
    <row r="76" spans="1:90" ht="13.25" customHeight="1" x14ac:dyDescent="0.3">
      <c r="A76" s="117"/>
      <c r="B76" s="118"/>
      <c r="C76" s="118"/>
      <c r="E76" s="117"/>
      <c r="F76" s="118"/>
      <c r="G76" s="118"/>
      <c r="I76" s="123"/>
      <c r="J76" s="118"/>
      <c r="K76" s="118"/>
      <c r="M76" s="117"/>
      <c r="N76" s="118"/>
      <c r="O76" s="118"/>
      <c r="Q76" s="117"/>
      <c r="R76" s="118"/>
      <c r="S76" s="118"/>
      <c r="U76" s="123"/>
      <c r="V76" s="118"/>
      <c r="W76" s="118"/>
      <c r="Y76" s="117"/>
      <c r="Z76" s="118"/>
      <c r="AA76" s="118"/>
      <c r="AC76" s="123"/>
      <c r="AD76" s="118"/>
      <c r="AE76" s="118"/>
      <c r="AG76" s="117"/>
      <c r="AH76" s="118"/>
      <c r="AI76" s="118"/>
      <c r="AK76" s="117"/>
      <c r="AL76" s="118"/>
      <c r="AM76" s="118"/>
      <c r="AO76" s="123"/>
      <c r="AP76" s="118"/>
      <c r="AQ76" s="118"/>
      <c r="AS76" s="130"/>
      <c r="AT76" s="131"/>
      <c r="AU76" s="131"/>
      <c r="AW76" s="130"/>
      <c r="AX76" s="131"/>
      <c r="AY76" s="131"/>
      <c r="BA76" s="117"/>
      <c r="BB76" s="118"/>
      <c r="BC76" s="118"/>
      <c r="BE76" s="123"/>
      <c r="BF76" s="118"/>
      <c r="BG76" s="118"/>
      <c r="BI76" s="117"/>
      <c r="BJ76" s="118"/>
      <c r="BK76" s="118"/>
      <c r="BM76" s="123"/>
      <c r="BN76" s="118"/>
      <c r="BO76" s="118"/>
      <c r="BQ76" s="130"/>
      <c r="BR76" s="131"/>
      <c r="BS76" s="131"/>
      <c r="BU76" s="130"/>
      <c r="BV76" s="131"/>
      <c r="BW76" s="131"/>
      <c r="BY76" s="130"/>
      <c r="BZ76" s="131"/>
      <c r="CA76" s="131"/>
      <c r="CB76" s="211"/>
      <c r="CC76" s="220"/>
      <c r="CD76" s="221"/>
      <c r="CE76" s="221"/>
      <c r="CF76" s="218"/>
      <c r="CG76" s="267"/>
      <c r="CH76" s="220"/>
      <c r="CJ76" s="110"/>
      <c r="CK76" s="110"/>
      <c r="CL76" s="110"/>
    </row>
    <row r="77" spans="1:90" ht="13.25" customHeight="1" x14ac:dyDescent="0.3">
      <c r="A77" s="117"/>
      <c r="B77" s="118"/>
      <c r="C77" s="118"/>
      <c r="E77" s="117"/>
      <c r="F77" s="118"/>
      <c r="G77" s="118"/>
      <c r="I77" s="123"/>
      <c r="J77" s="118"/>
      <c r="K77" s="118"/>
      <c r="M77" s="117"/>
      <c r="N77" s="118"/>
      <c r="O77" s="118"/>
      <c r="Q77" s="117"/>
      <c r="R77" s="118"/>
      <c r="S77" s="118"/>
      <c r="U77" s="123"/>
      <c r="V77" s="118"/>
      <c r="W77" s="118"/>
      <c r="Y77" s="117"/>
      <c r="Z77" s="118"/>
      <c r="AA77" s="118"/>
      <c r="AC77" s="123"/>
      <c r="AD77" s="118"/>
      <c r="AE77" s="118"/>
      <c r="AG77" s="117"/>
      <c r="AH77" s="118"/>
      <c r="AI77" s="118"/>
      <c r="AK77" s="117"/>
      <c r="AL77" s="118"/>
      <c r="AM77" s="118"/>
      <c r="AO77" s="123"/>
      <c r="AP77" s="118"/>
      <c r="AQ77" s="118"/>
      <c r="AS77" s="130"/>
      <c r="AT77" s="131"/>
      <c r="AU77" s="131"/>
      <c r="AW77" s="130"/>
      <c r="AX77" s="131"/>
      <c r="AY77" s="131"/>
      <c r="BA77" s="117"/>
      <c r="BB77" s="118"/>
      <c r="BC77" s="118"/>
      <c r="BE77" s="123"/>
      <c r="BF77" s="118"/>
      <c r="BG77" s="118"/>
      <c r="BI77" s="117"/>
      <c r="BJ77" s="118"/>
      <c r="BK77" s="118"/>
      <c r="BM77" s="123"/>
      <c r="BN77" s="118"/>
      <c r="BO77" s="118"/>
      <c r="BQ77" s="130"/>
      <c r="BR77" s="131"/>
      <c r="BS77" s="131"/>
      <c r="BU77" s="130"/>
      <c r="BV77" s="131"/>
      <c r="BW77" s="131"/>
      <c r="BY77" s="130"/>
      <c r="BZ77" s="131"/>
      <c r="CA77" s="131"/>
      <c r="CB77" s="211"/>
      <c r="CC77" s="220"/>
      <c r="CD77" s="221"/>
      <c r="CE77" s="221"/>
      <c r="CF77" s="218"/>
      <c r="CG77" s="267"/>
      <c r="CH77" s="220"/>
      <c r="CJ77" s="110"/>
      <c r="CK77" s="110"/>
      <c r="CL77" s="110"/>
    </row>
    <row r="78" spans="1:90" ht="13.25" customHeight="1" x14ac:dyDescent="0.3">
      <c r="A78" s="117"/>
      <c r="B78" s="118"/>
      <c r="C78" s="118"/>
      <c r="E78" s="117"/>
      <c r="F78" s="118"/>
      <c r="G78" s="118"/>
      <c r="I78" s="123"/>
      <c r="J78" s="118"/>
      <c r="K78" s="118"/>
      <c r="M78" s="117"/>
      <c r="N78" s="118"/>
      <c r="O78" s="118"/>
      <c r="Q78" s="117"/>
      <c r="R78" s="118"/>
      <c r="S78" s="118"/>
      <c r="U78" s="123"/>
      <c r="V78" s="118"/>
      <c r="W78" s="118"/>
      <c r="Y78" s="117"/>
      <c r="Z78" s="118"/>
      <c r="AA78" s="118"/>
      <c r="AC78" s="123"/>
      <c r="AD78" s="118"/>
      <c r="AE78" s="118"/>
      <c r="AG78" s="117"/>
      <c r="AH78" s="118"/>
      <c r="AI78" s="118"/>
      <c r="AK78" s="117"/>
      <c r="AL78" s="118"/>
      <c r="AM78" s="118"/>
      <c r="AO78" s="123"/>
      <c r="AP78" s="118"/>
      <c r="AQ78" s="118"/>
      <c r="AS78" s="130"/>
      <c r="AT78" s="131"/>
      <c r="AU78" s="131"/>
      <c r="AW78" s="130"/>
      <c r="AX78" s="131"/>
      <c r="AY78" s="131"/>
      <c r="BA78" s="117"/>
      <c r="BB78" s="118"/>
      <c r="BC78" s="118"/>
      <c r="BE78" s="123"/>
      <c r="BF78" s="118"/>
      <c r="BG78" s="118"/>
      <c r="BI78" s="117"/>
      <c r="BJ78" s="118"/>
      <c r="BK78" s="118"/>
      <c r="BM78" s="123"/>
      <c r="BN78" s="118"/>
      <c r="BO78" s="118"/>
      <c r="BQ78" s="130"/>
      <c r="BR78" s="131"/>
      <c r="BS78" s="131"/>
      <c r="BU78" s="130"/>
      <c r="BV78" s="131"/>
      <c r="BW78" s="131"/>
      <c r="BY78" s="130"/>
      <c r="BZ78" s="131"/>
      <c r="CA78" s="131"/>
      <c r="CB78" s="211"/>
      <c r="CC78" s="220"/>
      <c r="CD78" s="221"/>
      <c r="CE78" s="221"/>
      <c r="CF78" s="218"/>
      <c r="CG78" s="267"/>
      <c r="CH78" s="220"/>
      <c r="CJ78" s="110"/>
      <c r="CK78" s="110"/>
      <c r="CL78" s="110"/>
    </row>
    <row r="79" spans="1:90" ht="13.25" customHeight="1" x14ac:dyDescent="0.3">
      <c r="A79" s="117"/>
      <c r="B79" s="118"/>
      <c r="C79" s="118"/>
      <c r="E79" s="117"/>
      <c r="F79" s="118"/>
      <c r="G79" s="118"/>
      <c r="I79" s="123"/>
      <c r="J79" s="118"/>
      <c r="K79" s="118"/>
      <c r="M79" s="117"/>
      <c r="N79" s="118"/>
      <c r="O79" s="118"/>
      <c r="Q79" s="117"/>
      <c r="R79" s="118"/>
      <c r="S79" s="118"/>
      <c r="U79" s="123"/>
      <c r="V79" s="118"/>
      <c r="W79" s="118"/>
      <c r="Y79" s="117"/>
      <c r="Z79" s="118"/>
      <c r="AA79" s="118"/>
      <c r="AC79" s="123"/>
      <c r="AD79" s="118"/>
      <c r="AE79" s="118"/>
      <c r="AG79" s="117"/>
      <c r="AH79" s="118"/>
      <c r="AI79" s="118"/>
      <c r="AK79" s="117"/>
      <c r="AL79" s="118"/>
      <c r="AM79" s="118"/>
      <c r="AO79" s="123"/>
      <c r="AP79" s="118"/>
      <c r="AQ79" s="118"/>
      <c r="AS79" s="130"/>
      <c r="AT79" s="131"/>
      <c r="AU79" s="131"/>
      <c r="AW79" s="130"/>
      <c r="AX79" s="131"/>
      <c r="AY79" s="131"/>
      <c r="BA79" s="117"/>
      <c r="BB79" s="118"/>
      <c r="BC79" s="118"/>
      <c r="BE79" s="123"/>
      <c r="BF79" s="118"/>
      <c r="BG79" s="118"/>
      <c r="BI79" s="117"/>
      <c r="BJ79" s="118"/>
      <c r="BK79" s="118"/>
      <c r="BM79" s="123"/>
      <c r="BN79" s="118"/>
      <c r="BO79" s="118"/>
      <c r="BQ79" s="130"/>
      <c r="BR79" s="131"/>
      <c r="BS79" s="131"/>
      <c r="BU79" s="130"/>
      <c r="BV79" s="131"/>
      <c r="BW79" s="131"/>
      <c r="BY79" s="130"/>
      <c r="BZ79" s="131"/>
      <c r="CA79" s="131"/>
      <c r="CB79" s="211"/>
      <c r="CC79" s="220"/>
      <c r="CD79" s="221"/>
      <c r="CE79" s="221"/>
      <c r="CF79" s="218"/>
      <c r="CG79" s="267"/>
      <c r="CH79" s="220"/>
      <c r="CJ79" s="110"/>
      <c r="CK79" s="110"/>
      <c r="CL79" s="110"/>
    </row>
    <row r="80" spans="1:90" ht="13.25" customHeight="1" x14ac:dyDescent="0.3">
      <c r="A80" s="117"/>
      <c r="B80" s="118"/>
      <c r="C80" s="118"/>
      <c r="E80" s="117"/>
      <c r="F80" s="118"/>
      <c r="G80" s="118"/>
      <c r="I80" s="123"/>
      <c r="J80" s="118"/>
      <c r="K80" s="118"/>
      <c r="M80" s="117"/>
      <c r="N80" s="118"/>
      <c r="O80" s="118"/>
      <c r="Q80" s="117"/>
      <c r="R80" s="118"/>
      <c r="S80" s="118"/>
      <c r="U80" s="123"/>
      <c r="V80" s="118"/>
      <c r="W80" s="118"/>
      <c r="Y80" s="117"/>
      <c r="Z80" s="118"/>
      <c r="AA80" s="118"/>
      <c r="AC80" s="123"/>
      <c r="AD80" s="118"/>
      <c r="AE80" s="118"/>
      <c r="AG80" s="117"/>
      <c r="AH80" s="118"/>
      <c r="AI80" s="118"/>
      <c r="AK80" s="117"/>
      <c r="AL80" s="118"/>
      <c r="AM80" s="118"/>
      <c r="AO80" s="123"/>
      <c r="AP80" s="118"/>
      <c r="AQ80" s="118"/>
      <c r="AS80" s="130"/>
      <c r="AT80" s="131"/>
      <c r="AU80" s="131"/>
      <c r="AW80" s="130"/>
      <c r="AX80" s="131"/>
      <c r="AY80" s="131"/>
      <c r="BA80" s="117"/>
      <c r="BB80" s="118"/>
      <c r="BC80" s="118"/>
      <c r="BE80" s="123"/>
      <c r="BF80" s="118"/>
      <c r="BG80" s="118"/>
      <c r="BI80" s="117"/>
      <c r="BJ80" s="118"/>
      <c r="BK80" s="118"/>
      <c r="BM80" s="123"/>
      <c r="BN80" s="118"/>
      <c r="BO80" s="118"/>
      <c r="BQ80" s="130"/>
      <c r="BR80" s="131"/>
      <c r="BS80" s="131"/>
      <c r="BU80" s="130"/>
      <c r="BV80" s="131"/>
      <c r="BW80" s="131"/>
      <c r="BY80" s="130"/>
      <c r="BZ80" s="131"/>
      <c r="CA80" s="131"/>
      <c r="CB80" s="211"/>
      <c r="CC80" s="220"/>
      <c r="CD80" s="221"/>
      <c r="CE80" s="221"/>
      <c r="CF80" s="218"/>
      <c r="CG80" s="267"/>
      <c r="CH80" s="220"/>
      <c r="CJ80" s="110"/>
      <c r="CK80" s="110"/>
      <c r="CL80" s="110"/>
    </row>
    <row r="81" spans="1:90" ht="13.25" customHeight="1" x14ac:dyDescent="0.3">
      <c r="A81" s="117"/>
      <c r="B81" s="118"/>
      <c r="C81" s="118"/>
      <c r="E81" s="117"/>
      <c r="F81" s="118"/>
      <c r="G81" s="118"/>
      <c r="I81" s="123"/>
      <c r="J81" s="118"/>
      <c r="K81" s="118"/>
      <c r="M81" s="117"/>
      <c r="N81" s="118"/>
      <c r="O81" s="118"/>
      <c r="Q81" s="117"/>
      <c r="R81" s="118"/>
      <c r="S81" s="118"/>
      <c r="U81" s="123"/>
      <c r="V81" s="118"/>
      <c r="W81" s="118"/>
      <c r="Y81" s="117"/>
      <c r="Z81" s="118"/>
      <c r="AA81" s="118"/>
      <c r="AC81" s="123"/>
      <c r="AD81" s="118"/>
      <c r="AE81" s="118"/>
      <c r="AG81" s="117"/>
      <c r="AH81" s="118"/>
      <c r="AI81" s="118"/>
      <c r="AK81" s="117"/>
      <c r="AL81" s="118"/>
      <c r="AM81" s="118"/>
      <c r="AO81" s="123"/>
      <c r="AP81" s="118"/>
      <c r="AQ81" s="118"/>
      <c r="AS81" s="130"/>
      <c r="AT81" s="131"/>
      <c r="AU81" s="131"/>
      <c r="AW81" s="130"/>
      <c r="AX81" s="131"/>
      <c r="AY81" s="131"/>
      <c r="BA81" s="117"/>
      <c r="BB81" s="118"/>
      <c r="BC81" s="118"/>
      <c r="BE81" s="123"/>
      <c r="BF81" s="118"/>
      <c r="BG81" s="118"/>
      <c r="BI81" s="117"/>
      <c r="BJ81" s="118"/>
      <c r="BK81" s="118"/>
      <c r="BM81" s="123"/>
      <c r="BN81" s="118"/>
      <c r="BO81" s="118"/>
      <c r="BQ81" s="130"/>
      <c r="BR81" s="131"/>
      <c r="BS81" s="131"/>
      <c r="BU81" s="130"/>
      <c r="BV81" s="131"/>
      <c r="BW81" s="131"/>
      <c r="BY81" s="130"/>
      <c r="BZ81" s="131"/>
      <c r="CA81" s="131"/>
      <c r="CB81" s="211"/>
      <c r="CC81" s="220"/>
      <c r="CD81" s="221"/>
      <c r="CE81" s="221"/>
      <c r="CF81" s="218"/>
      <c r="CG81" s="267"/>
      <c r="CH81" s="220"/>
      <c r="CJ81" s="110"/>
      <c r="CK81" s="110"/>
      <c r="CL81" s="110"/>
    </row>
    <row r="82" spans="1:90" ht="13.25" customHeight="1" x14ac:dyDescent="0.3">
      <c r="A82" s="117"/>
      <c r="B82" s="118"/>
      <c r="C82" s="118"/>
      <c r="E82" s="117"/>
      <c r="F82" s="118"/>
      <c r="G82" s="118"/>
      <c r="I82" s="123"/>
      <c r="J82" s="118"/>
      <c r="K82" s="118"/>
      <c r="M82" s="117"/>
      <c r="N82" s="118"/>
      <c r="O82" s="118"/>
      <c r="Q82" s="117"/>
      <c r="R82" s="118"/>
      <c r="S82" s="118"/>
      <c r="U82" s="123"/>
      <c r="V82" s="118"/>
      <c r="W82" s="118"/>
      <c r="Y82" s="117"/>
      <c r="Z82" s="118"/>
      <c r="AA82" s="118"/>
      <c r="AC82" s="123"/>
      <c r="AD82" s="118"/>
      <c r="AE82" s="118"/>
      <c r="AG82" s="117"/>
      <c r="AH82" s="118"/>
      <c r="AI82" s="118"/>
      <c r="AK82" s="117"/>
      <c r="AL82" s="118"/>
      <c r="AM82" s="118"/>
      <c r="AO82" s="123"/>
      <c r="AP82" s="118"/>
      <c r="AQ82" s="118"/>
      <c r="AS82" s="130"/>
      <c r="AT82" s="131"/>
      <c r="AU82" s="131"/>
      <c r="AW82" s="130"/>
      <c r="AX82" s="131"/>
      <c r="AY82" s="131"/>
      <c r="BA82" s="117"/>
      <c r="BB82" s="118"/>
      <c r="BC82" s="118"/>
      <c r="BE82" s="123"/>
      <c r="BF82" s="118"/>
      <c r="BG82" s="118"/>
      <c r="BI82" s="117"/>
      <c r="BJ82" s="118"/>
      <c r="BK82" s="118"/>
      <c r="BM82" s="123"/>
      <c r="BN82" s="118"/>
      <c r="BO82" s="118"/>
      <c r="BQ82" s="130"/>
      <c r="BR82" s="131"/>
      <c r="BS82" s="131"/>
      <c r="BU82" s="130"/>
      <c r="BV82" s="131"/>
      <c r="BW82" s="131"/>
      <c r="BY82" s="130"/>
      <c r="BZ82" s="131"/>
      <c r="CA82" s="131"/>
      <c r="CB82" s="211"/>
      <c r="CC82" s="220"/>
      <c r="CD82" s="221"/>
      <c r="CE82" s="221"/>
      <c r="CF82" s="218"/>
      <c r="CG82" s="267"/>
      <c r="CH82" s="220"/>
      <c r="CJ82" s="110"/>
      <c r="CK82" s="110"/>
      <c r="CL82" s="110"/>
    </row>
    <row r="83" spans="1:90" ht="13.25" customHeight="1" x14ac:dyDescent="0.3">
      <c r="A83" s="117"/>
      <c r="B83" s="118"/>
      <c r="C83" s="118"/>
      <c r="E83" s="117"/>
      <c r="F83" s="118"/>
      <c r="G83" s="118"/>
      <c r="I83" s="123"/>
      <c r="J83" s="118"/>
      <c r="K83" s="118"/>
      <c r="M83" s="117"/>
      <c r="N83" s="118"/>
      <c r="O83" s="118"/>
      <c r="Q83" s="117"/>
      <c r="R83" s="118"/>
      <c r="S83" s="118"/>
      <c r="U83" s="123"/>
      <c r="V83" s="118"/>
      <c r="W83" s="118"/>
      <c r="Y83" s="117"/>
      <c r="Z83" s="118"/>
      <c r="AA83" s="118"/>
      <c r="AC83" s="123"/>
      <c r="AD83" s="118"/>
      <c r="AE83" s="118"/>
      <c r="AG83" s="117"/>
      <c r="AH83" s="118"/>
      <c r="AI83" s="118"/>
      <c r="AK83" s="117"/>
      <c r="AL83" s="118"/>
      <c r="AM83" s="118"/>
      <c r="AO83" s="123"/>
      <c r="AP83" s="118"/>
      <c r="AQ83" s="118"/>
      <c r="AS83" s="130"/>
      <c r="AT83" s="131"/>
      <c r="AU83" s="131"/>
      <c r="AW83" s="130"/>
      <c r="AX83" s="131"/>
      <c r="AY83" s="131"/>
      <c r="BA83" s="117"/>
      <c r="BB83" s="118"/>
      <c r="BC83" s="118"/>
      <c r="BE83" s="123"/>
      <c r="BF83" s="118"/>
      <c r="BG83" s="118"/>
      <c r="BI83" s="117"/>
      <c r="BJ83" s="118"/>
      <c r="BK83" s="118"/>
      <c r="BM83" s="123"/>
      <c r="BN83" s="118"/>
      <c r="BO83" s="118"/>
      <c r="BQ83" s="130"/>
      <c r="BR83" s="131"/>
      <c r="BS83" s="131"/>
      <c r="BU83" s="130"/>
      <c r="BV83" s="131"/>
      <c r="BW83" s="131"/>
      <c r="BY83" s="130"/>
      <c r="BZ83" s="131"/>
      <c r="CA83" s="131"/>
      <c r="CB83" s="211"/>
      <c r="CC83" s="220"/>
      <c r="CD83" s="221"/>
      <c r="CE83" s="221"/>
      <c r="CF83" s="218"/>
      <c r="CG83" s="267"/>
      <c r="CH83" s="220"/>
      <c r="CJ83" s="110"/>
      <c r="CK83" s="110"/>
      <c r="CL83" s="110"/>
    </row>
    <row r="84" spans="1:90" ht="13.25" customHeight="1" x14ac:dyDescent="0.3">
      <c r="A84" s="117"/>
      <c r="B84" s="118"/>
      <c r="C84" s="118"/>
      <c r="E84" s="117"/>
      <c r="F84" s="118"/>
      <c r="G84" s="118"/>
      <c r="I84" s="123"/>
      <c r="J84" s="118"/>
      <c r="K84" s="118"/>
      <c r="M84" s="117"/>
      <c r="N84" s="118"/>
      <c r="O84" s="118"/>
      <c r="Q84" s="117"/>
      <c r="R84" s="118"/>
      <c r="S84" s="118"/>
      <c r="U84" s="123"/>
      <c r="V84" s="118"/>
      <c r="W84" s="118"/>
      <c r="Y84" s="117"/>
      <c r="Z84" s="118"/>
      <c r="AA84" s="118"/>
      <c r="AC84" s="123"/>
      <c r="AD84" s="118"/>
      <c r="AE84" s="118"/>
      <c r="AG84" s="117"/>
      <c r="AH84" s="118"/>
      <c r="AI84" s="118"/>
      <c r="AK84" s="117"/>
      <c r="AL84" s="118"/>
      <c r="AM84" s="118"/>
      <c r="AO84" s="123"/>
      <c r="AP84" s="118"/>
      <c r="AQ84" s="118"/>
      <c r="AS84" s="130"/>
      <c r="AT84" s="131"/>
      <c r="AU84" s="131"/>
      <c r="AW84" s="130"/>
      <c r="AX84" s="131"/>
      <c r="AY84" s="131"/>
      <c r="BA84" s="117"/>
      <c r="BB84" s="118"/>
      <c r="BC84" s="118"/>
      <c r="BE84" s="123"/>
      <c r="BF84" s="118"/>
      <c r="BG84" s="118"/>
      <c r="BI84" s="117"/>
      <c r="BJ84" s="118"/>
      <c r="BK84" s="118"/>
      <c r="BM84" s="123"/>
      <c r="BN84" s="118"/>
      <c r="BO84" s="118"/>
      <c r="BQ84" s="130"/>
      <c r="BR84" s="131"/>
      <c r="BS84" s="131"/>
      <c r="BU84" s="130"/>
      <c r="BV84" s="131"/>
      <c r="BW84" s="131"/>
      <c r="BY84" s="130"/>
      <c r="BZ84" s="131"/>
      <c r="CA84" s="131"/>
      <c r="CB84" s="211"/>
      <c r="CC84" s="220"/>
      <c r="CD84" s="221"/>
      <c r="CE84" s="221"/>
      <c r="CF84" s="218"/>
      <c r="CG84" s="267"/>
      <c r="CH84" s="220"/>
      <c r="CJ84" s="110"/>
      <c r="CK84" s="110"/>
      <c r="CL84" s="110"/>
    </row>
    <row r="85" spans="1:90" ht="13.25" customHeight="1" x14ac:dyDescent="0.3">
      <c r="A85" s="117"/>
      <c r="B85" s="118"/>
      <c r="C85" s="118"/>
      <c r="E85" s="117"/>
      <c r="F85" s="118"/>
      <c r="G85" s="118"/>
      <c r="I85" s="123"/>
      <c r="J85" s="118"/>
      <c r="K85" s="118"/>
      <c r="M85" s="117"/>
      <c r="N85" s="118"/>
      <c r="O85" s="118"/>
      <c r="Q85" s="117"/>
      <c r="R85" s="118"/>
      <c r="S85" s="118"/>
      <c r="U85" s="123"/>
      <c r="V85" s="118"/>
      <c r="W85" s="118"/>
      <c r="Y85" s="117"/>
      <c r="Z85" s="118"/>
      <c r="AA85" s="118"/>
      <c r="AC85" s="123"/>
      <c r="AD85" s="118"/>
      <c r="AE85" s="118"/>
      <c r="AG85" s="117"/>
      <c r="AH85" s="118"/>
      <c r="AI85" s="118"/>
      <c r="AK85" s="117"/>
      <c r="AL85" s="118"/>
      <c r="AM85" s="118"/>
      <c r="AO85" s="123"/>
      <c r="AP85" s="118"/>
      <c r="AQ85" s="118"/>
      <c r="AS85" s="130"/>
      <c r="AT85" s="131"/>
      <c r="AU85" s="131"/>
      <c r="AW85" s="130"/>
      <c r="AX85" s="131"/>
      <c r="AY85" s="131"/>
      <c r="BA85" s="117"/>
      <c r="BB85" s="118"/>
      <c r="BC85" s="118"/>
      <c r="BE85" s="123"/>
      <c r="BF85" s="118"/>
      <c r="BG85" s="118"/>
      <c r="BI85" s="117"/>
      <c r="BJ85" s="118"/>
      <c r="BK85" s="118"/>
      <c r="BM85" s="123"/>
      <c r="BN85" s="118"/>
      <c r="BO85" s="118"/>
      <c r="BQ85" s="130"/>
      <c r="BR85" s="131"/>
      <c r="BS85" s="131"/>
      <c r="BU85" s="130"/>
      <c r="BV85" s="131"/>
      <c r="BW85" s="131"/>
      <c r="BY85" s="130"/>
      <c r="BZ85" s="131"/>
      <c r="CA85" s="131"/>
      <c r="CB85" s="211"/>
      <c r="CC85" s="220"/>
      <c r="CD85" s="221"/>
      <c r="CE85" s="221"/>
      <c r="CF85" s="218"/>
      <c r="CG85" s="267"/>
      <c r="CH85" s="220"/>
      <c r="CJ85" s="110"/>
      <c r="CK85" s="110"/>
      <c r="CL85" s="110"/>
    </row>
    <row r="86" spans="1:90" ht="13.25" customHeight="1" x14ac:dyDescent="0.3">
      <c r="A86" s="117"/>
      <c r="B86" s="118"/>
      <c r="C86" s="118"/>
      <c r="E86" s="117"/>
      <c r="F86" s="118"/>
      <c r="G86" s="118"/>
      <c r="I86" s="123"/>
      <c r="J86" s="118"/>
      <c r="K86" s="118"/>
      <c r="M86" s="117"/>
      <c r="N86" s="118"/>
      <c r="O86" s="118"/>
      <c r="Q86" s="117"/>
      <c r="R86" s="118"/>
      <c r="S86" s="118"/>
      <c r="U86" s="123"/>
      <c r="V86" s="118"/>
      <c r="W86" s="118"/>
      <c r="Y86" s="117"/>
      <c r="Z86" s="118"/>
      <c r="AA86" s="118"/>
      <c r="AC86" s="123"/>
      <c r="AD86" s="118"/>
      <c r="AE86" s="118"/>
      <c r="AG86" s="117"/>
      <c r="AH86" s="118"/>
      <c r="AI86" s="118"/>
      <c r="AK86" s="117"/>
      <c r="AL86" s="118"/>
      <c r="AM86" s="118"/>
      <c r="AO86" s="123"/>
      <c r="AP86" s="118"/>
      <c r="AQ86" s="118"/>
      <c r="AS86" s="130"/>
      <c r="AT86" s="131"/>
      <c r="AU86" s="131"/>
      <c r="AW86" s="130"/>
      <c r="AX86" s="131"/>
      <c r="AY86" s="131"/>
      <c r="BA86" s="117"/>
      <c r="BB86" s="118"/>
      <c r="BC86" s="118"/>
      <c r="BE86" s="123"/>
      <c r="BF86" s="118"/>
      <c r="BG86" s="118"/>
      <c r="BI86" s="117"/>
      <c r="BJ86" s="118"/>
      <c r="BK86" s="118"/>
      <c r="BM86" s="123"/>
      <c r="BN86" s="118"/>
      <c r="BO86" s="118"/>
      <c r="BQ86" s="130"/>
      <c r="BR86" s="131"/>
      <c r="BS86" s="131"/>
      <c r="BU86" s="130"/>
      <c r="BV86" s="131"/>
      <c r="BW86" s="131"/>
      <c r="BY86" s="130"/>
      <c r="BZ86" s="131"/>
      <c r="CA86" s="131"/>
      <c r="CB86" s="211"/>
      <c r="CC86" s="220"/>
      <c r="CD86" s="221"/>
      <c r="CE86" s="221"/>
      <c r="CF86" s="218"/>
      <c r="CG86" s="267"/>
      <c r="CH86" s="220"/>
      <c r="CJ86" s="110"/>
      <c r="CK86" s="110"/>
      <c r="CL86" s="110"/>
    </row>
    <row r="87" spans="1:90" ht="13.25" customHeight="1" x14ac:dyDescent="0.3">
      <c r="A87" s="117"/>
      <c r="B87" s="118"/>
      <c r="C87" s="118"/>
      <c r="E87" s="117"/>
      <c r="F87" s="118"/>
      <c r="G87" s="118"/>
      <c r="I87" s="123"/>
      <c r="J87" s="118"/>
      <c r="K87" s="118"/>
      <c r="M87" s="117"/>
      <c r="N87" s="118"/>
      <c r="O87" s="118"/>
      <c r="Q87" s="117"/>
      <c r="R87" s="118"/>
      <c r="S87" s="118"/>
      <c r="U87" s="123"/>
      <c r="V87" s="118"/>
      <c r="W87" s="118"/>
      <c r="Y87" s="117"/>
      <c r="Z87" s="118"/>
      <c r="AA87" s="118"/>
      <c r="AC87" s="123"/>
      <c r="AD87" s="118"/>
      <c r="AE87" s="118"/>
      <c r="AG87" s="117"/>
      <c r="AH87" s="118"/>
      <c r="AI87" s="118"/>
      <c r="AK87" s="117"/>
      <c r="AL87" s="118"/>
      <c r="AM87" s="118"/>
      <c r="AO87" s="123"/>
      <c r="AP87" s="118"/>
      <c r="AQ87" s="118"/>
      <c r="AS87" s="130"/>
      <c r="AT87" s="131"/>
      <c r="AU87" s="131"/>
      <c r="AW87" s="130"/>
      <c r="AX87" s="131"/>
      <c r="AY87" s="131"/>
      <c r="BA87" s="117"/>
      <c r="BB87" s="118"/>
      <c r="BC87" s="118"/>
      <c r="BE87" s="123"/>
      <c r="BF87" s="118"/>
      <c r="BG87" s="118"/>
      <c r="BI87" s="117"/>
      <c r="BJ87" s="118"/>
      <c r="BK87" s="118"/>
      <c r="BM87" s="123"/>
      <c r="BN87" s="118"/>
      <c r="BO87" s="118"/>
      <c r="BQ87" s="130"/>
      <c r="BR87" s="131"/>
      <c r="BS87" s="131"/>
      <c r="BU87" s="130"/>
      <c r="BV87" s="131"/>
      <c r="BW87" s="131"/>
      <c r="BY87" s="130"/>
      <c r="BZ87" s="131"/>
      <c r="CA87" s="131"/>
      <c r="CB87" s="211"/>
      <c r="CC87" s="220"/>
      <c r="CD87" s="221"/>
      <c r="CE87" s="221"/>
      <c r="CF87" s="218"/>
      <c r="CG87" s="267"/>
      <c r="CH87" s="220"/>
      <c r="CJ87" s="110"/>
      <c r="CK87" s="110"/>
      <c r="CL87" s="110"/>
    </row>
    <row r="88" spans="1:90" ht="13.25" customHeight="1" x14ac:dyDescent="0.3">
      <c r="A88" s="117"/>
      <c r="B88" s="118"/>
      <c r="C88" s="118"/>
      <c r="E88" s="117"/>
      <c r="F88" s="118"/>
      <c r="G88" s="118"/>
      <c r="I88" s="123"/>
      <c r="J88" s="118"/>
      <c r="K88" s="118"/>
      <c r="M88" s="117"/>
      <c r="N88" s="118"/>
      <c r="O88" s="118"/>
      <c r="Q88" s="117"/>
      <c r="R88" s="118"/>
      <c r="S88" s="118"/>
      <c r="U88" s="123"/>
      <c r="V88" s="118"/>
      <c r="W88" s="118"/>
      <c r="Y88" s="117"/>
      <c r="Z88" s="118"/>
      <c r="AA88" s="118"/>
      <c r="AC88" s="123"/>
      <c r="AD88" s="118"/>
      <c r="AE88" s="118"/>
      <c r="AG88" s="117"/>
      <c r="AH88" s="118"/>
      <c r="AI88" s="118"/>
      <c r="AK88" s="117"/>
      <c r="AL88" s="118"/>
      <c r="AM88" s="118"/>
      <c r="AO88" s="123"/>
      <c r="AP88" s="118"/>
      <c r="AQ88" s="118"/>
      <c r="AS88" s="130"/>
      <c r="AT88" s="131"/>
      <c r="AU88" s="131"/>
      <c r="AW88" s="130"/>
      <c r="AX88" s="131"/>
      <c r="AY88" s="131"/>
      <c r="BA88" s="117"/>
      <c r="BB88" s="118"/>
      <c r="BC88" s="118"/>
      <c r="BE88" s="123"/>
      <c r="BF88" s="118"/>
      <c r="BG88" s="118"/>
      <c r="BI88" s="117"/>
      <c r="BJ88" s="118"/>
      <c r="BK88" s="118"/>
      <c r="BM88" s="123"/>
      <c r="BN88" s="118"/>
      <c r="BO88" s="118"/>
      <c r="BQ88" s="130"/>
      <c r="BR88" s="131"/>
      <c r="BS88" s="131"/>
      <c r="BU88" s="130"/>
      <c r="BV88" s="131"/>
      <c r="BW88" s="131"/>
      <c r="BY88" s="130"/>
      <c r="BZ88" s="131"/>
      <c r="CA88" s="131"/>
      <c r="CB88" s="211"/>
      <c r="CC88" s="220"/>
      <c r="CD88" s="221"/>
      <c r="CE88" s="221"/>
      <c r="CF88" s="218"/>
      <c r="CG88" s="267"/>
      <c r="CH88" s="220"/>
      <c r="CJ88" s="110"/>
      <c r="CK88" s="110"/>
      <c r="CL88" s="110"/>
    </row>
    <row r="89" spans="1:90" ht="13.25" customHeight="1" x14ac:dyDescent="0.3">
      <c r="A89" s="117"/>
      <c r="B89" s="118"/>
      <c r="C89" s="118"/>
      <c r="E89" s="117"/>
      <c r="F89" s="118"/>
      <c r="G89" s="118"/>
      <c r="I89" s="123"/>
      <c r="J89" s="118"/>
      <c r="K89" s="118"/>
      <c r="M89" s="117"/>
      <c r="N89" s="118"/>
      <c r="O89" s="118"/>
      <c r="Q89" s="117"/>
      <c r="R89" s="118"/>
      <c r="S89" s="118"/>
      <c r="U89" s="123"/>
      <c r="V89" s="118"/>
      <c r="W89" s="118"/>
      <c r="Y89" s="117"/>
      <c r="Z89" s="118"/>
      <c r="AA89" s="118"/>
      <c r="AC89" s="123"/>
      <c r="AD89" s="118"/>
      <c r="AE89" s="118"/>
      <c r="AG89" s="117"/>
      <c r="AH89" s="118"/>
      <c r="AI89" s="118"/>
      <c r="AK89" s="117"/>
      <c r="AL89" s="118"/>
      <c r="AM89" s="118"/>
      <c r="AO89" s="123"/>
      <c r="AP89" s="118"/>
      <c r="AQ89" s="118"/>
      <c r="AS89" s="130"/>
      <c r="AT89" s="131"/>
      <c r="AU89" s="131"/>
      <c r="AW89" s="130"/>
      <c r="AX89" s="131"/>
      <c r="AY89" s="131"/>
      <c r="BA89" s="117"/>
      <c r="BB89" s="118"/>
      <c r="BC89" s="118"/>
      <c r="BE89" s="123"/>
      <c r="BF89" s="118"/>
      <c r="BG89" s="118"/>
      <c r="BI89" s="117"/>
      <c r="BJ89" s="118"/>
      <c r="BK89" s="118"/>
      <c r="BM89" s="123"/>
      <c r="BN89" s="118"/>
      <c r="BO89" s="118"/>
      <c r="BQ89" s="130"/>
      <c r="BR89" s="131"/>
      <c r="BS89" s="131"/>
      <c r="BU89" s="130"/>
      <c r="BV89" s="131"/>
      <c r="BW89" s="131"/>
      <c r="BY89" s="130"/>
      <c r="BZ89" s="131"/>
      <c r="CA89" s="131"/>
      <c r="CB89" s="211"/>
      <c r="CC89" s="220"/>
      <c r="CD89" s="221"/>
      <c r="CE89" s="221"/>
      <c r="CF89" s="218"/>
      <c r="CG89" s="267"/>
      <c r="CH89" s="220"/>
      <c r="CJ89" s="110"/>
      <c r="CK89" s="110"/>
      <c r="CL89" s="110"/>
    </row>
    <row r="90" spans="1:90" ht="13.25" customHeight="1" x14ac:dyDescent="0.3">
      <c r="A90" s="117"/>
      <c r="B90" s="118"/>
      <c r="C90" s="118"/>
      <c r="E90" s="117"/>
      <c r="F90" s="118"/>
      <c r="G90" s="118"/>
      <c r="I90" s="123"/>
      <c r="J90" s="118"/>
      <c r="K90" s="118"/>
      <c r="M90" s="117"/>
      <c r="N90" s="118"/>
      <c r="O90" s="118"/>
      <c r="Q90" s="117"/>
      <c r="R90" s="118"/>
      <c r="S90" s="118"/>
      <c r="U90" s="123"/>
      <c r="V90" s="118"/>
      <c r="W90" s="118"/>
      <c r="Y90" s="117"/>
      <c r="Z90" s="118"/>
      <c r="AA90" s="118"/>
      <c r="AC90" s="123"/>
      <c r="AD90" s="118"/>
      <c r="AE90" s="118"/>
      <c r="AG90" s="117"/>
      <c r="AH90" s="118"/>
      <c r="AI90" s="118"/>
      <c r="AK90" s="117"/>
      <c r="AL90" s="118"/>
      <c r="AM90" s="118"/>
      <c r="AO90" s="123"/>
      <c r="AP90" s="118"/>
      <c r="AQ90" s="118"/>
      <c r="AS90" s="130"/>
      <c r="AT90" s="131"/>
      <c r="AU90" s="131"/>
      <c r="AW90" s="130"/>
      <c r="AX90" s="131"/>
      <c r="AY90" s="131"/>
      <c r="BA90" s="117"/>
      <c r="BB90" s="118"/>
      <c r="BC90" s="118"/>
      <c r="BE90" s="123"/>
      <c r="BF90" s="118"/>
      <c r="BG90" s="118"/>
      <c r="BI90" s="117"/>
      <c r="BJ90" s="118"/>
      <c r="BK90" s="118"/>
      <c r="BM90" s="123"/>
      <c r="BN90" s="118"/>
      <c r="BO90" s="118"/>
      <c r="BQ90" s="130"/>
      <c r="BR90" s="131"/>
      <c r="BS90" s="131"/>
      <c r="BU90" s="130"/>
      <c r="BV90" s="131"/>
      <c r="BW90" s="131"/>
      <c r="BY90" s="130"/>
      <c r="BZ90" s="131"/>
      <c r="CA90" s="131"/>
      <c r="CB90" s="211"/>
      <c r="CC90" s="220"/>
      <c r="CD90" s="221"/>
      <c r="CE90" s="221"/>
      <c r="CF90" s="218"/>
      <c r="CG90" s="267"/>
      <c r="CH90" s="220"/>
      <c r="CJ90" s="110"/>
      <c r="CK90" s="110"/>
      <c r="CL90" s="110"/>
    </row>
    <row r="91" spans="1:90" ht="13.25" customHeight="1" x14ac:dyDescent="0.3">
      <c r="A91" s="117"/>
      <c r="B91" s="118"/>
      <c r="C91" s="118"/>
      <c r="E91" s="117"/>
      <c r="F91" s="118"/>
      <c r="G91" s="118"/>
      <c r="I91" s="123"/>
      <c r="J91" s="118"/>
      <c r="K91" s="118"/>
      <c r="M91" s="117"/>
      <c r="N91" s="118"/>
      <c r="O91" s="118"/>
      <c r="Q91" s="117"/>
      <c r="R91" s="118"/>
      <c r="S91" s="118"/>
      <c r="U91" s="123"/>
      <c r="V91" s="118"/>
      <c r="W91" s="118"/>
      <c r="Y91" s="117"/>
      <c r="Z91" s="118"/>
      <c r="AA91" s="118"/>
      <c r="AC91" s="123"/>
      <c r="AD91" s="118"/>
      <c r="AE91" s="118"/>
      <c r="AG91" s="117"/>
      <c r="AH91" s="118"/>
      <c r="AI91" s="118"/>
      <c r="AK91" s="117"/>
      <c r="AL91" s="118"/>
      <c r="AM91" s="118"/>
      <c r="AO91" s="123"/>
      <c r="AP91" s="118"/>
      <c r="AQ91" s="118"/>
      <c r="AS91" s="130"/>
      <c r="AT91" s="131"/>
      <c r="AU91" s="131"/>
      <c r="AW91" s="130"/>
      <c r="AX91" s="131"/>
      <c r="AY91" s="131"/>
      <c r="BA91" s="117"/>
      <c r="BB91" s="118"/>
      <c r="BC91" s="118"/>
      <c r="BE91" s="123"/>
      <c r="BF91" s="118"/>
      <c r="BG91" s="118"/>
      <c r="BI91" s="117"/>
      <c r="BJ91" s="118"/>
      <c r="BK91" s="118"/>
      <c r="BM91" s="123"/>
      <c r="BN91" s="118"/>
      <c r="BO91" s="118"/>
      <c r="BQ91" s="130"/>
      <c r="BR91" s="131"/>
      <c r="BS91" s="131"/>
      <c r="BU91" s="130"/>
      <c r="BV91" s="131"/>
      <c r="BW91" s="131"/>
      <c r="BY91" s="130"/>
      <c r="BZ91" s="131"/>
      <c r="CA91" s="131"/>
      <c r="CB91" s="211"/>
      <c r="CC91" s="220"/>
      <c r="CD91" s="221"/>
      <c r="CE91" s="221"/>
      <c r="CF91" s="218"/>
      <c r="CG91" s="267"/>
      <c r="CH91" s="220"/>
      <c r="CJ91" s="110"/>
      <c r="CK91" s="110"/>
      <c r="CL91" s="110"/>
    </row>
    <row r="92" spans="1:90" ht="13.25" customHeight="1" x14ac:dyDescent="0.3">
      <c r="A92" s="117"/>
      <c r="B92" s="118"/>
      <c r="C92" s="118"/>
      <c r="E92" s="117"/>
      <c r="F92" s="118"/>
      <c r="G92" s="118"/>
      <c r="I92" s="123"/>
      <c r="J92" s="118"/>
      <c r="K92" s="118"/>
      <c r="M92" s="117"/>
      <c r="N92" s="118"/>
      <c r="O92" s="118"/>
      <c r="Q92" s="117"/>
      <c r="R92" s="118"/>
      <c r="S92" s="118"/>
      <c r="U92" s="123"/>
      <c r="V92" s="118"/>
      <c r="W92" s="118"/>
      <c r="Y92" s="117"/>
      <c r="Z92" s="118"/>
      <c r="AA92" s="118"/>
      <c r="AC92" s="123"/>
      <c r="AD92" s="118"/>
      <c r="AE92" s="118"/>
      <c r="AG92" s="117"/>
      <c r="AH92" s="118"/>
      <c r="AI92" s="118"/>
      <c r="AK92" s="117"/>
      <c r="AL92" s="118"/>
      <c r="AM92" s="118"/>
      <c r="AO92" s="123"/>
      <c r="AP92" s="118"/>
      <c r="AQ92" s="118"/>
      <c r="AS92" s="130"/>
      <c r="AT92" s="131"/>
      <c r="AU92" s="131"/>
      <c r="AW92" s="130"/>
      <c r="AX92" s="131"/>
      <c r="AY92" s="131"/>
      <c r="BA92" s="117"/>
      <c r="BB92" s="118"/>
      <c r="BC92" s="118"/>
      <c r="BE92" s="123"/>
      <c r="BF92" s="118"/>
      <c r="BG92" s="118"/>
      <c r="BI92" s="117"/>
      <c r="BJ92" s="118"/>
      <c r="BK92" s="118"/>
      <c r="BM92" s="123"/>
      <c r="BN92" s="118"/>
      <c r="BO92" s="118"/>
      <c r="BQ92" s="130"/>
      <c r="BR92" s="131"/>
      <c r="BS92" s="131"/>
      <c r="BU92" s="130"/>
      <c r="BV92" s="131"/>
      <c r="BW92" s="131"/>
      <c r="BY92" s="130"/>
      <c r="BZ92" s="131"/>
      <c r="CA92" s="131"/>
      <c r="CB92" s="211"/>
      <c r="CC92" s="220"/>
      <c r="CD92" s="221"/>
      <c r="CE92" s="221"/>
      <c r="CF92" s="218"/>
      <c r="CG92" s="267"/>
      <c r="CH92" s="220"/>
      <c r="CJ92" s="110"/>
      <c r="CK92" s="110"/>
      <c r="CL92" s="110"/>
    </row>
    <row r="93" spans="1:90" ht="13.25" customHeight="1" x14ac:dyDescent="0.3">
      <c r="A93" s="117"/>
      <c r="B93" s="118"/>
      <c r="C93" s="118"/>
      <c r="E93" s="117"/>
      <c r="F93" s="118"/>
      <c r="G93" s="118"/>
      <c r="I93" s="123"/>
      <c r="J93" s="118"/>
      <c r="K93" s="118"/>
      <c r="M93" s="117"/>
      <c r="N93" s="118"/>
      <c r="O93" s="118"/>
      <c r="Q93" s="117"/>
      <c r="R93" s="118"/>
      <c r="S93" s="118"/>
      <c r="U93" s="123"/>
      <c r="V93" s="118"/>
      <c r="W93" s="118"/>
      <c r="Y93" s="117"/>
      <c r="Z93" s="118"/>
      <c r="AA93" s="118"/>
      <c r="AC93" s="123"/>
      <c r="AD93" s="118"/>
      <c r="AE93" s="118"/>
      <c r="AG93" s="117"/>
      <c r="AH93" s="118"/>
      <c r="AI93" s="118"/>
      <c r="AK93" s="117"/>
      <c r="AL93" s="118"/>
      <c r="AM93" s="118"/>
      <c r="AO93" s="123"/>
      <c r="AP93" s="118"/>
      <c r="AQ93" s="118"/>
      <c r="AS93" s="130"/>
      <c r="AT93" s="131"/>
      <c r="AU93" s="131"/>
      <c r="AW93" s="130"/>
      <c r="AX93" s="131"/>
      <c r="AY93" s="131"/>
      <c r="BA93" s="117"/>
      <c r="BB93" s="118"/>
      <c r="BC93" s="118"/>
      <c r="BE93" s="123"/>
      <c r="BF93" s="118"/>
      <c r="BG93" s="118"/>
      <c r="BI93" s="117"/>
      <c r="BJ93" s="118"/>
      <c r="BK93" s="118"/>
      <c r="BM93" s="123"/>
      <c r="BN93" s="118"/>
      <c r="BO93" s="118"/>
      <c r="BQ93" s="130"/>
      <c r="BR93" s="131"/>
      <c r="BS93" s="131"/>
      <c r="BU93" s="130"/>
      <c r="BV93" s="131"/>
      <c r="BW93" s="131"/>
      <c r="BY93" s="130"/>
      <c r="BZ93" s="131"/>
      <c r="CA93" s="131"/>
      <c r="CB93" s="211"/>
      <c r="CC93" s="220"/>
      <c r="CD93" s="221"/>
      <c r="CE93" s="221"/>
      <c r="CF93" s="218"/>
      <c r="CG93" s="267"/>
      <c r="CH93" s="220"/>
      <c r="CJ93" s="110"/>
      <c r="CK93" s="110"/>
      <c r="CL93" s="110"/>
    </row>
    <row r="94" spans="1:90" ht="13.25" customHeight="1" x14ac:dyDescent="0.3">
      <c r="A94" s="117"/>
      <c r="B94" s="118"/>
      <c r="C94" s="118"/>
      <c r="E94" s="117"/>
      <c r="F94" s="118"/>
      <c r="G94" s="118"/>
      <c r="I94" s="123"/>
      <c r="J94" s="118"/>
      <c r="K94" s="118"/>
      <c r="M94" s="117"/>
      <c r="N94" s="118"/>
      <c r="O94" s="118"/>
      <c r="Q94" s="117"/>
      <c r="R94" s="118"/>
      <c r="S94" s="118"/>
      <c r="U94" s="123"/>
      <c r="V94" s="118"/>
      <c r="W94" s="118"/>
      <c r="Y94" s="117"/>
      <c r="Z94" s="118"/>
      <c r="AA94" s="118"/>
      <c r="AC94" s="123"/>
      <c r="AD94" s="118"/>
      <c r="AE94" s="118"/>
      <c r="AG94" s="117"/>
      <c r="AH94" s="118"/>
      <c r="AI94" s="118"/>
      <c r="AK94" s="117"/>
      <c r="AL94" s="118"/>
      <c r="AM94" s="118"/>
      <c r="AO94" s="123"/>
      <c r="AP94" s="118"/>
      <c r="AQ94" s="118"/>
      <c r="AS94" s="130"/>
      <c r="AT94" s="131"/>
      <c r="AU94" s="131"/>
      <c r="AW94" s="130"/>
      <c r="AX94" s="131"/>
      <c r="AY94" s="131"/>
      <c r="BA94" s="117"/>
      <c r="BB94" s="118"/>
      <c r="BC94" s="118"/>
      <c r="BE94" s="123"/>
      <c r="BF94" s="118"/>
      <c r="BG94" s="118"/>
      <c r="BI94" s="117"/>
      <c r="BJ94" s="118"/>
      <c r="BK94" s="118"/>
      <c r="BM94" s="123"/>
      <c r="BN94" s="118"/>
      <c r="BO94" s="118"/>
      <c r="BQ94" s="130"/>
      <c r="BR94" s="131"/>
      <c r="BS94" s="131"/>
      <c r="BU94" s="130"/>
      <c r="BV94" s="131"/>
      <c r="BW94" s="131"/>
      <c r="BY94" s="130"/>
      <c r="BZ94" s="131"/>
      <c r="CA94" s="131"/>
      <c r="CB94" s="211"/>
      <c r="CC94" s="220"/>
      <c r="CD94" s="221"/>
      <c r="CE94" s="221"/>
      <c r="CF94" s="218"/>
      <c r="CG94" s="267"/>
      <c r="CH94" s="220"/>
      <c r="CJ94" s="110"/>
      <c r="CK94" s="110"/>
      <c r="CL94" s="110"/>
    </row>
    <row r="95" spans="1:90" ht="13.25" customHeight="1" x14ac:dyDescent="0.3">
      <c r="A95" s="117"/>
      <c r="B95" s="118"/>
      <c r="C95" s="118"/>
      <c r="E95" s="117"/>
      <c r="F95" s="118"/>
      <c r="G95" s="118"/>
      <c r="I95" s="123"/>
      <c r="J95" s="118"/>
      <c r="K95" s="118"/>
      <c r="M95" s="117"/>
      <c r="N95" s="118"/>
      <c r="O95" s="118"/>
      <c r="Q95" s="117"/>
      <c r="R95" s="118"/>
      <c r="S95" s="118"/>
      <c r="U95" s="123"/>
      <c r="V95" s="118"/>
      <c r="W95" s="118"/>
      <c r="Y95" s="117"/>
      <c r="Z95" s="118"/>
      <c r="AA95" s="118"/>
      <c r="AC95" s="123"/>
      <c r="AD95" s="118"/>
      <c r="AE95" s="118"/>
      <c r="AG95" s="117"/>
      <c r="AH95" s="118"/>
      <c r="AI95" s="118"/>
      <c r="AK95" s="117"/>
      <c r="AL95" s="118"/>
      <c r="AM95" s="118"/>
      <c r="AO95" s="123"/>
      <c r="AP95" s="118"/>
      <c r="AQ95" s="118"/>
      <c r="AS95" s="130"/>
      <c r="AT95" s="131"/>
      <c r="AU95" s="131"/>
      <c r="AW95" s="130"/>
      <c r="AX95" s="131"/>
      <c r="AY95" s="131"/>
      <c r="BA95" s="117"/>
      <c r="BB95" s="118"/>
      <c r="BC95" s="118"/>
      <c r="BE95" s="123"/>
      <c r="BF95" s="118"/>
      <c r="BG95" s="118"/>
      <c r="BI95" s="117"/>
      <c r="BJ95" s="118"/>
      <c r="BK95" s="118"/>
      <c r="BM95" s="123"/>
      <c r="BN95" s="118"/>
      <c r="BO95" s="118"/>
      <c r="BQ95" s="130"/>
      <c r="BR95" s="131"/>
      <c r="BS95" s="131"/>
      <c r="BU95" s="130"/>
      <c r="BV95" s="131"/>
      <c r="BW95" s="131"/>
      <c r="BY95" s="130"/>
      <c r="BZ95" s="131"/>
      <c r="CA95" s="131"/>
      <c r="CB95" s="211"/>
      <c r="CC95" s="220"/>
      <c r="CD95" s="221"/>
      <c r="CE95" s="221"/>
      <c r="CF95" s="218"/>
      <c r="CG95" s="267"/>
      <c r="CH95" s="220"/>
      <c r="CJ95" s="110"/>
      <c r="CK95" s="110"/>
      <c r="CL95" s="110"/>
    </row>
    <row r="96" spans="1:90" ht="13.25" customHeight="1" x14ac:dyDescent="0.3">
      <c r="A96" s="117"/>
      <c r="B96" s="118"/>
      <c r="C96" s="118"/>
      <c r="E96" s="117"/>
      <c r="F96" s="118"/>
      <c r="G96" s="118"/>
      <c r="I96" s="123"/>
      <c r="J96" s="118"/>
      <c r="K96" s="118"/>
      <c r="M96" s="117"/>
      <c r="N96" s="118"/>
      <c r="O96" s="118"/>
      <c r="Q96" s="117"/>
      <c r="R96" s="118"/>
      <c r="S96" s="118"/>
      <c r="U96" s="123"/>
      <c r="V96" s="118"/>
      <c r="W96" s="118"/>
      <c r="Y96" s="117"/>
      <c r="Z96" s="118"/>
      <c r="AA96" s="118"/>
      <c r="AC96" s="123"/>
      <c r="AD96" s="118"/>
      <c r="AE96" s="118"/>
      <c r="AG96" s="117"/>
      <c r="AH96" s="118"/>
      <c r="AI96" s="118"/>
      <c r="AK96" s="117"/>
      <c r="AL96" s="118"/>
      <c r="AM96" s="118"/>
      <c r="AO96" s="123"/>
      <c r="AP96" s="118"/>
      <c r="AQ96" s="118"/>
      <c r="AS96" s="130"/>
      <c r="AT96" s="131"/>
      <c r="AU96" s="131"/>
      <c r="AW96" s="130"/>
      <c r="AX96" s="131"/>
      <c r="AY96" s="131"/>
      <c r="BA96" s="117"/>
      <c r="BB96" s="118"/>
      <c r="BC96" s="118"/>
      <c r="BE96" s="123"/>
      <c r="BF96" s="118"/>
      <c r="BG96" s="118"/>
      <c r="BI96" s="117"/>
      <c r="BJ96" s="118"/>
      <c r="BK96" s="118"/>
      <c r="BM96" s="123"/>
      <c r="BN96" s="118"/>
      <c r="BO96" s="118"/>
      <c r="BQ96" s="130"/>
      <c r="BR96" s="131"/>
      <c r="BS96" s="131"/>
      <c r="BU96" s="130"/>
      <c r="BV96" s="131"/>
      <c r="BW96" s="131"/>
      <c r="BY96" s="130"/>
      <c r="BZ96" s="131"/>
      <c r="CA96" s="131"/>
      <c r="CB96" s="211"/>
      <c r="CC96" s="220"/>
      <c r="CD96" s="221"/>
      <c r="CE96" s="221"/>
      <c r="CF96" s="218"/>
      <c r="CG96" s="267"/>
      <c r="CH96" s="220"/>
      <c r="CJ96" s="110"/>
      <c r="CK96" s="110"/>
      <c r="CL96" s="110"/>
    </row>
    <row r="97" spans="1:90" ht="13.25" customHeight="1" x14ac:dyDescent="0.3">
      <c r="A97" s="117"/>
      <c r="B97" s="118"/>
      <c r="C97" s="118"/>
      <c r="E97" s="117"/>
      <c r="F97" s="118"/>
      <c r="G97" s="118"/>
      <c r="I97" s="123"/>
      <c r="J97" s="118"/>
      <c r="K97" s="118"/>
      <c r="M97" s="117"/>
      <c r="N97" s="118"/>
      <c r="O97" s="118"/>
      <c r="Q97" s="117"/>
      <c r="R97" s="118"/>
      <c r="S97" s="118"/>
      <c r="U97" s="123"/>
      <c r="V97" s="118"/>
      <c r="W97" s="118"/>
      <c r="Y97" s="117"/>
      <c r="Z97" s="118"/>
      <c r="AA97" s="118"/>
      <c r="AC97" s="123"/>
      <c r="AD97" s="118"/>
      <c r="AE97" s="118"/>
      <c r="AG97" s="117"/>
      <c r="AH97" s="118"/>
      <c r="AI97" s="118"/>
      <c r="AK97" s="117"/>
      <c r="AL97" s="118"/>
      <c r="AM97" s="118"/>
      <c r="AO97" s="123"/>
      <c r="AP97" s="118"/>
      <c r="AQ97" s="118"/>
      <c r="AS97" s="130"/>
      <c r="AT97" s="131"/>
      <c r="AU97" s="131"/>
      <c r="AW97" s="130"/>
      <c r="AX97" s="131"/>
      <c r="AY97" s="131"/>
      <c r="BA97" s="117"/>
      <c r="BB97" s="118"/>
      <c r="BC97" s="118"/>
      <c r="BE97" s="123"/>
      <c r="BF97" s="118"/>
      <c r="BG97" s="118"/>
      <c r="BI97" s="117"/>
      <c r="BJ97" s="118"/>
      <c r="BK97" s="118"/>
      <c r="BM97" s="123"/>
      <c r="BN97" s="118"/>
      <c r="BO97" s="118"/>
      <c r="BQ97" s="130"/>
      <c r="BR97" s="131"/>
      <c r="BS97" s="131"/>
      <c r="BU97" s="130"/>
      <c r="BV97" s="131"/>
      <c r="BW97" s="131"/>
      <c r="BY97" s="130"/>
      <c r="BZ97" s="131"/>
      <c r="CA97" s="131"/>
      <c r="CB97" s="211"/>
      <c r="CC97" s="220"/>
      <c r="CD97" s="221"/>
      <c r="CE97" s="221"/>
      <c r="CF97" s="218"/>
      <c r="CG97" s="267"/>
      <c r="CH97" s="220"/>
      <c r="CJ97" s="110"/>
      <c r="CK97" s="110"/>
      <c r="CL97" s="110"/>
    </row>
    <row r="98" spans="1:90" ht="13.25" customHeight="1" x14ac:dyDescent="0.3">
      <c r="A98" s="117"/>
      <c r="B98" s="118"/>
      <c r="C98" s="118"/>
      <c r="E98" s="117"/>
      <c r="F98" s="118"/>
      <c r="G98" s="118"/>
      <c r="I98" s="123"/>
      <c r="J98" s="118"/>
      <c r="K98" s="118"/>
      <c r="M98" s="117"/>
      <c r="N98" s="118"/>
      <c r="O98" s="118"/>
      <c r="Q98" s="117"/>
      <c r="R98" s="118"/>
      <c r="S98" s="118"/>
      <c r="U98" s="123"/>
      <c r="V98" s="118"/>
      <c r="W98" s="118"/>
      <c r="Y98" s="117"/>
      <c r="Z98" s="118"/>
      <c r="AA98" s="118"/>
      <c r="AC98" s="123"/>
      <c r="AD98" s="118"/>
      <c r="AE98" s="118"/>
      <c r="AG98" s="117"/>
      <c r="AH98" s="118"/>
      <c r="AI98" s="118"/>
      <c r="AK98" s="117"/>
      <c r="AL98" s="118"/>
      <c r="AM98" s="118"/>
      <c r="AO98" s="123"/>
      <c r="AP98" s="118"/>
      <c r="AQ98" s="118"/>
      <c r="AS98" s="130"/>
      <c r="AT98" s="131"/>
      <c r="AU98" s="131"/>
      <c r="AW98" s="130"/>
      <c r="AX98" s="131"/>
      <c r="AY98" s="131"/>
      <c r="BA98" s="117"/>
      <c r="BB98" s="118"/>
      <c r="BC98" s="118"/>
      <c r="BE98" s="123"/>
      <c r="BF98" s="118"/>
      <c r="BG98" s="118"/>
      <c r="BI98" s="117"/>
      <c r="BJ98" s="118"/>
      <c r="BK98" s="118"/>
      <c r="BM98" s="123"/>
      <c r="BN98" s="118"/>
      <c r="BO98" s="118"/>
      <c r="BQ98" s="130"/>
      <c r="BR98" s="131"/>
      <c r="BS98" s="131"/>
      <c r="BU98" s="130"/>
      <c r="BV98" s="131"/>
      <c r="BW98" s="131"/>
      <c r="BY98" s="130"/>
      <c r="BZ98" s="131"/>
      <c r="CA98" s="131"/>
      <c r="CB98" s="211"/>
      <c r="CC98" s="220"/>
      <c r="CD98" s="221"/>
      <c r="CE98" s="221"/>
      <c r="CF98" s="218"/>
      <c r="CG98" s="267"/>
      <c r="CH98" s="220"/>
      <c r="CJ98" s="110"/>
      <c r="CK98" s="110"/>
      <c r="CL98" s="110"/>
    </row>
    <row r="99" spans="1:90" ht="13.25" customHeight="1" x14ac:dyDescent="0.3">
      <c r="A99" s="117"/>
      <c r="B99" s="118"/>
      <c r="C99" s="118"/>
      <c r="E99" s="117"/>
      <c r="F99" s="118"/>
      <c r="G99" s="118"/>
      <c r="I99" s="123"/>
      <c r="J99" s="118"/>
      <c r="K99" s="118"/>
      <c r="M99" s="117"/>
      <c r="N99" s="118"/>
      <c r="O99" s="118"/>
      <c r="Q99" s="117"/>
      <c r="R99" s="118"/>
      <c r="S99" s="118"/>
      <c r="U99" s="123"/>
      <c r="V99" s="118"/>
      <c r="W99" s="118"/>
      <c r="Y99" s="117"/>
      <c r="Z99" s="118"/>
      <c r="AA99" s="118"/>
      <c r="AC99" s="123"/>
      <c r="AD99" s="118"/>
      <c r="AE99" s="118"/>
      <c r="AG99" s="117"/>
      <c r="AH99" s="118"/>
      <c r="AI99" s="118"/>
      <c r="AK99" s="117"/>
      <c r="AL99" s="118"/>
      <c r="AM99" s="118"/>
      <c r="AO99" s="123"/>
      <c r="AP99" s="118"/>
      <c r="AQ99" s="118"/>
      <c r="AS99" s="130"/>
      <c r="AT99" s="131"/>
      <c r="AU99" s="131"/>
      <c r="AW99" s="130"/>
      <c r="AX99" s="131"/>
      <c r="AY99" s="131"/>
      <c r="BA99" s="117"/>
      <c r="BB99" s="118"/>
      <c r="BC99" s="118"/>
      <c r="BE99" s="123"/>
      <c r="BF99" s="118"/>
      <c r="BG99" s="118"/>
      <c r="BI99" s="117"/>
      <c r="BJ99" s="118"/>
      <c r="BK99" s="118"/>
      <c r="BM99" s="123"/>
      <c r="BN99" s="118"/>
      <c r="BO99" s="118"/>
      <c r="BQ99" s="130"/>
      <c r="BR99" s="131"/>
      <c r="BS99" s="131"/>
      <c r="BU99" s="130"/>
      <c r="BV99" s="131"/>
      <c r="BW99" s="131"/>
      <c r="BY99" s="130"/>
      <c r="BZ99" s="131"/>
      <c r="CA99" s="131"/>
      <c r="CB99" s="211"/>
      <c r="CC99" s="220"/>
      <c r="CD99" s="221"/>
      <c r="CE99" s="221"/>
      <c r="CF99" s="218"/>
      <c r="CG99" s="267"/>
      <c r="CH99" s="220"/>
      <c r="CJ99" s="110"/>
      <c r="CK99" s="110"/>
      <c r="CL99" s="110"/>
    </row>
    <row r="100" spans="1:90" ht="13.25" customHeight="1" x14ac:dyDescent="0.3">
      <c r="A100" s="117"/>
      <c r="B100" s="118"/>
      <c r="C100" s="118"/>
      <c r="E100" s="117"/>
      <c r="F100" s="118"/>
      <c r="G100" s="118"/>
      <c r="I100" s="123"/>
      <c r="J100" s="118"/>
      <c r="K100" s="118"/>
      <c r="M100" s="117"/>
      <c r="N100" s="118"/>
      <c r="O100" s="118"/>
      <c r="Q100" s="117"/>
      <c r="R100" s="118"/>
      <c r="S100" s="118"/>
      <c r="U100" s="123"/>
      <c r="V100" s="118"/>
      <c r="W100" s="118"/>
      <c r="Y100" s="117"/>
      <c r="Z100" s="118"/>
      <c r="AA100" s="118"/>
      <c r="AC100" s="123"/>
      <c r="AD100" s="118"/>
      <c r="AE100" s="118"/>
      <c r="AG100" s="117"/>
      <c r="AH100" s="118"/>
      <c r="AI100" s="118"/>
      <c r="AK100" s="117"/>
      <c r="AL100" s="118"/>
      <c r="AM100" s="118"/>
      <c r="AO100" s="123"/>
      <c r="AP100" s="118"/>
      <c r="AQ100" s="118"/>
      <c r="AS100" s="130"/>
      <c r="AT100" s="131"/>
      <c r="AU100" s="131"/>
      <c r="AW100" s="130"/>
      <c r="AX100" s="131"/>
      <c r="AY100" s="131"/>
      <c r="BA100" s="117"/>
      <c r="BB100" s="118"/>
      <c r="BC100" s="118"/>
      <c r="BE100" s="123"/>
      <c r="BF100" s="118"/>
      <c r="BG100" s="118"/>
      <c r="BI100" s="117"/>
      <c r="BJ100" s="118"/>
      <c r="BK100" s="118"/>
      <c r="BM100" s="123"/>
      <c r="BN100" s="118"/>
      <c r="BO100" s="118"/>
      <c r="BQ100" s="130"/>
      <c r="BR100" s="131"/>
      <c r="BS100" s="131"/>
      <c r="BU100" s="130"/>
      <c r="BV100" s="131"/>
      <c r="BW100" s="131"/>
      <c r="BY100" s="130"/>
      <c r="BZ100" s="131"/>
      <c r="CA100" s="131"/>
      <c r="CB100" s="211"/>
      <c r="CC100" s="220"/>
      <c r="CD100" s="221"/>
      <c r="CE100" s="221"/>
      <c r="CF100" s="218"/>
      <c r="CG100" s="267"/>
      <c r="CH100" s="220"/>
      <c r="CJ100" s="110"/>
      <c r="CK100" s="110"/>
      <c r="CL100" s="110"/>
    </row>
    <row r="101" spans="1:90" ht="13.25" customHeight="1" x14ac:dyDescent="0.3">
      <c r="A101" s="117"/>
      <c r="B101" s="118"/>
      <c r="C101" s="118"/>
      <c r="E101" s="117"/>
      <c r="F101" s="118"/>
      <c r="G101" s="118"/>
      <c r="I101" s="123"/>
      <c r="J101" s="118"/>
      <c r="K101" s="118"/>
      <c r="M101" s="117"/>
      <c r="N101" s="118"/>
      <c r="O101" s="118"/>
      <c r="Q101" s="117"/>
      <c r="R101" s="118"/>
      <c r="S101" s="118"/>
      <c r="U101" s="123"/>
      <c r="V101" s="118"/>
      <c r="W101" s="118"/>
      <c r="Y101" s="117"/>
      <c r="Z101" s="118"/>
      <c r="AA101" s="118"/>
      <c r="AC101" s="123"/>
      <c r="AD101" s="118"/>
      <c r="AE101" s="118"/>
      <c r="AG101" s="117"/>
      <c r="AH101" s="118"/>
      <c r="AI101" s="118"/>
      <c r="AK101" s="117"/>
      <c r="AL101" s="118"/>
      <c r="AM101" s="118"/>
      <c r="AO101" s="123"/>
      <c r="AP101" s="118"/>
      <c r="AQ101" s="118"/>
      <c r="AS101" s="130"/>
      <c r="AT101" s="131"/>
      <c r="AU101" s="131"/>
      <c r="AW101" s="130"/>
      <c r="AX101" s="131"/>
      <c r="AY101" s="131"/>
      <c r="BA101" s="117"/>
      <c r="BB101" s="118"/>
      <c r="BC101" s="118"/>
      <c r="BE101" s="123"/>
      <c r="BF101" s="118"/>
      <c r="BG101" s="118"/>
      <c r="BI101" s="117"/>
      <c r="BJ101" s="118"/>
      <c r="BK101" s="118"/>
      <c r="BM101" s="123"/>
      <c r="BN101" s="118"/>
      <c r="BO101" s="118"/>
      <c r="BQ101" s="130"/>
      <c r="BR101" s="131"/>
      <c r="BS101" s="131"/>
      <c r="BU101" s="130"/>
      <c r="BV101" s="131"/>
      <c r="BW101" s="131"/>
      <c r="BY101" s="130"/>
      <c r="BZ101" s="131"/>
      <c r="CA101" s="131"/>
      <c r="CB101" s="211"/>
      <c r="CC101" s="220"/>
      <c r="CD101" s="221"/>
      <c r="CE101" s="221"/>
      <c r="CF101" s="218"/>
      <c r="CG101" s="267"/>
      <c r="CH101" s="220"/>
      <c r="CJ101" s="110"/>
      <c r="CK101" s="110"/>
      <c r="CL101" s="110"/>
    </row>
    <row r="102" spans="1:90" ht="13.25" customHeight="1" x14ac:dyDescent="0.3">
      <c r="A102" s="117"/>
      <c r="B102" s="118"/>
      <c r="C102" s="118"/>
      <c r="E102" s="117"/>
      <c r="F102" s="118"/>
      <c r="G102" s="118"/>
      <c r="I102" s="123"/>
      <c r="J102" s="118"/>
      <c r="K102" s="118"/>
      <c r="M102" s="117"/>
      <c r="N102" s="118"/>
      <c r="O102" s="118"/>
      <c r="Q102" s="117"/>
      <c r="R102" s="118"/>
      <c r="S102" s="118"/>
      <c r="U102" s="123"/>
      <c r="V102" s="118"/>
      <c r="W102" s="118"/>
      <c r="Y102" s="117"/>
      <c r="Z102" s="118"/>
      <c r="AA102" s="118"/>
      <c r="AC102" s="123"/>
      <c r="AD102" s="118"/>
      <c r="AE102" s="118"/>
      <c r="AG102" s="117"/>
      <c r="AH102" s="118"/>
      <c r="AI102" s="118"/>
      <c r="AK102" s="117"/>
      <c r="AL102" s="118"/>
      <c r="AM102" s="118"/>
      <c r="AO102" s="123"/>
      <c r="AP102" s="118"/>
      <c r="AQ102" s="118"/>
      <c r="AS102" s="130"/>
      <c r="AT102" s="131"/>
      <c r="AU102" s="131"/>
      <c r="AW102" s="130"/>
      <c r="AX102" s="131"/>
      <c r="AY102" s="131"/>
      <c r="BA102" s="117"/>
      <c r="BB102" s="118"/>
      <c r="BC102" s="118"/>
      <c r="BE102" s="123"/>
      <c r="BF102" s="118"/>
      <c r="BG102" s="118"/>
      <c r="BI102" s="117"/>
      <c r="BJ102" s="118"/>
      <c r="BK102" s="118"/>
      <c r="BM102" s="123"/>
      <c r="BN102" s="118"/>
      <c r="BO102" s="118"/>
      <c r="BQ102" s="130"/>
      <c r="BR102" s="131"/>
      <c r="BS102" s="131"/>
      <c r="BU102" s="130"/>
      <c r="BV102" s="131"/>
      <c r="BW102" s="131"/>
      <c r="BY102" s="130"/>
      <c r="BZ102" s="131"/>
      <c r="CA102" s="131"/>
      <c r="CB102" s="211"/>
      <c r="CC102" s="220"/>
      <c r="CD102" s="221"/>
      <c r="CE102" s="221"/>
      <c r="CF102" s="218"/>
      <c r="CG102" s="267"/>
      <c r="CH102" s="220"/>
      <c r="CJ102" s="110"/>
      <c r="CK102" s="110"/>
      <c r="CL102" s="110"/>
    </row>
    <row r="103" spans="1:90" ht="13.25" customHeight="1" x14ac:dyDescent="0.3">
      <c r="A103" s="117"/>
      <c r="B103" s="118"/>
      <c r="C103" s="118"/>
      <c r="E103" s="117"/>
      <c r="F103" s="118"/>
      <c r="G103" s="118"/>
      <c r="I103" s="123"/>
      <c r="J103" s="118"/>
      <c r="K103" s="118"/>
      <c r="M103" s="117"/>
      <c r="N103" s="118"/>
      <c r="O103" s="118"/>
      <c r="Q103" s="117"/>
      <c r="R103" s="118"/>
      <c r="S103" s="118"/>
      <c r="U103" s="123"/>
      <c r="V103" s="118"/>
      <c r="W103" s="118"/>
      <c r="Y103" s="117"/>
      <c r="Z103" s="118"/>
      <c r="AA103" s="118"/>
      <c r="AC103" s="123"/>
      <c r="AD103" s="118"/>
      <c r="AE103" s="118"/>
      <c r="AG103" s="117"/>
      <c r="AH103" s="118"/>
      <c r="AI103" s="118"/>
      <c r="AK103" s="117"/>
      <c r="AL103" s="118"/>
      <c r="AM103" s="118"/>
      <c r="AO103" s="123"/>
      <c r="AP103" s="118"/>
      <c r="AQ103" s="118"/>
      <c r="AS103" s="130"/>
      <c r="AT103" s="131"/>
      <c r="AU103" s="131"/>
      <c r="AW103" s="130"/>
      <c r="AX103" s="131"/>
      <c r="AY103" s="131"/>
      <c r="BA103" s="117"/>
      <c r="BB103" s="118"/>
      <c r="BC103" s="118"/>
      <c r="BE103" s="123"/>
      <c r="BF103" s="118"/>
      <c r="BG103" s="118"/>
      <c r="BI103" s="117"/>
      <c r="BJ103" s="118"/>
      <c r="BK103" s="118"/>
      <c r="BM103" s="123"/>
      <c r="BN103" s="118"/>
      <c r="BO103" s="118"/>
      <c r="BQ103" s="130"/>
      <c r="BR103" s="131"/>
      <c r="BS103" s="131"/>
      <c r="BU103" s="130"/>
      <c r="BV103" s="131"/>
      <c r="BW103" s="131"/>
      <c r="BY103" s="130"/>
      <c r="BZ103" s="131"/>
      <c r="CA103" s="131"/>
      <c r="CB103" s="211"/>
      <c r="CC103" s="220"/>
      <c r="CD103" s="221"/>
      <c r="CE103" s="221"/>
      <c r="CF103" s="218"/>
      <c r="CG103" s="267"/>
      <c r="CH103" s="220"/>
      <c r="CJ103" s="110"/>
      <c r="CK103" s="110"/>
      <c r="CL103" s="110"/>
    </row>
    <row r="104" spans="1:90" ht="13.25" customHeight="1" x14ac:dyDescent="0.3">
      <c r="A104" s="117"/>
      <c r="B104" s="118"/>
      <c r="C104" s="118"/>
      <c r="E104" s="117"/>
      <c r="F104" s="118"/>
      <c r="G104" s="118"/>
      <c r="I104" s="123"/>
      <c r="J104" s="118"/>
      <c r="K104" s="118"/>
      <c r="M104" s="117"/>
      <c r="N104" s="118"/>
      <c r="O104" s="118"/>
      <c r="Q104" s="117"/>
      <c r="R104" s="118"/>
      <c r="S104" s="118"/>
      <c r="U104" s="123"/>
      <c r="V104" s="118"/>
      <c r="W104" s="118"/>
      <c r="Y104" s="117"/>
      <c r="Z104" s="118"/>
      <c r="AA104" s="118"/>
      <c r="AC104" s="123"/>
      <c r="AD104" s="118"/>
      <c r="AE104" s="118"/>
      <c r="AG104" s="117"/>
      <c r="AH104" s="118"/>
      <c r="AI104" s="118"/>
      <c r="AK104" s="117"/>
      <c r="AL104" s="118"/>
      <c r="AM104" s="118"/>
      <c r="AO104" s="123"/>
      <c r="AP104" s="118"/>
      <c r="AQ104" s="118"/>
      <c r="AS104" s="130"/>
      <c r="AT104" s="131"/>
      <c r="AU104" s="131"/>
      <c r="AW104" s="130"/>
      <c r="AX104" s="131"/>
      <c r="AY104" s="131"/>
      <c r="BA104" s="117"/>
      <c r="BB104" s="118"/>
      <c r="BC104" s="118"/>
      <c r="BE104" s="123"/>
      <c r="BF104" s="118"/>
      <c r="BG104" s="118"/>
      <c r="BI104" s="117"/>
      <c r="BJ104" s="118"/>
      <c r="BK104" s="118"/>
      <c r="BM104" s="123"/>
      <c r="BN104" s="118"/>
      <c r="BO104" s="118"/>
      <c r="BQ104" s="130"/>
      <c r="BR104" s="131"/>
      <c r="BS104" s="131"/>
      <c r="BU104" s="130"/>
      <c r="BV104" s="131"/>
      <c r="BW104" s="131"/>
      <c r="BY104" s="130"/>
      <c r="BZ104" s="131"/>
      <c r="CA104" s="131"/>
      <c r="CB104" s="211"/>
      <c r="CC104" s="220"/>
      <c r="CD104" s="221"/>
      <c r="CE104" s="221"/>
      <c r="CF104" s="218"/>
      <c r="CG104" s="267"/>
      <c r="CH104" s="220"/>
      <c r="CJ104" s="110"/>
      <c r="CK104" s="110"/>
      <c r="CL104" s="110"/>
    </row>
    <row r="105" spans="1:90" ht="13.25" customHeight="1" x14ac:dyDescent="0.3">
      <c r="A105" s="117"/>
      <c r="B105" s="118"/>
      <c r="C105" s="118"/>
      <c r="E105" s="117"/>
      <c r="F105" s="118"/>
      <c r="G105" s="118"/>
      <c r="I105" s="123"/>
      <c r="J105" s="118"/>
      <c r="K105" s="118"/>
      <c r="M105" s="117"/>
      <c r="N105" s="118"/>
      <c r="O105" s="118"/>
      <c r="Q105" s="117"/>
      <c r="R105" s="118"/>
      <c r="S105" s="118"/>
      <c r="U105" s="123"/>
      <c r="V105" s="118"/>
      <c r="W105" s="118"/>
      <c r="Y105" s="117"/>
      <c r="Z105" s="118"/>
      <c r="AA105" s="118"/>
      <c r="AC105" s="123"/>
      <c r="AD105" s="118"/>
      <c r="AE105" s="118"/>
      <c r="AG105" s="117"/>
      <c r="AH105" s="118"/>
      <c r="AI105" s="118"/>
      <c r="AK105" s="117"/>
      <c r="AL105" s="118"/>
      <c r="AM105" s="118"/>
      <c r="AO105" s="123"/>
      <c r="AP105" s="118"/>
      <c r="AQ105" s="118"/>
      <c r="AS105" s="130"/>
      <c r="AT105" s="131"/>
      <c r="AU105" s="131"/>
      <c r="AW105" s="130"/>
      <c r="AX105" s="131"/>
      <c r="AY105" s="131"/>
      <c r="BA105" s="117"/>
      <c r="BB105" s="118"/>
      <c r="BC105" s="118"/>
      <c r="BE105" s="123"/>
      <c r="BF105" s="118"/>
      <c r="BG105" s="118"/>
      <c r="BI105" s="117"/>
      <c r="BJ105" s="118"/>
      <c r="BK105" s="118"/>
      <c r="BM105" s="123"/>
      <c r="BN105" s="118"/>
      <c r="BO105" s="118"/>
      <c r="BQ105" s="130"/>
      <c r="BR105" s="131"/>
      <c r="BS105" s="131"/>
      <c r="BU105" s="130"/>
      <c r="BV105" s="131"/>
      <c r="BW105" s="131"/>
      <c r="BY105" s="130"/>
      <c r="BZ105" s="131"/>
      <c r="CA105" s="131"/>
      <c r="CB105" s="211"/>
      <c r="CC105" s="220"/>
      <c r="CD105" s="221"/>
      <c r="CE105" s="221"/>
      <c r="CF105" s="218"/>
      <c r="CG105" s="267"/>
      <c r="CH105" s="220"/>
      <c r="CJ105" s="110"/>
      <c r="CK105" s="110"/>
      <c r="CL105" s="110"/>
    </row>
    <row r="106" spans="1:90" ht="13.25" customHeight="1" x14ac:dyDescent="0.3">
      <c r="A106" s="117"/>
      <c r="B106" s="118"/>
      <c r="C106" s="118"/>
      <c r="E106" s="117"/>
      <c r="F106" s="118"/>
      <c r="G106" s="118"/>
      <c r="I106" s="123"/>
      <c r="J106" s="118"/>
      <c r="K106" s="118"/>
      <c r="M106" s="117"/>
      <c r="N106" s="118"/>
      <c r="O106" s="118"/>
      <c r="Q106" s="117"/>
      <c r="R106" s="118"/>
      <c r="S106" s="118"/>
      <c r="U106" s="123"/>
      <c r="V106" s="118"/>
      <c r="W106" s="118"/>
      <c r="Y106" s="117"/>
      <c r="Z106" s="118"/>
      <c r="AA106" s="118"/>
      <c r="AC106" s="123"/>
      <c r="AD106" s="118"/>
      <c r="AE106" s="118"/>
      <c r="AG106" s="117"/>
      <c r="AH106" s="118"/>
      <c r="AI106" s="118"/>
      <c r="AK106" s="117"/>
      <c r="AL106" s="118"/>
      <c r="AM106" s="118"/>
      <c r="AO106" s="123"/>
      <c r="AP106" s="118"/>
      <c r="AQ106" s="118"/>
      <c r="AS106" s="130"/>
      <c r="AT106" s="131"/>
      <c r="AU106" s="131"/>
      <c r="AW106" s="130"/>
      <c r="AX106" s="131"/>
      <c r="AY106" s="131"/>
      <c r="BA106" s="117"/>
      <c r="BB106" s="118"/>
      <c r="BC106" s="118"/>
      <c r="BE106" s="123"/>
      <c r="BF106" s="118"/>
      <c r="BG106" s="118"/>
      <c r="BI106" s="117"/>
      <c r="BJ106" s="118"/>
      <c r="BK106" s="118"/>
      <c r="BM106" s="123"/>
      <c r="BN106" s="118"/>
      <c r="BO106" s="118"/>
      <c r="BQ106" s="130"/>
      <c r="BR106" s="131"/>
      <c r="BS106" s="131"/>
      <c r="BU106" s="130"/>
      <c r="BV106" s="131"/>
      <c r="BW106" s="131"/>
      <c r="BY106" s="130"/>
      <c r="BZ106" s="131"/>
      <c r="CA106" s="131"/>
      <c r="CB106" s="211"/>
      <c r="CC106" s="220"/>
      <c r="CD106" s="221"/>
      <c r="CE106" s="221"/>
      <c r="CF106" s="218"/>
      <c r="CG106" s="267"/>
      <c r="CH106" s="220"/>
      <c r="CJ106" s="110"/>
      <c r="CK106" s="110"/>
      <c r="CL106" s="110"/>
    </row>
    <row r="107" spans="1:90" ht="13.25" customHeight="1" x14ac:dyDescent="0.3">
      <c r="A107" s="117"/>
      <c r="B107" s="118"/>
      <c r="C107" s="118"/>
      <c r="E107" s="117"/>
      <c r="F107" s="118"/>
      <c r="G107" s="118"/>
      <c r="I107" s="123"/>
      <c r="J107" s="118"/>
      <c r="K107" s="118"/>
      <c r="M107" s="117"/>
      <c r="N107" s="118"/>
      <c r="O107" s="118"/>
      <c r="Q107" s="117"/>
      <c r="R107" s="118"/>
      <c r="S107" s="118"/>
      <c r="U107" s="123"/>
      <c r="V107" s="118"/>
      <c r="W107" s="118"/>
      <c r="Y107" s="117"/>
      <c r="Z107" s="118"/>
      <c r="AA107" s="118"/>
      <c r="AC107" s="123"/>
      <c r="AD107" s="118"/>
      <c r="AE107" s="118"/>
      <c r="AG107" s="117"/>
      <c r="AH107" s="118"/>
      <c r="AI107" s="118"/>
      <c r="AK107" s="117"/>
      <c r="AL107" s="118"/>
      <c r="AM107" s="118"/>
      <c r="AO107" s="123"/>
      <c r="AP107" s="118"/>
      <c r="AQ107" s="118"/>
      <c r="AS107" s="130"/>
      <c r="AT107" s="131"/>
      <c r="AU107" s="131"/>
      <c r="AW107" s="130"/>
      <c r="AX107" s="131"/>
      <c r="AY107" s="131"/>
      <c r="BA107" s="117"/>
      <c r="BB107" s="118"/>
      <c r="BC107" s="118"/>
      <c r="BE107" s="123"/>
      <c r="BF107" s="118"/>
      <c r="BG107" s="118"/>
      <c r="BI107" s="117"/>
      <c r="BJ107" s="118"/>
      <c r="BK107" s="118"/>
      <c r="BM107" s="123"/>
      <c r="BN107" s="118"/>
      <c r="BO107" s="118"/>
      <c r="BQ107" s="130"/>
      <c r="BR107" s="131"/>
      <c r="BS107" s="131"/>
      <c r="BU107" s="130"/>
      <c r="BV107" s="131"/>
      <c r="BW107" s="131"/>
      <c r="BY107" s="130"/>
      <c r="BZ107" s="131"/>
      <c r="CA107" s="131"/>
      <c r="CB107" s="211"/>
      <c r="CC107" s="220"/>
      <c r="CD107" s="221"/>
      <c r="CE107" s="221"/>
      <c r="CF107" s="218"/>
      <c r="CG107" s="267"/>
      <c r="CH107" s="220"/>
      <c r="CJ107" s="110"/>
      <c r="CK107" s="110"/>
      <c r="CL107" s="110"/>
    </row>
    <row r="108" spans="1:90" ht="13.25" customHeight="1" x14ac:dyDescent="0.3">
      <c r="A108" s="117"/>
      <c r="B108" s="118"/>
      <c r="C108" s="118"/>
      <c r="E108" s="117"/>
      <c r="F108" s="118"/>
      <c r="G108" s="118"/>
      <c r="I108" s="123"/>
      <c r="J108" s="118"/>
      <c r="K108" s="118"/>
      <c r="M108" s="117"/>
      <c r="N108" s="118"/>
      <c r="O108" s="118"/>
      <c r="Q108" s="117"/>
      <c r="R108" s="118"/>
      <c r="S108" s="118"/>
      <c r="U108" s="123"/>
      <c r="V108" s="118"/>
      <c r="W108" s="118"/>
      <c r="Y108" s="117"/>
      <c r="Z108" s="118"/>
      <c r="AA108" s="118"/>
      <c r="AC108" s="123"/>
      <c r="AD108" s="118"/>
      <c r="AE108" s="118"/>
      <c r="AG108" s="117"/>
      <c r="AH108" s="118"/>
      <c r="AI108" s="118"/>
      <c r="AK108" s="117"/>
      <c r="AL108" s="118"/>
      <c r="AM108" s="118"/>
      <c r="AO108" s="123"/>
      <c r="AP108" s="118"/>
      <c r="AQ108" s="118"/>
      <c r="AS108" s="130"/>
      <c r="AT108" s="131"/>
      <c r="AU108" s="131"/>
      <c r="AW108" s="130"/>
      <c r="AX108" s="131"/>
      <c r="AY108" s="131"/>
      <c r="BA108" s="117"/>
      <c r="BB108" s="118"/>
      <c r="BC108" s="118"/>
      <c r="BE108" s="123"/>
      <c r="BF108" s="118"/>
      <c r="BG108" s="118"/>
      <c r="BI108" s="117"/>
      <c r="BJ108" s="118"/>
      <c r="BK108" s="118"/>
      <c r="BM108" s="123"/>
      <c r="BN108" s="118"/>
      <c r="BO108" s="118"/>
      <c r="BQ108" s="130"/>
      <c r="BR108" s="131"/>
      <c r="BS108" s="131"/>
      <c r="BU108" s="130"/>
      <c r="BV108" s="131"/>
      <c r="BW108" s="131"/>
      <c r="BY108" s="130"/>
      <c r="BZ108" s="131"/>
      <c r="CA108" s="131"/>
      <c r="CB108" s="211"/>
      <c r="CC108" s="220"/>
      <c r="CD108" s="221"/>
      <c r="CE108" s="221"/>
      <c r="CF108" s="218"/>
      <c r="CG108" s="267"/>
      <c r="CH108" s="220"/>
      <c r="CJ108" s="110"/>
      <c r="CK108" s="110"/>
      <c r="CL108" s="110"/>
    </row>
    <row r="109" spans="1:90" ht="13.25" customHeight="1" x14ac:dyDescent="0.3">
      <c r="A109" s="117"/>
      <c r="B109" s="118"/>
      <c r="C109" s="118"/>
      <c r="E109" s="117"/>
      <c r="F109" s="118"/>
      <c r="G109" s="118"/>
      <c r="I109" s="123"/>
      <c r="J109" s="118"/>
      <c r="K109" s="118"/>
      <c r="M109" s="117"/>
      <c r="N109" s="118"/>
      <c r="O109" s="118"/>
      <c r="Q109" s="117"/>
      <c r="R109" s="118"/>
      <c r="S109" s="118"/>
      <c r="U109" s="123"/>
      <c r="V109" s="118"/>
      <c r="W109" s="118"/>
      <c r="Y109" s="117"/>
      <c r="Z109" s="118"/>
      <c r="AA109" s="118"/>
      <c r="AC109" s="123"/>
      <c r="AD109" s="118"/>
      <c r="AE109" s="118"/>
      <c r="AG109" s="117"/>
      <c r="AH109" s="118"/>
      <c r="AI109" s="118"/>
      <c r="AK109" s="117"/>
      <c r="AL109" s="118"/>
      <c r="AM109" s="118"/>
      <c r="AO109" s="123"/>
      <c r="AP109" s="118"/>
      <c r="AQ109" s="118"/>
      <c r="AS109" s="130"/>
      <c r="AT109" s="131"/>
      <c r="AU109" s="131"/>
      <c r="AW109" s="130"/>
      <c r="AX109" s="131"/>
      <c r="AY109" s="131"/>
      <c r="BA109" s="117"/>
      <c r="BB109" s="118"/>
      <c r="BC109" s="118"/>
      <c r="BE109" s="123"/>
      <c r="BF109" s="118"/>
      <c r="BG109" s="118"/>
      <c r="BI109" s="117"/>
      <c r="BJ109" s="118"/>
      <c r="BK109" s="118"/>
      <c r="BM109" s="123"/>
      <c r="BN109" s="118"/>
      <c r="BO109" s="118"/>
      <c r="BQ109" s="130"/>
      <c r="BR109" s="131"/>
      <c r="BS109" s="131"/>
      <c r="BU109" s="130"/>
      <c r="BV109" s="131"/>
      <c r="BW109" s="131"/>
      <c r="BY109" s="130"/>
      <c r="BZ109" s="131"/>
      <c r="CA109" s="131"/>
      <c r="CB109" s="211"/>
      <c r="CC109" s="220"/>
      <c r="CD109" s="221"/>
      <c r="CE109" s="221"/>
      <c r="CF109" s="218"/>
      <c r="CG109" s="267"/>
      <c r="CH109" s="220"/>
      <c r="CJ109" s="110"/>
      <c r="CK109" s="110"/>
      <c r="CL109" s="110"/>
    </row>
    <row r="110" spans="1:90" ht="13.25" customHeight="1" x14ac:dyDescent="0.3">
      <c r="A110" s="117"/>
      <c r="B110" s="118"/>
      <c r="C110" s="118"/>
      <c r="E110" s="117"/>
      <c r="F110" s="118"/>
      <c r="G110" s="118"/>
      <c r="I110" s="123"/>
      <c r="J110" s="118"/>
      <c r="K110" s="118"/>
      <c r="M110" s="117"/>
      <c r="N110" s="118"/>
      <c r="O110" s="118"/>
      <c r="Q110" s="117"/>
      <c r="R110" s="118"/>
      <c r="S110" s="118"/>
      <c r="U110" s="123"/>
      <c r="V110" s="118"/>
      <c r="W110" s="118"/>
      <c r="Y110" s="117"/>
      <c r="Z110" s="118"/>
      <c r="AA110" s="118"/>
      <c r="AC110" s="123"/>
      <c r="AD110" s="118"/>
      <c r="AE110" s="118"/>
      <c r="AG110" s="117"/>
      <c r="AH110" s="118"/>
      <c r="AI110" s="118"/>
      <c r="AK110" s="117"/>
      <c r="AL110" s="118"/>
      <c r="AM110" s="118"/>
      <c r="AO110" s="123"/>
      <c r="AP110" s="118"/>
      <c r="AQ110" s="118"/>
      <c r="AS110" s="130"/>
      <c r="AT110" s="131"/>
      <c r="AU110" s="131"/>
      <c r="AW110" s="130"/>
      <c r="AX110" s="131"/>
      <c r="AY110" s="131"/>
      <c r="BA110" s="117"/>
      <c r="BB110" s="118"/>
      <c r="BC110" s="118"/>
      <c r="BE110" s="123"/>
      <c r="BF110" s="118"/>
      <c r="BG110" s="118"/>
      <c r="BI110" s="117"/>
      <c r="BJ110" s="118"/>
      <c r="BK110" s="118"/>
      <c r="BM110" s="123"/>
      <c r="BN110" s="118"/>
      <c r="BO110" s="118"/>
      <c r="BQ110" s="130"/>
      <c r="BR110" s="131"/>
      <c r="BS110" s="131"/>
      <c r="BU110" s="130"/>
      <c r="BV110" s="131"/>
      <c r="BW110" s="131"/>
      <c r="BY110" s="130"/>
      <c r="BZ110" s="131"/>
      <c r="CA110" s="131"/>
      <c r="CB110" s="211"/>
      <c r="CC110" s="220"/>
      <c r="CD110" s="221"/>
      <c r="CE110" s="221"/>
      <c r="CF110" s="218"/>
      <c r="CG110" s="267"/>
      <c r="CH110" s="220"/>
      <c r="CJ110" s="110"/>
      <c r="CK110" s="110"/>
      <c r="CL110" s="110"/>
    </row>
    <row r="111" spans="1:90" ht="13.25" customHeight="1" x14ac:dyDescent="0.3">
      <c r="A111" s="117"/>
      <c r="B111" s="118"/>
      <c r="C111" s="118"/>
      <c r="E111" s="117"/>
      <c r="F111" s="118"/>
      <c r="G111" s="118"/>
      <c r="I111" s="123"/>
      <c r="J111" s="118"/>
      <c r="K111" s="118"/>
      <c r="M111" s="117"/>
      <c r="N111" s="118"/>
      <c r="O111" s="118"/>
      <c r="Q111" s="117"/>
      <c r="R111" s="118"/>
      <c r="S111" s="118"/>
      <c r="U111" s="123"/>
      <c r="V111" s="118"/>
      <c r="W111" s="118"/>
      <c r="Y111" s="117"/>
      <c r="Z111" s="118"/>
      <c r="AA111" s="118"/>
      <c r="AC111" s="123"/>
      <c r="AD111" s="118"/>
      <c r="AE111" s="118"/>
      <c r="AG111" s="117"/>
      <c r="AH111" s="118"/>
      <c r="AI111" s="118"/>
      <c r="AK111" s="117"/>
      <c r="AL111" s="118"/>
      <c r="AM111" s="118"/>
      <c r="AO111" s="123"/>
      <c r="AP111" s="118"/>
      <c r="AQ111" s="118"/>
      <c r="AS111" s="130"/>
      <c r="AT111" s="131"/>
      <c r="AU111" s="131"/>
      <c r="AW111" s="130"/>
      <c r="AX111" s="131"/>
      <c r="AY111" s="131"/>
      <c r="BA111" s="117"/>
      <c r="BB111" s="118"/>
      <c r="BC111" s="118"/>
      <c r="BE111" s="123"/>
      <c r="BF111" s="118"/>
      <c r="BG111" s="118"/>
      <c r="BI111" s="117"/>
      <c r="BJ111" s="118"/>
      <c r="BK111" s="118"/>
      <c r="BM111" s="123"/>
      <c r="BN111" s="118"/>
      <c r="BO111" s="118"/>
      <c r="BQ111" s="130"/>
      <c r="BR111" s="131"/>
      <c r="BS111" s="131"/>
      <c r="BU111" s="130"/>
      <c r="BV111" s="131"/>
      <c r="BW111" s="131"/>
      <c r="BY111" s="130"/>
      <c r="BZ111" s="131"/>
      <c r="CA111" s="131"/>
      <c r="CB111" s="211"/>
      <c r="CC111" s="220"/>
      <c r="CD111" s="221"/>
      <c r="CE111" s="221"/>
      <c r="CF111" s="218"/>
      <c r="CG111" s="267"/>
      <c r="CH111" s="220"/>
      <c r="CJ111" s="110"/>
      <c r="CK111" s="110"/>
      <c r="CL111" s="110"/>
    </row>
    <row r="112" spans="1:90" ht="13.25" customHeight="1" x14ac:dyDescent="0.3">
      <c r="A112" s="117"/>
      <c r="B112" s="118"/>
      <c r="C112" s="118"/>
      <c r="E112" s="117"/>
      <c r="F112" s="118"/>
      <c r="G112" s="118"/>
      <c r="I112" s="123"/>
      <c r="J112" s="118"/>
      <c r="K112" s="118"/>
      <c r="M112" s="117"/>
      <c r="N112" s="118"/>
      <c r="O112" s="118"/>
      <c r="Q112" s="117"/>
      <c r="R112" s="118"/>
      <c r="S112" s="118"/>
      <c r="U112" s="123"/>
      <c r="V112" s="118"/>
      <c r="W112" s="118"/>
      <c r="Y112" s="117"/>
      <c r="Z112" s="118"/>
      <c r="AA112" s="118"/>
      <c r="AC112" s="123"/>
      <c r="AD112" s="118"/>
      <c r="AE112" s="118"/>
      <c r="AG112" s="117"/>
      <c r="AH112" s="118"/>
      <c r="AI112" s="118"/>
      <c r="AK112" s="117"/>
      <c r="AL112" s="118"/>
      <c r="AM112" s="118"/>
      <c r="AO112" s="123"/>
      <c r="AP112" s="118"/>
      <c r="AQ112" s="118"/>
      <c r="AS112" s="130"/>
      <c r="AT112" s="131"/>
      <c r="AU112" s="131"/>
      <c r="AW112" s="130"/>
      <c r="AX112" s="131"/>
      <c r="AY112" s="131"/>
      <c r="BA112" s="117"/>
      <c r="BB112" s="118"/>
      <c r="BC112" s="118"/>
      <c r="BE112" s="123"/>
      <c r="BF112" s="118"/>
      <c r="BG112" s="118"/>
      <c r="BI112" s="117"/>
      <c r="BJ112" s="118"/>
      <c r="BK112" s="118"/>
      <c r="BM112" s="123"/>
      <c r="BN112" s="118"/>
      <c r="BO112" s="118"/>
      <c r="BQ112" s="130"/>
      <c r="BR112" s="131"/>
      <c r="BS112" s="131"/>
      <c r="BU112" s="130"/>
      <c r="BV112" s="131"/>
      <c r="BW112" s="131"/>
      <c r="BY112" s="130"/>
      <c r="BZ112" s="131"/>
      <c r="CA112" s="131"/>
      <c r="CB112" s="211"/>
      <c r="CC112" s="220"/>
      <c r="CD112" s="221"/>
      <c r="CE112" s="221"/>
      <c r="CF112" s="218"/>
      <c r="CG112" s="267"/>
      <c r="CH112" s="220"/>
      <c r="CJ112" s="110"/>
      <c r="CK112" s="110"/>
      <c r="CL112" s="110"/>
    </row>
    <row r="113" spans="1:90" ht="13.25" customHeight="1" x14ac:dyDescent="0.3">
      <c r="A113" s="117"/>
      <c r="B113" s="118"/>
      <c r="C113" s="118"/>
      <c r="E113" s="117"/>
      <c r="F113" s="118"/>
      <c r="G113" s="118"/>
      <c r="I113" s="123"/>
      <c r="J113" s="118"/>
      <c r="K113" s="118"/>
      <c r="M113" s="117"/>
      <c r="N113" s="118"/>
      <c r="O113" s="118"/>
      <c r="Q113" s="117"/>
      <c r="R113" s="118"/>
      <c r="S113" s="118"/>
      <c r="U113" s="123"/>
      <c r="V113" s="118"/>
      <c r="W113" s="118"/>
      <c r="Y113" s="117"/>
      <c r="Z113" s="118"/>
      <c r="AA113" s="118"/>
      <c r="AC113" s="123"/>
      <c r="AD113" s="118"/>
      <c r="AE113" s="118"/>
      <c r="AG113" s="117"/>
      <c r="AH113" s="118"/>
      <c r="AI113" s="118"/>
      <c r="AK113" s="117"/>
      <c r="AL113" s="118"/>
      <c r="AM113" s="118"/>
      <c r="AO113" s="123"/>
      <c r="AP113" s="118"/>
      <c r="AQ113" s="118"/>
      <c r="AS113" s="130"/>
      <c r="AT113" s="131"/>
      <c r="AU113" s="131"/>
      <c r="AW113" s="130"/>
      <c r="AX113" s="131"/>
      <c r="AY113" s="131"/>
      <c r="BA113" s="117"/>
      <c r="BB113" s="118"/>
      <c r="BC113" s="118"/>
      <c r="BE113" s="123"/>
      <c r="BF113" s="118"/>
      <c r="BG113" s="118"/>
      <c r="BI113" s="117"/>
      <c r="BJ113" s="118"/>
      <c r="BK113" s="118"/>
      <c r="BM113" s="123"/>
      <c r="BN113" s="118"/>
      <c r="BO113" s="118"/>
      <c r="BQ113" s="130"/>
      <c r="BR113" s="131"/>
      <c r="BS113" s="131"/>
      <c r="BU113" s="130"/>
      <c r="BV113" s="131"/>
      <c r="BW113" s="131"/>
      <c r="BY113" s="130"/>
      <c r="BZ113" s="131"/>
      <c r="CA113" s="131"/>
      <c r="CB113" s="211"/>
      <c r="CC113" s="220"/>
      <c r="CD113" s="221"/>
      <c r="CE113" s="221"/>
      <c r="CF113" s="218"/>
      <c r="CG113" s="267"/>
      <c r="CH113" s="220"/>
      <c r="CJ113" s="110"/>
      <c r="CK113" s="110"/>
      <c r="CL113" s="110"/>
    </row>
    <row r="114" spans="1:90" ht="13.25" customHeight="1" x14ac:dyDescent="0.3">
      <c r="A114" s="117"/>
      <c r="B114" s="118"/>
      <c r="C114" s="118"/>
      <c r="E114" s="117"/>
      <c r="F114" s="118"/>
      <c r="G114" s="118"/>
      <c r="I114" s="123"/>
      <c r="J114" s="118"/>
      <c r="K114" s="118"/>
      <c r="M114" s="117"/>
      <c r="N114" s="118"/>
      <c r="O114" s="118"/>
      <c r="Q114" s="117"/>
      <c r="R114" s="118"/>
      <c r="S114" s="118"/>
      <c r="U114" s="123"/>
      <c r="V114" s="118"/>
      <c r="W114" s="118"/>
      <c r="Y114" s="117"/>
      <c r="Z114" s="118"/>
      <c r="AA114" s="118"/>
      <c r="AC114" s="123"/>
      <c r="AD114" s="118"/>
      <c r="AE114" s="118"/>
      <c r="AG114" s="117"/>
      <c r="AH114" s="118"/>
      <c r="AI114" s="118"/>
      <c r="AK114" s="117"/>
      <c r="AL114" s="118"/>
      <c r="AM114" s="118"/>
      <c r="AO114" s="123"/>
      <c r="AP114" s="118"/>
      <c r="AQ114" s="118"/>
      <c r="AS114" s="130"/>
      <c r="AT114" s="131"/>
      <c r="AU114" s="131"/>
      <c r="AW114" s="130"/>
      <c r="AX114" s="131"/>
      <c r="AY114" s="131"/>
      <c r="BA114" s="117"/>
      <c r="BB114" s="118"/>
      <c r="BC114" s="118"/>
      <c r="BE114" s="123"/>
      <c r="BF114" s="118"/>
      <c r="BG114" s="118"/>
      <c r="BI114" s="117"/>
      <c r="BJ114" s="118"/>
      <c r="BK114" s="118"/>
      <c r="BM114" s="123"/>
      <c r="BN114" s="118"/>
      <c r="BO114" s="118"/>
      <c r="BQ114" s="130"/>
      <c r="BR114" s="131"/>
      <c r="BS114" s="131"/>
      <c r="BU114" s="130"/>
      <c r="BV114" s="131"/>
      <c r="BW114" s="131"/>
      <c r="BY114" s="130"/>
      <c r="BZ114" s="131"/>
      <c r="CA114" s="131"/>
      <c r="CB114" s="211"/>
      <c r="CC114" s="220"/>
      <c r="CD114" s="221"/>
      <c r="CE114" s="221"/>
      <c r="CF114" s="218"/>
      <c r="CG114" s="267"/>
      <c r="CH114" s="220"/>
      <c r="CJ114" s="110"/>
      <c r="CK114" s="110"/>
      <c r="CL114" s="110"/>
    </row>
    <row r="115" spans="1:90" ht="13.25" customHeight="1" x14ac:dyDescent="0.3">
      <c r="A115" s="117"/>
      <c r="B115" s="118"/>
      <c r="C115" s="118"/>
      <c r="E115" s="117"/>
      <c r="F115" s="118"/>
      <c r="G115" s="118"/>
      <c r="I115" s="123"/>
      <c r="J115" s="118"/>
      <c r="K115" s="118"/>
      <c r="M115" s="117"/>
      <c r="N115" s="118"/>
      <c r="O115" s="118"/>
      <c r="Q115" s="117"/>
      <c r="R115" s="118"/>
      <c r="S115" s="118"/>
      <c r="U115" s="123"/>
      <c r="V115" s="118"/>
      <c r="W115" s="118"/>
      <c r="Y115" s="117"/>
      <c r="Z115" s="118"/>
      <c r="AA115" s="118"/>
      <c r="AC115" s="123"/>
      <c r="AD115" s="118"/>
      <c r="AE115" s="118"/>
      <c r="AG115" s="117"/>
      <c r="AH115" s="118"/>
      <c r="AI115" s="118"/>
      <c r="AK115" s="117"/>
      <c r="AL115" s="118"/>
      <c r="AM115" s="118"/>
      <c r="AO115" s="123"/>
      <c r="AP115" s="118"/>
      <c r="AQ115" s="118"/>
      <c r="AS115" s="130"/>
      <c r="AT115" s="131"/>
      <c r="AU115" s="131"/>
      <c r="AW115" s="130"/>
      <c r="AX115" s="131"/>
      <c r="AY115" s="131"/>
      <c r="BA115" s="117"/>
      <c r="BB115" s="118"/>
      <c r="BC115" s="118"/>
      <c r="BE115" s="123"/>
      <c r="BF115" s="118"/>
      <c r="BG115" s="118"/>
      <c r="BI115" s="117"/>
      <c r="BJ115" s="118"/>
      <c r="BK115" s="118"/>
      <c r="BM115" s="123"/>
      <c r="BN115" s="118"/>
      <c r="BO115" s="118"/>
      <c r="BQ115" s="130"/>
      <c r="BR115" s="131"/>
      <c r="BS115" s="131"/>
      <c r="BU115" s="130"/>
      <c r="BV115" s="131"/>
      <c r="BW115" s="131"/>
      <c r="BY115" s="130"/>
      <c r="BZ115" s="131"/>
      <c r="CA115" s="131"/>
      <c r="CB115" s="211"/>
      <c r="CC115" s="220"/>
      <c r="CD115" s="221"/>
      <c r="CE115" s="221"/>
      <c r="CF115" s="218"/>
      <c r="CG115" s="267"/>
      <c r="CH115" s="220"/>
      <c r="CJ115" s="110"/>
      <c r="CK115" s="110"/>
      <c r="CL115" s="110"/>
    </row>
    <row r="116" spans="1:90" ht="13.25" customHeight="1" x14ac:dyDescent="0.3">
      <c r="A116" s="117"/>
      <c r="B116" s="118"/>
      <c r="C116" s="118"/>
      <c r="E116" s="117"/>
      <c r="F116" s="118"/>
      <c r="G116" s="118"/>
      <c r="I116" s="123"/>
      <c r="J116" s="118"/>
      <c r="K116" s="118"/>
      <c r="M116" s="117"/>
      <c r="N116" s="118"/>
      <c r="O116" s="118"/>
      <c r="Q116" s="117"/>
      <c r="R116" s="118"/>
      <c r="S116" s="118"/>
      <c r="U116" s="123"/>
      <c r="V116" s="118"/>
      <c r="W116" s="118"/>
      <c r="Y116" s="117"/>
      <c r="Z116" s="118"/>
      <c r="AA116" s="118"/>
      <c r="AC116" s="123"/>
      <c r="AD116" s="118"/>
      <c r="AE116" s="118"/>
      <c r="AG116" s="117"/>
      <c r="AH116" s="118"/>
      <c r="AI116" s="118"/>
      <c r="AK116" s="117"/>
      <c r="AL116" s="118"/>
      <c r="AM116" s="118"/>
      <c r="AO116" s="123"/>
      <c r="AP116" s="118"/>
      <c r="AQ116" s="118"/>
      <c r="AS116" s="130"/>
      <c r="AT116" s="131"/>
      <c r="AU116" s="131"/>
      <c r="AW116" s="130"/>
      <c r="AX116" s="131"/>
      <c r="AY116" s="131"/>
      <c r="BA116" s="117"/>
      <c r="BB116" s="118"/>
      <c r="BC116" s="118"/>
      <c r="BE116" s="123"/>
      <c r="BF116" s="118"/>
      <c r="BG116" s="118"/>
      <c r="BI116" s="117"/>
      <c r="BJ116" s="118"/>
      <c r="BK116" s="118"/>
      <c r="BM116" s="123"/>
      <c r="BN116" s="118"/>
      <c r="BO116" s="118"/>
      <c r="BQ116" s="130"/>
      <c r="BR116" s="131"/>
      <c r="BS116" s="131"/>
      <c r="BU116" s="130"/>
      <c r="BV116" s="131"/>
      <c r="BW116" s="131"/>
      <c r="BY116" s="130"/>
      <c r="BZ116" s="131"/>
      <c r="CA116" s="131"/>
      <c r="CB116" s="211"/>
      <c r="CC116" s="220"/>
      <c r="CD116" s="221"/>
      <c r="CE116" s="221"/>
      <c r="CF116" s="218"/>
      <c r="CG116" s="267"/>
      <c r="CH116" s="220"/>
      <c r="CJ116" s="110"/>
      <c r="CK116" s="110"/>
      <c r="CL116" s="110"/>
    </row>
    <row r="117" spans="1:90" ht="13.25" customHeight="1" x14ac:dyDescent="0.3">
      <c r="A117" s="117"/>
      <c r="B117" s="118"/>
      <c r="C117" s="118"/>
      <c r="E117" s="117"/>
      <c r="F117" s="118"/>
      <c r="G117" s="118"/>
      <c r="I117" s="123"/>
      <c r="J117" s="118"/>
      <c r="K117" s="118"/>
      <c r="M117" s="117"/>
      <c r="N117" s="118"/>
      <c r="O117" s="118"/>
      <c r="Q117" s="117"/>
      <c r="R117" s="118"/>
      <c r="S117" s="118"/>
      <c r="U117" s="123"/>
      <c r="V117" s="118"/>
      <c r="W117" s="118"/>
      <c r="Y117" s="117"/>
      <c r="Z117" s="118"/>
      <c r="AA117" s="118"/>
      <c r="AC117" s="123"/>
      <c r="AD117" s="118"/>
      <c r="AE117" s="118"/>
      <c r="AG117" s="117"/>
      <c r="AH117" s="118"/>
      <c r="AI117" s="118"/>
      <c r="AK117" s="117"/>
      <c r="AL117" s="118"/>
      <c r="AM117" s="118"/>
      <c r="AO117" s="123"/>
      <c r="AP117" s="118"/>
      <c r="AQ117" s="118"/>
      <c r="AS117" s="130"/>
      <c r="AT117" s="131"/>
      <c r="AU117" s="131"/>
      <c r="AW117" s="130"/>
      <c r="AX117" s="131"/>
      <c r="AY117" s="131"/>
      <c r="BA117" s="117"/>
      <c r="BB117" s="118"/>
      <c r="BC117" s="118"/>
      <c r="BE117" s="123"/>
      <c r="BF117" s="118"/>
      <c r="BG117" s="118"/>
      <c r="BI117" s="117"/>
      <c r="BJ117" s="118"/>
      <c r="BK117" s="118"/>
      <c r="BM117" s="123"/>
      <c r="BN117" s="118"/>
      <c r="BO117" s="118"/>
      <c r="BQ117" s="130"/>
      <c r="BR117" s="131"/>
      <c r="BS117" s="131"/>
      <c r="BU117" s="130"/>
      <c r="BV117" s="131"/>
      <c r="BW117" s="131"/>
      <c r="BY117" s="130"/>
      <c r="BZ117" s="131"/>
      <c r="CA117" s="131"/>
      <c r="CB117" s="211"/>
      <c r="CC117" s="220"/>
      <c r="CD117" s="221"/>
      <c r="CE117" s="221"/>
      <c r="CF117" s="218"/>
      <c r="CG117" s="267"/>
      <c r="CH117" s="220"/>
      <c r="CJ117" s="110"/>
      <c r="CK117" s="110"/>
      <c r="CL117" s="110"/>
    </row>
    <row r="118" spans="1:90" ht="13.25" customHeight="1" x14ac:dyDescent="0.3">
      <c r="A118" s="117"/>
      <c r="B118" s="118"/>
      <c r="C118" s="118"/>
      <c r="E118" s="117"/>
      <c r="F118" s="118"/>
      <c r="G118" s="118"/>
      <c r="I118" s="123"/>
      <c r="J118" s="118"/>
      <c r="K118" s="118"/>
      <c r="M118" s="117"/>
      <c r="N118" s="118"/>
      <c r="O118" s="118"/>
      <c r="Q118" s="117"/>
      <c r="R118" s="118"/>
      <c r="S118" s="118"/>
      <c r="U118" s="123"/>
      <c r="V118" s="118"/>
      <c r="W118" s="118"/>
      <c r="Y118" s="117"/>
      <c r="Z118" s="118"/>
      <c r="AA118" s="118"/>
      <c r="AC118" s="123"/>
      <c r="AD118" s="118"/>
      <c r="AE118" s="118"/>
      <c r="AG118" s="117"/>
      <c r="AH118" s="118"/>
      <c r="AI118" s="118"/>
      <c r="AK118" s="117"/>
      <c r="AL118" s="118"/>
      <c r="AM118" s="118"/>
      <c r="AO118" s="123"/>
      <c r="AP118" s="118"/>
      <c r="AQ118" s="118"/>
      <c r="AS118" s="130"/>
      <c r="AT118" s="131"/>
      <c r="AU118" s="131"/>
      <c r="AW118" s="130"/>
      <c r="AX118" s="131"/>
      <c r="AY118" s="131"/>
      <c r="BA118" s="117"/>
      <c r="BB118" s="118"/>
      <c r="BC118" s="118"/>
      <c r="BE118" s="123"/>
      <c r="BF118" s="118"/>
      <c r="BG118" s="118"/>
      <c r="BI118" s="117"/>
      <c r="BJ118" s="118"/>
      <c r="BK118" s="118"/>
      <c r="BM118" s="123"/>
      <c r="BN118" s="118"/>
      <c r="BO118" s="118"/>
      <c r="BQ118" s="130"/>
      <c r="BR118" s="131"/>
      <c r="BS118" s="131"/>
      <c r="BU118" s="130"/>
      <c r="BV118" s="131"/>
      <c r="BW118" s="131"/>
      <c r="BY118" s="130"/>
      <c r="BZ118" s="131"/>
      <c r="CA118" s="131"/>
      <c r="CB118" s="211"/>
      <c r="CC118" s="220"/>
      <c r="CD118" s="221"/>
      <c r="CE118" s="221"/>
      <c r="CF118" s="218"/>
      <c r="CG118" s="267"/>
      <c r="CH118" s="220"/>
      <c r="CJ118" s="110"/>
      <c r="CK118" s="110"/>
      <c r="CL118" s="110"/>
    </row>
    <row r="119" spans="1:90" ht="13.25" customHeight="1" x14ac:dyDescent="0.3">
      <c r="A119" s="117"/>
      <c r="B119" s="118"/>
      <c r="C119" s="118"/>
      <c r="E119" s="117"/>
      <c r="F119" s="118"/>
      <c r="G119" s="118"/>
      <c r="I119" s="123"/>
      <c r="J119" s="118"/>
      <c r="K119" s="118"/>
      <c r="M119" s="117"/>
      <c r="N119" s="118"/>
      <c r="O119" s="118"/>
      <c r="Q119" s="117"/>
      <c r="R119" s="118"/>
      <c r="S119" s="118"/>
      <c r="U119" s="123"/>
      <c r="V119" s="118"/>
      <c r="W119" s="118"/>
      <c r="Y119" s="117"/>
      <c r="Z119" s="118"/>
      <c r="AA119" s="118"/>
      <c r="AC119" s="123"/>
      <c r="AD119" s="118"/>
      <c r="AE119" s="118"/>
      <c r="AG119" s="117"/>
      <c r="AH119" s="118"/>
      <c r="AI119" s="118"/>
      <c r="AK119" s="117"/>
      <c r="AL119" s="118"/>
      <c r="AM119" s="118"/>
      <c r="AO119" s="123"/>
      <c r="AP119" s="118"/>
      <c r="AQ119" s="118"/>
      <c r="AS119" s="130"/>
      <c r="AT119" s="131"/>
      <c r="AU119" s="131"/>
      <c r="AW119" s="130"/>
      <c r="AX119" s="131"/>
      <c r="AY119" s="131"/>
      <c r="BA119" s="117"/>
      <c r="BB119" s="118"/>
      <c r="BC119" s="118"/>
      <c r="BE119" s="123"/>
      <c r="BF119" s="118"/>
      <c r="BG119" s="118"/>
      <c r="BI119" s="117"/>
      <c r="BJ119" s="118"/>
      <c r="BK119" s="118"/>
      <c r="BM119" s="123"/>
      <c r="BN119" s="118"/>
      <c r="BO119" s="118"/>
      <c r="BQ119" s="130"/>
      <c r="BR119" s="131"/>
      <c r="BS119" s="131"/>
      <c r="BU119" s="130"/>
      <c r="BV119" s="131"/>
      <c r="BW119" s="131"/>
      <c r="BY119" s="130"/>
      <c r="BZ119" s="131"/>
      <c r="CA119" s="131"/>
      <c r="CB119" s="211"/>
      <c r="CC119" s="220"/>
      <c r="CD119" s="221"/>
      <c r="CE119" s="221"/>
      <c r="CF119" s="218"/>
      <c r="CG119" s="267"/>
      <c r="CH119" s="220"/>
      <c r="CJ119" s="110"/>
      <c r="CK119" s="110"/>
      <c r="CL119" s="110"/>
    </row>
    <row r="120" spans="1:90" ht="13.25" customHeight="1" x14ac:dyDescent="0.3">
      <c r="A120" s="117"/>
      <c r="B120" s="118"/>
      <c r="C120" s="118"/>
      <c r="E120" s="117"/>
      <c r="F120" s="118"/>
      <c r="G120" s="118"/>
      <c r="I120" s="123"/>
      <c r="J120" s="118"/>
      <c r="K120" s="118"/>
      <c r="M120" s="117"/>
      <c r="N120" s="118"/>
      <c r="O120" s="118"/>
      <c r="Q120" s="117"/>
      <c r="R120" s="118"/>
      <c r="S120" s="118"/>
      <c r="U120" s="123"/>
      <c r="V120" s="118"/>
      <c r="W120" s="118"/>
      <c r="Y120" s="117"/>
      <c r="Z120" s="118"/>
      <c r="AA120" s="118"/>
      <c r="AC120" s="123"/>
      <c r="AD120" s="118"/>
      <c r="AE120" s="118"/>
      <c r="AG120" s="117"/>
      <c r="AH120" s="118"/>
      <c r="AI120" s="118"/>
      <c r="AK120" s="117"/>
      <c r="AL120" s="118"/>
      <c r="AM120" s="118"/>
      <c r="AO120" s="123"/>
      <c r="AP120" s="118"/>
      <c r="AQ120" s="118"/>
      <c r="AS120" s="130"/>
      <c r="AT120" s="131"/>
      <c r="AU120" s="131"/>
      <c r="AW120" s="130"/>
      <c r="AX120" s="131"/>
      <c r="AY120" s="131"/>
      <c r="BA120" s="117"/>
      <c r="BB120" s="118"/>
      <c r="BC120" s="118"/>
      <c r="BE120" s="123"/>
      <c r="BF120" s="118"/>
      <c r="BG120" s="118"/>
      <c r="BI120" s="117"/>
      <c r="BJ120" s="118"/>
      <c r="BK120" s="118"/>
      <c r="BM120" s="123"/>
      <c r="BN120" s="118"/>
      <c r="BO120" s="118"/>
      <c r="BQ120" s="130"/>
      <c r="BR120" s="131"/>
      <c r="BS120" s="131"/>
      <c r="BU120" s="130"/>
      <c r="BV120" s="131"/>
      <c r="BW120" s="131"/>
      <c r="BY120" s="130"/>
      <c r="BZ120" s="131"/>
      <c r="CA120" s="131"/>
      <c r="CB120" s="211"/>
      <c r="CC120" s="220"/>
      <c r="CD120" s="221"/>
      <c r="CE120" s="221"/>
      <c r="CF120" s="218"/>
      <c r="CG120" s="267"/>
      <c r="CH120" s="220"/>
      <c r="CJ120" s="110"/>
      <c r="CK120" s="110"/>
      <c r="CL120" s="110"/>
    </row>
    <row r="121" spans="1:90" ht="13.25" customHeight="1" x14ac:dyDescent="0.3">
      <c r="A121" s="117"/>
      <c r="B121" s="118"/>
      <c r="C121" s="118"/>
      <c r="E121" s="117"/>
      <c r="F121" s="118"/>
      <c r="G121" s="118"/>
      <c r="I121" s="123"/>
      <c r="J121" s="118"/>
      <c r="K121" s="118"/>
      <c r="M121" s="117"/>
      <c r="N121" s="118"/>
      <c r="O121" s="118"/>
      <c r="Q121" s="117"/>
      <c r="R121" s="118"/>
      <c r="S121" s="118"/>
      <c r="U121" s="123"/>
      <c r="V121" s="118"/>
      <c r="W121" s="118"/>
      <c r="Y121" s="117"/>
      <c r="Z121" s="118"/>
      <c r="AA121" s="118"/>
      <c r="AC121" s="123"/>
      <c r="AD121" s="118"/>
      <c r="AE121" s="118"/>
      <c r="AG121" s="117"/>
      <c r="AH121" s="118"/>
      <c r="AI121" s="118"/>
      <c r="AK121" s="117"/>
      <c r="AL121" s="118"/>
      <c r="AM121" s="118"/>
      <c r="AO121" s="123"/>
      <c r="AP121" s="118"/>
      <c r="AQ121" s="118"/>
      <c r="AS121" s="130"/>
      <c r="AT121" s="131"/>
      <c r="AU121" s="131"/>
      <c r="AW121" s="130"/>
      <c r="AX121" s="131"/>
      <c r="AY121" s="131"/>
      <c r="BA121" s="117"/>
      <c r="BB121" s="118"/>
      <c r="BC121" s="118"/>
      <c r="BE121" s="123"/>
      <c r="BF121" s="118"/>
      <c r="BG121" s="118"/>
      <c r="BI121" s="117"/>
      <c r="BJ121" s="118"/>
      <c r="BK121" s="118"/>
      <c r="BM121" s="123"/>
      <c r="BN121" s="118"/>
      <c r="BO121" s="118"/>
      <c r="BQ121" s="130"/>
      <c r="BR121" s="131"/>
      <c r="BS121" s="131"/>
      <c r="BU121" s="130"/>
      <c r="BV121" s="131"/>
      <c r="BW121" s="131"/>
      <c r="BY121" s="130"/>
      <c r="BZ121" s="131"/>
      <c r="CA121" s="131"/>
      <c r="CB121" s="211"/>
      <c r="CC121" s="220"/>
      <c r="CD121" s="221"/>
      <c r="CE121" s="221"/>
      <c r="CF121" s="218"/>
      <c r="CG121" s="267"/>
      <c r="CH121" s="220"/>
      <c r="CJ121" s="110"/>
      <c r="CK121" s="110"/>
      <c r="CL121" s="110"/>
    </row>
    <row r="122" spans="1:90" ht="13.25" customHeight="1" x14ac:dyDescent="0.3">
      <c r="A122" s="117"/>
      <c r="B122" s="118"/>
      <c r="C122" s="118"/>
      <c r="E122" s="117"/>
      <c r="F122" s="118"/>
      <c r="G122" s="118"/>
      <c r="I122" s="123"/>
      <c r="J122" s="118"/>
      <c r="K122" s="118"/>
      <c r="M122" s="117"/>
      <c r="N122" s="118"/>
      <c r="O122" s="118"/>
      <c r="Q122" s="117"/>
      <c r="R122" s="118"/>
      <c r="S122" s="118"/>
      <c r="U122" s="123"/>
      <c r="V122" s="118"/>
      <c r="W122" s="118"/>
      <c r="Y122" s="117"/>
      <c r="Z122" s="118"/>
      <c r="AA122" s="118"/>
      <c r="AC122" s="123"/>
      <c r="AD122" s="118"/>
      <c r="AE122" s="118"/>
      <c r="AG122" s="117"/>
      <c r="AH122" s="118"/>
      <c r="AI122" s="118"/>
      <c r="AK122" s="117"/>
      <c r="AL122" s="118"/>
      <c r="AM122" s="118"/>
      <c r="AO122" s="123"/>
      <c r="AP122" s="118"/>
      <c r="AQ122" s="118"/>
      <c r="AS122" s="130"/>
      <c r="AT122" s="131"/>
      <c r="AU122" s="131"/>
      <c r="AW122" s="130"/>
      <c r="AX122" s="131"/>
      <c r="AY122" s="131"/>
      <c r="BA122" s="117"/>
      <c r="BB122" s="118"/>
      <c r="BC122" s="118"/>
      <c r="BE122" s="123"/>
      <c r="BF122" s="118"/>
      <c r="BG122" s="118"/>
      <c r="BI122" s="117"/>
      <c r="BJ122" s="118"/>
      <c r="BK122" s="118"/>
      <c r="BM122" s="123"/>
      <c r="BN122" s="118"/>
      <c r="BO122" s="118"/>
      <c r="BQ122" s="130"/>
      <c r="BR122" s="131"/>
      <c r="BS122" s="131"/>
      <c r="BU122" s="130"/>
      <c r="BV122" s="131"/>
      <c r="BW122" s="131"/>
      <c r="BY122" s="130"/>
      <c r="BZ122" s="131"/>
      <c r="CA122" s="131"/>
      <c r="CB122" s="211"/>
      <c r="CC122" s="220"/>
      <c r="CD122" s="221"/>
      <c r="CE122" s="221"/>
      <c r="CF122" s="218"/>
      <c r="CG122" s="267"/>
      <c r="CH122" s="220"/>
      <c r="CJ122" s="110"/>
      <c r="CK122" s="110"/>
      <c r="CL122" s="110"/>
    </row>
    <row r="123" spans="1:90" ht="13.25" customHeight="1" x14ac:dyDescent="0.3">
      <c r="A123" s="117"/>
      <c r="B123" s="118"/>
      <c r="C123" s="118"/>
      <c r="E123" s="117"/>
      <c r="F123" s="118"/>
      <c r="G123" s="118"/>
      <c r="I123" s="123"/>
      <c r="J123" s="118"/>
      <c r="K123" s="118"/>
      <c r="M123" s="117"/>
      <c r="N123" s="118"/>
      <c r="O123" s="118"/>
      <c r="Q123" s="117"/>
      <c r="R123" s="118"/>
      <c r="S123" s="118"/>
      <c r="U123" s="123"/>
      <c r="V123" s="118"/>
      <c r="W123" s="118"/>
      <c r="Y123" s="117"/>
      <c r="Z123" s="118"/>
      <c r="AA123" s="118"/>
      <c r="AC123" s="123"/>
      <c r="AD123" s="118"/>
      <c r="AE123" s="118"/>
      <c r="AG123" s="117"/>
      <c r="AH123" s="118"/>
      <c r="AI123" s="118"/>
      <c r="AK123" s="117"/>
      <c r="AL123" s="118"/>
      <c r="AM123" s="118"/>
      <c r="AO123" s="123"/>
      <c r="AP123" s="118"/>
      <c r="AQ123" s="118"/>
      <c r="AS123" s="130"/>
      <c r="AT123" s="131"/>
      <c r="AU123" s="131"/>
      <c r="AW123" s="130"/>
      <c r="AX123" s="131"/>
      <c r="AY123" s="131"/>
      <c r="BA123" s="117"/>
      <c r="BB123" s="118"/>
      <c r="BC123" s="118"/>
      <c r="BE123" s="123"/>
      <c r="BF123" s="118"/>
      <c r="BG123" s="118"/>
      <c r="BI123" s="117"/>
      <c r="BJ123" s="118"/>
      <c r="BK123" s="118"/>
      <c r="BM123" s="123"/>
      <c r="BN123" s="118"/>
      <c r="BO123" s="118"/>
      <c r="BQ123" s="130"/>
      <c r="BR123" s="131"/>
      <c r="BS123" s="131"/>
      <c r="BU123" s="130"/>
      <c r="BV123" s="131"/>
      <c r="BW123" s="131"/>
      <c r="BY123" s="130"/>
      <c r="BZ123" s="131"/>
      <c r="CA123" s="131"/>
      <c r="CB123" s="211"/>
      <c r="CC123" s="220"/>
      <c r="CD123" s="221"/>
      <c r="CE123" s="221"/>
      <c r="CF123" s="218"/>
      <c r="CG123" s="267"/>
      <c r="CH123" s="220"/>
      <c r="CJ123" s="110"/>
      <c r="CK123" s="110"/>
      <c r="CL123" s="110"/>
    </row>
    <row r="124" spans="1:90" ht="13.25" customHeight="1" x14ac:dyDescent="0.3">
      <c r="A124" s="117"/>
      <c r="B124" s="118"/>
      <c r="C124" s="118"/>
      <c r="E124" s="117"/>
      <c r="F124" s="118"/>
      <c r="G124" s="118"/>
      <c r="I124" s="123"/>
      <c r="J124" s="118"/>
      <c r="K124" s="118"/>
      <c r="M124" s="117"/>
      <c r="N124" s="118"/>
      <c r="O124" s="118"/>
      <c r="Q124" s="117"/>
      <c r="R124" s="118"/>
      <c r="S124" s="118"/>
      <c r="U124" s="123"/>
      <c r="V124" s="118"/>
      <c r="W124" s="118"/>
      <c r="Y124" s="117"/>
      <c r="Z124" s="118"/>
      <c r="AA124" s="118"/>
      <c r="AC124" s="123"/>
      <c r="AD124" s="118"/>
      <c r="AE124" s="118"/>
      <c r="AG124" s="117"/>
      <c r="AH124" s="118"/>
      <c r="AI124" s="118"/>
      <c r="AK124" s="117"/>
      <c r="AL124" s="118"/>
      <c r="AM124" s="118"/>
      <c r="AO124" s="123"/>
      <c r="AP124" s="118"/>
      <c r="AQ124" s="118"/>
      <c r="AS124" s="130"/>
      <c r="AT124" s="131"/>
      <c r="AU124" s="131"/>
      <c r="AW124" s="130"/>
      <c r="AX124" s="131"/>
      <c r="AY124" s="131"/>
      <c r="BA124" s="117"/>
      <c r="BB124" s="118"/>
      <c r="BC124" s="118"/>
      <c r="BE124" s="123"/>
      <c r="BF124" s="118"/>
      <c r="BG124" s="118"/>
      <c r="BI124" s="117"/>
      <c r="BJ124" s="118"/>
      <c r="BK124" s="118"/>
      <c r="BM124" s="123"/>
      <c r="BN124" s="118"/>
      <c r="BO124" s="118"/>
      <c r="BQ124" s="130"/>
      <c r="BR124" s="131"/>
      <c r="BS124" s="131"/>
      <c r="BU124" s="130"/>
      <c r="BV124" s="131"/>
      <c r="BW124" s="131"/>
      <c r="BY124" s="130"/>
      <c r="BZ124" s="131"/>
      <c r="CA124" s="131"/>
      <c r="CB124" s="211"/>
      <c r="CC124" s="220"/>
      <c r="CD124" s="221"/>
      <c r="CE124" s="221"/>
      <c r="CF124" s="218"/>
      <c r="CG124" s="267"/>
      <c r="CH124" s="220"/>
      <c r="CJ124" s="110"/>
      <c r="CK124" s="110"/>
      <c r="CL124" s="110"/>
    </row>
    <row r="125" spans="1:90" ht="13.25" customHeight="1" x14ac:dyDescent="0.3">
      <c r="A125" s="117"/>
      <c r="B125" s="118"/>
      <c r="C125" s="118"/>
      <c r="E125" s="117"/>
      <c r="F125" s="118"/>
      <c r="G125" s="118"/>
      <c r="I125" s="123"/>
      <c r="J125" s="118"/>
      <c r="K125" s="118"/>
      <c r="M125" s="117"/>
      <c r="N125" s="118"/>
      <c r="O125" s="118"/>
      <c r="Q125" s="117"/>
      <c r="R125" s="118"/>
      <c r="S125" s="118"/>
      <c r="U125" s="123"/>
      <c r="V125" s="118"/>
      <c r="W125" s="118"/>
      <c r="Y125" s="117"/>
      <c r="Z125" s="118"/>
      <c r="AA125" s="118"/>
      <c r="AC125" s="123"/>
      <c r="AD125" s="118"/>
      <c r="AE125" s="118"/>
      <c r="AG125" s="117"/>
      <c r="AH125" s="118"/>
      <c r="AI125" s="118"/>
      <c r="AK125" s="117"/>
      <c r="AL125" s="118"/>
      <c r="AM125" s="118"/>
      <c r="AO125" s="123"/>
      <c r="AP125" s="118"/>
      <c r="AQ125" s="118"/>
      <c r="AS125" s="130"/>
      <c r="AT125" s="131"/>
      <c r="AU125" s="131"/>
      <c r="AW125" s="130"/>
      <c r="AX125" s="131"/>
      <c r="AY125" s="131"/>
      <c r="BA125" s="117"/>
      <c r="BB125" s="118"/>
      <c r="BC125" s="118"/>
      <c r="BE125" s="123"/>
      <c r="BF125" s="118"/>
      <c r="BG125" s="118"/>
      <c r="BI125" s="117"/>
      <c r="BJ125" s="118"/>
      <c r="BK125" s="118"/>
      <c r="BM125" s="123"/>
      <c r="BN125" s="118"/>
      <c r="BO125" s="118"/>
      <c r="BQ125" s="130"/>
      <c r="BR125" s="131"/>
      <c r="BS125" s="131"/>
      <c r="BU125" s="130"/>
      <c r="BV125" s="131"/>
      <c r="BW125" s="131"/>
      <c r="BY125" s="130"/>
      <c r="BZ125" s="131"/>
      <c r="CA125" s="131"/>
      <c r="CB125" s="211"/>
      <c r="CC125" s="220"/>
      <c r="CD125" s="221"/>
      <c r="CE125" s="221"/>
      <c r="CF125" s="218"/>
      <c r="CG125" s="267"/>
      <c r="CH125" s="220"/>
      <c r="CJ125" s="110"/>
      <c r="CK125" s="110"/>
      <c r="CL125" s="110"/>
    </row>
    <row r="126" spans="1:90" ht="13.25" customHeight="1" x14ac:dyDescent="0.3">
      <c r="A126" s="117"/>
      <c r="B126" s="118"/>
      <c r="C126" s="118"/>
      <c r="E126" s="117"/>
      <c r="F126" s="118"/>
      <c r="G126" s="118"/>
      <c r="I126" s="123"/>
      <c r="J126" s="118"/>
      <c r="K126" s="118"/>
      <c r="M126" s="117"/>
      <c r="N126" s="118"/>
      <c r="O126" s="118"/>
      <c r="Q126" s="117"/>
      <c r="R126" s="118"/>
      <c r="S126" s="118"/>
      <c r="U126" s="123"/>
      <c r="V126" s="118"/>
      <c r="W126" s="118"/>
      <c r="Y126" s="117"/>
      <c r="Z126" s="118"/>
      <c r="AA126" s="118"/>
      <c r="AC126" s="123"/>
      <c r="AD126" s="118"/>
      <c r="AE126" s="118"/>
      <c r="AG126" s="117"/>
      <c r="AH126" s="118"/>
      <c r="AI126" s="118"/>
      <c r="AK126" s="117"/>
      <c r="AL126" s="118"/>
      <c r="AM126" s="118"/>
      <c r="AO126" s="123"/>
      <c r="AP126" s="118"/>
      <c r="AQ126" s="118"/>
      <c r="AS126" s="130"/>
      <c r="AT126" s="131"/>
      <c r="AU126" s="131"/>
      <c r="AW126" s="130"/>
      <c r="AX126" s="131"/>
      <c r="AY126" s="131"/>
      <c r="BA126" s="117"/>
      <c r="BB126" s="118"/>
      <c r="BC126" s="118"/>
      <c r="BE126" s="123"/>
      <c r="BF126" s="118"/>
      <c r="BG126" s="118"/>
      <c r="BI126" s="117"/>
      <c r="BJ126" s="118"/>
      <c r="BK126" s="118"/>
      <c r="BM126" s="123"/>
      <c r="BN126" s="118"/>
      <c r="BO126" s="118"/>
      <c r="BQ126" s="130"/>
      <c r="BR126" s="131"/>
      <c r="BS126" s="131"/>
      <c r="BU126" s="130"/>
      <c r="BV126" s="131"/>
      <c r="BW126" s="131"/>
      <c r="BY126" s="130"/>
      <c r="BZ126" s="131"/>
      <c r="CA126" s="131"/>
      <c r="CB126" s="211"/>
      <c r="CC126" s="220"/>
      <c r="CD126" s="221"/>
      <c r="CE126" s="221"/>
      <c r="CF126" s="218"/>
      <c r="CG126" s="267"/>
      <c r="CH126" s="220"/>
      <c r="CJ126" s="110"/>
      <c r="CK126" s="110"/>
      <c r="CL126" s="110"/>
    </row>
    <row r="127" spans="1:90" ht="13.25" customHeight="1" x14ac:dyDescent="0.3">
      <c r="A127" s="117"/>
      <c r="B127" s="118"/>
      <c r="C127" s="118"/>
      <c r="E127" s="117"/>
      <c r="F127" s="118"/>
      <c r="G127" s="118"/>
      <c r="I127" s="123"/>
      <c r="J127" s="118"/>
      <c r="K127" s="118"/>
      <c r="M127" s="117"/>
      <c r="N127" s="118"/>
      <c r="O127" s="118"/>
      <c r="Q127" s="117"/>
      <c r="R127" s="118"/>
      <c r="S127" s="118"/>
      <c r="U127" s="123"/>
      <c r="V127" s="118"/>
      <c r="W127" s="118"/>
      <c r="Y127" s="117"/>
      <c r="Z127" s="118"/>
      <c r="AA127" s="118"/>
      <c r="AC127" s="123"/>
      <c r="AD127" s="118"/>
      <c r="AE127" s="118"/>
      <c r="AG127" s="117"/>
      <c r="AH127" s="118"/>
      <c r="AI127" s="118"/>
      <c r="AK127" s="117"/>
      <c r="AL127" s="118"/>
      <c r="AM127" s="118"/>
      <c r="AO127" s="123"/>
      <c r="AP127" s="118"/>
      <c r="AQ127" s="118"/>
      <c r="AS127" s="130"/>
      <c r="AT127" s="131"/>
      <c r="AU127" s="131"/>
      <c r="AW127" s="130"/>
      <c r="AX127" s="131"/>
      <c r="AY127" s="131"/>
      <c r="BA127" s="117"/>
      <c r="BB127" s="118"/>
      <c r="BC127" s="118"/>
      <c r="BE127" s="123"/>
      <c r="BF127" s="118"/>
      <c r="BG127" s="118"/>
      <c r="BI127" s="117"/>
      <c r="BJ127" s="118"/>
      <c r="BK127" s="118"/>
      <c r="BM127" s="123"/>
      <c r="BN127" s="118"/>
      <c r="BO127" s="118"/>
      <c r="BQ127" s="130"/>
      <c r="BR127" s="131"/>
      <c r="BS127" s="131"/>
      <c r="BU127" s="130"/>
      <c r="BV127" s="131"/>
      <c r="BW127" s="131"/>
      <c r="BY127" s="130"/>
      <c r="BZ127" s="131"/>
      <c r="CA127" s="131"/>
      <c r="CB127" s="211"/>
      <c r="CC127" s="220"/>
      <c r="CD127" s="221"/>
      <c r="CE127" s="221"/>
      <c r="CF127" s="218"/>
      <c r="CG127" s="267"/>
      <c r="CH127" s="220"/>
      <c r="CJ127" s="110"/>
      <c r="CK127" s="110"/>
      <c r="CL127" s="110"/>
    </row>
    <row r="128" spans="1:90" ht="13.25" customHeight="1" x14ac:dyDescent="0.3">
      <c r="A128" s="117"/>
      <c r="B128" s="118"/>
      <c r="C128" s="118"/>
      <c r="E128" s="117"/>
      <c r="F128" s="118"/>
      <c r="G128" s="118"/>
      <c r="I128" s="123"/>
      <c r="J128" s="118"/>
      <c r="K128" s="118"/>
      <c r="M128" s="117"/>
      <c r="N128" s="118"/>
      <c r="O128" s="118"/>
      <c r="Q128" s="117"/>
      <c r="R128" s="118"/>
      <c r="S128" s="118"/>
      <c r="U128" s="123"/>
      <c r="V128" s="118"/>
      <c r="W128" s="118"/>
      <c r="Y128" s="117"/>
      <c r="Z128" s="118"/>
      <c r="AA128" s="118"/>
      <c r="AC128" s="123"/>
      <c r="AD128" s="118"/>
      <c r="AE128" s="118"/>
      <c r="AG128" s="117"/>
      <c r="AH128" s="118"/>
      <c r="AI128" s="118"/>
      <c r="AK128" s="117"/>
      <c r="AL128" s="118"/>
      <c r="AM128" s="118"/>
      <c r="AO128" s="123"/>
      <c r="AP128" s="118"/>
      <c r="AQ128" s="118"/>
      <c r="AS128" s="130"/>
      <c r="AT128" s="131"/>
      <c r="AU128" s="131"/>
      <c r="AW128" s="130"/>
      <c r="AX128" s="131"/>
      <c r="AY128" s="131"/>
      <c r="BA128" s="117"/>
      <c r="BB128" s="118"/>
      <c r="BC128" s="118"/>
      <c r="BE128" s="123"/>
      <c r="BF128" s="118"/>
      <c r="BG128" s="118"/>
      <c r="BI128" s="117"/>
      <c r="BJ128" s="118"/>
      <c r="BK128" s="118"/>
      <c r="BM128" s="123"/>
      <c r="BN128" s="118"/>
      <c r="BO128" s="118"/>
      <c r="BQ128" s="130"/>
      <c r="BR128" s="131"/>
      <c r="BS128" s="131"/>
      <c r="BU128" s="130"/>
      <c r="BV128" s="131"/>
      <c r="BW128" s="131"/>
      <c r="BY128" s="130"/>
      <c r="BZ128" s="131"/>
      <c r="CA128" s="131"/>
      <c r="CB128" s="211"/>
      <c r="CC128" s="220"/>
      <c r="CD128" s="221"/>
      <c r="CE128" s="221"/>
      <c r="CF128" s="218"/>
      <c r="CG128" s="267"/>
      <c r="CH128" s="220"/>
      <c r="CJ128" s="110"/>
      <c r="CK128" s="110"/>
      <c r="CL128" s="110"/>
    </row>
    <row r="129" spans="1:90" ht="13.25" customHeight="1" x14ac:dyDescent="0.3">
      <c r="A129" s="117"/>
      <c r="B129" s="118"/>
      <c r="C129" s="118"/>
      <c r="E129" s="117"/>
      <c r="F129" s="118"/>
      <c r="G129" s="118"/>
      <c r="I129" s="123"/>
      <c r="J129" s="118"/>
      <c r="K129" s="118"/>
      <c r="M129" s="117"/>
      <c r="N129" s="118"/>
      <c r="O129" s="118"/>
      <c r="Q129" s="117"/>
      <c r="R129" s="118"/>
      <c r="S129" s="118"/>
      <c r="U129" s="123"/>
      <c r="V129" s="118"/>
      <c r="W129" s="118"/>
      <c r="Y129" s="117"/>
      <c r="Z129" s="118"/>
      <c r="AA129" s="118"/>
      <c r="AC129" s="123"/>
      <c r="AD129" s="118"/>
      <c r="AE129" s="118"/>
      <c r="AG129" s="117"/>
      <c r="AH129" s="118"/>
      <c r="AI129" s="118"/>
      <c r="AK129" s="117"/>
      <c r="AL129" s="118"/>
      <c r="AM129" s="118"/>
      <c r="AO129" s="123"/>
      <c r="AP129" s="118"/>
      <c r="AQ129" s="118"/>
      <c r="AS129" s="130"/>
      <c r="AT129" s="131"/>
      <c r="AU129" s="131"/>
      <c r="AW129" s="130"/>
      <c r="AX129" s="131"/>
      <c r="AY129" s="131"/>
      <c r="BA129" s="117"/>
      <c r="BB129" s="118"/>
      <c r="BC129" s="118"/>
      <c r="BE129" s="123"/>
      <c r="BF129" s="118"/>
      <c r="BG129" s="118"/>
      <c r="BI129" s="117"/>
      <c r="BJ129" s="118"/>
      <c r="BK129" s="118"/>
      <c r="BM129" s="123"/>
      <c r="BN129" s="118"/>
      <c r="BO129" s="118"/>
      <c r="BQ129" s="130"/>
      <c r="BR129" s="131"/>
      <c r="BS129" s="131"/>
      <c r="BU129" s="130"/>
      <c r="BV129" s="131"/>
      <c r="BW129" s="131"/>
      <c r="BY129" s="130"/>
      <c r="BZ129" s="131"/>
      <c r="CA129" s="131"/>
      <c r="CB129" s="211"/>
      <c r="CC129" s="220"/>
      <c r="CD129" s="221"/>
      <c r="CE129" s="221"/>
      <c r="CF129" s="218"/>
      <c r="CG129" s="267"/>
      <c r="CH129" s="220"/>
      <c r="CJ129" s="110"/>
      <c r="CK129" s="110"/>
      <c r="CL129" s="110"/>
    </row>
    <row r="130" spans="1:90" ht="13.25" customHeight="1" x14ac:dyDescent="0.3">
      <c r="A130" s="117"/>
      <c r="B130" s="118"/>
      <c r="C130" s="118"/>
      <c r="E130" s="117"/>
      <c r="F130" s="118"/>
      <c r="G130" s="118"/>
      <c r="I130" s="123"/>
      <c r="J130" s="118"/>
      <c r="K130" s="118"/>
      <c r="M130" s="117"/>
      <c r="N130" s="118"/>
      <c r="O130" s="118"/>
      <c r="Q130" s="117"/>
      <c r="R130" s="118"/>
      <c r="S130" s="118"/>
      <c r="U130" s="123"/>
      <c r="V130" s="118"/>
      <c r="W130" s="118"/>
      <c r="Y130" s="117"/>
      <c r="Z130" s="118"/>
      <c r="AA130" s="118"/>
      <c r="AC130" s="123"/>
      <c r="AD130" s="118"/>
      <c r="AE130" s="118"/>
      <c r="AG130" s="117"/>
      <c r="AH130" s="118"/>
      <c r="AI130" s="118"/>
      <c r="AK130" s="117"/>
      <c r="AL130" s="118"/>
      <c r="AM130" s="118"/>
      <c r="AO130" s="123"/>
      <c r="AP130" s="118"/>
      <c r="AQ130" s="118"/>
      <c r="AS130" s="130"/>
      <c r="AT130" s="131"/>
      <c r="AU130" s="131"/>
      <c r="AW130" s="130"/>
      <c r="AX130" s="131"/>
      <c r="AY130" s="131"/>
      <c r="BA130" s="117"/>
      <c r="BB130" s="118"/>
      <c r="BC130" s="118"/>
      <c r="BE130" s="123"/>
      <c r="BF130" s="118"/>
      <c r="BG130" s="118"/>
      <c r="BI130" s="117"/>
      <c r="BJ130" s="118"/>
      <c r="BK130" s="118"/>
      <c r="BM130" s="123"/>
      <c r="BN130" s="118"/>
      <c r="BO130" s="118"/>
      <c r="BQ130" s="130"/>
      <c r="BR130" s="131"/>
      <c r="BS130" s="131"/>
      <c r="BU130" s="130"/>
      <c r="BV130" s="131"/>
      <c r="BW130" s="131"/>
      <c r="BY130" s="130"/>
      <c r="BZ130" s="131"/>
      <c r="CA130" s="131"/>
      <c r="CB130" s="211"/>
      <c r="CC130" s="220"/>
      <c r="CD130" s="221"/>
      <c r="CE130" s="221"/>
      <c r="CF130" s="218"/>
      <c r="CG130" s="267"/>
      <c r="CH130" s="220"/>
      <c r="CJ130" s="110"/>
      <c r="CK130" s="110"/>
      <c r="CL130" s="110"/>
    </row>
    <row r="131" spans="1:90" ht="13.25" customHeight="1" x14ac:dyDescent="0.3">
      <c r="A131" s="117"/>
      <c r="B131" s="118"/>
      <c r="C131" s="118"/>
      <c r="E131" s="117"/>
      <c r="F131" s="118"/>
      <c r="G131" s="118"/>
      <c r="I131" s="123"/>
      <c r="J131" s="118"/>
      <c r="K131" s="118"/>
      <c r="M131" s="117"/>
      <c r="N131" s="118"/>
      <c r="O131" s="118"/>
      <c r="Q131" s="117"/>
      <c r="R131" s="118"/>
      <c r="S131" s="118"/>
      <c r="U131" s="123"/>
      <c r="V131" s="118"/>
      <c r="W131" s="118"/>
      <c r="Y131" s="117"/>
      <c r="Z131" s="118"/>
      <c r="AA131" s="118"/>
      <c r="AC131" s="123"/>
      <c r="AD131" s="118"/>
      <c r="AE131" s="118"/>
      <c r="AG131" s="117"/>
      <c r="AH131" s="118"/>
      <c r="AI131" s="118"/>
      <c r="AK131" s="117"/>
      <c r="AL131" s="118"/>
      <c r="AM131" s="118"/>
      <c r="AO131" s="123"/>
      <c r="AP131" s="118"/>
      <c r="AQ131" s="118"/>
      <c r="AS131" s="130"/>
      <c r="AT131" s="131"/>
      <c r="AU131" s="131"/>
      <c r="AW131" s="130"/>
      <c r="AX131" s="131"/>
      <c r="AY131" s="131"/>
      <c r="BA131" s="117"/>
      <c r="BB131" s="118"/>
      <c r="BC131" s="118"/>
      <c r="BE131" s="123"/>
      <c r="BF131" s="118"/>
      <c r="BG131" s="118"/>
      <c r="BI131" s="117"/>
      <c r="BJ131" s="118"/>
      <c r="BK131" s="118"/>
      <c r="BM131" s="123"/>
      <c r="BN131" s="118"/>
      <c r="BO131" s="118"/>
      <c r="BQ131" s="130"/>
      <c r="BR131" s="131"/>
      <c r="BS131" s="131"/>
      <c r="BU131" s="130"/>
      <c r="BV131" s="131"/>
      <c r="BW131" s="131"/>
      <c r="BY131" s="130"/>
      <c r="BZ131" s="131"/>
      <c r="CA131" s="131"/>
      <c r="CB131" s="211"/>
      <c r="CC131" s="220"/>
      <c r="CD131" s="221"/>
      <c r="CE131" s="221"/>
      <c r="CF131" s="218"/>
      <c r="CG131" s="267"/>
      <c r="CH131" s="220"/>
      <c r="CJ131" s="110"/>
      <c r="CK131" s="110"/>
      <c r="CL131" s="110"/>
    </row>
    <row r="132" spans="1:90" ht="13.25" customHeight="1" x14ac:dyDescent="0.3">
      <c r="A132" s="117"/>
      <c r="B132" s="118"/>
      <c r="C132" s="118"/>
      <c r="E132" s="117"/>
      <c r="F132" s="118"/>
      <c r="G132" s="118"/>
      <c r="I132" s="123"/>
      <c r="J132" s="118"/>
      <c r="K132" s="118"/>
      <c r="M132" s="117"/>
      <c r="N132" s="118"/>
      <c r="O132" s="118"/>
      <c r="Q132" s="117"/>
      <c r="R132" s="118"/>
      <c r="S132" s="118"/>
      <c r="U132" s="123"/>
      <c r="V132" s="118"/>
      <c r="W132" s="118"/>
      <c r="Y132" s="117"/>
      <c r="Z132" s="118"/>
      <c r="AA132" s="118"/>
      <c r="AC132" s="123"/>
      <c r="AD132" s="118"/>
      <c r="AE132" s="118"/>
      <c r="AG132" s="117"/>
      <c r="AH132" s="118"/>
      <c r="AI132" s="118"/>
      <c r="AK132" s="117"/>
      <c r="AL132" s="118"/>
      <c r="AM132" s="118"/>
      <c r="AO132" s="123"/>
      <c r="AP132" s="118"/>
      <c r="AQ132" s="118"/>
      <c r="AS132" s="130"/>
      <c r="AT132" s="131"/>
      <c r="AU132" s="131"/>
      <c r="AW132" s="130"/>
      <c r="AX132" s="131"/>
      <c r="AY132" s="131"/>
      <c r="BA132" s="117"/>
      <c r="BB132" s="118"/>
      <c r="BC132" s="118"/>
      <c r="BE132" s="123"/>
      <c r="BF132" s="118"/>
      <c r="BG132" s="118"/>
      <c r="BI132" s="117"/>
      <c r="BJ132" s="118"/>
      <c r="BK132" s="118"/>
      <c r="BM132" s="123"/>
      <c r="BN132" s="118"/>
      <c r="BO132" s="118"/>
      <c r="BQ132" s="130"/>
      <c r="BR132" s="131"/>
      <c r="BS132" s="131"/>
      <c r="BU132" s="130"/>
      <c r="BV132" s="131"/>
      <c r="BW132" s="131"/>
      <c r="BY132" s="130"/>
      <c r="BZ132" s="131"/>
      <c r="CA132" s="131"/>
      <c r="CB132" s="211"/>
      <c r="CC132" s="220"/>
      <c r="CD132" s="221"/>
      <c r="CE132" s="221"/>
      <c r="CF132" s="218"/>
      <c r="CG132" s="267"/>
      <c r="CH132" s="220"/>
      <c r="CJ132" s="110"/>
      <c r="CK132" s="110"/>
      <c r="CL132" s="110"/>
    </row>
    <row r="133" spans="1:90" ht="13.25" customHeight="1" x14ac:dyDescent="0.3">
      <c r="A133" s="117"/>
      <c r="B133" s="118"/>
      <c r="C133" s="118"/>
      <c r="E133" s="117"/>
      <c r="F133" s="118"/>
      <c r="G133" s="118"/>
      <c r="I133" s="123"/>
      <c r="J133" s="118"/>
      <c r="K133" s="118"/>
      <c r="M133" s="117"/>
      <c r="N133" s="118"/>
      <c r="O133" s="118"/>
      <c r="Q133" s="117"/>
      <c r="R133" s="118"/>
      <c r="S133" s="118"/>
      <c r="U133" s="123"/>
      <c r="V133" s="118"/>
      <c r="W133" s="118"/>
      <c r="Y133" s="117"/>
      <c r="Z133" s="118"/>
      <c r="AA133" s="118"/>
      <c r="AC133" s="123"/>
      <c r="AD133" s="118"/>
      <c r="AE133" s="118"/>
      <c r="AG133" s="117"/>
      <c r="AH133" s="118"/>
      <c r="AI133" s="118"/>
      <c r="AK133" s="117"/>
      <c r="AL133" s="118"/>
      <c r="AM133" s="118"/>
      <c r="AO133" s="123"/>
      <c r="AP133" s="118"/>
      <c r="AQ133" s="118"/>
      <c r="AS133" s="130"/>
      <c r="AT133" s="131"/>
      <c r="AU133" s="131"/>
      <c r="AW133" s="130"/>
      <c r="AX133" s="131"/>
      <c r="AY133" s="131"/>
      <c r="BA133" s="117"/>
      <c r="BB133" s="118"/>
      <c r="BC133" s="118"/>
      <c r="BE133" s="123"/>
      <c r="BF133" s="118"/>
      <c r="BG133" s="118"/>
      <c r="BI133" s="117"/>
      <c r="BJ133" s="118"/>
      <c r="BK133" s="118"/>
      <c r="BM133" s="123"/>
      <c r="BN133" s="118"/>
      <c r="BO133" s="118"/>
      <c r="BQ133" s="130"/>
      <c r="BR133" s="131"/>
      <c r="BS133" s="131"/>
      <c r="BU133" s="130"/>
      <c r="BV133" s="131"/>
      <c r="BW133" s="131"/>
      <c r="BY133" s="130"/>
      <c r="BZ133" s="131"/>
      <c r="CA133" s="131"/>
      <c r="CB133" s="211"/>
      <c r="CC133" s="220"/>
      <c r="CD133" s="221"/>
      <c r="CE133" s="221"/>
      <c r="CF133" s="218"/>
      <c r="CG133" s="267"/>
      <c r="CH133" s="220"/>
      <c r="CJ133" s="110"/>
      <c r="CK133" s="110"/>
      <c r="CL133" s="110"/>
    </row>
    <row r="134" spans="1:90" ht="13.25" customHeight="1" x14ac:dyDescent="0.3">
      <c r="A134" s="117"/>
      <c r="B134" s="118"/>
      <c r="C134" s="118"/>
      <c r="E134" s="117"/>
      <c r="F134" s="118"/>
      <c r="G134" s="118"/>
      <c r="I134" s="123"/>
      <c r="J134" s="118"/>
      <c r="K134" s="118"/>
      <c r="M134" s="117"/>
      <c r="N134" s="118"/>
      <c r="O134" s="118"/>
      <c r="Q134" s="117"/>
      <c r="R134" s="118"/>
      <c r="S134" s="118"/>
      <c r="U134" s="123"/>
      <c r="V134" s="118"/>
      <c r="W134" s="118"/>
      <c r="Y134" s="117"/>
      <c r="Z134" s="118"/>
      <c r="AA134" s="118"/>
      <c r="AC134" s="123"/>
      <c r="AD134" s="118"/>
      <c r="AE134" s="118"/>
      <c r="AG134" s="117"/>
      <c r="AH134" s="118"/>
      <c r="AI134" s="118"/>
      <c r="AK134" s="117"/>
      <c r="AL134" s="118"/>
      <c r="AM134" s="118"/>
      <c r="AO134" s="123"/>
      <c r="AP134" s="118"/>
      <c r="AQ134" s="118"/>
      <c r="AS134" s="130"/>
      <c r="AT134" s="131"/>
      <c r="AU134" s="131"/>
      <c r="AW134" s="130"/>
      <c r="AX134" s="131"/>
      <c r="AY134" s="131"/>
      <c r="BA134" s="117"/>
      <c r="BB134" s="118"/>
      <c r="BC134" s="118"/>
      <c r="BE134" s="123"/>
      <c r="BF134" s="118"/>
      <c r="BG134" s="118"/>
      <c r="BI134" s="117"/>
      <c r="BJ134" s="118"/>
      <c r="BK134" s="118"/>
      <c r="BM134" s="123"/>
      <c r="BN134" s="118"/>
      <c r="BO134" s="118"/>
      <c r="BQ134" s="130"/>
      <c r="BR134" s="131"/>
      <c r="BS134" s="131"/>
      <c r="BU134" s="130"/>
      <c r="BV134" s="131"/>
      <c r="BW134" s="131"/>
      <c r="BY134" s="130"/>
      <c r="BZ134" s="131"/>
      <c r="CA134" s="131"/>
      <c r="CB134" s="211"/>
      <c r="CC134" s="220"/>
      <c r="CD134" s="221"/>
      <c r="CE134" s="221"/>
      <c r="CF134" s="218"/>
      <c r="CG134" s="267"/>
      <c r="CH134" s="220"/>
      <c r="CJ134" s="110"/>
      <c r="CK134" s="110"/>
      <c r="CL134" s="110"/>
    </row>
    <row r="135" spans="1:90" ht="13.25" customHeight="1" x14ac:dyDescent="0.3">
      <c r="A135" s="117"/>
      <c r="B135" s="118"/>
      <c r="C135" s="118"/>
      <c r="E135" s="117"/>
      <c r="F135" s="118"/>
      <c r="G135" s="118"/>
      <c r="I135" s="123"/>
      <c r="J135" s="118"/>
      <c r="K135" s="118"/>
      <c r="M135" s="117"/>
      <c r="N135" s="118"/>
      <c r="O135" s="118"/>
      <c r="Q135" s="117"/>
      <c r="R135" s="118"/>
      <c r="S135" s="118"/>
      <c r="U135" s="123"/>
      <c r="V135" s="118"/>
      <c r="W135" s="118"/>
      <c r="Y135" s="117"/>
      <c r="Z135" s="118"/>
      <c r="AA135" s="118"/>
      <c r="AC135" s="123"/>
      <c r="AD135" s="118"/>
      <c r="AE135" s="118"/>
      <c r="AG135" s="117"/>
      <c r="AH135" s="118"/>
      <c r="AI135" s="118"/>
      <c r="AK135" s="117"/>
      <c r="AL135" s="118"/>
      <c r="AM135" s="118"/>
      <c r="AO135" s="123"/>
      <c r="AP135" s="118"/>
      <c r="AQ135" s="118"/>
      <c r="AS135" s="130"/>
      <c r="AT135" s="131"/>
      <c r="AU135" s="131"/>
      <c r="AW135" s="130"/>
      <c r="AX135" s="131"/>
      <c r="AY135" s="131"/>
      <c r="BA135" s="117"/>
      <c r="BB135" s="118"/>
      <c r="BC135" s="118"/>
      <c r="BE135" s="123"/>
      <c r="BF135" s="118"/>
      <c r="BG135" s="118"/>
      <c r="BI135" s="117"/>
      <c r="BJ135" s="118"/>
      <c r="BK135" s="118"/>
      <c r="BM135" s="123"/>
      <c r="BN135" s="118"/>
      <c r="BO135" s="118"/>
      <c r="BQ135" s="130"/>
      <c r="BR135" s="131"/>
      <c r="BS135" s="131"/>
      <c r="BU135" s="130"/>
      <c r="BV135" s="131"/>
      <c r="BW135" s="131"/>
      <c r="BY135" s="130"/>
      <c r="BZ135" s="131"/>
      <c r="CA135" s="131"/>
      <c r="CB135" s="211"/>
      <c r="CC135" s="220"/>
      <c r="CD135" s="221"/>
      <c r="CE135" s="221"/>
      <c r="CF135" s="218"/>
      <c r="CG135" s="267"/>
      <c r="CH135" s="220"/>
      <c r="CJ135" s="110"/>
      <c r="CK135" s="110"/>
      <c r="CL135" s="110"/>
    </row>
    <row r="136" spans="1:90" ht="13.25" customHeight="1" x14ac:dyDescent="0.3">
      <c r="A136" s="117"/>
      <c r="B136" s="118"/>
      <c r="C136" s="118"/>
      <c r="E136" s="117"/>
      <c r="F136" s="118"/>
      <c r="G136" s="118"/>
      <c r="I136" s="123"/>
      <c r="J136" s="118"/>
      <c r="K136" s="118"/>
      <c r="M136" s="117"/>
      <c r="N136" s="118"/>
      <c r="O136" s="118"/>
      <c r="Q136" s="117"/>
      <c r="R136" s="118"/>
      <c r="S136" s="118"/>
      <c r="U136" s="123"/>
      <c r="V136" s="118"/>
      <c r="W136" s="118"/>
      <c r="Y136" s="117"/>
      <c r="Z136" s="118"/>
      <c r="AA136" s="118"/>
      <c r="AC136" s="123"/>
      <c r="AD136" s="118"/>
      <c r="AE136" s="118"/>
      <c r="AG136" s="117"/>
      <c r="AH136" s="118"/>
      <c r="AI136" s="118"/>
      <c r="AK136" s="117"/>
      <c r="AL136" s="118"/>
      <c r="AM136" s="118"/>
      <c r="AO136" s="123"/>
      <c r="AP136" s="118"/>
      <c r="AQ136" s="118"/>
      <c r="AS136" s="130"/>
      <c r="AT136" s="131"/>
      <c r="AU136" s="131"/>
      <c r="AW136" s="130"/>
      <c r="AX136" s="131"/>
      <c r="AY136" s="131"/>
      <c r="BA136" s="117"/>
      <c r="BB136" s="118"/>
      <c r="BC136" s="118"/>
      <c r="BE136" s="123"/>
      <c r="BF136" s="118"/>
      <c r="BG136" s="118"/>
      <c r="BI136" s="117"/>
      <c r="BJ136" s="118"/>
      <c r="BK136" s="118"/>
      <c r="BM136" s="123"/>
      <c r="BN136" s="118"/>
      <c r="BO136" s="118"/>
      <c r="BQ136" s="130"/>
      <c r="BR136" s="131"/>
      <c r="BS136" s="131"/>
      <c r="BU136" s="130"/>
      <c r="BV136" s="131"/>
      <c r="BW136" s="131"/>
      <c r="BY136" s="130"/>
      <c r="BZ136" s="131"/>
      <c r="CA136" s="131"/>
      <c r="CB136" s="211"/>
      <c r="CC136" s="220"/>
      <c r="CD136" s="221"/>
      <c r="CE136" s="221"/>
      <c r="CF136" s="218"/>
      <c r="CG136" s="267"/>
      <c r="CH136" s="220"/>
      <c r="CJ136" s="110"/>
      <c r="CK136" s="110"/>
      <c r="CL136" s="110"/>
    </row>
    <row r="137" spans="1:90" ht="13.25" customHeight="1" x14ac:dyDescent="0.3">
      <c r="A137" s="117"/>
      <c r="B137" s="118"/>
      <c r="C137" s="118"/>
      <c r="E137" s="117"/>
      <c r="F137" s="118"/>
      <c r="G137" s="118"/>
      <c r="I137" s="123"/>
      <c r="J137" s="118"/>
      <c r="K137" s="118"/>
      <c r="M137" s="117"/>
      <c r="N137" s="118"/>
      <c r="O137" s="118"/>
      <c r="Q137" s="117"/>
      <c r="R137" s="118"/>
      <c r="S137" s="118"/>
      <c r="U137" s="123"/>
      <c r="V137" s="118"/>
      <c r="W137" s="118"/>
      <c r="Y137" s="117"/>
      <c r="Z137" s="118"/>
      <c r="AA137" s="118"/>
      <c r="AC137" s="123"/>
      <c r="AD137" s="118"/>
      <c r="AE137" s="118"/>
      <c r="AG137" s="117"/>
      <c r="AH137" s="118"/>
      <c r="AI137" s="118"/>
      <c r="AK137" s="117"/>
      <c r="AL137" s="118"/>
      <c r="AM137" s="118"/>
      <c r="AO137" s="123"/>
      <c r="AP137" s="118"/>
      <c r="AQ137" s="118"/>
      <c r="AS137" s="130"/>
      <c r="AT137" s="131"/>
      <c r="AU137" s="131"/>
      <c r="AW137" s="130"/>
      <c r="AX137" s="131"/>
      <c r="AY137" s="131"/>
      <c r="BA137" s="117"/>
      <c r="BB137" s="118"/>
      <c r="BC137" s="118"/>
      <c r="BE137" s="123"/>
      <c r="BF137" s="118"/>
      <c r="BG137" s="118"/>
      <c r="BI137" s="117"/>
      <c r="BJ137" s="118"/>
      <c r="BK137" s="118"/>
      <c r="BM137" s="123"/>
      <c r="BN137" s="118"/>
      <c r="BO137" s="118"/>
      <c r="BQ137" s="130"/>
      <c r="BR137" s="131"/>
      <c r="BS137" s="131"/>
      <c r="BU137" s="130"/>
      <c r="BV137" s="131"/>
      <c r="BW137" s="131"/>
      <c r="BY137" s="130"/>
      <c r="BZ137" s="131"/>
      <c r="CA137" s="131"/>
      <c r="CB137" s="211"/>
      <c r="CC137" s="220"/>
      <c r="CD137" s="221"/>
      <c r="CE137" s="221"/>
      <c r="CF137" s="218"/>
      <c r="CG137" s="267"/>
      <c r="CH137" s="220"/>
      <c r="CJ137" s="110"/>
      <c r="CK137" s="110"/>
      <c r="CL137" s="110"/>
    </row>
    <row r="138" spans="1:90" ht="13.25" customHeight="1" x14ac:dyDescent="0.3">
      <c r="A138" s="117"/>
      <c r="B138" s="118"/>
      <c r="C138" s="118"/>
      <c r="E138" s="117"/>
      <c r="F138" s="118"/>
      <c r="G138" s="118"/>
      <c r="I138" s="123"/>
      <c r="J138" s="118"/>
      <c r="K138" s="118"/>
      <c r="M138" s="117"/>
      <c r="N138" s="118"/>
      <c r="O138" s="118"/>
      <c r="Q138" s="117"/>
      <c r="R138" s="118"/>
      <c r="S138" s="118"/>
      <c r="U138" s="123"/>
      <c r="V138" s="118"/>
      <c r="W138" s="118"/>
      <c r="Y138" s="117"/>
      <c r="Z138" s="118"/>
      <c r="AA138" s="118"/>
      <c r="AC138" s="123"/>
      <c r="AD138" s="118"/>
      <c r="AE138" s="118"/>
      <c r="AG138" s="117"/>
      <c r="AH138" s="118"/>
      <c r="AI138" s="118"/>
      <c r="AK138" s="117"/>
      <c r="AL138" s="118"/>
      <c r="AM138" s="118"/>
      <c r="AO138" s="123"/>
      <c r="AP138" s="118"/>
      <c r="AQ138" s="118"/>
      <c r="AS138" s="130"/>
      <c r="AT138" s="131"/>
      <c r="AU138" s="131"/>
      <c r="AW138" s="130"/>
      <c r="AX138" s="131"/>
      <c r="AY138" s="131"/>
      <c r="BA138" s="117"/>
      <c r="BB138" s="118"/>
      <c r="BC138" s="118"/>
      <c r="BE138" s="123"/>
      <c r="BF138" s="118"/>
      <c r="BG138" s="118"/>
      <c r="BI138" s="117"/>
      <c r="BJ138" s="118"/>
      <c r="BK138" s="118"/>
      <c r="BM138" s="123"/>
      <c r="BN138" s="118"/>
      <c r="BO138" s="118"/>
      <c r="BQ138" s="130"/>
      <c r="BR138" s="131"/>
      <c r="BS138" s="131"/>
      <c r="BU138" s="130"/>
      <c r="BV138" s="131"/>
      <c r="BW138" s="131"/>
      <c r="BY138" s="130"/>
      <c r="BZ138" s="131"/>
      <c r="CA138" s="131"/>
      <c r="CB138" s="211"/>
      <c r="CC138" s="220"/>
      <c r="CD138" s="221"/>
      <c r="CE138" s="221"/>
      <c r="CF138" s="218"/>
      <c r="CG138" s="267"/>
      <c r="CH138" s="220"/>
      <c r="CJ138" s="110"/>
      <c r="CK138" s="110"/>
      <c r="CL138" s="110"/>
    </row>
    <row r="139" spans="1:90" ht="13.25" customHeight="1" x14ac:dyDescent="0.3">
      <c r="A139" s="117"/>
      <c r="B139" s="118"/>
      <c r="C139" s="118"/>
      <c r="E139" s="117"/>
      <c r="F139" s="118"/>
      <c r="G139" s="118"/>
      <c r="I139" s="123"/>
      <c r="J139" s="118"/>
      <c r="K139" s="118"/>
      <c r="M139" s="117"/>
      <c r="N139" s="118"/>
      <c r="O139" s="118"/>
      <c r="Q139" s="117"/>
      <c r="R139" s="118"/>
      <c r="S139" s="118"/>
      <c r="U139" s="123"/>
      <c r="V139" s="118"/>
      <c r="W139" s="118"/>
      <c r="Y139" s="117"/>
      <c r="Z139" s="118"/>
      <c r="AA139" s="118"/>
      <c r="AC139" s="123"/>
      <c r="AD139" s="118"/>
      <c r="AE139" s="118"/>
      <c r="AG139" s="117"/>
      <c r="AH139" s="118"/>
      <c r="AI139" s="118"/>
      <c r="AK139" s="117"/>
      <c r="AL139" s="118"/>
      <c r="AM139" s="118"/>
      <c r="AO139" s="123"/>
      <c r="AP139" s="118"/>
      <c r="AQ139" s="118"/>
      <c r="AS139" s="130"/>
      <c r="AT139" s="131"/>
      <c r="AU139" s="131"/>
      <c r="AW139" s="130"/>
      <c r="AX139" s="131"/>
      <c r="AY139" s="131"/>
      <c r="BA139" s="117"/>
      <c r="BB139" s="118"/>
      <c r="BC139" s="118"/>
      <c r="BE139" s="123"/>
      <c r="BF139" s="118"/>
      <c r="BG139" s="118"/>
      <c r="BI139" s="117"/>
      <c r="BJ139" s="118"/>
      <c r="BK139" s="118"/>
      <c r="BM139" s="123"/>
      <c r="BN139" s="118"/>
      <c r="BO139" s="118"/>
      <c r="BQ139" s="130"/>
      <c r="BR139" s="131"/>
      <c r="BS139" s="131"/>
      <c r="BU139" s="130"/>
      <c r="BV139" s="131"/>
      <c r="BW139" s="131"/>
      <c r="BY139" s="130"/>
      <c r="BZ139" s="131"/>
      <c r="CA139" s="131"/>
      <c r="CB139" s="211"/>
      <c r="CC139" s="220"/>
      <c r="CD139" s="221"/>
      <c r="CE139" s="221"/>
      <c r="CF139" s="218"/>
      <c r="CG139" s="267"/>
      <c r="CH139" s="220"/>
      <c r="CJ139" s="110"/>
      <c r="CK139" s="110"/>
      <c r="CL139" s="110"/>
    </row>
    <row r="140" spans="1:90" ht="13.25" customHeight="1" x14ac:dyDescent="0.3">
      <c r="A140" s="117"/>
      <c r="B140" s="118"/>
      <c r="C140" s="118"/>
      <c r="E140" s="117"/>
      <c r="F140" s="118"/>
      <c r="G140" s="118"/>
      <c r="I140" s="123"/>
      <c r="J140" s="118"/>
      <c r="K140" s="118"/>
      <c r="M140" s="117"/>
      <c r="N140" s="118"/>
      <c r="O140" s="118"/>
      <c r="Q140" s="117"/>
      <c r="R140" s="118"/>
      <c r="S140" s="118"/>
      <c r="U140" s="123"/>
      <c r="V140" s="118"/>
      <c r="W140" s="118"/>
      <c r="Y140" s="117"/>
      <c r="Z140" s="118"/>
      <c r="AA140" s="118"/>
      <c r="AC140" s="123"/>
      <c r="AD140" s="118"/>
      <c r="AE140" s="118"/>
      <c r="AG140" s="117"/>
      <c r="AH140" s="118"/>
      <c r="AI140" s="118"/>
      <c r="AK140" s="117"/>
      <c r="AL140" s="118"/>
      <c r="AM140" s="118"/>
      <c r="AO140" s="123"/>
      <c r="AP140" s="118"/>
      <c r="AQ140" s="118"/>
      <c r="AS140" s="130"/>
      <c r="AT140" s="131"/>
      <c r="AU140" s="131"/>
      <c r="AW140" s="130"/>
      <c r="AX140" s="131"/>
      <c r="AY140" s="131"/>
      <c r="BA140" s="117"/>
      <c r="BB140" s="118"/>
      <c r="BC140" s="118"/>
      <c r="BE140" s="123"/>
      <c r="BF140" s="118"/>
      <c r="BG140" s="118"/>
      <c r="BI140" s="117"/>
      <c r="BJ140" s="118"/>
      <c r="BK140" s="118"/>
      <c r="BM140" s="123"/>
      <c r="BN140" s="118"/>
      <c r="BO140" s="118"/>
      <c r="BQ140" s="130"/>
      <c r="BR140" s="131"/>
      <c r="BS140" s="131"/>
      <c r="BU140" s="130"/>
      <c r="BV140" s="131"/>
      <c r="BW140" s="131"/>
      <c r="BY140" s="130"/>
      <c r="BZ140" s="131"/>
      <c r="CA140" s="131"/>
      <c r="CB140" s="211"/>
      <c r="CC140" s="220"/>
      <c r="CD140" s="221"/>
      <c r="CE140" s="221"/>
      <c r="CF140" s="218"/>
      <c r="CG140" s="267"/>
      <c r="CH140" s="220"/>
      <c r="CJ140" s="110"/>
      <c r="CK140" s="110"/>
      <c r="CL140" s="110"/>
    </row>
    <row r="141" spans="1:90" ht="13.25" customHeight="1" x14ac:dyDescent="0.3">
      <c r="A141" s="117"/>
      <c r="B141" s="118"/>
      <c r="C141" s="118"/>
      <c r="E141" s="117"/>
      <c r="F141" s="118"/>
      <c r="G141" s="118"/>
      <c r="I141" s="123"/>
      <c r="J141" s="118"/>
      <c r="K141" s="118"/>
      <c r="M141" s="117"/>
      <c r="N141" s="118"/>
      <c r="O141" s="118"/>
      <c r="Q141" s="117"/>
      <c r="R141" s="118"/>
      <c r="S141" s="118"/>
      <c r="U141" s="123"/>
      <c r="V141" s="118"/>
      <c r="W141" s="118"/>
      <c r="Y141" s="117"/>
      <c r="Z141" s="118"/>
      <c r="AA141" s="118"/>
      <c r="AC141" s="123"/>
      <c r="AD141" s="118"/>
      <c r="AE141" s="118"/>
      <c r="AG141" s="117"/>
      <c r="AH141" s="118"/>
      <c r="AI141" s="118"/>
      <c r="AK141" s="117"/>
      <c r="AL141" s="118"/>
      <c r="AM141" s="118"/>
      <c r="AO141" s="123"/>
      <c r="AP141" s="118"/>
      <c r="AQ141" s="118"/>
      <c r="AS141" s="130"/>
      <c r="AT141" s="131"/>
      <c r="AU141" s="131"/>
      <c r="AW141" s="130"/>
      <c r="AX141" s="131"/>
      <c r="AY141" s="131"/>
      <c r="BA141" s="117"/>
      <c r="BB141" s="118"/>
      <c r="BC141" s="118"/>
      <c r="BE141" s="123"/>
      <c r="BF141" s="118"/>
      <c r="BG141" s="118"/>
      <c r="BI141" s="117"/>
      <c r="BJ141" s="118"/>
      <c r="BK141" s="118"/>
      <c r="BM141" s="123"/>
      <c r="BN141" s="118"/>
      <c r="BO141" s="118"/>
      <c r="BQ141" s="130"/>
      <c r="BR141" s="131"/>
      <c r="BS141" s="131"/>
      <c r="BU141" s="130"/>
      <c r="BV141" s="131"/>
      <c r="BW141" s="131"/>
      <c r="BY141" s="130"/>
      <c r="BZ141" s="131"/>
      <c r="CA141" s="131"/>
      <c r="CB141" s="211"/>
      <c r="CC141" s="220"/>
      <c r="CD141" s="221"/>
      <c r="CE141" s="221"/>
      <c r="CF141" s="218"/>
      <c r="CG141" s="267"/>
      <c r="CH141" s="220"/>
      <c r="CJ141" s="110"/>
      <c r="CK141" s="110"/>
      <c r="CL141" s="110"/>
    </row>
    <row r="142" spans="1:90" ht="13.25" customHeight="1" x14ac:dyDescent="0.3">
      <c r="A142" s="117"/>
      <c r="B142" s="118"/>
      <c r="C142" s="118"/>
      <c r="E142" s="117"/>
      <c r="F142" s="118"/>
      <c r="G142" s="118"/>
      <c r="I142" s="123"/>
      <c r="J142" s="118"/>
      <c r="K142" s="118"/>
      <c r="M142" s="117"/>
      <c r="N142" s="118"/>
      <c r="O142" s="118"/>
      <c r="Q142" s="117"/>
      <c r="R142" s="118"/>
      <c r="S142" s="118"/>
      <c r="U142" s="123"/>
      <c r="V142" s="118"/>
      <c r="W142" s="118"/>
      <c r="Y142" s="117"/>
      <c r="Z142" s="118"/>
      <c r="AA142" s="118"/>
      <c r="AC142" s="123"/>
      <c r="AD142" s="118"/>
      <c r="AE142" s="118"/>
      <c r="AG142" s="117"/>
      <c r="AH142" s="118"/>
      <c r="AI142" s="118"/>
      <c r="AK142" s="117"/>
      <c r="AL142" s="118"/>
      <c r="AM142" s="118"/>
      <c r="AO142" s="123"/>
      <c r="AP142" s="118"/>
      <c r="AQ142" s="118"/>
      <c r="AS142" s="130"/>
      <c r="AT142" s="131"/>
      <c r="AU142" s="131"/>
      <c r="AW142" s="130"/>
      <c r="AX142" s="131"/>
      <c r="AY142" s="131"/>
      <c r="BA142" s="117"/>
      <c r="BB142" s="118"/>
      <c r="BC142" s="118"/>
      <c r="BE142" s="123"/>
      <c r="BF142" s="118"/>
      <c r="BG142" s="118"/>
      <c r="BI142" s="117"/>
      <c r="BJ142" s="118"/>
      <c r="BK142" s="118"/>
      <c r="BM142" s="123"/>
      <c r="BN142" s="118"/>
      <c r="BO142" s="118"/>
      <c r="BQ142" s="130"/>
      <c r="BR142" s="131"/>
      <c r="BS142" s="131"/>
      <c r="BU142" s="130"/>
      <c r="BV142" s="131"/>
      <c r="BW142" s="131"/>
      <c r="BY142" s="130"/>
      <c r="BZ142" s="131"/>
      <c r="CA142" s="131"/>
      <c r="CB142" s="211"/>
      <c r="CC142" s="220"/>
      <c r="CD142" s="221"/>
      <c r="CE142" s="221"/>
      <c r="CF142" s="218"/>
      <c r="CG142" s="267"/>
      <c r="CH142" s="220"/>
      <c r="CJ142" s="110"/>
      <c r="CK142" s="110"/>
      <c r="CL142" s="110"/>
    </row>
    <row r="143" spans="1:90" ht="13.25" customHeight="1" x14ac:dyDescent="0.3">
      <c r="A143" s="117"/>
      <c r="B143" s="118"/>
      <c r="C143" s="118"/>
      <c r="E143" s="117"/>
      <c r="F143" s="118"/>
      <c r="G143" s="118"/>
      <c r="I143" s="123"/>
      <c r="J143" s="118"/>
      <c r="K143" s="118"/>
      <c r="M143" s="117"/>
      <c r="N143" s="118"/>
      <c r="O143" s="118"/>
      <c r="Q143" s="117"/>
      <c r="R143" s="118"/>
      <c r="S143" s="118"/>
      <c r="U143" s="123"/>
      <c r="V143" s="118"/>
      <c r="W143" s="118"/>
      <c r="Y143" s="117"/>
      <c r="Z143" s="118"/>
      <c r="AA143" s="118"/>
      <c r="AC143" s="123"/>
      <c r="AD143" s="118"/>
      <c r="AE143" s="118"/>
      <c r="AG143" s="117"/>
      <c r="AH143" s="118"/>
      <c r="AI143" s="118"/>
      <c r="AK143" s="117"/>
      <c r="AL143" s="118"/>
      <c r="AM143" s="118"/>
      <c r="AO143" s="123"/>
      <c r="AP143" s="118"/>
      <c r="AQ143" s="118"/>
      <c r="AS143" s="130"/>
      <c r="AT143" s="131"/>
      <c r="AU143" s="131"/>
      <c r="AW143" s="130"/>
      <c r="AX143" s="131"/>
      <c r="AY143" s="131"/>
      <c r="BA143" s="117"/>
      <c r="BB143" s="118"/>
      <c r="BC143" s="118"/>
      <c r="BE143" s="123"/>
      <c r="BF143" s="118"/>
      <c r="BG143" s="118"/>
      <c r="BI143" s="117"/>
      <c r="BJ143" s="118"/>
      <c r="BK143" s="118"/>
      <c r="BM143" s="123"/>
      <c r="BN143" s="118"/>
      <c r="BO143" s="118"/>
      <c r="BQ143" s="130"/>
      <c r="BR143" s="131"/>
      <c r="BS143" s="131"/>
      <c r="BU143" s="130"/>
      <c r="BV143" s="131"/>
      <c r="BW143" s="131"/>
      <c r="BY143" s="130"/>
      <c r="BZ143" s="131"/>
      <c r="CA143" s="131"/>
      <c r="CB143" s="211"/>
      <c r="CC143" s="220"/>
      <c r="CD143" s="221"/>
      <c r="CE143" s="221"/>
      <c r="CF143" s="218"/>
      <c r="CG143" s="267"/>
      <c r="CH143" s="220"/>
      <c r="CJ143" s="110"/>
      <c r="CK143" s="110"/>
      <c r="CL143" s="110"/>
    </row>
    <row r="144" spans="1:90" ht="13.25" customHeight="1" x14ac:dyDescent="0.3">
      <c r="A144" s="117"/>
      <c r="B144" s="118"/>
      <c r="C144" s="118"/>
      <c r="E144" s="117"/>
      <c r="F144" s="118"/>
      <c r="G144" s="118"/>
      <c r="I144" s="123"/>
      <c r="J144" s="118"/>
      <c r="K144" s="118"/>
      <c r="M144" s="117"/>
      <c r="N144" s="118"/>
      <c r="O144" s="118"/>
      <c r="Q144" s="117"/>
      <c r="R144" s="118"/>
      <c r="S144" s="118"/>
      <c r="U144" s="123"/>
      <c r="V144" s="118"/>
      <c r="W144" s="118"/>
      <c r="Y144" s="117"/>
      <c r="Z144" s="118"/>
      <c r="AA144" s="118"/>
      <c r="AC144" s="123"/>
      <c r="AD144" s="118"/>
      <c r="AE144" s="118"/>
      <c r="AG144" s="117"/>
      <c r="AH144" s="118"/>
      <c r="AI144" s="118"/>
      <c r="AK144" s="117"/>
      <c r="AL144" s="118"/>
      <c r="AM144" s="118"/>
      <c r="AO144" s="123"/>
      <c r="AP144" s="118"/>
      <c r="AQ144" s="118"/>
      <c r="AS144" s="130"/>
      <c r="AT144" s="131"/>
      <c r="AU144" s="131"/>
      <c r="AW144" s="130"/>
      <c r="AX144" s="131"/>
      <c r="AY144" s="131"/>
      <c r="BA144" s="117"/>
      <c r="BB144" s="118"/>
      <c r="BC144" s="118"/>
      <c r="BE144" s="123"/>
      <c r="BF144" s="118"/>
      <c r="BG144" s="118"/>
      <c r="BI144" s="117"/>
      <c r="BJ144" s="118"/>
      <c r="BK144" s="118"/>
      <c r="BM144" s="123"/>
      <c r="BN144" s="118"/>
      <c r="BO144" s="118"/>
      <c r="BQ144" s="130"/>
      <c r="BR144" s="131"/>
      <c r="BS144" s="131"/>
      <c r="BU144" s="130"/>
      <c r="BV144" s="131"/>
      <c r="BW144" s="131"/>
      <c r="BY144" s="130"/>
      <c r="BZ144" s="131"/>
      <c r="CA144" s="131"/>
      <c r="CB144" s="211"/>
      <c r="CC144" s="220"/>
      <c r="CD144" s="221"/>
      <c r="CE144" s="221"/>
      <c r="CF144" s="218"/>
      <c r="CG144" s="267"/>
      <c r="CH144" s="220"/>
      <c r="CJ144" s="110"/>
      <c r="CK144" s="110"/>
      <c r="CL144" s="110"/>
    </row>
    <row r="145" spans="1:90" ht="13.25" customHeight="1" x14ac:dyDescent="0.3">
      <c r="A145" s="117"/>
      <c r="B145" s="118"/>
      <c r="C145" s="118"/>
      <c r="E145" s="117"/>
      <c r="F145" s="118"/>
      <c r="G145" s="118"/>
      <c r="I145" s="123"/>
      <c r="J145" s="118"/>
      <c r="K145" s="118"/>
      <c r="M145" s="117"/>
      <c r="N145" s="118"/>
      <c r="O145" s="118"/>
      <c r="Q145" s="117"/>
      <c r="R145" s="118"/>
      <c r="S145" s="118"/>
      <c r="U145" s="123"/>
      <c r="V145" s="118"/>
      <c r="W145" s="118"/>
      <c r="Y145" s="117"/>
      <c r="Z145" s="118"/>
      <c r="AA145" s="118"/>
      <c r="AC145" s="123"/>
      <c r="AD145" s="118"/>
      <c r="AE145" s="118"/>
      <c r="AG145" s="117"/>
      <c r="AH145" s="118"/>
      <c r="AI145" s="118"/>
      <c r="AK145" s="117"/>
      <c r="AL145" s="118"/>
      <c r="AM145" s="118"/>
      <c r="AO145" s="123"/>
      <c r="AP145" s="118"/>
      <c r="AQ145" s="118"/>
      <c r="AS145" s="130"/>
      <c r="AT145" s="131"/>
      <c r="AU145" s="131"/>
      <c r="AW145" s="130"/>
      <c r="AX145" s="131"/>
      <c r="AY145" s="131"/>
      <c r="BA145" s="117"/>
      <c r="BB145" s="118"/>
      <c r="BC145" s="118"/>
      <c r="BE145" s="123"/>
      <c r="BF145" s="118"/>
      <c r="BG145" s="118"/>
      <c r="BI145" s="117"/>
      <c r="BJ145" s="118"/>
      <c r="BK145" s="118"/>
      <c r="BM145" s="123"/>
      <c r="BN145" s="118"/>
      <c r="BO145" s="118"/>
      <c r="BQ145" s="130"/>
      <c r="BR145" s="131"/>
      <c r="BS145" s="131"/>
      <c r="BU145" s="130"/>
      <c r="BV145" s="131"/>
      <c r="BW145" s="131"/>
      <c r="BY145" s="130"/>
      <c r="BZ145" s="131"/>
      <c r="CA145" s="131"/>
      <c r="CB145" s="211"/>
      <c r="CC145" s="220"/>
      <c r="CD145" s="221"/>
      <c r="CE145" s="221"/>
      <c r="CF145" s="218"/>
      <c r="CG145" s="267"/>
      <c r="CH145" s="220"/>
      <c r="CJ145" s="110"/>
      <c r="CK145" s="110"/>
      <c r="CL145" s="110"/>
    </row>
    <row r="146" spans="1:90" ht="13.25" customHeight="1" x14ac:dyDescent="0.3">
      <c r="A146" s="117"/>
      <c r="B146" s="118"/>
      <c r="C146" s="118"/>
      <c r="E146" s="117"/>
      <c r="F146" s="118"/>
      <c r="G146" s="118"/>
      <c r="I146" s="123"/>
      <c r="J146" s="118"/>
      <c r="K146" s="118"/>
      <c r="M146" s="117"/>
      <c r="N146" s="118"/>
      <c r="O146" s="118"/>
      <c r="Q146" s="117"/>
      <c r="R146" s="118"/>
      <c r="S146" s="118"/>
      <c r="U146" s="123"/>
      <c r="V146" s="118"/>
      <c r="W146" s="118"/>
      <c r="Y146" s="117"/>
      <c r="Z146" s="118"/>
      <c r="AA146" s="118"/>
      <c r="AC146" s="123"/>
      <c r="AD146" s="118"/>
      <c r="AE146" s="118"/>
      <c r="AG146" s="117"/>
      <c r="AH146" s="118"/>
      <c r="AI146" s="118"/>
      <c r="AK146" s="117"/>
      <c r="AL146" s="118"/>
      <c r="AM146" s="118"/>
      <c r="AO146" s="123"/>
      <c r="AP146" s="118"/>
      <c r="AQ146" s="118"/>
      <c r="AS146" s="130"/>
      <c r="AT146" s="131"/>
      <c r="AU146" s="131"/>
      <c r="AW146" s="130"/>
      <c r="AX146" s="131"/>
      <c r="AY146" s="131"/>
      <c r="BA146" s="117"/>
      <c r="BB146" s="118"/>
      <c r="BC146" s="118"/>
      <c r="BE146" s="123"/>
      <c r="BF146" s="118"/>
      <c r="BG146" s="118"/>
      <c r="BI146" s="117"/>
      <c r="BJ146" s="118"/>
      <c r="BK146" s="118"/>
      <c r="BM146" s="123"/>
      <c r="BN146" s="118"/>
      <c r="BO146" s="118"/>
      <c r="BQ146" s="130"/>
      <c r="BR146" s="131"/>
      <c r="BS146" s="131"/>
      <c r="BU146" s="130"/>
      <c r="BV146" s="131"/>
      <c r="BW146" s="131"/>
      <c r="BY146" s="130"/>
      <c r="BZ146" s="131"/>
      <c r="CA146" s="131"/>
      <c r="CB146" s="211"/>
      <c r="CC146" s="220"/>
      <c r="CD146" s="221"/>
      <c r="CE146" s="221"/>
      <c r="CF146" s="218"/>
      <c r="CG146" s="267"/>
      <c r="CH146" s="220"/>
      <c r="CJ146" s="110"/>
      <c r="CK146" s="110"/>
      <c r="CL146" s="110"/>
    </row>
    <row r="147" spans="1:90" ht="13.25" customHeight="1" x14ac:dyDescent="0.3">
      <c r="A147" s="117"/>
      <c r="B147" s="118"/>
      <c r="C147" s="118"/>
      <c r="E147" s="117"/>
      <c r="F147" s="118"/>
      <c r="G147" s="118"/>
      <c r="I147" s="123"/>
      <c r="J147" s="118"/>
      <c r="K147" s="118"/>
      <c r="M147" s="117"/>
      <c r="N147" s="118"/>
      <c r="O147" s="118"/>
      <c r="Q147" s="117"/>
      <c r="R147" s="118"/>
      <c r="S147" s="118"/>
      <c r="U147" s="123"/>
      <c r="V147" s="118"/>
      <c r="W147" s="118"/>
      <c r="Y147" s="117"/>
      <c r="Z147" s="118"/>
      <c r="AA147" s="118"/>
      <c r="AC147" s="123"/>
      <c r="AD147" s="118"/>
      <c r="AE147" s="118"/>
      <c r="AG147" s="117"/>
      <c r="AH147" s="118"/>
      <c r="AI147" s="118"/>
      <c r="AK147" s="117"/>
      <c r="AL147" s="118"/>
      <c r="AM147" s="118"/>
      <c r="AO147" s="123"/>
      <c r="AP147" s="118"/>
      <c r="AQ147" s="118"/>
      <c r="AS147" s="130"/>
      <c r="AT147" s="131"/>
      <c r="AU147" s="131"/>
      <c r="AW147" s="130"/>
      <c r="AX147" s="131"/>
      <c r="AY147" s="131"/>
      <c r="BA147" s="117"/>
      <c r="BB147" s="118"/>
      <c r="BC147" s="118"/>
      <c r="BE147" s="123"/>
      <c r="BF147" s="118"/>
      <c r="BG147" s="118"/>
      <c r="BI147" s="117"/>
      <c r="BJ147" s="118"/>
      <c r="BK147" s="118"/>
      <c r="BM147" s="123"/>
      <c r="BN147" s="118"/>
      <c r="BO147" s="118"/>
      <c r="BQ147" s="130"/>
      <c r="BR147" s="131"/>
      <c r="BS147" s="131"/>
      <c r="BU147" s="130"/>
      <c r="BV147" s="131"/>
      <c r="BW147" s="131"/>
      <c r="BY147" s="130"/>
      <c r="BZ147" s="131"/>
      <c r="CA147" s="131"/>
      <c r="CB147" s="211"/>
      <c r="CC147" s="220"/>
      <c r="CD147" s="221"/>
      <c r="CE147" s="221"/>
      <c r="CF147" s="218"/>
      <c r="CG147" s="267"/>
      <c r="CH147" s="220"/>
      <c r="CJ147" s="110"/>
      <c r="CK147" s="110"/>
      <c r="CL147" s="110"/>
    </row>
    <row r="148" spans="1:90" ht="13.25" customHeight="1" x14ac:dyDescent="0.3">
      <c r="A148" s="117"/>
      <c r="B148" s="118"/>
      <c r="C148" s="118"/>
      <c r="E148" s="117"/>
      <c r="F148" s="118"/>
      <c r="G148" s="118"/>
      <c r="I148" s="123"/>
      <c r="J148" s="118"/>
      <c r="K148" s="118"/>
      <c r="M148" s="117"/>
      <c r="N148" s="118"/>
      <c r="O148" s="118"/>
      <c r="Q148" s="117"/>
      <c r="R148" s="118"/>
      <c r="S148" s="118"/>
      <c r="U148" s="123"/>
      <c r="V148" s="118"/>
      <c r="W148" s="118"/>
      <c r="Y148" s="117"/>
      <c r="Z148" s="118"/>
      <c r="AA148" s="118"/>
      <c r="AC148" s="123"/>
      <c r="AD148" s="118"/>
      <c r="AE148" s="118"/>
      <c r="AG148" s="117"/>
      <c r="AH148" s="118"/>
      <c r="AI148" s="118"/>
      <c r="AK148" s="117"/>
      <c r="AL148" s="118"/>
      <c r="AM148" s="118"/>
      <c r="AO148" s="123"/>
      <c r="AP148" s="118"/>
      <c r="AQ148" s="118"/>
      <c r="AS148" s="130"/>
      <c r="AT148" s="131"/>
      <c r="AU148" s="131"/>
      <c r="AW148" s="130"/>
      <c r="AX148" s="131"/>
      <c r="AY148" s="131"/>
      <c r="BA148" s="117"/>
      <c r="BB148" s="118"/>
      <c r="BC148" s="118"/>
      <c r="BE148" s="123"/>
      <c r="BF148" s="118"/>
      <c r="BG148" s="118"/>
      <c r="BI148" s="117"/>
      <c r="BJ148" s="118"/>
      <c r="BK148" s="118"/>
      <c r="BM148" s="123"/>
      <c r="BN148" s="118"/>
      <c r="BO148" s="118"/>
      <c r="BQ148" s="130"/>
      <c r="BR148" s="131"/>
      <c r="BS148" s="131"/>
      <c r="BU148" s="130"/>
      <c r="BV148" s="131"/>
      <c r="BW148" s="131"/>
      <c r="BY148" s="130"/>
      <c r="BZ148" s="131"/>
      <c r="CA148" s="131"/>
      <c r="CB148" s="211"/>
      <c r="CC148" s="220"/>
      <c r="CD148" s="221"/>
      <c r="CE148" s="221"/>
      <c r="CF148" s="218"/>
      <c r="CG148" s="267"/>
      <c r="CH148" s="220"/>
      <c r="CJ148" s="110"/>
      <c r="CK148" s="110"/>
      <c r="CL148" s="110"/>
    </row>
    <row r="149" spans="1:90" ht="13.25" customHeight="1" x14ac:dyDescent="0.3">
      <c r="A149" s="117"/>
      <c r="B149" s="118"/>
      <c r="C149" s="118"/>
      <c r="E149" s="117"/>
      <c r="F149" s="118"/>
      <c r="G149" s="118"/>
      <c r="I149" s="123"/>
      <c r="J149" s="118"/>
      <c r="K149" s="118"/>
      <c r="M149" s="117"/>
      <c r="N149" s="118"/>
      <c r="O149" s="118"/>
      <c r="Q149" s="117"/>
      <c r="R149" s="118"/>
      <c r="S149" s="118"/>
      <c r="U149" s="123"/>
      <c r="V149" s="118"/>
      <c r="W149" s="118"/>
      <c r="Y149" s="117"/>
      <c r="Z149" s="118"/>
      <c r="AA149" s="118"/>
      <c r="AC149" s="123"/>
      <c r="AD149" s="118"/>
      <c r="AE149" s="118"/>
      <c r="AG149" s="117"/>
      <c r="AH149" s="118"/>
      <c r="AI149" s="118"/>
      <c r="AK149" s="117"/>
      <c r="AL149" s="118"/>
      <c r="AM149" s="118"/>
      <c r="AO149" s="123"/>
      <c r="AP149" s="118"/>
      <c r="AQ149" s="118"/>
      <c r="AS149" s="130"/>
      <c r="AT149" s="131"/>
      <c r="AU149" s="131"/>
      <c r="AW149" s="130"/>
      <c r="AX149" s="131"/>
      <c r="AY149" s="131"/>
      <c r="BA149" s="117"/>
      <c r="BB149" s="118"/>
      <c r="BC149" s="118"/>
      <c r="BE149" s="123"/>
      <c r="BF149" s="118"/>
      <c r="BG149" s="118"/>
      <c r="BI149" s="117"/>
      <c r="BJ149" s="118"/>
      <c r="BK149" s="118"/>
      <c r="BM149" s="123"/>
      <c r="BN149" s="118"/>
      <c r="BO149" s="118"/>
      <c r="BQ149" s="130"/>
      <c r="BR149" s="131"/>
      <c r="BS149" s="131"/>
      <c r="BU149" s="130"/>
      <c r="BV149" s="131"/>
      <c r="BW149" s="131"/>
      <c r="BY149" s="130"/>
      <c r="BZ149" s="131"/>
      <c r="CA149" s="131"/>
      <c r="CB149" s="211"/>
      <c r="CC149" s="220"/>
      <c r="CD149" s="221"/>
      <c r="CE149" s="221"/>
      <c r="CF149" s="218"/>
      <c r="CG149" s="267"/>
      <c r="CH149" s="220"/>
      <c r="CJ149" s="110"/>
      <c r="CK149" s="110"/>
      <c r="CL149" s="110"/>
    </row>
    <row r="150" spans="1:90" ht="13.25" customHeight="1" x14ac:dyDescent="0.3">
      <c r="A150" s="117"/>
      <c r="B150" s="118"/>
      <c r="C150" s="118"/>
      <c r="E150" s="117"/>
      <c r="F150" s="118"/>
      <c r="G150" s="118"/>
      <c r="I150" s="123"/>
      <c r="J150" s="118"/>
      <c r="K150" s="118"/>
      <c r="M150" s="117"/>
      <c r="N150" s="118"/>
      <c r="O150" s="118"/>
      <c r="Q150" s="117"/>
      <c r="R150" s="118"/>
      <c r="S150" s="118"/>
      <c r="U150" s="123"/>
      <c r="V150" s="118"/>
      <c r="W150" s="118"/>
      <c r="Y150" s="117"/>
      <c r="Z150" s="118"/>
      <c r="AA150" s="118"/>
      <c r="AC150" s="123"/>
      <c r="AD150" s="118"/>
      <c r="AE150" s="118"/>
      <c r="AG150" s="117"/>
      <c r="AH150" s="118"/>
      <c r="AI150" s="118"/>
      <c r="AK150" s="117"/>
      <c r="AL150" s="118"/>
      <c r="AM150" s="118"/>
      <c r="AO150" s="123"/>
      <c r="AP150" s="118"/>
      <c r="AQ150" s="118"/>
      <c r="AS150" s="130"/>
      <c r="AT150" s="131"/>
      <c r="AU150" s="131"/>
      <c r="AW150" s="130"/>
      <c r="AX150" s="131"/>
      <c r="AY150" s="131"/>
      <c r="BA150" s="117"/>
      <c r="BB150" s="118"/>
      <c r="BC150" s="118"/>
      <c r="BE150" s="123"/>
      <c r="BF150" s="118"/>
      <c r="BG150" s="118"/>
      <c r="BI150" s="117"/>
      <c r="BJ150" s="118"/>
      <c r="BK150" s="118"/>
      <c r="BM150" s="123"/>
      <c r="BN150" s="118"/>
      <c r="BO150" s="118"/>
      <c r="BQ150" s="130"/>
      <c r="BR150" s="131"/>
      <c r="BS150" s="131"/>
      <c r="BU150" s="130"/>
      <c r="BV150" s="131"/>
      <c r="BW150" s="131"/>
      <c r="BY150" s="130"/>
      <c r="BZ150" s="131"/>
      <c r="CA150" s="131"/>
      <c r="CB150" s="211"/>
      <c r="CC150" s="220"/>
      <c r="CD150" s="221"/>
      <c r="CE150" s="221"/>
      <c r="CF150" s="218"/>
      <c r="CG150" s="267"/>
      <c r="CH150" s="220"/>
      <c r="CJ150" s="110"/>
      <c r="CK150" s="110"/>
      <c r="CL150" s="110"/>
    </row>
    <row r="151" spans="1:90" ht="13.25" customHeight="1" x14ac:dyDescent="0.3">
      <c r="A151" s="117"/>
      <c r="B151" s="118"/>
      <c r="C151" s="118"/>
      <c r="E151" s="117"/>
      <c r="F151" s="118"/>
      <c r="G151" s="118"/>
      <c r="I151" s="123"/>
      <c r="J151" s="118"/>
      <c r="K151" s="118"/>
      <c r="M151" s="117"/>
      <c r="N151" s="118"/>
      <c r="O151" s="118"/>
      <c r="Q151" s="117"/>
      <c r="R151" s="118"/>
      <c r="S151" s="118"/>
      <c r="U151" s="123"/>
      <c r="V151" s="118"/>
      <c r="W151" s="118"/>
      <c r="Y151" s="117"/>
      <c r="Z151" s="118"/>
      <c r="AA151" s="118"/>
      <c r="AC151" s="123"/>
      <c r="AD151" s="118"/>
      <c r="AE151" s="118"/>
      <c r="AG151" s="117"/>
      <c r="AH151" s="118"/>
      <c r="AI151" s="118"/>
      <c r="AK151" s="117"/>
      <c r="AL151" s="118"/>
      <c r="AM151" s="118"/>
      <c r="AO151" s="123"/>
      <c r="AP151" s="118"/>
      <c r="AQ151" s="118"/>
      <c r="AS151" s="130"/>
      <c r="AT151" s="131"/>
      <c r="AU151" s="131"/>
      <c r="AW151" s="130"/>
      <c r="AX151" s="131"/>
      <c r="AY151" s="131"/>
      <c r="BA151" s="117"/>
      <c r="BB151" s="118"/>
      <c r="BC151" s="118"/>
      <c r="BE151" s="123"/>
      <c r="BF151" s="118"/>
      <c r="BG151" s="118"/>
      <c r="BI151" s="117"/>
      <c r="BJ151" s="118"/>
      <c r="BK151" s="118"/>
      <c r="BM151" s="123"/>
      <c r="BN151" s="118"/>
      <c r="BO151" s="118"/>
      <c r="BQ151" s="130"/>
      <c r="BR151" s="131"/>
      <c r="BS151" s="131"/>
      <c r="BU151" s="130"/>
      <c r="BV151" s="131"/>
      <c r="BW151" s="131"/>
      <c r="BY151" s="130"/>
      <c r="BZ151" s="131"/>
      <c r="CA151" s="131"/>
      <c r="CB151" s="211"/>
      <c r="CC151" s="220"/>
      <c r="CD151" s="221"/>
      <c r="CE151" s="221"/>
      <c r="CF151" s="218"/>
      <c r="CG151" s="267"/>
      <c r="CH151" s="220"/>
      <c r="CJ151" s="110"/>
      <c r="CK151" s="110"/>
      <c r="CL151" s="110"/>
    </row>
    <row r="152" spans="1:90" ht="13.25" customHeight="1" x14ac:dyDescent="0.3">
      <c r="A152" s="117"/>
      <c r="B152" s="118"/>
      <c r="C152" s="118"/>
      <c r="E152" s="117"/>
      <c r="F152" s="118"/>
      <c r="G152" s="118"/>
      <c r="I152" s="123"/>
      <c r="J152" s="118"/>
      <c r="K152" s="118"/>
      <c r="M152" s="117"/>
      <c r="N152" s="118"/>
      <c r="O152" s="118"/>
      <c r="Q152" s="117"/>
      <c r="R152" s="118"/>
      <c r="S152" s="118"/>
      <c r="U152" s="123"/>
      <c r="V152" s="118"/>
      <c r="W152" s="118"/>
      <c r="Y152" s="117"/>
      <c r="Z152" s="118"/>
      <c r="AA152" s="118"/>
      <c r="AC152" s="123"/>
      <c r="AD152" s="118"/>
      <c r="AE152" s="118"/>
      <c r="AG152" s="117"/>
      <c r="AH152" s="118"/>
      <c r="AI152" s="118"/>
      <c r="AK152" s="117"/>
      <c r="AL152" s="118"/>
      <c r="AM152" s="118"/>
      <c r="AO152" s="123"/>
      <c r="AP152" s="118"/>
      <c r="AQ152" s="118"/>
      <c r="AS152" s="130"/>
      <c r="AT152" s="131"/>
      <c r="AU152" s="131"/>
      <c r="AW152" s="130"/>
      <c r="AX152" s="131"/>
      <c r="AY152" s="131"/>
      <c r="BA152" s="117"/>
      <c r="BB152" s="118"/>
      <c r="BC152" s="118"/>
      <c r="BE152" s="123"/>
      <c r="BF152" s="118"/>
      <c r="BG152" s="118"/>
      <c r="BI152" s="117"/>
      <c r="BJ152" s="118"/>
      <c r="BK152" s="118"/>
      <c r="BM152" s="123"/>
      <c r="BN152" s="118"/>
      <c r="BO152" s="118"/>
      <c r="BQ152" s="130"/>
      <c r="BR152" s="131"/>
      <c r="BS152" s="131"/>
      <c r="BU152" s="130"/>
      <c r="BV152" s="131"/>
      <c r="BW152" s="131"/>
      <c r="BY152" s="130"/>
      <c r="BZ152" s="131"/>
      <c r="CA152" s="131"/>
      <c r="CB152" s="211"/>
      <c r="CC152" s="220"/>
      <c r="CD152" s="221"/>
      <c r="CE152" s="221"/>
      <c r="CF152" s="218"/>
      <c r="CG152" s="267"/>
      <c r="CH152" s="220"/>
      <c r="CJ152" s="110"/>
      <c r="CK152" s="110"/>
      <c r="CL152" s="110"/>
    </row>
    <row r="153" spans="1:90" ht="13.25" customHeight="1" x14ac:dyDescent="0.3">
      <c r="A153" s="117"/>
      <c r="B153" s="118"/>
      <c r="C153" s="118"/>
      <c r="E153" s="117"/>
      <c r="F153" s="118"/>
      <c r="G153" s="118"/>
      <c r="I153" s="123"/>
      <c r="J153" s="118"/>
      <c r="K153" s="118"/>
      <c r="M153" s="117"/>
      <c r="N153" s="118"/>
      <c r="O153" s="118"/>
      <c r="Q153" s="117"/>
      <c r="R153" s="118"/>
      <c r="S153" s="118"/>
      <c r="U153" s="123"/>
      <c r="V153" s="118"/>
      <c r="W153" s="118"/>
      <c r="Y153" s="117"/>
      <c r="Z153" s="118"/>
      <c r="AA153" s="118"/>
      <c r="AC153" s="123"/>
      <c r="AD153" s="118"/>
      <c r="AE153" s="118"/>
      <c r="AG153" s="117"/>
      <c r="AH153" s="118"/>
      <c r="AI153" s="118"/>
      <c r="AK153" s="117"/>
      <c r="AL153" s="118"/>
      <c r="AM153" s="118"/>
      <c r="AO153" s="123"/>
      <c r="AP153" s="118"/>
      <c r="AQ153" s="118"/>
      <c r="AS153" s="130"/>
      <c r="AT153" s="131"/>
      <c r="AU153" s="131"/>
      <c r="AW153" s="130"/>
      <c r="AX153" s="131"/>
      <c r="AY153" s="131"/>
      <c r="BA153" s="117"/>
      <c r="BB153" s="118"/>
      <c r="BC153" s="118"/>
      <c r="BE153" s="123"/>
      <c r="BF153" s="118"/>
      <c r="BG153" s="118"/>
      <c r="BI153" s="117"/>
      <c r="BJ153" s="118"/>
      <c r="BK153" s="118"/>
      <c r="BM153" s="123"/>
      <c r="BN153" s="118"/>
      <c r="BO153" s="118"/>
      <c r="BQ153" s="130"/>
      <c r="BR153" s="131"/>
      <c r="BS153" s="131"/>
      <c r="BU153" s="130"/>
      <c r="BV153" s="131"/>
      <c r="BW153" s="131"/>
      <c r="BY153" s="130"/>
      <c r="BZ153" s="131"/>
      <c r="CA153" s="131"/>
      <c r="CB153" s="211"/>
      <c r="CC153" s="220"/>
      <c r="CD153" s="221"/>
      <c r="CE153" s="221"/>
      <c r="CF153" s="218"/>
      <c r="CG153" s="267"/>
      <c r="CH153" s="220"/>
      <c r="CJ153" s="110"/>
      <c r="CK153" s="110"/>
      <c r="CL153" s="110"/>
    </row>
    <row r="154" spans="1:90" ht="13.25" customHeight="1" x14ac:dyDescent="0.3">
      <c r="A154" s="117"/>
      <c r="B154" s="118"/>
      <c r="C154" s="118"/>
      <c r="E154" s="117"/>
      <c r="F154" s="118"/>
      <c r="G154" s="118"/>
      <c r="I154" s="123"/>
      <c r="J154" s="118"/>
      <c r="K154" s="118"/>
      <c r="M154" s="117"/>
      <c r="N154" s="118"/>
      <c r="O154" s="118"/>
      <c r="Q154" s="117"/>
      <c r="R154" s="118"/>
      <c r="S154" s="118"/>
      <c r="U154" s="123"/>
      <c r="V154" s="118"/>
      <c r="W154" s="118"/>
      <c r="Y154" s="117"/>
      <c r="Z154" s="118"/>
      <c r="AA154" s="118"/>
      <c r="AC154" s="123"/>
      <c r="AD154" s="118"/>
      <c r="AE154" s="118"/>
      <c r="AG154" s="117"/>
      <c r="AH154" s="118"/>
      <c r="AI154" s="118"/>
      <c r="AK154" s="117"/>
      <c r="AL154" s="118"/>
      <c r="AM154" s="118"/>
      <c r="AO154" s="123"/>
      <c r="AP154" s="118"/>
      <c r="AQ154" s="118"/>
      <c r="AS154" s="130"/>
      <c r="AT154" s="131"/>
      <c r="AU154" s="131"/>
      <c r="AW154" s="130"/>
      <c r="AX154" s="131"/>
      <c r="AY154" s="131"/>
      <c r="BA154" s="117"/>
      <c r="BB154" s="118"/>
      <c r="BC154" s="118"/>
      <c r="BE154" s="123"/>
      <c r="BF154" s="118"/>
      <c r="BG154" s="118"/>
      <c r="BI154" s="117"/>
      <c r="BJ154" s="118"/>
      <c r="BK154" s="118"/>
      <c r="BM154" s="123"/>
      <c r="BN154" s="118"/>
      <c r="BO154" s="118"/>
      <c r="BQ154" s="130"/>
      <c r="BR154" s="131"/>
      <c r="BS154" s="131"/>
      <c r="BU154" s="130"/>
      <c r="BV154" s="131"/>
      <c r="BW154" s="131"/>
      <c r="BY154" s="130"/>
      <c r="BZ154" s="131"/>
      <c r="CA154" s="131"/>
      <c r="CB154" s="211"/>
      <c r="CC154" s="220"/>
      <c r="CD154" s="221"/>
      <c r="CE154" s="221"/>
      <c r="CF154" s="218"/>
      <c r="CG154" s="267"/>
      <c r="CH154" s="220"/>
      <c r="CJ154" s="110"/>
      <c r="CK154" s="110"/>
      <c r="CL154" s="110"/>
    </row>
    <row r="155" spans="1:90" ht="13.25" customHeight="1" x14ac:dyDescent="0.3">
      <c r="A155" s="117"/>
      <c r="B155" s="118"/>
      <c r="C155" s="118"/>
      <c r="E155" s="117"/>
      <c r="F155" s="118"/>
      <c r="G155" s="118"/>
      <c r="I155" s="123"/>
      <c r="J155" s="118"/>
      <c r="K155" s="118"/>
      <c r="M155" s="117"/>
      <c r="N155" s="118"/>
      <c r="O155" s="118"/>
      <c r="Q155" s="117"/>
      <c r="R155" s="118"/>
      <c r="S155" s="118"/>
      <c r="U155" s="123"/>
      <c r="V155" s="118"/>
      <c r="W155" s="118"/>
      <c r="Y155" s="117"/>
      <c r="Z155" s="118"/>
      <c r="AA155" s="118"/>
      <c r="AC155" s="123"/>
      <c r="AD155" s="118"/>
      <c r="AE155" s="118"/>
      <c r="AG155" s="117"/>
      <c r="AH155" s="118"/>
      <c r="AI155" s="118"/>
      <c r="AK155" s="117"/>
      <c r="AL155" s="118"/>
      <c r="AM155" s="118"/>
      <c r="AO155" s="123"/>
      <c r="AP155" s="118"/>
      <c r="AQ155" s="118"/>
      <c r="AS155" s="130"/>
      <c r="AT155" s="131"/>
      <c r="AU155" s="131"/>
      <c r="AW155" s="130"/>
      <c r="AX155" s="131"/>
      <c r="AY155" s="131"/>
      <c r="BA155" s="117"/>
      <c r="BB155" s="118"/>
      <c r="BC155" s="118"/>
      <c r="BE155" s="123"/>
      <c r="BF155" s="118"/>
      <c r="BG155" s="118"/>
      <c r="BI155" s="117"/>
      <c r="BJ155" s="118"/>
      <c r="BK155" s="118"/>
      <c r="BM155" s="123"/>
      <c r="BN155" s="118"/>
      <c r="BO155" s="118"/>
      <c r="BQ155" s="130"/>
      <c r="BR155" s="131"/>
      <c r="BS155" s="131"/>
      <c r="BU155" s="130"/>
      <c r="BV155" s="131"/>
      <c r="BW155" s="131"/>
      <c r="BY155" s="130"/>
      <c r="BZ155" s="131"/>
      <c r="CA155" s="131"/>
      <c r="CB155" s="211"/>
      <c r="CC155" s="220"/>
      <c r="CD155" s="221"/>
      <c r="CE155" s="221"/>
      <c r="CF155" s="218"/>
      <c r="CG155" s="267"/>
      <c r="CH155" s="220"/>
      <c r="CJ155" s="110"/>
      <c r="CK155" s="110"/>
      <c r="CL155" s="110"/>
    </row>
    <row r="156" spans="1:90" ht="13.25" customHeight="1" x14ac:dyDescent="0.3">
      <c r="A156" s="117"/>
      <c r="B156" s="118"/>
      <c r="C156" s="118"/>
      <c r="E156" s="117"/>
      <c r="F156" s="118"/>
      <c r="G156" s="118"/>
      <c r="I156" s="123"/>
      <c r="J156" s="118"/>
      <c r="K156" s="118"/>
      <c r="M156" s="117"/>
      <c r="N156" s="118"/>
      <c r="O156" s="118"/>
      <c r="Q156" s="117"/>
      <c r="R156" s="118"/>
      <c r="S156" s="118"/>
      <c r="U156" s="123"/>
      <c r="V156" s="118"/>
      <c r="W156" s="118"/>
      <c r="Y156" s="117"/>
      <c r="Z156" s="118"/>
      <c r="AA156" s="118"/>
      <c r="AC156" s="123"/>
      <c r="AD156" s="118"/>
      <c r="AE156" s="118"/>
      <c r="AG156" s="117"/>
      <c r="AH156" s="118"/>
      <c r="AI156" s="118"/>
      <c r="AK156" s="117"/>
      <c r="AL156" s="118"/>
      <c r="AM156" s="118"/>
      <c r="AO156" s="123"/>
      <c r="AP156" s="118"/>
      <c r="AQ156" s="118"/>
      <c r="AS156" s="130"/>
      <c r="AT156" s="131"/>
      <c r="AU156" s="131"/>
      <c r="AW156" s="130"/>
      <c r="AX156" s="131"/>
      <c r="AY156" s="131"/>
      <c r="BA156" s="117"/>
      <c r="BB156" s="118"/>
      <c r="BC156" s="118"/>
      <c r="BE156" s="123"/>
      <c r="BF156" s="118"/>
      <c r="BG156" s="118"/>
      <c r="BI156" s="117"/>
      <c r="BJ156" s="118"/>
      <c r="BK156" s="118"/>
      <c r="BM156" s="123"/>
      <c r="BN156" s="118"/>
      <c r="BO156" s="118"/>
      <c r="BQ156" s="130"/>
      <c r="BR156" s="131"/>
      <c r="BS156" s="131"/>
      <c r="BU156" s="130"/>
      <c r="BV156" s="131"/>
      <c r="BW156" s="131"/>
      <c r="BY156" s="130"/>
      <c r="BZ156" s="131"/>
      <c r="CA156" s="131"/>
      <c r="CB156" s="211"/>
      <c r="CC156" s="220"/>
      <c r="CD156" s="221"/>
      <c r="CE156" s="221"/>
      <c r="CF156" s="218"/>
      <c r="CG156" s="267"/>
      <c r="CH156" s="220"/>
      <c r="CJ156" s="110"/>
      <c r="CK156" s="110"/>
      <c r="CL156" s="110"/>
    </row>
    <row r="157" spans="1:90" ht="13.25" customHeight="1" x14ac:dyDescent="0.3">
      <c r="A157" s="117"/>
      <c r="B157" s="118"/>
      <c r="C157" s="118"/>
      <c r="E157" s="117"/>
      <c r="F157" s="118"/>
      <c r="G157" s="118"/>
      <c r="I157" s="123"/>
      <c r="J157" s="118"/>
      <c r="K157" s="118"/>
      <c r="M157" s="117"/>
      <c r="N157" s="118"/>
      <c r="O157" s="118"/>
      <c r="Q157" s="117"/>
      <c r="R157" s="118"/>
      <c r="S157" s="118"/>
      <c r="U157" s="123"/>
      <c r="V157" s="118"/>
      <c r="W157" s="118"/>
      <c r="Y157" s="117"/>
      <c r="Z157" s="118"/>
      <c r="AA157" s="118"/>
      <c r="AC157" s="123"/>
      <c r="AD157" s="118"/>
      <c r="AE157" s="118"/>
      <c r="AG157" s="117"/>
      <c r="AH157" s="118"/>
      <c r="AI157" s="118"/>
      <c r="AK157" s="117"/>
      <c r="AL157" s="118"/>
      <c r="AM157" s="118"/>
      <c r="AO157" s="123"/>
      <c r="AP157" s="118"/>
      <c r="AQ157" s="118"/>
      <c r="AS157" s="130"/>
      <c r="AT157" s="131"/>
      <c r="AU157" s="131"/>
      <c r="AW157" s="130"/>
      <c r="AX157" s="131"/>
      <c r="AY157" s="131"/>
      <c r="BA157" s="117"/>
      <c r="BB157" s="118"/>
      <c r="BC157" s="118"/>
      <c r="BE157" s="123"/>
      <c r="BF157" s="118"/>
      <c r="BG157" s="118"/>
      <c r="BI157" s="117"/>
      <c r="BJ157" s="118"/>
      <c r="BK157" s="118"/>
      <c r="BM157" s="123"/>
      <c r="BN157" s="118"/>
      <c r="BO157" s="118"/>
      <c r="BQ157" s="130"/>
      <c r="BR157" s="131"/>
      <c r="BS157" s="131"/>
      <c r="BU157" s="130"/>
      <c r="BV157" s="131"/>
      <c r="BW157" s="131"/>
      <c r="BY157" s="130"/>
      <c r="BZ157" s="131"/>
      <c r="CA157" s="131"/>
      <c r="CB157" s="211"/>
      <c r="CC157" s="220"/>
      <c r="CD157" s="221"/>
      <c r="CE157" s="221"/>
      <c r="CF157" s="218"/>
      <c r="CG157" s="267"/>
      <c r="CH157" s="220"/>
      <c r="CJ157" s="110"/>
      <c r="CK157" s="110"/>
      <c r="CL157" s="110"/>
    </row>
    <row r="158" spans="1:90" ht="13.25" customHeight="1" x14ac:dyDescent="0.3">
      <c r="A158" s="117"/>
      <c r="B158" s="118"/>
      <c r="C158" s="118"/>
      <c r="E158" s="117"/>
      <c r="F158" s="118"/>
      <c r="G158" s="118"/>
      <c r="I158" s="123"/>
      <c r="J158" s="118"/>
      <c r="K158" s="118"/>
      <c r="M158" s="117"/>
      <c r="N158" s="118"/>
      <c r="O158" s="118"/>
      <c r="Q158" s="117"/>
      <c r="R158" s="118"/>
      <c r="S158" s="118"/>
      <c r="U158" s="123"/>
      <c r="V158" s="118"/>
      <c r="W158" s="118"/>
      <c r="Y158" s="117"/>
      <c r="Z158" s="118"/>
      <c r="AA158" s="118"/>
      <c r="AC158" s="123"/>
      <c r="AD158" s="118"/>
      <c r="AE158" s="118"/>
      <c r="AG158" s="117"/>
      <c r="AH158" s="118"/>
      <c r="AI158" s="118"/>
      <c r="AK158" s="117"/>
      <c r="AL158" s="118"/>
      <c r="AM158" s="118"/>
      <c r="AO158" s="123"/>
      <c r="AP158" s="118"/>
      <c r="AQ158" s="118"/>
      <c r="AS158" s="130"/>
      <c r="AT158" s="131"/>
      <c r="AU158" s="131"/>
      <c r="AW158" s="130"/>
      <c r="AX158" s="131"/>
      <c r="AY158" s="131"/>
      <c r="BA158" s="117"/>
      <c r="BB158" s="118"/>
      <c r="BC158" s="118"/>
      <c r="BE158" s="123"/>
      <c r="BF158" s="118"/>
      <c r="BG158" s="118"/>
      <c r="BI158" s="117"/>
      <c r="BJ158" s="118"/>
      <c r="BK158" s="118"/>
      <c r="BM158" s="123"/>
      <c r="BN158" s="118"/>
      <c r="BO158" s="118"/>
      <c r="BQ158" s="130"/>
      <c r="BR158" s="131"/>
      <c r="BS158" s="131"/>
      <c r="BU158" s="130"/>
      <c r="BV158" s="131"/>
      <c r="BW158" s="131"/>
      <c r="BY158" s="130"/>
      <c r="BZ158" s="131"/>
      <c r="CA158" s="131"/>
      <c r="CB158" s="211"/>
      <c r="CC158" s="220"/>
      <c r="CD158" s="221"/>
      <c r="CE158" s="221"/>
      <c r="CF158" s="218"/>
      <c r="CG158" s="267"/>
      <c r="CH158" s="220"/>
      <c r="CJ158" s="110"/>
      <c r="CK158" s="110"/>
      <c r="CL158" s="110"/>
    </row>
    <row r="159" spans="1:90" ht="13.25" customHeight="1" x14ac:dyDescent="0.3">
      <c r="A159" s="117"/>
      <c r="B159" s="118"/>
      <c r="C159" s="118"/>
      <c r="E159" s="117"/>
      <c r="F159" s="118"/>
      <c r="G159" s="118"/>
      <c r="I159" s="123"/>
      <c r="J159" s="118"/>
      <c r="K159" s="118"/>
      <c r="M159" s="117"/>
      <c r="N159" s="118"/>
      <c r="O159" s="118"/>
      <c r="Q159" s="117"/>
      <c r="R159" s="118"/>
      <c r="S159" s="118"/>
      <c r="U159" s="123"/>
      <c r="V159" s="118"/>
      <c r="W159" s="118"/>
      <c r="Y159" s="117"/>
      <c r="Z159" s="118"/>
      <c r="AA159" s="118"/>
      <c r="AC159" s="123"/>
      <c r="AD159" s="118"/>
      <c r="AE159" s="118"/>
      <c r="AG159" s="117"/>
      <c r="AH159" s="118"/>
      <c r="AI159" s="118"/>
      <c r="AK159" s="117"/>
      <c r="AL159" s="118"/>
      <c r="AM159" s="118"/>
      <c r="AO159" s="123"/>
      <c r="AP159" s="118"/>
      <c r="AQ159" s="118"/>
      <c r="AS159" s="130"/>
      <c r="AT159" s="131"/>
      <c r="AU159" s="131"/>
      <c r="AW159" s="130"/>
      <c r="AX159" s="131"/>
      <c r="AY159" s="131"/>
      <c r="BA159" s="117"/>
      <c r="BB159" s="118"/>
      <c r="BC159" s="118"/>
      <c r="BE159" s="123"/>
      <c r="BF159" s="118"/>
      <c r="BG159" s="118"/>
      <c r="BI159" s="117"/>
      <c r="BJ159" s="118"/>
      <c r="BK159" s="118"/>
      <c r="BM159" s="123"/>
      <c r="BN159" s="118"/>
      <c r="BO159" s="118"/>
      <c r="BQ159" s="130"/>
      <c r="BR159" s="131"/>
      <c r="BS159" s="131"/>
      <c r="BU159" s="130"/>
      <c r="BV159" s="131"/>
      <c r="BW159" s="131"/>
      <c r="BY159" s="130"/>
      <c r="BZ159" s="131"/>
      <c r="CA159" s="131"/>
      <c r="CB159" s="211"/>
      <c r="CC159" s="220"/>
      <c r="CD159" s="221"/>
      <c r="CE159" s="221"/>
      <c r="CF159" s="218"/>
      <c r="CG159" s="267"/>
      <c r="CH159" s="220"/>
      <c r="CJ159" s="110"/>
      <c r="CK159" s="110"/>
      <c r="CL159" s="110"/>
    </row>
    <row r="160" spans="1:90" ht="13.25" customHeight="1" x14ac:dyDescent="0.3">
      <c r="A160" s="117"/>
      <c r="B160" s="118"/>
      <c r="C160" s="118"/>
      <c r="E160" s="117"/>
      <c r="F160" s="118"/>
      <c r="G160" s="118"/>
      <c r="I160" s="123"/>
      <c r="J160" s="118"/>
      <c r="K160" s="118"/>
      <c r="M160" s="117"/>
      <c r="N160" s="118"/>
      <c r="O160" s="118"/>
      <c r="Q160" s="117"/>
      <c r="R160" s="118"/>
      <c r="S160" s="118"/>
      <c r="U160" s="123"/>
      <c r="V160" s="118"/>
      <c r="W160" s="118"/>
      <c r="Y160" s="117"/>
      <c r="Z160" s="118"/>
      <c r="AA160" s="118"/>
      <c r="AC160" s="123"/>
      <c r="AD160" s="118"/>
      <c r="AE160" s="118"/>
      <c r="AG160" s="117"/>
      <c r="AH160" s="118"/>
      <c r="AI160" s="118"/>
      <c r="AK160" s="117"/>
      <c r="AL160" s="118"/>
      <c r="AM160" s="118"/>
      <c r="AO160" s="123"/>
      <c r="AP160" s="118"/>
      <c r="AQ160" s="118"/>
      <c r="AS160" s="130"/>
      <c r="AT160" s="131"/>
      <c r="AU160" s="131"/>
      <c r="AW160" s="130"/>
      <c r="AX160" s="131"/>
      <c r="AY160" s="131"/>
      <c r="BA160" s="117"/>
      <c r="BB160" s="118"/>
      <c r="BC160" s="118"/>
      <c r="BE160" s="123"/>
      <c r="BF160" s="118"/>
      <c r="BG160" s="118"/>
      <c r="BI160" s="117"/>
      <c r="BJ160" s="118"/>
      <c r="BK160" s="118"/>
      <c r="BM160" s="123"/>
      <c r="BN160" s="118"/>
      <c r="BO160" s="118"/>
      <c r="BQ160" s="130"/>
      <c r="BR160" s="131"/>
      <c r="BS160" s="131"/>
      <c r="BU160" s="130"/>
      <c r="BV160" s="131"/>
      <c r="BW160" s="131"/>
      <c r="BY160" s="130"/>
      <c r="BZ160" s="131"/>
      <c r="CA160" s="131"/>
      <c r="CB160" s="211"/>
      <c r="CC160" s="220"/>
      <c r="CD160" s="221"/>
      <c r="CE160" s="221"/>
      <c r="CF160" s="218"/>
      <c r="CG160" s="267"/>
      <c r="CH160" s="220"/>
      <c r="CJ160" s="110"/>
      <c r="CK160" s="110"/>
      <c r="CL160" s="110"/>
    </row>
    <row r="161" spans="1:90" ht="13.25" customHeight="1" x14ac:dyDescent="0.3">
      <c r="A161" s="117"/>
      <c r="B161" s="118"/>
      <c r="C161" s="118"/>
      <c r="E161" s="117"/>
      <c r="F161" s="118"/>
      <c r="G161" s="118"/>
      <c r="I161" s="123"/>
      <c r="J161" s="118"/>
      <c r="K161" s="118"/>
      <c r="M161" s="117"/>
      <c r="N161" s="118"/>
      <c r="O161" s="118"/>
      <c r="Q161" s="117"/>
      <c r="R161" s="118"/>
      <c r="S161" s="118"/>
      <c r="U161" s="123"/>
      <c r="V161" s="118"/>
      <c r="W161" s="118"/>
      <c r="Y161" s="117"/>
      <c r="Z161" s="118"/>
      <c r="AA161" s="118"/>
      <c r="AC161" s="123"/>
      <c r="AD161" s="118"/>
      <c r="AE161" s="118"/>
      <c r="AG161" s="117"/>
      <c r="AH161" s="118"/>
      <c r="AI161" s="118"/>
      <c r="AK161" s="117"/>
      <c r="AL161" s="118"/>
      <c r="AM161" s="118"/>
      <c r="AO161" s="123"/>
      <c r="AP161" s="118"/>
      <c r="AQ161" s="118"/>
      <c r="AS161" s="130"/>
      <c r="AT161" s="131"/>
      <c r="AU161" s="131"/>
      <c r="AW161" s="130"/>
      <c r="AX161" s="131"/>
      <c r="AY161" s="131"/>
      <c r="BA161" s="117"/>
      <c r="BB161" s="118"/>
      <c r="BC161" s="118"/>
      <c r="BE161" s="123"/>
      <c r="BF161" s="118"/>
      <c r="BG161" s="118"/>
      <c r="BI161" s="117"/>
      <c r="BJ161" s="118"/>
      <c r="BK161" s="118"/>
      <c r="BM161" s="123"/>
      <c r="BN161" s="118"/>
      <c r="BO161" s="118"/>
      <c r="BQ161" s="130"/>
      <c r="BR161" s="131"/>
      <c r="BS161" s="131"/>
      <c r="BU161" s="130"/>
      <c r="BV161" s="131"/>
      <c r="BW161" s="131"/>
      <c r="BY161" s="130"/>
      <c r="BZ161" s="131"/>
      <c r="CA161" s="131"/>
      <c r="CB161" s="211"/>
      <c r="CC161" s="220"/>
      <c r="CD161" s="221"/>
      <c r="CE161" s="221"/>
      <c r="CF161" s="218"/>
      <c r="CG161" s="267"/>
      <c r="CH161" s="220"/>
      <c r="CJ161" s="110"/>
      <c r="CK161" s="110"/>
      <c r="CL161" s="110"/>
    </row>
    <row r="162" spans="1:90" ht="13.25" customHeight="1" x14ac:dyDescent="0.3">
      <c r="A162" s="117"/>
      <c r="B162" s="118"/>
      <c r="C162" s="118"/>
      <c r="E162" s="117"/>
      <c r="F162" s="118"/>
      <c r="G162" s="118"/>
      <c r="I162" s="123"/>
      <c r="J162" s="118"/>
      <c r="K162" s="118"/>
      <c r="M162" s="117"/>
      <c r="N162" s="118"/>
      <c r="O162" s="118"/>
      <c r="Q162" s="117"/>
      <c r="R162" s="118"/>
      <c r="S162" s="118"/>
      <c r="U162" s="123"/>
      <c r="V162" s="118"/>
      <c r="W162" s="118"/>
      <c r="Y162" s="117"/>
      <c r="Z162" s="118"/>
      <c r="AA162" s="118"/>
      <c r="AC162" s="123"/>
      <c r="AD162" s="118"/>
      <c r="AE162" s="118"/>
      <c r="AG162" s="117"/>
      <c r="AH162" s="118"/>
      <c r="AI162" s="118"/>
      <c r="AK162" s="117"/>
      <c r="AL162" s="118"/>
      <c r="AM162" s="118"/>
      <c r="AO162" s="123"/>
      <c r="AP162" s="118"/>
      <c r="AQ162" s="118"/>
      <c r="AS162" s="130"/>
      <c r="AT162" s="131"/>
      <c r="AU162" s="131"/>
      <c r="AW162" s="130"/>
      <c r="AX162" s="131"/>
      <c r="AY162" s="131"/>
      <c r="BA162" s="117"/>
      <c r="BB162" s="118"/>
      <c r="BC162" s="118"/>
      <c r="BE162" s="123"/>
      <c r="BF162" s="118"/>
      <c r="BG162" s="118"/>
      <c r="BI162" s="117"/>
      <c r="BJ162" s="118"/>
      <c r="BK162" s="118"/>
      <c r="BM162" s="123"/>
      <c r="BN162" s="118"/>
      <c r="BO162" s="118"/>
      <c r="BQ162" s="130"/>
      <c r="BR162" s="131"/>
      <c r="BS162" s="131"/>
      <c r="BU162" s="130"/>
      <c r="BV162" s="131"/>
      <c r="BW162" s="131"/>
      <c r="BY162" s="130"/>
      <c r="BZ162" s="131"/>
      <c r="CA162" s="131"/>
      <c r="CB162" s="211"/>
      <c r="CC162" s="220"/>
      <c r="CD162" s="221"/>
      <c r="CE162" s="221"/>
      <c r="CF162" s="218"/>
      <c r="CG162" s="267"/>
      <c r="CH162" s="220"/>
      <c r="CJ162" s="110"/>
      <c r="CK162" s="110"/>
      <c r="CL162" s="110"/>
    </row>
    <row r="163" spans="1:90" ht="13.25" customHeight="1" x14ac:dyDescent="0.3">
      <c r="A163" s="117"/>
      <c r="B163" s="118"/>
      <c r="C163" s="118"/>
      <c r="E163" s="117"/>
      <c r="F163" s="118"/>
      <c r="G163" s="118"/>
      <c r="I163" s="123"/>
      <c r="J163" s="118"/>
      <c r="K163" s="118"/>
      <c r="M163" s="117"/>
      <c r="N163" s="118"/>
      <c r="O163" s="118"/>
      <c r="Q163" s="117"/>
      <c r="R163" s="118"/>
      <c r="S163" s="118"/>
      <c r="U163" s="123"/>
      <c r="V163" s="118"/>
      <c r="W163" s="118"/>
      <c r="Y163" s="117"/>
      <c r="Z163" s="118"/>
      <c r="AA163" s="118"/>
      <c r="AC163" s="123"/>
      <c r="AD163" s="118"/>
      <c r="AE163" s="118"/>
      <c r="AG163" s="117"/>
      <c r="AH163" s="118"/>
      <c r="AI163" s="118"/>
      <c r="AK163" s="117"/>
      <c r="AL163" s="118"/>
      <c r="AM163" s="118"/>
      <c r="AO163" s="123"/>
      <c r="AP163" s="118"/>
      <c r="AQ163" s="118"/>
      <c r="AS163" s="130"/>
      <c r="AT163" s="131"/>
      <c r="AU163" s="131"/>
      <c r="AW163" s="130"/>
      <c r="AX163" s="131"/>
      <c r="AY163" s="131"/>
      <c r="BA163" s="117"/>
      <c r="BB163" s="118"/>
      <c r="BC163" s="118"/>
      <c r="BE163" s="123"/>
      <c r="BF163" s="118"/>
      <c r="BG163" s="118"/>
      <c r="BI163" s="117"/>
      <c r="BJ163" s="118"/>
      <c r="BK163" s="118"/>
      <c r="BM163" s="123"/>
      <c r="BN163" s="118"/>
      <c r="BO163" s="118"/>
      <c r="BQ163" s="130"/>
      <c r="BR163" s="131"/>
      <c r="BS163" s="131"/>
      <c r="BU163" s="130"/>
      <c r="BV163" s="131"/>
      <c r="BW163" s="131"/>
      <c r="BY163" s="130"/>
      <c r="BZ163" s="131"/>
      <c r="CA163" s="131"/>
      <c r="CB163" s="211"/>
      <c r="CC163" s="220"/>
      <c r="CD163" s="221"/>
      <c r="CE163" s="221"/>
      <c r="CF163" s="218"/>
      <c r="CG163" s="267"/>
      <c r="CH163" s="220"/>
      <c r="CJ163" s="110"/>
      <c r="CK163" s="110"/>
      <c r="CL163" s="110"/>
    </row>
    <row r="164" spans="1:90" ht="13.25" customHeight="1" x14ac:dyDescent="0.3">
      <c r="A164" s="117"/>
      <c r="B164" s="118"/>
      <c r="C164" s="118"/>
      <c r="E164" s="117"/>
      <c r="F164" s="118"/>
      <c r="G164" s="118"/>
      <c r="I164" s="123"/>
      <c r="J164" s="118"/>
      <c r="K164" s="118"/>
      <c r="M164" s="117"/>
      <c r="N164" s="118"/>
      <c r="O164" s="118"/>
      <c r="Q164" s="117"/>
      <c r="R164" s="118"/>
      <c r="S164" s="118"/>
      <c r="U164" s="123"/>
      <c r="V164" s="118"/>
      <c r="W164" s="118"/>
      <c r="Y164" s="117"/>
      <c r="Z164" s="118"/>
      <c r="AA164" s="118"/>
      <c r="AC164" s="123"/>
      <c r="AD164" s="118"/>
      <c r="AE164" s="118"/>
      <c r="AG164" s="117"/>
      <c r="AH164" s="118"/>
      <c r="AI164" s="118"/>
      <c r="AK164" s="117"/>
      <c r="AL164" s="118"/>
      <c r="AM164" s="118"/>
      <c r="AO164" s="123"/>
      <c r="AP164" s="118"/>
      <c r="AQ164" s="118"/>
      <c r="AS164" s="130"/>
      <c r="AT164" s="131"/>
      <c r="AU164" s="131"/>
      <c r="AW164" s="130"/>
      <c r="AX164" s="131"/>
      <c r="AY164" s="131"/>
      <c r="BA164" s="117"/>
      <c r="BB164" s="118"/>
      <c r="BC164" s="118"/>
      <c r="BE164" s="123"/>
      <c r="BF164" s="118"/>
      <c r="BG164" s="118"/>
      <c r="BI164" s="117"/>
      <c r="BJ164" s="118"/>
      <c r="BK164" s="118"/>
      <c r="BM164" s="123"/>
      <c r="BN164" s="118"/>
      <c r="BO164" s="118"/>
      <c r="BQ164" s="130"/>
      <c r="BR164" s="131"/>
      <c r="BS164" s="131"/>
      <c r="BU164" s="130"/>
      <c r="BV164" s="131"/>
      <c r="BW164" s="131"/>
      <c r="BY164" s="130"/>
      <c r="BZ164" s="131"/>
      <c r="CA164" s="131"/>
      <c r="CB164" s="211"/>
      <c r="CC164" s="220"/>
      <c r="CD164" s="221"/>
      <c r="CE164" s="221"/>
      <c r="CF164" s="218"/>
      <c r="CG164" s="267"/>
      <c r="CH164" s="220"/>
      <c r="CJ164" s="110"/>
      <c r="CK164" s="110"/>
      <c r="CL164" s="110"/>
    </row>
    <row r="165" spans="1:90" ht="13.25" customHeight="1" x14ac:dyDescent="0.3">
      <c r="A165" s="117"/>
      <c r="B165" s="118"/>
      <c r="C165" s="118"/>
      <c r="E165" s="117"/>
      <c r="F165" s="118"/>
      <c r="G165" s="118"/>
      <c r="I165" s="123"/>
      <c r="J165" s="118"/>
      <c r="K165" s="118"/>
      <c r="M165" s="117"/>
      <c r="N165" s="118"/>
      <c r="O165" s="118"/>
      <c r="Q165" s="117"/>
      <c r="R165" s="118"/>
      <c r="S165" s="118"/>
      <c r="U165" s="123"/>
      <c r="V165" s="118"/>
      <c r="W165" s="118"/>
      <c r="Y165" s="117"/>
      <c r="Z165" s="118"/>
      <c r="AA165" s="118"/>
      <c r="AC165" s="123"/>
      <c r="AD165" s="118"/>
      <c r="AE165" s="118"/>
      <c r="AG165" s="117"/>
      <c r="AH165" s="118"/>
      <c r="AI165" s="118"/>
      <c r="AK165" s="117"/>
      <c r="AL165" s="118"/>
      <c r="AM165" s="118"/>
      <c r="AO165" s="123"/>
      <c r="AP165" s="118"/>
      <c r="AQ165" s="118"/>
      <c r="AS165" s="130"/>
      <c r="AT165" s="131"/>
      <c r="AU165" s="131"/>
      <c r="AW165" s="130"/>
      <c r="AX165" s="131"/>
      <c r="AY165" s="131"/>
      <c r="BA165" s="117"/>
      <c r="BB165" s="118"/>
      <c r="BC165" s="118"/>
      <c r="BE165" s="123"/>
      <c r="BF165" s="118"/>
      <c r="BG165" s="118"/>
      <c r="BI165" s="117"/>
      <c r="BJ165" s="118"/>
      <c r="BK165" s="118"/>
      <c r="BM165" s="123"/>
      <c r="BN165" s="118"/>
      <c r="BO165" s="118"/>
      <c r="BQ165" s="130"/>
      <c r="BR165" s="131"/>
      <c r="BS165" s="131"/>
      <c r="BU165" s="130"/>
      <c r="BV165" s="131"/>
      <c r="BW165" s="131"/>
      <c r="BY165" s="130"/>
      <c r="BZ165" s="131"/>
      <c r="CA165" s="131"/>
      <c r="CB165" s="211"/>
      <c r="CC165" s="220"/>
      <c r="CD165" s="221"/>
      <c r="CE165" s="221"/>
      <c r="CF165" s="218"/>
      <c r="CG165" s="267"/>
      <c r="CH165" s="220"/>
      <c r="CJ165" s="110"/>
      <c r="CK165" s="110"/>
      <c r="CL165" s="110"/>
    </row>
    <row r="166" spans="1:90" ht="13.25" customHeight="1" x14ac:dyDescent="0.3">
      <c r="A166" s="117"/>
      <c r="B166" s="118"/>
      <c r="C166" s="118"/>
      <c r="E166" s="117"/>
      <c r="F166" s="118"/>
      <c r="G166" s="118"/>
      <c r="I166" s="123"/>
      <c r="J166" s="118"/>
      <c r="K166" s="118"/>
      <c r="M166" s="117"/>
      <c r="N166" s="118"/>
      <c r="O166" s="118"/>
      <c r="Q166" s="117"/>
      <c r="R166" s="118"/>
      <c r="S166" s="118"/>
      <c r="U166" s="123"/>
      <c r="V166" s="118"/>
      <c r="W166" s="118"/>
      <c r="Y166" s="117"/>
      <c r="Z166" s="118"/>
      <c r="AA166" s="118"/>
      <c r="AC166" s="123"/>
      <c r="AD166" s="118"/>
      <c r="AE166" s="118"/>
      <c r="AG166" s="117"/>
      <c r="AH166" s="118"/>
      <c r="AI166" s="118"/>
      <c r="AK166" s="117"/>
      <c r="AL166" s="118"/>
      <c r="AM166" s="118"/>
      <c r="AO166" s="123"/>
      <c r="AP166" s="118"/>
      <c r="AQ166" s="118"/>
      <c r="AS166" s="130"/>
      <c r="AT166" s="131"/>
      <c r="AU166" s="131"/>
      <c r="AW166" s="130"/>
      <c r="AX166" s="131"/>
      <c r="AY166" s="131"/>
      <c r="BA166" s="117"/>
      <c r="BB166" s="118"/>
      <c r="BC166" s="118"/>
      <c r="BE166" s="123"/>
      <c r="BF166" s="118"/>
      <c r="BG166" s="118"/>
      <c r="BI166" s="117"/>
      <c r="BJ166" s="118"/>
      <c r="BK166" s="118"/>
      <c r="BM166" s="123"/>
      <c r="BN166" s="118"/>
      <c r="BO166" s="118"/>
      <c r="BQ166" s="130"/>
      <c r="BR166" s="131"/>
      <c r="BS166" s="131"/>
      <c r="BU166" s="130"/>
      <c r="BV166" s="131"/>
      <c r="BW166" s="131"/>
      <c r="BY166" s="130"/>
      <c r="BZ166" s="131"/>
      <c r="CA166" s="131"/>
      <c r="CB166" s="211"/>
      <c r="CC166" s="220"/>
      <c r="CD166" s="221"/>
      <c r="CE166" s="221"/>
      <c r="CF166" s="218"/>
      <c r="CG166" s="267"/>
      <c r="CH166" s="220"/>
      <c r="CJ166" s="110"/>
      <c r="CK166" s="110"/>
      <c r="CL166" s="110"/>
    </row>
    <row r="167" spans="1:90" ht="13.25" customHeight="1" x14ac:dyDescent="0.3">
      <c r="A167" s="117"/>
      <c r="B167" s="118"/>
      <c r="C167" s="118"/>
      <c r="E167" s="117"/>
      <c r="F167" s="118"/>
      <c r="G167" s="118"/>
      <c r="I167" s="123"/>
      <c r="J167" s="118"/>
      <c r="K167" s="118"/>
      <c r="M167" s="117"/>
      <c r="N167" s="118"/>
      <c r="O167" s="118"/>
      <c r="Q167" s="117"/>
      <c r="R167" s="118"/>
      <c r="S167" s="118"/>
      <c r="U167" s="123"/>
      <c r="V167" s="118"/>
      <c r="W167" s="118"/>
      <c r="Y167" s="117"/>
      <c r="Z167" s="118"/>
      <c r="AA167" s="118"/>
      <c r="AC167" s="123"/>
      <c r="AD167" s="118"/>
      <c r="AE167" s="118"/>
      <c r="AG167" s="117"/>
      <c r="AH167" s="118"/>
      <c r="AI167" s="118"/>
      <c r="AK167" s="117"/>
      <c r="AL167" s="118"/>
      <c r="AM167" s="118"/>
      <c r="AO167" s="123"/>
      <c r="AP167" s="118"/>
      <c r="AQ167" s="118"/>
      <c r="AS167" s="130"/>
      <c r="AT167" s="131"/>
      <c r="AU167" s="131"/>
      <c r="AW167" s="130"/>
      <c r="AX167" s="131"/>
      <c r="AY167" s="131"/>
      <c r="BA167" s="117"/>
      <c r="BB167" s="118"/>
      <c r="BC167" s="118"/>
      <c r="BE167" s="123"/>
      <c r="BF167" s="118"/>
      <c r="BG167" s="118"/>
      <c r="BI167" s="117"/>
      <c r="BJ167" s="118"/>
      <c r="BK167" s="118"/>
      <c r="BM167" s="123"/>
      <c r="BN167" s="118"/>
      <c r="BO167" s="118"/>
      <c r="BQ167" s="130"/>
      <c r="BR167" s="131"/>
      <c r="BS167" s="131"/>
      <c r="BU167" s="130"/>
      <c r="BV167" s="131"/>
      <c r="BW167" s="131"/>
      <c r="BY167" s="130"/>
      <c r="BZ167" s="131"/>
      <c r="CA167" s="131"/>
      <c r="CB167" s="211"/>
      <c r="CC167" s="220"/>
      <c r="CD167" s="221"/>
      <c r="CE167" s="221"/>
      <c r="CF167" s="218"/>
      <c r="CG167" s="267"/>
      <c r="CH167" s="220"/>
      <c r="CJ167" s="110"/>
      <c r="CK167" s="110"/>
      <c r="CL167" s="110"/>
    </row>
    <row r="168" spans="1:90" ht="13.25" customHeight="1" x14ac:dyDescent="0.3">
      <c r="A168" s="117"/>
      <c r="B168" s="118"/>
      <c r="C168" s="118"/>
      <c r="E168" s="117"/>
      <c r="F168" s="118"/>
      <c r="G168" s="118"/>
      <c r="I168" s="123"/>
      <c r="J168" s="118"/>
      <c r="K168" s="118"/>
      <c r="M168" s="117"/>
      <c r="N168" s="118"/>
      <c r="O168" s="118"/>
      <c r="Q168" s="117"/>
      <c r="R168" s="118"/>
      <c r="S168" s="118"/>
      <c r="U168" s="123"/>
      <c r="V168" s="118"/>
      <c r="W168" s="118"/>
      <c r="Y168" s="117"/>
      <c r="Z168" s="118"/>
      <c r="AA168" s="118"/>
      <c r="AC168" s="123"/>
      <c r="AD168" s="118"/>
      <c r="AE168" s="118"/>
      <c r="AG168" s="117"/>
      <c r="AH168" s="118"/>
      <c r="AI168" s="118"/>
      <c r="AK168" s="117"/>
      <c r="AL168" s="118"/>
      <c r="AM168" s="118"/>
      <c r="AO168" s="123"/>
      <c r="AP168" s="118"/>
      <c r="AQ168" s="118"/>
      <c r="AS168" s="130"/>
      <c r="AT168" s="131"/>
      <c r="AU168" s="131"/>
      <c r="AW168" s="130"/>
      <c r="AX168" s="131"/>
      <c r="AY168" s="131"/>
      <c r="BA168" s="117"/>
      <c r="BB168" s="118"/>
      <c r="BC168" s="118"/>
      <c r="BE168" s="123"/>
      <c r="BF168" s="118"/>
      <c r="BG168" s="118"/>
      <c r="BI168" s="117"/>
      <c r="BJ168" s="118"/>
      <c r="BK168" s="118"/>
      <c r="BM168" s="123"/>
      <c r="BN168" s="118"/>
      <c r="BO168" s="118"/>
      <c r="BQ168" s="130"/>
      <c r="BR168" s="131"/>
      <c r="BS168" s="131"/>
      <c r="BU168" s="130"/>
      <c r="BV168" s="131"/>
      <c r="BW168" s="131"/>
      <c r="BY168" s="130"/>
      <c r="BZ168" s="131"/>
      <c r="CA168" s="131"/>
      <c r="CB168" s="211"/>
      <c r="CC168" s="220"/>
      <c r="CD168" s="221"/>
      <c r="CE168" s="221"/>
      <c r="CF168" s="218"/>
      <c r="CG168" s="267"/>
      <c r="CH168" s="220"/>
      <c r="CJ168" s="110"/>
      <c r="CK168" s="110"/>
      <c r="CL168" s="110"/>
    </row>
    <row r="169" spans="1:90" ht="13.25" customHeight="1" x14ac:dyDescent="0.3">
      <c r="A169" s="117"/>
      <c r="B169" s="118"/>
      <c r="C169" s="118"/>
      <c r="E169" s="117"/>
      <c r="F169" s="118"/>
      <c r="G169" s="118"/>
      <c r="I169" s="123"/>
      <c r="J169" s="118"/>
      <c r="K169" s="118"/>
      <c r="M169" s="117"/>
      <c r="N169" s="118"/>
      <c r="O169" s="118"/>
      <c r="Q169" s="117"/>
      <c r="R169" s="118"/>
      <c r="S169" s="118"/>
      <c r="U169" s="123"/>
      <c r="V169" s="118"/>
      <c r="W169" s="118"/>
      <c r="Y169" s="117"/>
      <c r="Z169" s="118"/>
      <c r="AA169" s="118"/>
      <c r="AC169" s="123"/>
      <c r="AD169" s="118"/>
      <c r="AE169" s="118"/>
      <c r="AG169" s="117"/>
      <c r="AH169" s="118"/>
      <c r="AI169" s="118"/>
      <c r="AK169" s="117"/>
      <c r="AL169" s="118"/>
      <c r="AM169" s="118"/>
      <c r="AO169" s="123"/>
      <c r="AP169" s="118"/>
      <c r="AQ169" s="118"/>
      <c r="AS169" s="130"/>
      <c r="AT169" s="131"/>
      <c r="AU169" s="131"/>
      <c r="AW169" s="130"/>
      <c r="AX169" s="131"/>
      <c r="AY169" s="131"/>
      <c r="BA169" s="117"/>
      <c r="BB169" s="118"/>
      <c r="BC169" s="118"/>
      <c r="BE169" s="123"/>
      <c r="BF169" s="118"/>
      <c r="BG169" s="118"/>
      <c r="BI169" s="117"/>
      <c r="BJ169" s="118"/>
      <c r="BK169" s="118"/>
      <c r="BM169" s="123"/>
      <c r="BN169" s="118"/>
      <c r="BO169" s="118"/>
      <c r="BQ169" s="130"/>
      <c r="BR169" s="131"/>
      <c r="BS169" s="131"/>
      <c r="BU169" s="130"/>
      <c r="BV169" s="131"/>
      <c r="BW169" s="131"/>
      <c r="BY169" s="130"/>
      <c r="BZ169" s="131"/>
      <c r="CA169" s="131"/>
      <c r="CB169" s="211"/>
      <c r="CC169" s="220"/>
      <c r="CD169" s="221"/>
      <c r="CE169" s="221"/>
      <c r="CF169" s="218"/>
      <c r="CG169" s="267"/>
      <c r="CH169" s="220"/>
      <c r="CJ169" s="110"/>
      <c r="CK169" s="110"/>
      <c r="CL169" s="110"/>
    </row>
    <row r="170" spans="1:90" ht="13.25" customHeight="1" x14ac:dyDescent="0.3">
      <c r="A170" s="117"/>
      <c r="B170" s="118"/>
      <c r="C170" s="118"/>
      <c r="E170" s="117"/>
      <c r="F170" s="118"/>
      <c r="G170" s="118"/>
      <c r="I170" s="123"/>
      <c r="J170" s="118"/>
      <c r="K170" s="118"/>
      <c r="M170" s="117"/>
      <c r="N170" s="118"/>
      <c r="O170" s="118"/>
      <c r="Q170" s="117"/>
      <c r="R170" s="118"/>
      <c r="S170" s="118"/>
      <c r="U170" s="123"/>
      <c r="V170" s="118"/>
      <c r="W170" s="118"/>
      <c r="Y170" s="117"/>
      <c r="Z170" s="118"/>
      <c r="AA170" s="118"/>
      <c r="AC170" s="123"/>
      <c r="AD170" s="118"/>
      <c r="AE170" s="118"/>
      <c r="AG170" s="117"/>
      <c r="AH170" s="118"/>
      <c r="AI170" s="118"/>
      <c r="AK170" s="117"/>
      <c r="AL170" s="118"/>
      <c r="AM170" s="118"/>
      <c r="AO170" s="123"/>
      <c r="AP170" s="118"/>
      <c r="AQ170" s="118"/>
      <c r="AS170" s="130"/>
      <c r="AT170" s="131"/>
      <c r="AU170" s="131"/>
      <c r="AW170" s="130"/>
      <c r="AX170" s="131"/>
      <c r="AY170" s="131"/>
      <c r="BA170" s="117"/>
      <c r="BB170" s="118"/>
      <c r="BC170" s="118"/>
      <c r="BE170" s="123"/>
      <c r="BF170" s="118"/>
      <c r="BG170" s="118"/>
      <c r="BI170" s="117"/>
      <c r="BJ170" s="118"/>
      <c r="BK170" s="118"/>
      <c r="BM170" s="123"/>
      <c r="BN170" s="118"/>
      <c r="BO170" s="118"/>
      <c r="BQ170" s="130"/>
      <c r="BR170" s="131"/>
      <c r="BS170" s="131"/>
      <c r="BU170" s="130"/>
      <c r="BV170" s="131"/>
      <c r="BW170" s="131"/>
      <c r="BY170" s="130"/>
      <c r="BZ170" s="131"/>
      <c r="CA170" s="131"/>
      <c r="CB170" s="211"/>
      <c r="CC170" s="220"/>
      <c r="CD170" s="221"/>
      <c r="CE170" s="221"/>
      <c r="CF170" s="218"/>
      <c r="CG170" s="267"/>
      <c r="CH170" s="220"/>
      <c r="CJ170" s="110"/>
      <c r="CK170" s="110"/>
      <c r="CL170" s="110"/>
    </row>
    <row r="171" spans="1:90" ht="13.25" customHeight="1" x14ac:dyDescent="0.3">
      <c r="A171" s="117"/>
      <c r="B171" s="118"/>
      <c r="C171" s="118"/>
      <c r="E171" s="117"/>
      <c r="F171" s="118"/>
      <c r="G171" s="118"/>
      <c r="I171" s="123"/>
      <c r="J171" s="118"/>
      <c r="K171" s="118"/>
      <c r="M171" s="117"/>
      <c r="N171" s="118"/>
      <c r="O171" s="118"/>
      <c r="Q171" s="117"/>
      <c r="R171" s="118"/>
      <c r="S171" s="118"/>
      <c r="U171" s="123"/>
      <c r="V171" s="118"/>
      <c r="W171" s="118"/>
      <c r="Y171" s="117"/>
      <c r="Z171" s="118"/>
      <c r="AA171" s="118"/>
      <c r="AC171" s="123"/>
      <c r="AD171" s="118"/>
      <c r="AE171" s="118"/>
      <c r="AG171" s="117"/>
      <c r="AH171" s="118"/>
      <c r="AI171" s="118"/>
      <c r="AK171" s="117"/>
      <c r="AL171" s="118"/>
      <c r="AM171" s="118"/>
      <c r="AO171" s="123"/>
      <c r="AP171" s="118"/>
      <c r="AQ171" s="118"/>
      <c r="AS171" s="130"/>
      <c r="AT171" s="131"/>
      <c r="AU171" s="131"/>
      <c r="AW171" s="130"/>
      <c r="AX171" s="131"/>
      <c r="AY171" s="131"/>
      <c r="BA171" s="117"/>
      <c r="BB171" s="118"/>
      <c r="BC171" s="118"/>
      <c r="BE171" s="123"/>
      <c r="BF171" s="118"/>
      <c r="BG171" s="118"/>
      <c r="BI171" s="117"/>
      <c r="BJ171" s="118"/>
      <c r="BK171" s="118"/>
      <c r="BM171" s="123"/>
      <c r="BN171" s="118"/>
      <c r="BO171" s="118"/>
      <c r="BQ171" s="130"/>
      <c r="BR171" s="131"/>
      <c r="BS171" s="131"/>
      <c r="BU171" s="130"/>
      <c r="BV171" s="131"/>
      <c r="BW171" s="131"/>
      <c r="BY171" s="130"/>
      <c r="BZ171" s="131"/>
      <c r="CA171" s="131"/>
      <c r="CB171" s="211"/>
      <c r="CC171" s="220"/>
      <c r="CD171" s="221"/>
      <c r="CE171" s="221"/>
      <c r="CF171" s="218"/>
      <c r="CG171" s="267"/>
      <c r="CH171" s="220"/>
      <c r="CJ171" s="110"/>
      <c r="CK171" s="110"/>
      <c r="CL171" s="110"/>
    </row>
    <row r="172" spans="1:90" ht="13.25" customHeight="1" x14ac:dyDescent="0.3">
      <c r="A172" s="117"/>
      <c r="B172" s="118"/>
      <c r="C172" s="118"/>
      <c r="E172" s="117"/>
      <c r="F172" s="118"/>
      <c r="G172" s="118"/>
      <c r="I172" s="123"/>
      <c r="J172" s="118"/>
      <c r="K172" s="118"/>
      <c r="M172" s="117"/>
      <c r="N172" s="118"/>
      <c r="O172" s="118"/>
      <c r="Q172" s="117"/>
      <c r="R172" s="118"/>
      <c r="S172" s="118"/>
      <c r="U172" s="123"/>
      <c r="V172" s="118"/>
      <c r="W172" s="118"/>
      <c r="Y172" s="117"/>
      <c r="Z172" s="118"/>
      <c r="AA172" s="118"/>
      <c r="AC172" s="123"/>
      <c r="AD172" s="118"/>
      <c r="AE172" s="118"/>
      <c r="AG172" s="117"/>
      <c r="AH172" s="118"/>
      <c r="AI172" s="118"/>
      <c r="AK172" s="117"/>
      <c r="AL172" s="118"/>
      <c r="AM172" s="118"/>
      <c r="AO172" s="123"/>
      <c r="AP172" s="118"/>
      <c r="AQ172" s="118"/>
      <c r="AS172" s="130"/>
      <c r="AT172" s="131"/>
      <c r="AU172" s="131"/>
      <c r="AW172" s="130"/>
      <c r="AX172" s="131"/>
      <c r="AY172" s="131"/>
      <c r="BA172" s="117"/>
      <c r="BB172" s="118"/>
      <c r="BC172" s="118"/>
      <c r="BE172" s="123"/>
      <c r="BF172" s="118"/>
      <c r="BG172" s="118"/>
      <c r="BI172" s="117"/>
      <c r="BJ172" s="118"/>
      <c r="BK172" s="118"/>
      <c r="BM172" s="123"/>
      <c r="BN172" s="118"/>
      <c r="BO172" s="118"/>
      <c r="BQ172" s="130"/>
      <c r="BR172" s="131"/>
      <c r="BS172" s="131"/>
      <c r="BU172" s="130"/>
      <c r="BV172" s="131"/>
      <c r="BW172" s="131"/>
      <c r="BY172" s="130"/>
      <c r="BZ172" s="131"/>
      <c r="CA172" s="131"/>
      <c r="CB172" s="211"/>
      <c r="CC172" s="220"/>
      <c r="CD172" s="221"/>
      <c r="CE172" s="221"/>
      <c r="CF172" s="218"/>
      <c r="CG172" s="267"/>
      <c r="CH172" s="220"/>
      <c r="CJ172" s="110"/>
      <c r="CK172" s="110"/>
      <c r="CL172" s="110"/>
    </row>
    <row r="173" spans="1:90" ht="13.25" customHeight="1" x14ac:dyDescent="0.3">
      <c r="A173" s="117"/>
      <c r="B173" s="118"/>
      <c r="C173" s="118"/>
      <c r="E173" s="117"/>
      <c r="F173" s="118"/>
      <c r="G173" s="118"/>
      <c r="I173" s="123"/>
      <c r="J173" s="118"/>
      <c r="K173" s="118"/>
      <c r="M173" s="117"/>
      <c r="N173" s="118"/>
      <c r="O173" s="118"/>
      <c r="Q173" s="117"/>
      <c r="R173" s="118"/>
      <c r="S173" s="118"/>
      <c r="U173" s="123"/>
      <c r="V173" s="118"/>
      <c r="W173" s="118"/>
      <c r="Y173" s="117"/>
      <c r="Z173" s="118"/>
      <c r="AA173" s="118"/>
      <c r="AC173" s="123"/>
      <c r="AD173" s="118"/>
      <c r="AE173" s="118"/>
      <c r="AG173" s="117"/>
      <c r="AH173" s="118"/>
      <c r="AI173" s="118"/>
      <c r="AK173" s="117"/>
      <c r="AL173" s="118"/>
      <c r="AM173" s="118"/>
      <c r="AO173" s="123"/>
      <c r="AP173" s="118"/>
      <c r="AQ173" s="118"/>
      <c r="AS173" s="130"/>
      <c r="AT173" s="131"/>
      <c r="AU173" s="131"/>
      <c r="AW173" s="130"/>
      <c r="AX173" s="131"/>
      <c r="AY173" s="131"/>
      <c r="BA173" s="117"/>
      <c r="BB173" s="118"/>
      <c r="BC173" s="118"/>
      <c r="BE173" s="123"/>
      <c r="BF173" s="118"/>
      <c r="BG173" s="118"/>
      <c r="BI173" s="117"/>
      <c r="BJ173" s="118"/>
      <c r="BK173" s="118"/>
      <c r="BM173" s="123"/>
      <c r="BN173" s="118"/>
      <c r="BO173" s="118"/>
      <c r="BQ173" s="130"/>
      <c r="BR173" s="131"/>
      <c r="BS173" s="131"/>
      <c r="BU173" s="130"/>
      <c r="BV173" s="131"/>
      <c r="BW173" s="131"/>
      <c r="BY173" s="130"/>
      <c r="BZ173" s="131"/>
      <c r="CA173" s="131"/>
      <c r="CB173" s="211"/>
      <c r="CC173" s="220"/>
      <c r="CD173" s="221"/>
      <c r="CE173" s="221"/>
      <c r="CF173" s="218"/>
      <c r="CG173" s="267"/>
      <c r="CH173" s="220"/>
      <c r="CJ173" s="110"/>
      <c r="CK173" s="110"/>
      <c r="CL173" s="110"/>
    </row>
    <row r="174" spans="1:90" ht="13.25" customHeight="1" x14ac:dyDescent="0.3">
      <c r="A174" s="117"/>
      <c r="B174" s="118"/>
      <c r="C174" s="118"/>
      <c r="E174" s="117"/>
      <c r="F174" s="118"/>
      <c r="G174" s="118"/>
      <c r="I174" s="123"/>
      <c r="J174" s="118"/>
      <c r="K174" s="118"/>
      <c r="M174" s="117"/>
      <c r="N174" s="118"/>
      <c r="O174" s="118"/>
      <c r="Q174" s="117"/>
      <c r="R174" s="118"/>
      <c r="S174" s="118"/>
      <c r="U174" s="123"/>
      <c r="V174" s="118"/>
      <c r="W174" s="118"/>
      <c r="Y174" s="117"/>
      <c r="Z174" s="118"/>
      <c r="AA174" s="118"/>
      <c r="AC174" s="123"/>
      <c r="AD174" s="118"/>
      <c r="AE174" s="118"/>
      <c r="AG174" s="117"/>
      <c r="AH174" s="118"/>
      <c r="AI174" s="118"/>
      <c r="AK174" s="117"/>
      <c r="AL174" s="118"/>
      <c r="AM174" s="118"/>
      <c r="AO174" s="123"/>
      <c r="AP174" s="118"/>
      <c r="AQ174" s="118"/>
      <c r="AS174" s="130"/>
      <c r="AT174" s="131"/>
      <c r="AU174" s="131"/>
      <c r="AW174" s="130"/>
      <c r="AX174" s="131"/>
      <c r="AY174" s="131"/>
      <c r="BA174" s="117"/>
      <c r="BB174" s="118"/>
      <c r="BC174" s="118"/>
      <c r="BE174" s="123"/>
      <c r="BF174" s="118"/>
      <c r="BG174" s="118"/>
      <c r="BI174" s="117"/>
      <c r="BJ174" s="118"/>
      <c r="BK174" s="118"/>
      <c r="BM174" s="123"/>
      <c r="BN174" s="118"/>
      <c r="BO174" s="118"/>
      <c r="BQ174" s="130"/>
      <c r="BR174" s="131"/>
      <c r="BS174" s="131"/>
      <c r="BU174" s="130"/>
      <c r="BV174" s="131"/>
      <c r="BW174" s="131"/>
      <c r="BY174" s="130"/>
      <c r="BZ174" s="131"/>
      <c r="CA174" s="131"/>
      <c r="CB174" s="211"/>
      <c r="CC174" s="220"/>
      <c r="CD174" s="221"/>
      <c r="CE174" s="221"/>
      <c r="CF174" s="218"/>
      <c r="CG174" s="267"/>
      <c r="CH174" s="220"/>
      <c r="CJ174" s="110"/>
      <c r="CK174" s="110"/>
      <c r="CL174" s="110"/>
    </row>
    <row r="175" spans="1:90" ht="13.25" customHeight="1" x14ac:dyDescent="0.3">
      <c r="A175" s="117"/>
      <c r="B175" s="118"/>
      <c r="C175" s="118"/>
      <c r="E175" s="117"/>
      <c r="F175" s="118"/>
      <c r="G175" s="118"/>
      <c r="I175" s="123"/>
      <c r="J175" s="118"/>
      <c r="K175" s="118"/>
      <c r="M175" s="117"/>
      <c r="N175" s="118"/>
      <c r="O175" s="118"/>
      <c r="Q175" s="117"/>
      <c r="R175" s="118"/>
      <c r="S175" s="118"/>
      <c r="U175" s="123"/>
      <c r="V175" s="118"/>
      <c r="W175" s="118"/>
      <c r="Y175" s="117"/>
      <c r="Z175" s="118"/>
      <c r="AA175" s="118"/>
      <c r="AC175" s="123"/>
      <c r="AD175" s="118"/>
      <c r="AE175" s="118"/>
      <c r="AG175" s="117"/>
      <c r="AH175" s="118"/>
      <c r="AI175" s="118"/>
      <c r="AK175" s="117"/>
      <c r="AL175" s="118"/>
      <c r="AM175" s="118"/>
      <c r="AO175" s="123"/>
      <c r="AP175" s="118"/>
      <c r="AQ175" s="118"/>
      <c r="AS175" s="130"/>
      <c r="AT175" s="131"/>
      <c r="AU175" s="131"/>
      <c r="AW175" s="130"/>
      <c r="AX175" s="131"/>
      <c r="AY175" s="131"/>
      <c r="BA175" s="117"/>
      <c r="BB175" s="118"/>
      <c r="BC175" s="118"/>
      <c r="BE175" s="123"/>
      <c r="BF175" s="118"/>
      <c r="BG175" s="118"/>
      <c r="BI175" s="117"/>
      <c r="BJ175" s="118"/>
      <c r="BK175" s="118"/>
      <c r="BM175" s="123"/>
      <c r="BN175" s="118"/>
      <c r="BO175" s="118"/>
      <c r="BQ175" s="130"/>
      <c r="BR175" s="131"/>
      <c r="BS175" s="131"/>
      <c r="BU175" s="130"/>
      <c r="BV175" s="131"/>
      <c r="BW175" s="131"/>
      <c r="BY175" s="130"/>
      <c r="BZ175" s="131"/>
      <c r="CA175" s="131"/>
      <c r="CB175" s="211"/>
      <c r="CC175" s="220"/>
      <c r="CD175" s="221"/>
      <c r="CE175" s="221"/>
      <c r="CF175" s="218"/>
      <c r="CG175" s="267"/>
      <c r="CH175" s="220"/>
      <c r="CJ175" s="110"/>
      <c r="CK175" s="110"/>
      <c r="CL175" s="110"/>
    </row>
    <row r="176" spans="1:90" ht="13.25" customHeight="1" x14ac:dyDescent="0.3">
      <c r="A176" s="117"/>
      <c r="B176" s="118"/>
      <c r="C176" s="118"/>
      <c r="E176" s="117"/>
      <c r="F176" s="118"/>
      <c r="G176" s="118"/>
      <c r="I176" s="123"/>
      <c r="J176" s="118"/>
      <c r="K176" s="118"/>
      <c r="M176" s="117"/>
      <c r="N176" s="118"/>
      <c r="O176" s="118"/>
      <c r="Q176" s="117"/>
      <c r="R176" s="118"/>
      <c r="S176" s="118"/>
      <c r="U176" s="123"/>
      <c r="V176" s="118"/>
      <c r="W176" s="118"/>
      <c r="Y176" s="117"/>
      <c r="Z176" s="118"/>
      <c r="AA176" s="118"/>
      <c r="AC176" s="123"/>
      <c r="AD176" s="118"/>
      <c r="AE176" s="118"/>
      <c r="AG176" s="117"/>
      <c r="AH176" s="118"/>
      <c r="AI176" s="118"/>
      <c r="AK176" s="117"/>
      <c r="AL176" s="118"/>
      <c r="AM176" s="118"/>
      <c r="AO176" s="123"/>
      <c r="AP176" s="118"/>
      <c r="AQ176" s="118"/>
      <c r="AS176" s="130"/>
      <c r="AT176" s="131"/>
      <c r="AU176" s="131"/>
      <c r="AW176" s="130"/>
      <c r="AX176" s="131"/>
      <c r="AY176" s="131"/>
      <c r="BA176" s="117"/>
      <c r="BB176" s="118"/>
      <c r="BC176" s="118"/>
      <c r="BE176" s="123"/>
      <c r="BF176" s="118"/>
      <c r="BG176" s="118"/>
      <c r="BI176" s="117"/>
      <c r="BJ176" s="118"/>
      <c r="BK176" s="118"/>
      <c r="BM176" s="123"/>
      <c r="BN176" s="118"/>
      <c r="BO176" s="118"/>
      <c r="BQ176" s="130"/>
      <c r="BR176" s="131"/>
      <c r="BS176" s="131"/>
      <c r="BU176" s="130"/>
      <c r="BV176" s="131"/>
      <c r="BW176" s="131"/>
      <c r="BY176" s="130"/>
      <c r="BZ176" s="131"/>
      <c r="CA176" s="131"/>
      <c r="CB176" s="211"/>
      <c r="CC176" s="220"/>
      <c r="CD176" s="221"/>
      <c r="CE176" s="221"/>
      <c r="CF176" s="218"/>
      <c r="CG176" s="267"/>
      <c r="CH176" s="220"/>
      <c r="CJ176" s="110"/>
      <c r="CK176" s="110"/>
      <c r="CL176" s="110"/>
    </row>
    <row r="177" spans="1:90" ht="13.25" customHeight="1" x14ac:dyDescent="0.3">
      <c r="A177" s="117"/>
      <c r="B177" s="118"/>
      <c r="C177" s="118"/>
      <c r="E177" s="117"/>
      <c r="F177" s="118"/>
      <c r="G177" s="118"/>
      <c r="I177" s="123"/>
      <c r="J177" s="118"/>
      <c r="K177" s="118"/>
      <c r="M177" s="117"/>
      <c r="N177" s="118"/>
      <c r="O177" s="118"/>
      <c r="Q177" s="117"/>
      <c r="R177" s="118"/>
      <c r="S177" s="118"/>
      <c r="U177" s="123"/>
      <c r="V177" s="118"/>
      <c r="W177" s="118"/>
      <c r="Y177" s="117"/>
      <c r="Z177" s="118"/>
      <c r="AA177" s="118"/>
      <c r="AC177" s="123"/>
      <c r="AD177" s="118"/>
      <c r="AE177" s="118"/>
      <c r="AG177" s="117"/>
      <c r="AH177" s="118"/>
      <c r="AI177" s="118"/>
      <c r="AK177" s="117"/>
      <c r="AL177" s="118"/>
      <c r="AM177" s="118"/>
      <c r="AO177" s="123"/>
      <c r="AP177" s="118"/>
      <c r="AQ177" s="118"/>
      <c r="AS177" s="130"/>
      <c r="AT177" s="131"/>
      <c r="AU177" s="131"/>
      <c r="AW177" s="130"/>
      <c r="AX177" s="131"/>
      <c r="AY177" s="131"/>
      <c r="BA177" s="117"/>
      <c r="BB177" s="118"/>
      <c r="BC177" s="118"/>
      <c r="BE177" s="123"/>
      <c r="BF177" s="118"/>
      <c r="BG177" s="118"/>
      <c r="BI177" s="117"/>
      <c r="BJ177" s="118"/>
      <c r="BK177" s="118"/>
      <c r="BM177" s="123"/>
      <c r="BN177" s="118"/>
      <c r="BO177" s="118"/>
      <c r="BQ177" s="130"/>
      <c r="BR177" s="131"/>
      <c r="BS177" s="131"/>
      <c r="BU177" s="130"/>
      <c r="BV177" s="131"/>
      <c r="BW177" s="131"/>
      <c r="BY177" s="130"/>
      <c r="BZ177" s="131"/>
      <c r="CA177" s="131"/>
      <c r="CB177" s="211"/>
      <c r="CC177" s="220"/>
      <c r="CD177" s="221"/>
      <c r="CE177" s="221"/>
      <c r="CF177" s="218"/>
      <c r="CG177" s="267"/>
      <c r="CH177" s="220"/>
      <c r="CJ177" s="110"/>
      <c r="CK177" s="110"/>
      <c r="CL177" s="110"/>
    </row>
    <row r="178" spans="1:90" ht="13.25" customHeight="1" x14ac:dyDescent="0.3">
      <c r="A178" s="117"/>
      <c r="B178" s="118"/>
      <c r="C178" s="118"/>
      <c r="E178" s="117"/>
      <c r="F178" s="118"/>
      <c r="G178" s="118"/>
      <c r="I178" s="123"/>
      <c r="J178" s="118"/>
      <c r="K178" s="118"/>
      <c r="M178" s="117"/>
      <c r="N178" s="118"/>
      <c r="O178" s="118"/>
      <c r="Q178" s="117"/>
      <c r="R178" s="118"/>
      <c r="S178" s="118"/>
      <c r="U178" s="123"/>
      <c r="V178" s="118"/>
      <c r="W178" s="118"/>
      <c r="Y178" s="117"/>
      <c r="Z178" s="118"/>
      <c r="AA178" s="118"/>
      <c r="AC178" s="123"/>
      <c r="AD178" s="118"/>
      <c r="AE178" s="118"/>
      <c r="AG178" s="117"/>
      <c r="AH178" s="118"/>
      <c r="AI178" s="118"/>
      <c r="AK178" s="117"/>
      <c r="AL178" s="118"/>
      <c r="AM178" s="118"/>
      <c r="AO178" s="123"/>
      <c r="AP178" s="118"/>
      <c r="AQ178" s="118"/>
      <c r="AS178" s="130"/>
      <c r="AT178" s="131"/>
      <c r="AU178" s="131"/>
      <c r="AW178" s="130"/>
      <c r="AX178" s="131"/>
      <c r="AY178" s="131"/>
      <c r="BA178" s="117"/>
      <c r="BB178" s="118"/>
      <c r="BC178" s="118"/>
      <c r="BE178" s="123"/>
      <c r="BF178" s="118"/>
      <c r="BG178" s="118"/>
      <c r="BI178" s="117"/>
      <c r="BJ178" s="118"/>
      <c r="BK178" s="118"/>
      <c r="BM178" s="123"/>
      <c r="BN178" s="118"/>
      <c r="BO178" s="118"/>
      <c r="BQ178" s="130"/>
      <c r="BR178" s="131"/>
      <c r="BS178" s="131"/>
      <c r="BU178" s="130"/>
      <c r="BV178" s="131"/>
      <c r="BW178" s="131"/>
      <c r="BY178" s="130"/>
      <c r="BZ178" s="131"/>
      <c r="CA178" s="131"/>
      <c r="CB178" s="211"/>
      <c r="CC178" s="220"/>
      <c r="CD178" s="221"/>
      <c r="CE178" s="221"/>
      <c r="CF178" s="218"/>
      <c r="CG178" s="267"/>
      <c r="CH178" s="220"/>
      <c r="CJ178" s="110"/>
      <c r="CK178" s="110"/>
      <c r="CL178" s="110"/>
    </row>
    <row r="179" spans="1:90" ht="13.25" customHeight="1" x14ac:dyDescent="0.3">
      <c r="A179" s="117"/>
      <c r="B179" s="118"/>
      <c r="C179" s="118"/>
      <c r="E179" s="117"/>
      <c r="F179" s="118"/>
      <c r="G179" s="118"/>
      <c r="I179" s="123"/>
      <c r="J179" s="118"/>
      <c r="K179" s="118"/>
      <c r="M179" s="117"/>
      <c r="N179" s="118"/>
      <c r="O179" s="118"/>
      <c r="Q179" s="117"/>
      <c r="R179" s="118"/>
      <c r="S179" s="118"/>
      <c r="U179" s="123"/>
      <c r="V179" s="118"/>
      <c r="W179" s="118"/>
      <c r="Y179" s="117"/>
      <c r="Z179" s="118"/>
      <c r="AA179" s="118"/>
      <c r="AC179" s="123"/>
      <c r="AD179" s="118"/>
      <c r="AE179" s="118"/>
      <c r="AG179" s="117"/>
      <c r="AH179" s="118"/>
      <c r="AI179" s="118"/>
      <c r="AK179" s="117"/>
      <c r="AL179" s="118"/>
      <c r="AM179" s="118"/>
      <c r="AO179" s="123"/>
      <c r="AP179" s="118"/>
      <c r="AQ179" s="118"/>
      <c r="AS179" s="130"/>
      <c r="AT179" s="131"/>
      <c r="AU179" s="131"/>
      <c r="AW179" s="130"/>
      <c r="AX179" s="131"/>
      <c r="AY179" s="131"/>
      <c r="BA179" s="117"/>
      <c r="BB179" s="118"/>
      <c r="BC179" s="118"/>
      <c r="BE179" s="123"/>
      <c r="BF179" s="118"/>
      <c r="BG179" s="118"/>
      <c r="BI179" s="117"/>
      <c r="BJ179" s="118"/>
      <c r="BK179" s="118"/>
      <c r="BM179" s="123"/>
      <c r="BN179" s="118"/>
      <c r="BO179" s="118"/>
      <c r="BQ179" s="130"/>
      <c r="BR179" s="131"/>
      <c r="BS179" s="131"/>
      <c r="BU179" s="130"/>
      <c r="BV179" s="131"/>
      <c r="BW179" s="131"/>
      <c r="BY179" s="130"/>
      <c r="BZ179" s="131"/>
      <c r="CA179" s="131"/>
      <c r="CB179" s="211"/>
      <c r="CC179" s="220"/>
      <c r="CD179" s="221"/>
      <c r="CE179" s="221"/>
      <c r="CF179" s="218"/>
      <c r="CG179" s="267"/>
      <c r="CH179" s="220"/>
      <c r="CJ179" s="110"/>
      <c r="CK179" s="110"/>
      <c r="CL179" s="110"/>
    </row>
    <row r="180" spans="1:90" ht="13.25" customHeight="1" x14ac:dyDescent="0.3">
      <c r="A180" s="117"/>
      <c r="B180" s="118"/>
      <c r="C180" s="118"/>
      <c r="E180" s="117"/>
      <c r="F180" s="118"/>
      <c r="G180" s="118"/>
      <c r="I180" s="123"/>
      <c r="J180" s="118"/>
      <c r="K180" s="118"/>
      <c r="M180" s="117"/>
      <c r="N180" s="118"/>
      <c r="O180" s="118"/>
      <c r="Q180" s="117"/>
      <c r="R180" s="118"/>
      <c r="S180" s="118"/>
      <c r="U180" s="123"/>
      <c r="V180" s="118"/>
      <c r="W180" s="118"/>
      <c r="Y180" s="117"/>
      <c r="Z180" s="118"/>
      <c r="AA180" s="118"/>
      <c r="AC180" s="123"/>
      <c r="AD180" s="118"/>
      <c r="AE180" s="118"/>
      <c r="AG180" s="117"/>
      <c r="AH180" s="118"/>
      <c r="AI180" s="118"/>
      <c r="AK180" s="117"/>
      <c r="AL180" s="118"/>
      <c r="AM180" s="118"/>
      <c r="AO180" s="123"/>
      <c r="AP180" s="118"/>
      <c r="AQ180" s="118"/>
      <c r="AS180" s="130"/>
      <c r="AT180" s="131"/>
      <c r="AU180" s="131"/>
      <c r="AW180" s="130"/>
      <c r="AX180" s="131"/>
      <c r="AY180" s="131"/>
      <c r="BA180" s="117"/>
      <c r="BB180" s="118"/>
      <c r="BC180" s="118"/>
      <c r="BE180" s="123"/>
      <c r="BF180" s="118"/>
      <c r="BG180" s="118"/>
      <c r="BI180" s="117"/>
      <c r="BJ180" s="118"/>
      <c r="BK180" s="118"/>
      <c r="BM180" s="123"/>
      <c r="BN180" s="118"/>
      <c r="BO180" s="118"/>
      <c r="BQ180" s="130"/>
      <c r="BR180" s="131"/>
      <c r="BS180" s="131"/>
      <c r="BU180" s="130"/>
      <c r="BV180" s="131"/>
      <c r="BW180" s="131"/>
      <c r="BY180" s="130"/>
      <c r="BZ180" s="131"/>
      <c r="CA180" s="131"/>
      <c r="CB180" s="211"/>
      <c r="CC180" s="220"/>
      <c r="CD180" s="221"/>
      <c r="CE180" s="221"/>
      <c r="CF180" s="218"/>
      <c r="CG180" s="267"/>
      <c r="CH180" s="220"/>
      <c r="CJ180" s="110"/>
      <c r="CK180" s="110"/>
      <c r="CL180" s="110"/>
    </row>
    <row r="181" spans="1:90" ht="13.25" customHeight="1" x14ac:dyDescent="0.3">
      <c r="A181" s="117"/>
      <c r="B181" s="118"/>
      <c r="C181" s="118"/>
      <c r="E181" s="117"/>
      <c r="F181" s="118"/>
      <c r="G181" s="118"/>
      <c r="I181" s="123"/>
      <c r="J181" s="118"/>
      <c r="K181" s="118"/>
      <c r="M181" s="117"/>
      <c r="N181" s="118"/>
      <c r="O181" s="118"/>
      <c r="Q181" s="117"/>
      <c r="R181" s="118"/>
      <c r="S181" s="118"/>
      <c r="U181" s="123"/>
      <c r="V181" s="118"/>
      <c r="W181" s="118"/>
      <c r="Y181" s="117"/>
      <c r="Z181" s="118"/>
      <c r="AA181" s="118"/>
      <c r="AC181" s="123"/>
      <c r="AD181" s="118"/>
      <c r="AE181" s="118"/>
      <c r="AG181" s="117"/>
      <c r="AH181" s="118"/>
      <c r="AI181" s="118"/>
      <c r="AK181" s="117"/>
      <c r="AL181" s="118"/>
      <c r="AM181" s="118"/>
      <c r="AO181" s="123"/>
      <c r="AP181" s="118"/>
      <c r="AQ181" s="118"/>
      <c r="AS181" s="130"/>
      <c r="AT181" s="131"/>
      <c r="AU181" s="131"/>
      <c r="AW181" s="130"/>
      <c r="AX181" s="131"/>
      <c r="AY181" s="131"/>
      <c r="BA181" s="117"/>
      <c r="BB181" s="118"/>
      <c r="BC181" s="118"/>
      <c r="BE181" s="123"/>
      <c r="BF181" s="118"/>
      <c r="BG181" s="118"/>
      <c r="BI181" s="117"/>
      <c r="BJ181" s="118"/>
      <c r="BK181" s="118"/>
      <c r="BM181" s="123"/>
      <c r="BN181" s="118"/>
      <c r="BO181" s="118"/>
      <c r="BQ181" s="130"/>
      <c r="BR181" s="131"/>
      <c r="BS181" s="131"/>
      <c r="BU181" s="130"/>
      <c r="BV181" s="131"/>
      <c r="BW181" s="131"/>
      <c r="BY181" s="130"/>
      <c r="BZ181" s="131"/>
      <c r="CA181" s="131"/>
      <c r="CB181" s="211"/>
      <c r="CC181" s="220"/>
      <c r="CD181" s="221"/>
      <c r="CE181" s="221"/>
      <c r="CF181" s="218"/>
      <c r="CG181" s="267"/>
      <c r="CH181" s="220"/>
      <c r="CJ181" s="110"/>
      <c r="CK181" s="110"/>
      <c r="CL181" s="110"/>
    </row>
    <row r="182" spans="1:90" ht="13.25" customHeight="1" x14ac:dyDescent="0.3">
      <c r="A182" s="117"/>
      <c r="B182" s="118"/>
      <c r="C182" s="118"/>
      <c r="E182" s="117"/>
      <c r="F182" s="118"/>
      <c r="G182" s="118"/>
      <c r="I182" s="123"/>
      <c r="J182" s="118"/>
      <c r="K182" s="118"/>
      <c r="M182" s="117"/>
      <c r="N182" s="118"/>
      <c r="O182" s="118"/>
      <c r="Q182" s="117"/>
      <c r="R182" s="118"/>
      <c r="S182" s="118"/>
      <c r="U182" s="123"/>
      <c r="V182" s="118"/>
      <c r="W182" s="118"/>
      <c r="Y182" s="117"/>
      <c r="Z182" s="118"/>
      <c r="AA182" s="118"/>
      <c r="AC182" s="123"/>
      <c r="AD182" s="118"/>
      <c r="AE182" s="118"/>
      <c r="AG182" s="117"/>
      <c r="AH182" s="118"/>
      <c r="AI182" s="118"/>
      <c r="AK182" s="117"/>
      <c r="AL182" s="118"/>
      <c r="AM182" s="118"/>
      <c r="AO182" s="123"/>
      <c r="AP182" s="118"/>
      <c r="AQ182" s="118"/>
      <c r="AS182" s="130"/>
      <c r="AT182" s="131"/>
      <c r="AU182" s="131"/>
      <c r="AW182" s="130"/>
      <c r="AX182" s="131"/>
      <c r="AY182" s="131"/>
      <c r="BA182" s="117"/>
      <c r="BB182" s="118"/>
      <c r="BC182" s="118"/>
      <c r="BE182" s="123"/>
      <c r="BF182" s="118"/>
      <c r="BG182" s="118"/>
      <c r="BI182" s="117"/>
      <c r="BJ182" s="118"/>
      <c r="BK182" s="118"/>
      <c r="BM182" s="123"/>
      <c r="BN182" s="118"/>
      <c r="BO182" s="118"/>
      <c r="BQ182" s="130"/>
      <c r="BR182" s="131"/>
      <c r="BS182" s="131"/>
      <c r="BU182" s="130"/>
      <c r="BV182" s="131"/>
      <c r="BW182" s="131"/>
      <c r="BY182" s="130"/>
      <c r="BZ182" s="131"/>
      <c r="CA182" s="131"/>
      <c r="CB182" s="211"/>
      <c r="CC182" s="220"/>
      <c r="CD182" s="221"/>
      <c r="CE182" s="221"/>
      <c r="CF182" s="218"/>
      <c r="CG182" s="267"/>
      <c r="CH182" s="220"/>
      <c r="CJ182" s="110"/>
      <c r="CK182" s="110"/>
      <c r="CL182" s="110"/>
    </row>
    <row r="183" spans="1:90" ht="13.25" customHeight="1" x14ac:dyDescent="0.3">
      <c r="A183" s="117"/>
      <c r="B183" s="118"/>
      <c r="C183" s="118"/>
      <c r="E183" s="117"/>
      <c r="F183" s="118"/>
      <c r="G183" s="118"/>
      <c r="I183" s="123"/>
      <c r="J183" s="118"/>
      <c r="K183" s="118"/>
      <c r="M183" s="117"/>
      <c r="N183" s="118"/>
      <c r="O183" s="118"/>
      <c r="Q183" s="117"/>
      <c r="R183" s="118"/>
      <c r="S183" s="118"/>
      <c r="U183" s="123"/>
      <c r="V183" s="118"/>
      <c r="W183" s="118"/>
      <c r="Y183" s="117"/>
      <c r="Z183" s="118"/>
      <c r="AA183" s="118"/>
      <c r="AC183" s="123"/>
      <c r="AD183" s="118"/>
      <c r="AE183" s="118"/>
      <c r="AG183" s="117"/>
      <c r="AH183" s="118"/>
      <c r="AI183" s="118"/>
      <c r="AK183" s="117"/>
      <c r="AL183" s="118"/>
      <c r="AM183" s="118"/>
      <c r="AO183" s="123"/>
      <c r="AP183" s="118"/>
      <c r="AQ183" s="118"/>
      <c r="AS183" s="130"/>
      <c r="AT183" s="131"/>
      <c r="AU183" s="131"/>
      <c r="AW183" s="130"/>
      <c r="AX183" s="131"/>
      <c r="AY183" s="131"/>
      <c r="BA183" s="117"/>
      <c r="BB183" s="118"/>
      <c r="BC183" s="118"/>
      <c r="BE183" s="123"/>
      <c r="BF183" s="118"/>
      <c r="BG183" s="118"/>
      <c r="BI183" s="117"/>
      <c r="BJ183" s="118"/>
      <c r="BK183" s="118"/>
      <c r="BM183" s="123"/>
      <c r="BN183" s="118"/>
      <c r="BO183" s="118"/>
      <c r="BQ183" s="130"/>
      <c r="BR183" s="131"/>
      <c r="BS183" s="131"/>
      <c r="BU183" s="130"/>
      <c r="BV183" s="131"/>
      <c r="BW183" s="131"/>
      <c r="BY183" s="130"/>
      <c r="BZ183" s="131"/>
      <c r="CA183" s="131"/>
      <c r="CB183" s="211"/>
      <c r="CC183" s="220"/>
      <c r="CD183" s="221"/>
      <c r="CE183" s="221"/>
      <c r="CF183" s="218"/>
      <c r="CG183" s="267"/>
      <c r="CH183" s="220"/>
      <c r="CJ183" s="110"/>
      <c r="CK183" s="110"/>
      <c r="CL183" s="110"/>
    </row>
    <row r="184" spans="1:90" ht="13.25" customHeight="1" x14ac:dyDescent="0.3">
      <c r="A184" s="117"/>
      <c r="B184" s="118"/>
      <c r="C184" s="118"/>
      <c r="E184" s="117"/>
      <c r="F184" s="118"/>
      <c r="G184" s="118"/>
      <c r="I184" s="123"/>
      <c r="J184" s="118"/>
      <c r="K184" s="118"/>
      <c r="M184" s="117"/>
      <c r="N184" s="118"/>
      <c r="O184" s="118"/>
      <c r="Q184" s="117"/>
      <c r="R184" s="118"/>
      <c r="S184" s="118"/>
      <c r="U184" s="123"/>
      <c r="V184" s="118"/>
      <c r="W184" s="118"/>
      <c r="Y184" s="117"/>
      <c r="Z184" s="118"/>
      <c r="AA184" s="118"/>
      <c r="AC184" s="123"/>
      <c r="AD184" s="118"/>
      <c r="AE184" s="118"/>
      <c r="AG184" s="117"/>
      <c r="AH184" s="118"/>
      <c r="AI184" s="118"/>
      <c r="AK184" s="117"/>
      <c r="AL184" s="118"/>
      <c r="AM184" s="118"/>
      <c r="AO184" s="123"/>
      <c r="AP184" s="118"/>
      <c r="AQ184" s="118"/>
      <c r="AS184" s="130"/>
      <c r="AT184" s="131"/>
      <c r="AU184" s="131"/>
      <c r="AW184" s="130"/>
      <c r="AX184" s="131"/>
      <c r="AY184" s="131"/>
      <c r="BA184" s="117"/>
      <c r="BB184" s="118"/>
      <c r="BC184" s="118"/>
      <c r="BE184" s="123"/>
      <c r="BF184" s="118"/>
      <c r="BG184" s="118"/>
      <c r="BI184" s="117"/>
      <c r="BJ184" s="118"/>
      <c r="BK184" s="118"/>
      <c r="BM184" s="123"/>
      <c r="BN184" s="118"/>
      <c r="BO184" s="118"/>
      <c r="BQ184" s="130"/>
      <c r="BR184" s="131"/>
      <c r="BS184" s="131"/>
      <c r="BU184" s="130"/>
      <c r="BV184" s="131"/>
      <c r="BW184" s="131"/>
      <c r="BY184" s="130"/>
      <c r="BZ184" s="131"/>
      <c r="CA184" s="131"/>
      <c r="CB184" s="211"/>
      <c r="CC184" s="220"/>
      <c r="CD184" s="221"/>
      <c r="CE184" s="221"/>
      <c r="CF184" s="218"/>
      <c r="CG184" s="267"/>
      <c r="CH184" s="220"/>
      <c r="CJ184" s="110"/>
      <c r="CK184" s="110"/>
      <c r="CL184" s="110"/>
    </row>
    <row r="185" spans="1:90" ht="13.25" customHeight="1" x14ac:dyDescent="0.3">
      <c r="A185" s="117"/>
      <c r="B185" s="118"/>
      <c r="C185" s="118"/>
      <c r="E185" s="117"/>
      <c r="F185" s="118"/>
      <c r="G185" s="118"/>
      <c r="I185" s="123"/>
      <c r="J185" s="118"/>
      <c r="K185" s="118"/>
      <c r="M185" s="117"/>
      <c r="N185" s="118"/>
      <c r="O185" s="118"/>
      <c r="Q185" s="117"/>
      <c r="R185" s="118"/>
      <c r="S185" s="118"/>
      <c r="U185" s="123"/>
      <c r="V185" s="118"/>
      <c r="W185" s="118"/>
      <c r="Y185" s="117"/>
      <c r="Z185" s="118"/>
      <c r="AA185" s="118"/>
      <c r="AC185" s="123"/>
      <c r="AD185" s="118"/>
      <c r="AE185" s="118"/>
      <c r="AG185" s="117"/>
      <c r="AH185" s="118"/>
      <c r="AI185" s="118"/>
      <c r="AK185" s="117"/>
      <c r="AL185" s="118"/>
      <c r="AM185" s="118"/>
      <c r="AO185" s="123"/>
      <c r="AP185" s="118"/>
      <c r="AQ185" s="118"/>
      <c r="AS185" s="130"/>
      <c r="AT185" s="131"/>
      <c r="AU185" s="131"/>
      <c r="AW185" s="130"/>
      <c r="AX185" s="131"/>
      <c r="AY185" s="131"/>
      <c r="BA185" s="117"/>
      <c r="BB185" s="118"/>
      <c r="BC185" s="118"/>
      <c r="BE185" s="123"/>
      <c r="BF185" s="118"/>
      <c r="BG185" s="118"/>
      <c r="BI185" s="117"/>
      <c r="BJ185" s="118"/>
      <c r="BK185" s="118"/>
      <c r="BM185" s="123"/>
      <c r="BN185" s="118"/>
      <c r="BO185" s="118"/>
      <c r="BQ185" s="130"/>
      <c r="BR185" s="131"/>
      <c r="BS185" s="131"/>
      <c r="BU185" s="130"/>
      <c r="BV185" s="131"/>
      <c r="BW185" s="131"/>
      <c r="BY185" s="130"/>
      <c r="BZ185" s="131"/>
      <c r="CA185" s="131"/>
      <c r="CB185" s="211"/>
      <c r="CC185" s="220"/>
      <c r="CD185" s="221"/>
      <c r="CE185" s="221"/>
      <c r="CF185" s="218"/>
      <c r="CG185" s="267"/>
      <c r="CH185" s="220"/>
      <c r="CJ185" s="110"/>
      <c r="CK185" s="110"/>
      <c r="CL185" s="110"/>
    </row>
    <row r="186" spans="1:90" ht="13.25" customHeight="1" x14ac:dyDescent="0.3">
      <c r="A186" s="117"/>
      <c r="B186" s="118"/>
      <c r="C186" s="118"/>
      <c r="E186" s="117"/>
      <c r="F186" s="118"/>
      <c r="G186" s="118"/>
      <c r="I186" s="123"/>
      <c r="J186" s="118"/>
      <c r="K186" s="118"/>
      <c r="M186" s="117"/>
      <c r="N186" s="118"/>
      <c r="O186" s="118"/>
      <c r="Q186" s="117"/>
      <c r="R186" s="118"/>
      <c r="S186" s="118"/>
      <c r="U186" s="123"/>
      <c r="V186" s="118"/>
      <c r="W186" s="118"/>
      <c r="Y186" s="117"/>
      <c r="Z186" s="118"/>
      <c r="AA186" s="118"/>
      <c r="AC186" s="123"/>
      <c r="AD186" s="118"/>
      <c r="AE186" s="118"/>
      <c r="AG186" s="117"/>
      <c r="AH186" s="118"/>
      <c r="AI186" s="118"/>
      <c r="AK186" s="117"/>
      <c r="AL186" s="118"/>
      <c r="AM186" s="118"/>
      <c r="AO186" s="123"/>
      <c r="AP186" s="118"/>
      <c r="AQ186" s="118"/>
      <c r="AS186" s="130"/>
      <c r="AT186" s="131"/>
      <c r="AU186" s="131"/>
      <c r="AW186" s="130"/>
      <c r="AX186" s="131"/>
      <c r="AY186" s="131"/>
      <c r="BA186" s="117"/>
      <c r="BB186" s="118"/>
      <c r="BC186" s="118"/>
      <c r="BE186" s="123"/>
      <c r="BF186" s="118"/>
      <c r="BG186" s="118"/>
      <c r="BI186" s="117"/>
      <c r="BJ186" s="118"/>
      <c r="BK186" s="118"/>
      <c r="BM186" s="123"/>
      <c r="BN186" s="118"/>
      <c r="BO186" s="118"/>
      <c r="BQ186" s="130"/>
      <c r="BR186" s="131"/>
      <c r="BS186" s="131"/>
      <c r="BU186" s="130"/>
      <c r="BV186" s="131"/>
      <c r="BW186" s="131"/>
      <c r="BY186" s="130"/>
      <c r="BZ186" s="131"/>
      <c r="CA186" s="131"/>
      <c r="CB186" s="211"/>
      <c r="CC186" s="220"/>
      <c r="CD186" s="221"/>
      <c r="CE186" s="221"/>
      <c r="CF186" s="218"/>
      <c r="CG186" s="267"/>
      <c r="CH186" s="220"/>
      <c r="CJ186" s="110"/>
      <c r="CK186" s="110"/>
      <c r="CL186" s="110"/>
    </row>
    <row r="187" spans="1:90" ht="13.25" customHeight="1" x14ac:dyDescent="0.3">
      <c r="A187" s="117"/>
      <c r="B187" s="118"/>
      <c r="C187" s="118"/>
      <c r="E187" s="117"/>
      <c r="F187" s="118"/>
      <c r="G187" s="118"/>
      <c r="I187" s="123"/>
      <c r="J187" s="118"/>
      <c r="K187" s="118"/>
      <c r="M187" s="117"/>
      <c r="N187" s="118"/>
      <c r="O187" s="118"/>
      <c r="Q187" s="117"/>
      <c r="R187" s="118"/>
      <c r="S187" s="118"/>
      <c r="U187" s="123"/>
      <c r="V187" s="118"/>
      <c r="W187" s="118"/>
      <c r="Y187" s="117"/>
      <c r="Z187" s="118"/>
      <c r="AA187" s="118"/>
      <c r="AC187" s="123"/>
      <c r="AD187" s="118"/>
      <c r="AE187" s="118"/>
      <c r="AG187" s="117"/>
      <c r="AH187" s="118"/>
      <c r="AI187" s="118"/>
      <c r="AK187" s="117"/>
      <c r="AL187" s="118"/>
      <c r="AM187" s="118"/>
      <c r="AO187" s="123"/>
      <c r="AP187" s="118"/>
      <c r="AQ187" s="118"/>
      <c r="AS187" s="130"/>
      <c r="AT187" s="131"/>
      <c r="AU187" s="131"/>
      <c r="AW187" s="130"/>
      <c r="AX187" s="131"/>
      <c r="AY187" s="131"/>
      <c r="BA187" s="117"/>
      <c r="BB187" s="118"/>
      <c r="BC187" s="118"/>
      <c r="BE187" s="123"/>
      <c r="BF187" s="118"/>
      <c r="BG187" s="118"/>
      <c r="BI187" s="117"/>
      <c r="BJ187" s="118"/>
      <c r="BK187" s="118"/>
      <c r="BM187" s="123"/>
      <c r="BN187" s="118"/>
      <c r="BO187" s="118"/>
      <c r="BQ187" s="130"/>
      <c r="BR187" s="131"/>
      <c r="BS187" s="131"/>
      <c r="BU187" s="130"/>
      <c r="BV187" s="131"/>
      <c r="BW187" s="131"/>
      <c r="BY187" s="130"/>
      <c r="BZ187" s="131"/>
      <c r="CA187" s="131"/>
      <c r="CB187" s="211"/>
      <c r="CC187" s="220"/>
      <c r="CD187" s="221"/>
      <c r="CE187" s="221"/>
      <c r="CF187" s="218"/>
      <c r="CG187" s="267"/>
      <c r="CH187" s="220"/>
      <c r="CJ187" s="110"/>
      <c r="CK187" s="110"/>
      <c r="CL187" s="110"/>
    </row>
    <row r="188" spans="1:90" ht="13.25" customHeight="1" x14ac:dyDescent="0.3">
      <c r="A188" s="117"/>
      <c r="B188" s="118"/>
      <c r="C188" s="118"/>
      <c r="E188" s="117"/>
      <c r="F188" s="118"/>
      <c r="G188" s="118"/>
      <c r="I188" s="123"/>
      <c r="J188" s="118"/>
      <c r="K188" s="118"/>
      <c r="M188" s="117"/>
      <c r="N188" s="118"/>
      <c r="O188" s="118"/>
      <c r="Q188" s="117"/>
      <c r="R188" s="118"/>
      <c r="S188" s="118"/>
      <c r="U188" s="123"/>
      <c r="V188" s="118"/>
      <c r="W188" s="118"/>
      <c r="Y188" s="117"/>
      <c r="Z188" s="118"/>
      <c r="AA188" s="118"/>
      <c r="AC188" s="123"/>
      <c r="AD188" s="118"/>
      <c r="AE188" s="118"/>
      <c r="AG188" s="117"/>
      <c r="AH188" s="118"/>
      <c r="AI188" s="118"/>
      <c r="AK188" s="117"/>
      <c r="AL188" s="118"/>
      <c r="AM188" s="118"/>
      <c r="AO188" s="123"/>
      <c r="AP188" s="118"/>
      <c r="AQ188" s="118"/>
      <c r="AS188" s="130"/>
      <c r="AT188" s="131"/>
      <c r="AU188" s="131"/>
      <c r="AW188" s="130"/>
      <c r="AX188" s="131"/>
      <c r="AY188" s="131"/>
      <c r="BA188" s="117"/>
      <c r="BB188" s="118"/>
      <c r="BC188" s="118"/>
      <c r="BE188" s="123"/>
      <c r="BF188" s="118"/>
      <c r="BG188" s="118"/>
      <c r="BI188" s="117"/>
      <c r="BJ188" s="118"/>
      <c r="BK188" s="118"/>
      <c r="BM188" s="123"/>
      <c r="BN188" s="118"/>
      <c r="BO188" s="118"/>
      <c r="BQ188" s="130"/>
      <c r="BR188" s="131"/>
      <c r="BS188" s="131"/>
      <c r="BU188" s="130"/>
      <c r="BV188" s="131"/>
      <c r="BW188" s="131"/>
      <c r="BY188" s="130"/>
      <c r="BZ188" s="131"/>
      <c r="CA188" s="131"/>
      <c r="CB188" s="211"/>
      <c r="CC188" s="220"/>
      <c r="CD188" s="221"/>
      <c r="CE188" s="221"/>
      <c r="CF188" s="218"/>
      <c r="CG188" s="267"/>
      <c r="CH188" s="220"/>
      <c r="CJ188" s="110"/>
      <c r="CK188" s="110"/>
      <c r="CL188" s="110"/>
    </row>
    <row r="189" spans="1:90" ht="13.25" customHeight="1" x14ac:dyDescent="0.3">
      <c r="A189" s="117"/>
      <c r="B189" s="118"/>
      <c r="C189" s="118"/>
      <c r="E189" s="117"/>
      <c r="F189" s="118"/>
      <c r="G189" s="118"/>
      <c r="I189" s="123"/>
      <c r="J189" s="118"/>
      <c r="K189" s="118"/>
      <c r="M189" s="117"/>
      <c r="N189" s="118"/>
      <c r="O189" s="118"/>
      <c r="Q189" s="117"/>
      <c r="R189" s="118"/>
      <c r="S189" s="118"/>
      <c r="U189" s="123"/>
      <c r="V189" s="118"/>
      <c r="W189" s="118"/>
      <c r="Y189" s="117"/>
      <c r="Z189" s="118"/>
      <c r="AA189" s="118"/>
      <c r="AC189" s="123"/>
      <c r="AD189" s="118"/>
      <c r="AE189" s="118"/>
      <c r="AG189" s="117"/>
      <c r="AH189" s="118"/>
      <c r="AI189" s="118"/>
      <c r="AK189" s="117"/>
      <c r="AL189" s="118"/>
      <c r="AM189" s="118"/>
      <c r="AO189" s="123"/>
      <c r="AP189" s="118"/>
      <c r="AQ189" s="118"/>
      <c r="AS189" s="130"/>
      <c r="AT189" s="131"/>
      <c r="AU189" s="131"/>
      <c r="AW189" s="130"/>
      <c r="AX189" s="131"/>
      <c r="AY189" s="131"/>
      <c r="BA189" s="117"/>
      <c r="BB189" s="118"/>
      <c r="BC189" s="118"/>
      <c r="BE189" s="123"/>
      <c r="BF189" s="118"/>
      <c r="BG189" s="118"/>
      <c r="BI189" s="117"/>
      <c r="BJ189" s="118"/>
      <c r="BK189" s="118"/>
      <c r="BM189" s="123"/>
      <c r="BN189" s="118"/>
      <c r="BO189" s="118"/>
      <c r="BQ189" s="130"/>
      <c r="BR189" s="131"/>
      <c r="BS189" s="131"/>
      <c r="BU189" s="130"/>
      <c r="BV189" s="131"/>
      <c r="BW189" s="131"/>
      <c r="BY189" s="130"/>
      <c r="BZ189" s="131"/>
      <c r="CA189" s="131"/>
      <c r="CB189" s="211"/>
      <c r="CC189" s="220"/>
      <c r="CD189" s="221"/>
      <c r="CE189" s="221"/>
      <c r="CF189" s="218"/>
      <c r="CG189" s="267"/>
      <c r="CH189" s="220"/>
      <c r="CJ189" s="110"/>
      <c r="CK189" s="110"/>
      <c r="CL189" s="110"/>
    </row>
    <row r="190" spans="1:90" ht="13.25" customHeight="1" x14ac:dyDescent="0.3">
      <c r="A190" s="117"/>
      <c r="B190" s="118"/>
      <c r="C190" s="118"/>
      <c r="E190" s="117"/>
      <c r="F190" s="118"/>
      <c r="G190" s="118"/>
      <c r="I190" s="123"/>
      <c r="J190" s="118"/>
      <c r="K190" s="118"/>
      <c r="M190" s="117"/>
      <c r="N190" s="118"/>
      <c r="O190" s="118"/>
      <c r="Q190" s="117"/>
      <c r="R190" s="118"/>
      <c r="S190" s="118"/>
      <c r="U190" s="123"/>
      <c r="V190" s="118"/>
      <c r="W190" s="118"/>
      <c r="Y190" s="117"/>
      <c r="Z190" s="118"/>
      <c r="AA190" s="118"/>
      <c r="AC190" s="123"/>
      <c r="AD190" s="118"/>
      <c r="AE190" s="118"/>
      <c r="AG190" s="117"/>
      <c r="AH190" s="118"/>
      <c r="AI190" s="118"/>
      <c r="AK190" s="117"/>
      <c r="AL190" s="118"/>
      <c r="AM190" s="118"/>
      <c r="AO190" s="123"/>
      <c r="AP190" s="118"/>
      <c r="AQ190" s="118"/>
      <c r="AS190" s="130"/>
      <c r="AT190" s="131"/>
      <c r="AU190" s="131"/>
      <c r="AW190" s="130"/>
      <c r="AX190" s="131"/>
      <c r="AY190" s="131"/>
      <c r="BA190" s="117"/>
      <c r="BB190" s="118"/>
      <c r="BC190" s="118"/>
      <c r="BE190" s="123"/>
      <c r="BF190" s="118"/>
      <c r="BG190" s="118"/>
      <c r="BI190" s="117"/>
      <c r="BJ190" s="118"/>
      <c r="BK190" s="118"/>
      <c r="BM190" s="123"/>
      <c r="BN190" s="118"/>
      <c r="BO190" s="118"/>
      <c r="BQ190" s="130"/>
      <c r="BR190" s="131"/>
      <c r="BS190" s="131"/>
      <c r="BU190" s="130"/>
      <c r="BV190" s="131"/>
      <c r="BW190" s="131"/>
      <c r="BY190" s="130"/>
      <c r="BZ190" s="131"/>
      <c r="CA190" s="131"/>
      <c r="CB190" s="211"/>
      <c r="CC190" s="220"/>
      <c r="CD190" s="221"/>
      <c r="CE190" s="221"/>
      <c r="CF190" s="218"/>
      <c r="CG190" s="267"/>
      <c r="CH190" s="220"/>
      <c r="CJ190" s="110"/>
      <c r="CK190" s="110"/>
      <c r="CL190" s="110"/>
    </row>
    <row r="191" spans="1:90" ht="13.25" customHeight="1" x14ac:dyDescent="0.3">
      <c r="A191" s="117"/>
      <c r="B191" s="118"/>
      <c r="C191" s="118"/>
      <c r="E191" s="117"/>
      <c r="F191" s="118"/>
      <c r="G191" s="118"/>
      <c r="I191" s="123"/>
      <c r="J191" s="118"/>
      <c r="K191" s="118"/>
      <c r="M191" s="117"/>
      <c r="N191" s="118"/>
      <c r="O191" s="118"/>
      <c r="Q191" s="117"/>
      <c r="R191" s="118"/>
      <c r="S191" s="118"/>
      <c r="U191" s="123"/>
      <c r="V191" s="118"/>
      <c r="W191" s="118"/>
      <c r="Y191" s="117"/>
      <c r="Z191" s="118"/>
      <c r="AA191" s="118"/>
      <c r="AC191" s="123"/>
      <c r="AD191" s="118"/>
      <c r="AE191" s="118"/>
      <c r="AG191" s="117"/>
      <c r="AH191" s="118"/>
      <c r="AI191" s="118"/>
      <c r="AK191" s="117"/>
      <c r="AL191" s="118"/>
      <c r="AM191" s="118"/>
      <c r="AO191" s="123"/>
      <c r="AP191" s="118"/>
      <c r="AQ191" s="118"/>
      <c r="AS191" s="130"/>
      <c r="AT191" s="131"/>
      <c r="AU191" s="131"/>
      <c r="AW191" s="130"/>
      <c r="AX191" s="131"/>
      <c r="AY191" s="131"/>
      <c r="BA191" s="117"/>
      <c r="BB191" s="118"/>
      <c r="BC191" s="118"/>
      <c r="BE191" s="123"/>
      <c r="BF191" s="118"/>
      <c r="BG191" s="118"/>
      <c r="BI191" s="117"/>
      <c r="BJ191" s="118"/>
      <c r="BK191" s="118"/>
      <c r="BM191" s="123"/>
      <c r="BN191" s="118"/>
      <c r="BO191" s="118"/>
      <c r="BQ191" s="130"/>
      <c r="BR191" s="131"/>
      <c r="BS191" s="131"/>
      <c r="BU191" s="130"/>
      <c r="BV191" s="131"/>
      <c r="BW191" s="131"/>
      <c r="BY191" s="130"/>
      <c r="BZ191" s="131"/>
      <c r="CA191" s="131"/>
      <c r="CB191" s="211"/>
      <c r="CC191" s="220"/>
      <c r="CD191" s="221"/>
      <c r="CE191" s="221"/>
      <c r="CF191" s="218"/>
      <c r="CG191" s="267"/>
      <c r="CH191" s="220"/>
      <c r="CJ191" s="110"/>
      <c r="CK191" s="110"/>
      <c r="CL191" s="110"/>
    </row>
    <row r="192" spans="1:90" ht="13.25" customHeight="1" x14ac:dyDescent="0.3">
      <c r="A192" s="117"/>
      <c r="B192" s="118"/>
      <c r="C192" s="118"/>
      <c r="E192" s="117"/>
      <c r="F192" s="118"/>
      <c r="G192" s="118"/>
      <c r="I192" s="123"/>
      <c r="J192" s="118"/>
      <c r="K192" s="118"/>
      <c r="M192" s="117"/>
      <c r="N192" s="118"/>
      <c r="O192" s="118"/>
      <c r="Q192" s="117"/>
      <c r="R192" s="118"/>
      <c r="S192" s="118"/>
      <c r="U192" s="123"/>
      <c r="V192" s="118"/>
      <c r="W192" s="118"/>
      <c r="Y192" s="117"/>
      <c r="Z192" s="118"/>
      <c r="AA192" s="118"/>
      <c r="AC192" s="123"/>
      <c r="AD192" s="118"/>
      <c r="AE192" s="118"/>
      <c r="AG192" s="117"/>
      <c r="AH192" s="118"/>
      <c r="AI192" s="118"/>
      <c r="AK192" s="117"/>
      <c r="AL192" s="118"/>
      <c r="AM192" s="118"/>
      <c r="AO192" s="123"/>
      <c r="AP192" s="118"/>
      <c r="AQ192" s="118"/>
      <c r="AS192" s="130"/>
      <c r="AT192" s="131"/>
      <c r="AU192" s="131"/>
      <c r="AW192" s="130"/>
      <c r="AX192" s="131"/>
      <c r="AY192" s="131"/>
      <c r="BA192" s="117"/>
      <c r="BB192" s="118"/>
      <c r="BC192" s="118"/>
      <c r="BE192" s="123"/>
      <c r="BF192" s="118"/>
      <c r="BG192" s="118"/>
      <c r="BI192" s="117"/>
      <c r="BJ192" s="118"/>
      <c r="BK192" s="118"/>
      <c r="BM192" s="123"/>
      <c r="BN192" s="118"/>
      <c r="BO192" s="118"/>
      <c r="BQ192" s="130"/>
      <c r="BR192" s="131"/>
      <c r="BS192" s="131"/>
      <c r="BU192" s="130"/>
      <c r="BV192" s="131"/>
      <c r="BW192" s="131"/>
      <c r="BY192" s="130"/>
      <c r="BZ192" s="131"/>
      <c r="CA192" s="131"/>
      <c r="CB192" s="211"/>
      <c r="CC192" s="220"/>
      <c r="CD192" s="221"/>
      <c r="CE192" s="221"/>
      <c r="CF192" s="218"/>
      <c r="CG192" s="267"/>
      <c r="CH192" s="220"/>
      <c r="CJ192" s="110"/>
      <c r="CK192" s="110"/>
      <c r="CL192" s="110"/>
    </row>
    <row r="193" spans="1:90" ht="13.25" customHeight="1" x14ac:dyDescent="0.3">
      <c r="A193" s="117"/>
      <c r="B193" s="118"/>
      <c r="C193" s="118"/>
      <c r="E193" s="117"/>
      <c r="F193" s="118"/>
      <c r="G193" s="118"/>
      <c r="I193" s="123"/>
      <c r="J193" s="118"/>
      <c r="K193" s="118"/>
      <c r="M193" s="117"/>
      <c r="N193" s="118"/>
      <c r="O193" s="118"/>
      <c r="Q193" s="117"/>
      <c r="R193" s="118"/>
      <c r="S193" s="118"/>
      <c r="U193" s="123"/>
      <c r="V193" s="118"/>
      <c r="W193" s="118"/>
      <c r="Y193" s="117"/>
      <c r="Z193" s="118"/>
      <c r="AA193" s="118"/>
      <c r="AC193" s="123"/>
      <c r="AD193" s="118"/>
      <c r="AE193" s="118"/>
      <c r="AG193" s="117"/>
      <c r="AH193" s="118"/>
      <c r="AI193" s="118"/>
      <c r="AK193" s="117"/>
      <c r="AL193" s="118"/>
      <c r="AM193" s="118"/>
      <c r="AO193" s="123"/>
      <c r="AP193" s="118"/>
      <c r="AQ193" s="118"/>
      <c r="AS193" s="130"/>
      <c r="AT193" s="131"/>
      <c r="AU193" s="131"/>
      <c r="AW193" s="130"/>
      <c r="AX193" s="131"/>
      <c r="AY193" s="131"/>
      <c r="BA193" s="117"/>
      <c r="BB193" s="118"/>
      <c r="BC193" s="118"/>
      <c r="BE193" s="123"/>
      <c r="BF193" s="118"/>
      <c r="BG193" s="118"/>
      <c r="BI193" s="117"/>
      <c r="BJ193" s="118"/>
      <c r="BK193" s="118"/>
      <c r="BM193" s="123"/>
      <c r="BN193" s="118"/>
      <c r="BO193" s="118"/>
      <c r="BQ193" s="130"/>
      <c r="BR193" s="131"/>
      <c r="BS193" s="131"/>
      <c r="BU193" s="130"/>
      <c r="BV193" s="131"/>
      <c r="BW193" s="131"/>
      <c r="BY193" s="130"/>
      <c r="BZ193" s="131"/>
      <c r="CA193" s="131"/>
      <c r="CB193" s="211"/>
      <c r="CC193" s="220"/>
      <c r="CD193" s="221"/>
      <c r="CE193" s="221"/>
      <c r="CF193" s="218"/>
      <c r="CG193" s="267"/>
      <c r="CH193" s="220"/>
      <c r="CJ193" s="110"/>
      <c r="CK193" s="110"/>
      <c r="CL193" s="110"/>
    </row>
    <row r="194" spans="1:90" ht="13.25" customHeight="1" x14ac:dyDescent="0.3">
      <c r="A194" s="117"/>
      <c r="B194" s="118"/>
      <c r="C194" s="118"/>
      <c r="E194" s="117"/>
      <c r="F194" s="118"/>
      <c r="G194" s="118"/>
      <c r="I194" s="123"/>
      <c r="J194" s="118"/>
      <c r="K194" s="118"/>
      <c r="M194" s="117"/>
      <c r="N194" s="118"/>
      <c r="O194" s="118"/>
      <c r="Q194" s="117"/>
      <c r="R194" s="118"/>
      <c r="S194" s="118"/>
      <c r="U194" s="123"/>
      <c r="V194" s="118"/>
      <c r="W194" s="118"/>
      <c r="Y194" s="117"/>
      <c r="Z194" s="118"/>
      <c r="AA194" s="118"/>
      <c r="AC194" s="123"/>
      <c r="AD194" s="118"/>
      <c r="AE194" s="118"/>
      <c r="AG194" s="117"/>
      <c r="AH194" s="118"/>
      <c r="AI194" s="118"/>
      <c r="AK194" s="117"/>
      <c r="AL194" s="118"/>
      <c r="AM194" s="118"/>
      <c r="AO194" s="123"/>
      <c r="AP194" s="118"/>
      <c r="AQ194" s="118"/>
      <c r="AS194" s="130"/>
      <c r="AT194" s="131"/>
      <c r="AU194" s="131"/>
      <c r="AW194" s="130"/>
      <c r="AX194" s="131"/>
      <c r="AY194" s="131"/>
      <c r="BA194" s="117"/>
      <c r="BB194" s="118"/>
      <c r="BC194" s="118"/>
      <c r="BE194" s="123"/>
      <c r="BF194" s="118"/>
      <c r="BG194" s="118"/>
      <c r="BI194" s="117"/>
      <c r="BJ194" s="118"/>
      <c r="BK194" s="118"/>
      <c r="BM194" s="123"/>
      <c r="BN194" s="118"/>
      <c r="BO194" s="118"/>
      <c r="BQ194" s="130"/>
      <c r="BR194" s="131"/>
      <c r="BS194" s="131"/>
      <c r="BU194" s="130"/>
      <c r="BV194" s="131"/>
      <c r="BW194" s="131"/>
      <c r="BY194" s="130"/>
      <c r="BZ194" s="131"/>
      <c r="CA194" s="131"/>
      <c r="CB194" s="211"/>
      <c r="CC194" s="220"/>
      <c r="CD194" s="221"/>
      <c r="CE194" s="221"/>
      <c r="CF194" s="218"/>
      <c r="CG194" s="267"/>
      <c r="CH194" s="220"/>
      <c r="CJ194" s="110"/>
      <c r="CK194" s="110"/>
      <c r="CL194" s="110"/>
    </row>
    <row r="195" spans="1:90" ht="13.25" customHeight="1" x14ac:dyDescent="0.3">
      <c r="A195" s="117"/>
      <c r="B195" s="118"/>
      <c r="C195" s="118"/>
      <c r="E195" s="117"/>
      <c r="F195" s="118"/>
      <c r="G195" s="118"/>
      <c r="I195" s="123"/>
      <c r="J195" s="118"/>
      <c r="K195" s="118"/>
      <c r="M195" s="117"/>
      <c r="N195" s="118"/>
      <c r="O195" s="118"/>
      <c r="Q195" s="117"/>
      <c r="R195" s="118"/>
      <c r="S195" s="118"/>
      <c r="U195" s="123"/>
      <c r="V195" s="118"/>
      <c r="W195" s="118"/>
      <c r="Y195" s="117"/>
      <c r="Z195" s="118"/>
      <c r="AA195" s="118"/>
      <c r="AC195" s="123"/>
      <c r="AD195" s="118"/>
      <c r="AE195" s="118"/>
      <c r="AG195" s="117"/>
      <c r="AH195" s="118"/>
      <c r="AI195" s="118"/>
      <c r="AK195" s="117"/>
      <c r="AL195" s="118"/>
      <c r="AM195" s="118"/>
      <c r="AO195" s="123"/>
      <c r="AP195" s="118"/>
      <c r="AQ195" s="118"/>
      <c r="AS195" s="130"/>
      <c r="AT195" s="131"/>
      <c r="AU195" s="131"/>
      <c r="AW195" s="130"/>
      <c r="AX195" s="131"/>
      <c r="AY195" s="131"/>
      <c r="BA195" s="117"/>
      <c r="BB195" s="118"/>
      <c r="BC195" s="118"/>
      <c r="BE195" s="123"/>
      <c r="BF195" s="118"/>
      <c r="BG195" s="118"/>
      <c r="BI195" s="117"/>
      <c r="BJ195" s="118"/>
      <c r="BK195" s="118"/>
      <c r="BM195" s="123"/>
      <c r="BN195" s="118"/>
      <c r="BO195" s="118"/>
      <c r="BQ195" s="130"/>
      <c r="BR195" s="131"/>
      <c r="BS195" s="131"/>
      <c r="BU195" s="130"/>
      <c r="BV195" s="131"/>
      <c r="BW195" s="131"/>
      <c r="BY195" s="130"/>
      <c r="BZ195" s="131"/>
      <c r="CA195" s="131"/>
      <c r="CB195" s="211"/>
      <c r="CC195" s="220"/>
      <c r="CD195" s="221"/>
      <c r="CE195" s="221"/>
      <c r="CF195" s="218"/>
      <c r="CG195" s="267"/>
      <c r="CH195" s="220"/>
      <c r="CJ195" s="110"/>
      <c r="CK195" s="110"/>
      <c r="CL195" s="110"/>
    </row>
    <row r="196" spans="1:90" ht="13.25" customHeight="1" x14ac:dyDescent="0.3">
      <c r="A196" s="117"/>
      <c r="B196" s="118"/>
      <c r="C196" s="118"/>
      <c r="E196" s="117"/>
      <c r="F196" s="118"/>
      <c r="G196" s="118"/>
      <c r="I196" s="123"/>
      <c r="J196" s="118"/>
      <c r="K196" s="118"/>
      <c r="M196" s="117"/>
      <c r="N196" s="118"/>
      <c r="O196" s="118"/>
      <c r="Q196" s="117"/>
      <c r="R196" s="118"/>
      <c r="S196" s="118"/>
      <c r="U196" s="123"/>
      <c r="V196" s="118"/>
      <c r="W196" s="118"/>
      <c r="Y196" s="117"/>
      <c r="Z196" s="118"/>
      <c r="AA196" s="118"/>
      <c r="AC196" s="123"/>
      <c r="AD196" s="118"/>
      <c r="AE196" s="118"/>
      <c r="AG196" s="117"/>
      <c r="AH196" s="118"/>
      <c r="AI196" s="118"/>
      <c r="AK196" s="117"/>
      <c r="AL196" s="118"/>
      <c r="AM196" s="118"/>
      <c r="AO196" s="123"/>
      <c r="AP196" s="118"/>
      <c r="AQ196" s="118"/>
      <c r="AS196" s="130"/>
      <c r="AT196" s="131"/>
      <c r="AU196" s="131"/>
      <c r="AW196" s="130"/>
      <c r="AX196" s="131"/>
      <c r="AY196" s="131"/>
      <c r="BA196" s="117"/>
      <c r="BB196" s="118"/>
      <c r="BC196" s="118"/>
      <c r="BE196" s="123"/>
      <c r="BF196" s="118"/>
      <c r="BG196" s="118"/>
      <c r="BI196" s="117"/>
      <c r="BJ196" s="118"/>
      <c r="BK196" s="118"/>
      <c r="BM196" s="123"/>
      <c r="BN196" s="118"/>
      <c r="BO196" s="118"/>
      <c r="BQ196" s="130"/>
      <c r="BR196" s="131"/>
      <c r="BS196" s="131"/>
      <c r="BU196" s="130"/>
      <c r="BV196" s="131"/>
      <c r="BW196" s="131"/>
      <c r="BY196" s="130"/>
      <c r="BZ196" s="131"/>
      <c r="CA196" s="131"/>
      <c r="CB196" s="211"/>
      <c r="CC196" s="220"/>
      <c r="CD196" s="221"/>
      <c r="CE196" s="221"/>
      <c r="CF196" s="218"/>
      <c r="CG196" s="267"/>
      <c r="CH196" s="220"/>
      <c r="CJ196" s="110"/>
      <c r="CK196" s="110"/>
      <c r="CL196" s="110"/>
    </row>
    <row r="197" spans="1:90" ht="13.25" customHeight="1" x14ac:dyDescent="0.3">
      <c r="A197" s="117"/>
      <c r="B197" s="118"/>
      <c r="C197" s="118"/>
      <c r="E197" s="117"/>
      <c r="F197" s="118"/>
      <c r="G197" s="118"/>
      <c r="I197" s="123"/>
      <c r="J197" s="118"/>
      <c r="K197" s="118"/>
      <c r="M197" s="117"/>
      <c r="N197" s="118"/>
      <c r="O197" s="118"/>
      <c r="Q197" s="117"/>
      <c r="R197" s="118"/>
      <c r="S197" s="118"/>
      <c r="U197" s="123"/>
      <c r="V197" s="118"/>
      <c r="W197" s="118"/>
      <c r="Y197" s="117"/>
      <c r="Z197" s="118"/>
      <c r="AA197" s="118"/>
      <c r="AC197" s="123"/>
      <c r="AD197" s="118"/>
      <c r="AE197" s="118"/>
      <c r="AG197" s="117"/>
      <c r="AH197" s="118"/>
      <c r="AI197" s="118"/>
      <c r="AK197" s="117"/>
      <c r="AL197" s="118"/>
      <c r="AM197" s="118"/>
      <c r="AO197" s="123"/>
      <c r="AP197" s="118"/>
      <c r="AQ197" s="118"/>
      <c r="AS197" s="130"/>
      <c r="AT197" s="131"/>
      <c r="AU197" s="131"/>
      <c r="AW197" s="130"/>
      <c r="AX197" s="131"/>
      <c r="AY197" s="131"/>
      <c r="BA197" s="117"/>
      <c r="BB197" s="118"/>
      <c r="BC197" s="118"/>
      <c r="BE197" s="123"/>
      <c r="BF197" s="118"/>
      <c r="BG197" s="118"/>
      <c r="BI197" s="117"/>
      <c r="BJ197" s="118"/>
      <c r="BK197" s="118"/>
      <c r="BM197" s="123"/>
      <c r="BN197" s="118"/>
      <c r="BO197" s="118"/>
      <c r="BQ197" s="130"/>
      <c r="BR197" s="131"/>
      <c r="BS197" s="131"/>
      <c r="BU197" s="130"/>
      <c r="BV197" s="131"/>
      <c r="BW197" s="131"/>
      <c r="BY197" s="130"/>
      <c r="BZ197" s="131"/>
      <c r="CA197" s="131"/>
      <c r="CB197" s="211"/>
      <c r="CC197" s="220"/>
      <c r="CD197" s="221"/>
      <c r="CE197" s="221"/>
      <c r="CF197" s="218"/>
      <c r="CG197" s="267"/>
      <c r="CH197" s="220"/>
      <c r="CJ197" s="110"/>
      <c r="CK197" s="110"/>
      <c r="CL197" s="110"/>
    </row>
    <row r="198" spans="1:90" ht="13.25" customHeight="1" x14ac:dyDescent="0.3">
      <c r="A198" s="117"/>
      <c r="B198" s="118"/>
      <c r="C198" s="118"/>
      <c r="E198" s="117"/>
      <c r="F198" s="118"/>
      <c r="G198" s="118"/>
      <c r="I198" s="123"/>
      <c r="J198" s="118"/>
      <c r="K198" s="118"/>
      <c r="M198" s="117"/>
      <c r="N198" s="118"/>
      <c r="O198" s="118"/>
      <c r="Q198" s="117"/>
      <c r="R198" s="118"/>
      <c r="S198" s="118"/>
      <c r="U198" s="123"/>
      <c r="V198" s="118"/>
      <c r="W198" s="118"/>
      <c r="Y198" s="117"/>
      <c r="Z198" s="118"/>
      <c r="AA198" s="118"/>
      <c r="AC198" s="123"/>
      <c r="AD198" s="118"/>
      <c r="AE198" s="118"/>
      <c r="AG198" s="117"/>
      <c r="AH198" s="118"/>
      <c r="AI198" s="118"/>
      <c r="AK198" s="117"/>
      <c r="AL198" s="118"/>
      <c r="AM198" s="118"/>
      <c r="AO198" s="123"/>
      <c r="AP198" s="118"/>
      <c r="AQ198" s="118"/>
      <c r="AS198" s="130"/>
      <c r="AT198" s="131"/>
      <c r="AU198" s="131"/>
      <c r="AW198" s="130"/>
      <c r="AX198" s="131"/>
      <c r="AY198" s="131"/>
      <c r="BA198" s="117"/>
      <c r="BB198" s="118"/>
      <c r="BC198" s="118"/>
      <c r="BE198" s="123"/>
      <c r="BF198" s="118"/>
      <c r="BG198" s="118"/>
      <c r="BI198" s="117"/>
      <c r="BJ198" s="118"/>
      <c r="BK198" s="118"/>
      <c r="BM198" s="123"/>
      <c r="BN198" s="118"/>
      <c r="BO198" s="118"/>
      <c r="BQ198" s="130"/>
      <c r="BR198" s="131"/>
      <c r="BS198" s="131"/>
      <c r="BU198" s="130"/>
      <c r="BV198" s="131"/>
      <c r="BW198" s="131"/>
      <c r="BY198" s="130"/>
      <c r="BZ198" s="131"/>
      <c r="CA198" s="131"/>
      <c r="CB198" s="211"/>
      <c r="CC198" s="220"/>
      <c r="CD198" s="221"/>
      <c r="CE198" s="221"/>
      <c r="CF198" s="218"/>
      <c r="CG198" s="267"/>
      <c r="CH198" s="220"/>
      <c r="CJ198" s="110"/>
      <c r="CK198" s="110"/>
      <c r="CL198" s="110"/>
    </row>
    <row r="199" spans="1:90" ht="13.25" customHeight="1" x14ac:dyDescent="0.3">
      <c r="A199" s="117"/>
      <c r="B199" s="118"/>
      <c r="C199" s="118"/>
      <c r="E199" s="117"/>
      <c r="F199" s="118"/>
      <c r="G199" s="118"/>
      <c r="I199" s="123"/>
      <c r="J199" s="118"/>
      <c r="K199" s="118"/>
      <c r="M199" s="117"/>
      <c r="N199" s="118"/>
      <c r="O199" s="118"/>
      <c r="Q199" s="117"/>
      <c r="R199" s="118"/>
      <c r="S199" s="118"/>
      <c r="U199" s="123"/>
      <c r="V199" s="118"/>
      <c r="W199" s="118"/>
      <c r="Y199" s="117"/>
      <c r="Z199" s="118"/>
      <c r="AA199" s="118"/>
      <c r="AC199" s="123"/>
      <c r="AD199" s="118"/>
      <c r="AE199" s="118"/>
      <c r="AG199" s="117"/>
      <c r="AH199" s="118"/>
      <c r="AI199" s="118"/>
      <c r="AK199" s="117"/>
      <c r="AL199" s="118"/>
      <c r="AM199" s="118"/>
      <c r="AO199" s="123"/>
      <c r="AP199" s="118"/>
      <c r="AQ199" s="118"/>
      <c r="AS199" s="130"/>
      <c r="AT199" s="131"/>
      <c r="AU199" s="131"/>
      <c r="AW199" s="130"/>
      <c r="AX199" s="131"/>
      <c r="AY199" s="131"/>
      <c r="BA199" s="117"/>
      <c r="BB199" s="118"/>
      <c r="BC199" s="118"/>
      <c r="BE199" s="123"/>
      <c r="BF199" s="118"/>
      <c r="BG199" s="118"/>
      <c r="BI199" s="117"/>
      <c r="BJ199" s="118"/>
      <c r="BK199" s="118"/>
      <c r="BM199" s="123"/>
      <c r="BN199" s="118"/>
      <c r="BO199" s="118"/>
      <c r="BQ199" s="130"/>
      <c r="BR199" s="131"/>
      <c r="BS199" s="131"/>
      <c r="BU199" s="130"/>
      <c r="BV199" s="131"/>
      <c r="BW199" s="131"/>
      <c r="BY199" s="130"/>
      <c r="BZ199" s="131"/>
      <c r="CA199" s="131"/>
      <c r="CB199" s="211"/>
      <c r="CC199" s="220"/>
      <c r="CD199" s="221"/>
      <c r="CE199" s="221"/>
      <c r="CF199" s="218"/>
      <c r="CG199" s="267"/>
      <c r="CH199" s="220"/>
      <c r="CJ199" s="110"/>
      <c r="CK199" s="110"/>
      <c r="CL199" s="110"/>
    </row>
    <row r="200" spans="1:90" ht="13.25" customHeight="1" x14ac:dyDescent="0.3">
      <c r="A200" s="117"/>
      <c r="B200" s="118"/>
      <c r="C200" s="118"/>
      <c r="E200" s="117"/>
      <c r="F200" s="118"/>
      <c r="G200" s="118"/>
      <c r="I200" s="123"/>
      <c r="J200" s="118"/>
      <c r="K200" s="118"/>
      <c r="M200" s="117"/>
      <c r="N200" s="118"/>
      <c r="O200" s="118"/>
      <c r="Q200" s="117"/>
      <c r="R200" s="118"/>
      <c r="S200" s="118"/>
      <c r="U200" s="123"/>
      <c r="V200" s="118"/>
      <c r="W200" s="118"/>
      <c r="Y200" s="117"/>
      <c r="Z200" s="118"/>
      <c r="AA200" s="118"/>
      <c r="AC200" s="123"/>
      <c r="AD200" s="118"/>
      <c r="AE200" s="118"/>
      <c r="AG200" s="117"/>
      <c r="AH200" s="118"/>
      <c r="AI200" s="118"/>
      <c r="AK200" s="117"/>
      <c r="AL200" s="118"/>
      <c r="AM200" s="118"/>
      <c r="AO200" s="123"/>
      <c r="AP200" s="118"/>
      <c r="AQ200" s="118"/>
      <c r="AS200" s="130"/>
      <c r="AT200" s="131"/>
      <c r="AU200" s="131"/>
      <c r="AW200" s="130"/>
      <c r="AX200" s="131"/>
      <c r="AY200" s="131"/>
      <c r="BA200" s="117"/>
      <c r="BB200" s="118"/>
      <c r="BC200" s="118"/>
      <c r="BE200" s="123"/>
      <c r="BF200" s="118"/>
      <c r="BG200" s="118"/>
      <c r="BI200" s="117"/>
      <c r="BJ200" s="118"/>
      <c r="BK200" s="118"/>
      <c r="BM200" s="123"/>
      <c r="BN200" s="118"/>
      <c r="BO200" s="118"/>
      <c r="BQ200" s="130"/>
      <c r="BR200" s="131"/>
      <c r="BS200" s="131"/>
      <c r="BU200" s="130"/>
      <c r="BV200" s="131"/>
      <c r="BW200" s="131"/>
      <c r="BY200" s="130"/>
      <c r="BZ200" s="131"/>
      <c r="CA200" s="131"/>
      <c r="CB200" s="211"/>
      <c r="CC200" s="220"/>
      <c r="CD200" s="221"/>
      <c r="CE200" s="221"/>
      <c r="CF200" s="218"/>
      <c r="CG200" s="267"/>
      <c r="CH200" s="220"/>
      <c r="CJ200" s="110"/>
      <c r="CK200" s="110"/>
      <c r="CL200" s="110"/>
    </row>
    <row r="201" spans="1:90" ht="15.75" hidden="1" customHeight="1" x14ac:dyDescent="0.25">
      <c r="CJ201" s="110"/>
      <c r="CK201" s="110"/>
      <c r="CL201" s="110"/>
    </row>
    <row r="202" spans="1:90" ht="15.75" hidden="1" customHeight="1" x14ac:dyDescent="0.25">
      <c r="CJ202" s="110"/>
      <c r="CK202" s="110"/>
      <c r="CL202" s="110"/>
    </row>
    <row r="203" spans="1:90" ht="15.75" hidden="1" customHeight="1" x14ac:dyDescent="0.25">
      <c r="CJ203" s="110"/>
      <c r="CK203" s="110"/>
      <c r="CL203" s="110"/>
    </row>
    <row r="204" spans="1:90" ht="15.75" hidden="1" customHeight="1" x14ac:dyDescent="0.25">
      <c r="CJ204" s="110"/>
      <c r="CK204" s="110"/>
      <c r="CL204" s="110"/>
    </row>
    <row r="205" spans="1:90" ht="15.75" hidden="1" customHeight="1" x14ac:dyDescent="0.25">
      <c r="CJ205" s="110"/>
      <c r="CK205" s="110"/>
      <c r="CL205" s="110"/>
    </row>
    <row r="206" spans="1:90" ht="15.75" hidden="1" customHeight="1" x14ac:dyDescent="0.25">
      <c r="CJ206" s="110"/>
      <c r="CK206" s="110"/>
      <c r="CL206" s="110"/>
    </row>
    <row r="207" spans="1:90" ht="15.75" hidden="1" customHeight="1" x14ac:dyDescent="0.25">
      <c r="CJ207" s="110"/>
      <c r="CK207" s="110"/>
      <c r="CL207" s="110"/>
    </row>
    <row r="208" spans="1:90" ht="15.75" hidden="1" customHeight="1" x14ac:dyDescent="0.25">
      <c r="CJ208" s="110"/>
      <c r="CK208" s="110"/>
      <c r="CL208" s="110"/>
    </row>
    <row r="209" spans="88:90" ht="15.75" hidden="1" customHeight="1" x14ac:dyDescent="0.25">
      <c r="CJ209" s="110"/>
      <c r="CK209" s="110"/>
      <c r="CL209" s="110"/>
    </row>
    <row r="210" spans="88:90" ht="15.75" hidden="1" customHeight="1" x14ac:dyDescent="0.25">
      <c r="CJ210" s="110"/>
      <c r="CK210" s="110"/>
      <c r="CL210" s="110"/>
    </row>
    <row r="211" spans="88:90" ht="15.75" hidden="1" customHeight="1" x14ac:dyDescent="0.25">
      <c r="CJ211" s="110"/>
      <c r="CK211" s="110"/>
      <c r="CL211" s="110"/>
    </row>
    <row r="212" spans="88:90" ht="15.75" hidden="1" customHeight="1" x14ac:dyDescent="0.25">
      <c r="CJ212" s="110"/>
      <c r="CK212" s="110"/>
      <c r="CL212" s="110"/>
    </row>
    <row r="213" spans="88:90" ht="15.75" hidden="1" customHeight="1" x14ac:dyDescent="0.25">
      <c r="CJ213" s="110"/>
      <c r="CK213" s="110"/>
      <c r="CL213" s="110"/>
    </row>
    <row r="214" spans="88:90" ht="15.75" hidden="1" customHeight="1" x14ac:dyDescent="0.25">
      <c r="CJ214" s="110"/>
      <c r="CK214" s="110"/>
      <c r="CL214" s="110"/>
    </row>
    <row r="215" spans="88:90" ht="15.75" hidden="1" customHeight="1" x14ac:dyDescent="0.25">
      <c r="CJ215" s="110"/>
      <c r="CK215" s="110"/>
      <c r="CL215" s="110"/>
    </row>
    <row r="216" spans="88:90" ht="15.75" hidden="1" customHeight="1" x14ac:dyDescent="0.25">
      <c r="CJ216" s="110"/>
      <c r="CK216" s="110"/>
      <c r="CL216" s="110"/>
    </row>
    <row r="217" spans="88:90" ht="15.75" hidden="1" customHeight="1" x14ac:dyDescent="0.25">
      <c r="CJ217" s="110"/>
      <c r="CK217" s="110"/>
      <c r="CL217" s="110"/>
    </row>
    <row r="218" spans="88:90" ht="15.75" hidden="1" customHeight="1" x14ac:dyDescent="0.25">
      <c r="CJ218" s="110"/>
      <c r="CK218" s="110"/>
      <c r="CL218" s="110"/>
    </row>
    <row r="219" spans="88:90" ht="15.75" hidden="1" customHeight="1" x14ac:dyDescent="0.25">
      <c r="CJ219" s="110"/>
      <c r="CK219" s="110"/>
      <c r="CL219" s="110"/>
    </row>
    <row r="220" spans="88:90" ht="15.75" hidden="1" customHeight="1" x14ac:dyDescent="0.25">
      <c r="CJ220" s="110"/>
      <c r="CK220" s="110"/>
      <c r="CL220" s="110"/>
    </row>
    <row r="221" spans="88:90" ht="15.75" hidden="1" customHeight="1" x14ac:dyDescent="0.25">
      <c r="CJ221" s="110"/>
      <c r="CK221" s="110"/>
      <c r="CL221" s="110"/>
    </row>
    <row r="222" spans="88:90" ht="15.75" hidden="1" customHeight="1" x14ac:dyDescent="0.25">
      <c r="CJ222" s="110"/>
      <c r="CK222" s="110"/>
      <c r="CL222" s="110"/>
    </row>
    <row r="223" spans="88:90" ht="15.75" hidden="1" customHeight="1" x14ac:dyDescent="0.25">
      <c r="CJ223" s="110"/>
      <c r="CK223" s="110"/>
      <c r="CL223" s="110"/>
    </row>
    <row r="224" spans="88:90" ht="15.75" hidden="1" customHeight="1" x14ac:dyDescent="0.25">
      <c r="CJ224" s="110"/>
      <c r="CK224" s="110"/>
      <c r="CL224" s="110"/>
    </row>
    <row r="225" spans="88:90" ht="15.75" hidden="1" customHeight="1" x14ac:dyDescent="0.25">
      <c r="CJ225" s="110"/>
      <c r="CK225" s="110"/>
      <c r="CL225" s="110"/>
    </row>
    <row r="226" spans="88:90" ht="15.75" hidden="1" customHeight="1" x14ac:dyDescent="0.25">
      <c r="CJ226" s="110"/>
      <c r="CK226" s="110"/>
      <c r="CL226" s="110"/>
    </row>
    <row r="227" spans="88:90" ht="15.75" hidden="1" customHeight="1" x14ac:dyDescent="0.25">
      <c r="CJ227" s="110"/>
      <c r="CK227" s="110"/>
      <c r="CL227" s="110"/>
    </row>
    <row r="228" spans="88:90" ht="15.75" hidden="1" customHeight="1" x14ac:dyDescent="0.25">
      <c r="CJ228" s="110"/>
      <c r="CK228" s="110"/>
      <c r="CL228" s="110"/>
    </row>
    <row r="229" spans="88:90" ht="15.75" hidden="1" customHeight="1" x14ac:dyDescent="0.25">
      <c r="CJ229" s="110"/>
      <c r="CK229" s="110"/>
      <c r="CL229" s="110"/>
    </row>
    <row r="230" spans="88:90" ht="15.75" hidden="1" customHeight="1" x14ac:dyDescent="0.25">
      <c r="CJ230" s="110"/>
      <c r="CK230" s="110"/>
      <c r="CL230" s="110"/>
    </row>
    <row r="231" spans="88:90" ht="15.75" hidden="1" customHeight="1" x14ac:dyDescent="0.25">
      <c r="CJ231" s="110"/>
      <c r="CK231" s="110"/>
      <c r="CL231" s="110"/>
    </row>
    <row r="232" spans="88:90" ht="15.75" hidden="1" customHeight="1" x14ac:dyDescent="0.25">
      <c r="CJ232" s="110"/>
      <c r="CK232" s="110"/>
      <c r="CL232" s="110"/>
    </row>
    <row r="233" spans="88:90" ht="15.75" hidden="1" customHeight="1" x14ac:dyDescent="0.25">
      <c r="CJ233" s="110"/>
      <c r="CK233" s="110"/>
      <c r="CL233" s="110"/>
    </row>
    <row r="234" spans="88:90" ht="15.75" hidden="1" customHeight="1" x14ac:dyDescent="0.25">
      <c r="CJ234" s="110"/>
      <c r="CK234" s="110"/>
      <c r="CL234" s="110"/>
    </row>
    <row r="235" spans="88:90" ht="15.75" hidden="1" customHeight="1" x14ac:dyDescent="0.25">
      <c r="CJ235" s="110"/>
      <c r="CK235" s="110"/>
      <c r="CL235" s="110"/>
    </row>
    <row r="236" spans="88:90" ht="15.75" hidden="1" customHeight="1" x14ac:dyDescent="0.25">
      <c r="CJ236" s="110"/>
      <c r="CK236" s="110"/>
      <c r="CL236" s="110"/>
    </row>
    <row r="237" spans="88:90" ht="15.75" hidden="1" customHeight="1" x14ac:dyDescent="0.25">
      <c r="CJ237" s="110"/>
      <c r="CK237" s="110"/>
      <c r="CL237" s="110"/>
    </row>
    <row r="238" spans="88:90" ht="15.75" hidden="1" customHeight="1" x14ac:dyDescent="0.25">
      <c r="CJ238" s="110"/>
      <c r="CK238" s="110"/>
      <c r="CL238" s="110"/>
    </row>
    <row r="239" spans="88:90" ht="15.75" hidden="1" customHeight="1" x14ac:dyDescent="0.25">
      <c r="CJ239" s="110"/>
      <c r="CK239" s="110"/>
      <c r="CL239" s="110"/>
    </row>
    <row r="240" spans="88:90" ht="15.75" hidden="1" customHeight="1" x14ac:dyDescent="0.25">
      <c r="CJ240" s="110"/>
      <c r="CK240" s="110"/>
      <c r="CL240" s="110"/>
    </row>
    <row r="241" spans="88:90" ht="15.75" hidden="1" customHeight="1" x14ac:dyDescent="0.25">
      <c r="CJ241" s="110"/>
      <c r="CK241" s="110"/>
      <c r="CL241" s="110"/>
    </row>
    <row r="242" spans="88:90" ht="15.75" hidden="1" customHeight="1" x14ac:dyDescent="0.25">
      <c r="CJ242" s="110"/>
      <c r="CK242" s="110"/>
      <c r="CL242" s="110"/>
    </row>
    <row r="243" spans="88:90" ht="15.75" hidden="1" customHeight="1" x14ac:dyDescent="0.25">
      <c r="CJ243" s="110"/>
      <c r="CK243" s="110"/>
      <c r="CL243" s="110"/>
    </row>
    <row r="244" spans="88:90" ht="15.75" hidden="1" customHeight="1" x14ac:dyDescent="0.25">
      <c r="CJ244" s="110"/>
      <c r="CK244" s="110"/>
      <c r="CL244" s="110"/>
    </row>
    <row r="245" spans="88:90" ht="15.75" hidden="1" customHeight="1" x14ac:dyDescent="0.25">
      <c r="CJ245" s="110"/>
      <c r="CK245" s="110"/>
      <c r="CL245" s="110"/>
    </row>
    <row r="246" spans="88:90" ht="15.75" hidden="1" customHeight="1" x14ac:dyDescent="0.25">
      <c r="CJ246" s="110"/>
      <c r="CK246" s="110"/>
      <c r="CL246" s="110"/>
    </row>
    <row r="247" spans="88:90" ht="15.75" hidden="1" customHeight="1" x14ac:dyDescent="0.25">
      <c r="CJ247" s="110"/>
      <c r="CK247" s="110"/>
      <c r="CL247" s="110"/>
    </row>
    <row r="248" spans="88:90" ht="15.75" hidden="1" customHeight="1" x14ac:dyDescent="0.25">
      <c r="CJ248" s="110"/>
      <c r="CK248" s="110"/>
      <c r="CL248" s="110"/>
    </row>
    <row r="249" spans="88:90" ht="15.75" hidden="1" customHeight="1" x14ac:dyDescent="0.25">
      <c r="CJ249" s="110"/>
      <c r="CK249" s="110"/>
      <c r="CL249" s="110"/>
    </row>
    <row r="250" spans="88:90" ht="15.75" hidden="1" customHeight="1" x14ac:dyDescent="0.25">
      <c r="CJ250" s="110"/>
      <c r="CK250" s="110"/>
      <c r="CL250" s="110"/>
    </row>
    <row r="251" spans="88:90" ht="15.75" hidden="1" customHeight="1" x14ac:dyDescent="0.25">
      <c r="CJ251" s="110"/>
      <c r="CK251" s="110"/>
      <c r="CL251" s="110"/>
    </row>
    <row r="252" spans="88:90" ht="15.75" hidden="1" customHeight="1" x14ac:dyDescent="0.25">
      <c r="CJ252" s="110"/>
      <c r="CK252" s="110"/>
      <c r="CL252" s="110"/>
    </row>
    <row r="253" spans="88:90" ht="15.75" hidden="1" customHeight="1" x14ac:dyDescent="0.25">
      <c r="CJ253" s="110"/>
      <c r="CK253" s="110"/>
      <c r="CL253" s="110"/>
    </row>
    <row r="254" spans="88:90" ht="15.75" hidden="1" customHeight="1" x14ac:dyDescent="0.25">
      <c r="CJ254" s="110"/>
      <c r="CK254" s="110"/>
      <c r="CL254" s="110"/>
    </row>
    <row r="255" spans="88:90" ht="15.75" hidden="1" customHeight="1" x14ac:dyDescent="0.25">
      <c r="CJ255" s="110"/>
      <c r="CK255" s="110"/>
      <c r="CL255" s="110"/>
    </row>
    <row r="256" spans="88:90" ht="15.75" hidden="1" customHeight="1" x14ac:dyDescent="0.25">
      <c r="CJ256" s="110"/>
      <c r="CK256" s="110"/>
      <c r="CL256" s="110"/>
    </row>
    <row r="257" spans="88:90" ht="15.75" hidden="1" customHeight="1" x14ac:dyDescent="0.25">
      <c r="CJ257" s="110"/>
      <c r="CK257" s="110"/>
      <c r="CL257" s="110"/>
    </row>
    <row r="258" spans="88:90" ht="15.75" hidden="1" customHeight="1" x14ac:dyDescent="0.25">
      <c r="CJ258" s="110"/>
      <c r="CK258" s="110"/>
      <c r="CL258" s="110"/>
    </row>
    <row r="259" spans="88:90" ht="15.75" hidden="1" customHeight="1" x14ac:dyDescent="0.25">
      <c r="CJ259" s="110"/>
      <c r="CK259" s="110"/>
      <c r="CL259" s="110"/>
    </row>
    <row r="260" spans="88:90" ht="15.75" hidden="1" customHeight="1" x14ac:dyDescent="0.25">
      <c r="CJ260" s="110"/>
      <c r="CK260" s="110"/>
      <c r="CL260" s="110"/>
    </row>
    <row r="261" spans="88:90" ht="15.75" hidden="1" customHeight="1" x14ac:dyDescent="0.25">
      <c r="CJ261" s="110"/>
      <c r="CK261" s="110"/>
      <c r="CL261" s="110"/>
    </row>
    <row r="262" spans="88:90" ht="15.75" hidden="1" customHeight="1" x14ac:dyDescent="0.25">
      <c r="CJ262" s="110"/>
      <c r="CK262" s="110"/>
      <c r="CL262" s="110"/>
    </row>
    <row r="263" spans="88:90" ht="15.75" hidden="1" customHeight="1" x14ac:dyDescent="0.25">
      <c r="CJ263" s="110"/>
      <c r="CK263" s="110"/>
      <c r="CL263" s="110"/>
    </row>
    <row r="264" spans="88:90" ht="15.75" hidden="1" customHeight="1" x14ac:dyDescent="0.25">
      <c r="CJ264" s="110"/>
      <c r="CK264" s="110"/>
      <c r="CL264" s="110"/>
    </row>
    <row r="265" spans="88:90" ht="15.75" hidden="1" customHeight="1" x14ac:dyDescent="0.25">
      <c r="CJ265" s="110"/>
      <c r="CK265" s="110"/>
      <c r="CL265" s="110"/>
    </row>
    <row r="266" spans="88:90" ht="15.75" hidden="1" customHeight="1" x14ac:dyDescent="0.25">
      <c r="CJ266" s="110"/>
      <c r="CK266" s="110"/>
      <c r="CL266" s="110"/>
    </row>
    <row r="267" spans="88:90" ht="15.75" hidden="1" customHeight="1" x14ac:dyDescent="0.25">
      <c r="CJ267" s="110"/>
      <c r="CK267" s="110"/>
      <c r="CL267" s="110"/>
    </row>
    <row r="268" spans="88:90" ht="15.75" hidden="1" customHeight="1" x14ac:dyDescent="0.25">
      <c r="CJ268" s="110"/>
      <c r="CK268" s="110"/>
      <c r="CL268" s="110"/>
    </row>
    <row r="269" spans="88:90" ht="15.75" hidden="1" customHeight="1" x14ac:dyDescent="0.25">
      <c r="CJ269" s="110"/>
      <c r="CK269" s="110"/>
      <c r="CL269" s="110"/>
    </row>
    <row r="270" spans="88:90" ht="15.75" hidden="1" customHeight="1" x14ac:dyDescent="0.25">
      <c r="CJ270" s="110"/>
      <c r="CK270" s="110"/>
      <c r="CL270" s="110"/>
    </row>
    <row r="271" spans="88:90" ht="15.75" hidden="1" customHeight="1" x14ac:dyDescent="0.25">
      <c r="CJ271" s="110"/>
      <c r="CK271" s="110"/>
      <c r="CL271" s="110"/>
    </row>
    <row r="272" spans="88:90" ht="15.75" hidden="1" customHeight="1" x14ac:dyDescent="0.25">
      <c r="CJ272" s="110"/>
      <c r="CK272" s="110"/>
      <c r="CL272" s="110"/>
    </row>
    <row r="273" spans="88:90" ht="15.75" hidden="1" customHeight="1" x14ac:dyDescent="0.25">
      <c r="CJ273" s="110"/>
      <c r="CK273" s="110"/>
      <c r="CL273" s="110"/>
    </row>
    <row r="274" spans="88:90" ht="15.75" hidden="1" customHeight="1" x14ac:dyDescent="0.25">
      <c r="CJ274" s="110"/>
      <c r="CK274" s="110"/>
      <c r="CL274" s="110"/>
    </row>
    <row r="275" spans="88:90" ht="15.75" hidden="1" customHeight="1" x14ac:dyDescent="0.25">
      <c r="CJ275" s="110"/>
      <c r="CK275" s="110"/>
      <c r="CL275" s="110"/>
    </row>
    <row r="276" spans="88:90" ht="15.75" hidden="1" customHeight="1" x14ac:dyDescent="0.25">
      <c r="CJ276" s="110"/>
      <c r="CK276" s="110"/>
      <c r="CL276" s="110"/>
    </row>
    <row r="277" spans="88:90" ht="15.75" hidden="1" customHeight="1" x14ac:dyDescent="0.25">
      <c r="CJ277" s="110"/>
      <c r="CK277" s="110"/>
      <c r="CL277" s="110"/>
    </row>
    <row r="278" spans="88:90" ht="15.75" hidden="1" customHeight="1" x14ac:dyDescent="0.25">
      <c r="CJ278" s="110"/>
      <c r="CK278" s="110"/>
      <c r="CL278" s="110"/>
    </row>
    <row r="279" spans="88:90" ht="15.75" hidden="1" customHeight="1" x14ac:dyDescent="0.25">
      <c r="CJ279" s="110"/>
      <c r="CK279" s="110"/>
      <c r="CL279" s="110"/>
    </row>
    <row r="280" spans="88:90" ht="15.75" hidden="1" customHeight="1" x14ac:dyDescent="0.25">
      <c r="CJ280" s="110"/>
      <c r="CK280" s="110"/>
      <c r="CL280" s="110"/>
    </row>
    <row r="281" spans="88:90" ht="15.75" hidden="1" customHeight="1" x14ac:dyDescent="0.25">
      <c r="CJ281" s="110"/>
      <c r="CK281" s="110"/>
      <c r="CL281" s="110"/>
    </row>
    <row r="282" spans="88:90" ht="15.75" hidden="1" customHeight="1" x14ac:dyDescent="0.25">
      <c r="CJ282" s="110"/>
      <c r="CK282" s="110"/>
      <c r="CL282" s="110"/>
    </row>
    <row r="283" spans="88:90" ht="15.75" hidden="1" customHeight="1" x14ac:dyDescent="0.25">
      <c r="CJ283" s="110"/>
      <c r="CK283" s="110"/>
      <c r="CL283" s="110"/>
    </row>
    <row r="284" spans="88:90" ht="15.75" hidden="1" customHeight="1" x14ac:dyDescent="0.25">
      <c r="CJ284" s="110"/>
      <c r="CK284" s="110"/>
      <c r="CL284" s="110"/>
    </row>
    <row r="285" spans="88:90" ht="15.75" hidden="1" customHeight="1" x14ac:dyDescent="0.25">
      <c r="CJ285" s="110"/>
      <c r="CK285" s="110"/>
      <c r="CL285" s="110"/>
    </row>
    <row r="286" spans="88:90" ht="15.75" hidden="1" customHeight="1" x14ac:dyDescent="0.25">
      <c r="CJ286" s="110"/>
      <c r="CK286" s="110"/>
      <c r="CL286" s="110"/>
    </row>
    <row r="287" spans="88:90" ht="15.75" hidden="1" customHeight="1" x14ac:dyDescent="0.25">
      <c r="CJ287" s="110"/>
      <c r="CK287" s="110"/>
      <c r="CL287" s="110"/>
    </row>
    <row r="288" spans="88:90" ht="15.75" hidden="1" customHeight="1" x14ac:dyDescent="0.25">
      <c r="CJ288" s="110"/>
      <c r="CK288" s="110"/>
      <c r="CL288" s="110"/>
    </row>
    <row r="289" spans="88:90" ht="15.75" hidden="1" customHeight="1" x14ac:dyDescent="0.25">
      <c r="CJ289" s="110"/>
      <c r="CK289" s="110"/>
      <c r="CL289" s="110"/>
    </row>
    <row r="290" spans="88:90" ht="15.75" hidden="1" customHeight="1" x14ac:dyDescent="0.25">
      <c r="CJ290" s="110"/>
      <c r="CK290" s="110"/>
      <c r="CL290" s="110"/>
    </row>
    <row r="291" spans="88:90" ht="15.75" hidden="1" customHeight="1" x14ac:dyDescent="0.25">
      <c r="CJ291" s="110"/>
      <c r="CK291" s="110"/>
      <c r="CL291" s="110"/>
    </row>
    <row r="292" spans="88:90" ht="15.75" hidden="1" customHeight="1" x14ac:dyDescent="0.25">
      <c r="CJ292" s="110"/>
      <c r="CK292" s="110"/>
      <c r="CL292" s="110"/>
    </row>
    <row r="293" spans="88:90" ht="15.75" hidden="1" customHeight="1" x14ac:dyDescent="0.25">
      <c r="CJ293" s="110"/>
      <c r="CK293" s="110"/>
      <c r="CL293" s="110"/>
    </row>
    <row r="294" spans="88:90" ht="15.75" hidden="1" customHeight="1" x14ac:dyDescent="0.25">
      <c r="CJ294" s="110"/>
      <c r="CK294" s="110"/>
      <c r="CL294" s="110"/>
    </row>
    <row r="295" spans="88:90" ht="15.75" hidden="1" customHeight="1" x14ac:dyDescent="0.25">
      <c r="CJ295" s="110"/>
      <c r="CK295" s="110"/>
      <c r="CL295" s="110"/>
    </row>
    <row r="296" spans="88:90" ht="15.75" hidden="1" customHeight="1" x14ac:dyDescent="0.25">
      <c r="CJ296" s="110"/>
      <c r="CK296" s="110"/>
      <c r="CL296" s="110"/>
    </row>
    <row r="297" spans="88:90" ht="15.75" hidden="1" customHeight="1" x14ac:dyDescent="0.25">
      <c r="CJ297" s="110"/>
      <c r="CK297" s="110"/>
      <c r="CL297" s="110"/>
    </row>
    <row r="298" spans="88:90" ht="15.75" hidden="1" customHeight="1" x14ac:dyDescent="0.25">
      <c r="CJ298" s="110"/>
      <c r="CK298" s="110"/>
      <c r="CL298" s="110"/>
    </row>
    <row r="299" spans="88:90" ht="15.75" hidden="1" customHeight="1" x14ac:dyDescent="0.25">
      <c r="CJ299" s="110"/>
      <c r="CK299" s="110"/>
      <c r="CL299" s="110"/>
    </row>
    <row r="300" spans="88:90" ht="15.75" hidden="1" customHeight="1" x14ac:dyDescent="0.25">
      <c r="CJ300" s="110"/>
      <c r="CK300" s="110"/>
      <c r="CL300" s="110"/>
    </row>
    <row r="301" spans="88:90" ht="15.75" hidden="1" customHeight="1" x14ac:dyDescent="0.25">
      <c r="CJ301" s="110"/>
      <c r="CK301" s="110"/>
      <c r="CL301" s="110"/>
    </row>
    <row r="302" spans="88:90" ht="15.75" hidden="1" customHeight="1" x14ac:dyDescent="0.25">
      <c r="CJ302" s="110"/>
      <c r="CK302" s="110"/>
      <c r="CL302" s="110"/>
    </row>
    <row r="303" spans="88:90" ht="15.75" hidden="1" customHeight="1" x14ac:dyDescent="0.25">
      <c r="CJ303" s="110"/>
      <c r="CK303" s="110"/>
      <c r="CL303" s="110"/>
    </row>
    <row r="304" spans="88:90" ht="15.75" hidden="1" customHeight="1" x14ac:dyDescent="0.25">
      <c r="CJ304" s="110"/>
      <c r="CK304" s="110"/>
      <c r="CL304" s="110"/>
    </row>
    <row r="305" spans="88:90" ht="15.75" hidden="1" customHeight="1" x14ac:dyDescent="0.25">
      <c r="CJ305" s="110"/>
      <c r="CK305" s="110"/>
      <c r="CL305" s="110"/>
    </row>
    <row r="306" spans="88:90" ht="15.75" hidden="1" customHeight="1" x14ac:dyDescent="0.25">
      <c r="CJ306" s="110"/>
      <c r="CK306" s="110"/>
      <c r="CL306" s="110"/>
    </row>
    <row r="307" spans="88:90" ht="15.75" hidden="1" customHeight="1" x14ac:dyDescent="0.25">
      <c r="CJ307" s="110"/>
      <c r="CK307" s="110"/>
      <c r="CL307" s="110"/>
    </row>
    <row r="308" spans="88:90" ht="15.75" hidden="1" customHeight="1" x14ac:dyDescent="0.25">
      <c r="CJ308" s="110"/>
      <c r="CK308" s="110"/>
      <c r="CL308" s="110"/>
    </row>
    <row r="309" spans="88:90" ht="15.75" hidden="1" customHeight="1" x14ac:dyDescent="0.25">
      <c r="CJ309" s="110"/>
      <c r="CK309" s="110"/>
      <c r="CL309" s="110"/>
    </row>
    <row r="310" spans="88:90" ht="15.75" hidden="1" customHeight="1" x14ac:dyDescent="0.25">
      <c r="CJ310" s="110"/>
      <c r="CK310" s="110"/>
      <c r="CL310" s="110"/>
    </row>
    <row r="311" spans="88:90" ht="15.75" hidden="1" customHeight="1" x14ac:dyDescent="0.25">
      <c r="CJ311" s="110"/>
      <c r="CK311" s="110"/>
      <c r="CL311" s="110"/>
    </row>
    <row r="312" spans="88:90" ht="15.75" hidden="1" customHeight="1" x14ac:dyDescent="0.25">
      <c r="CJ312" s="110"/>
      <c r="CK312" s="110"/>
      <c r="CL312" s="110"/>
    </row>
    <row r="313" spans="88:90" ht="15.75" hidden="1" customHeight="1" x14ac:dyDescent="0.25">
      <c r="CJ313" s="110"/>
      <c r="CK313" s="110"/>
      <c r="CL313" s="110"/>
    </row>
    <row r="314" spans="88:90" ht="15.75" hidden="1" customHeight="1" x14ac:dyDescent="0.25">
      <c r="CJ314" s="110"/>
      <c r="CK314" s="110"/>
      <c r="CL314" s="110"/>
    </row>
    <row r="315" spans="88:90" ht="15.75" hidden="1" customHeight="1" x14ac:dyDescent="0.25">
      <c r="CJ315" s="110"/>
      <c r="CK315" s="110"/>
      <c r="CL315" s="110"/>
    </row>
    <row r="316" spans="88:90" ht="15.75" hidden="1" customHeight="1" x14ac:dyDescent="0.25">
      <c r="CJ316" s="110"/>
      <c r="CK316" s="110"/>
      <c r="CL316" s="110"/>
    </row>
    <row r="317" spans="88:90" ht="15.75" hidden="1" customHeight="1" x14ac:dyDescent="0.25">
      <c r="CJ317" s="110"/>
      <c r="CK317" s="110"/>
      <c r="CL317" s="110"/>
    </row>
    <row r="318" spans="88:90" ht="15.75" hidden="1" customHeight="1" x14ac:dyDescent="0.25">
      <c r="CJ318" s="110"/>
      <c r="CK318" s="110"/>
      <c r="CL318" s="110"/>
    </row>
    <row r="319" spans="88:90" ht="15.75" hidden="1" customHeight="1" x14ac:dyDescent="0.25">
      <c r="CJ319" s="110"/>
      <c r="CK319" s="110"/>
      <c r="CL319" s="110"/>
    </row>
    <row r="320" spans="88:90" ht="15.75" hidden="1" customHeight="1" x14ac:dyDescent="0.25">
      <c r="CJ320" s="110"/>
      <c r="CK320" s="110"/>
      <c r="CL320" s="110"/>
    </row>
    <row r="321" spans="88:90" ht="15.75" hidden="1" customHeight="1" x14ac:dyDescent="0.25">
      <c r="CJ321" s="110"/>
      <c r="CK321" s="110"/>
      <c r="CL321" s="110"/>
    </row>
    <row r="322" spans="88:90" ht="15.75" hidden="1" customHeight="1" x14ac:dyDescent="0.25">
      <c r="CJ322" s="110"/>
      <c r="CK322" s="110"/>
      <c r="CL322" s="110"/>
    </row>
    <row r="323" spans="88:90" ht="15.75" hidden="1" customHeight="1" x14ac:dyDescent="0.25">
      <c r="CJ323" s="110"/>
      <c r="CK323" s="110"/>
      <c r="CL323" s="110"/>
    </row>
    <row r="324" spans="88:90" ht="15.75" hidden="1" customHeight="1" x14ac:dyDescent="0.25">
      <c r="CJ324" s="110"/>
      <c r="CK324" s="110"/>
      <c r="CL324" s="110"/>
    </row>
    <row r="325" spans="88:90" ht="15.75" hidden="1" customHeight="1" x14ac:dyDescent="0.25">
      <c r="CJ325" s="110"/>
      <c r="CK325" s="110"/>
      <c r="CL325" s="110"/>
    </row>
    <row r="326" spans="88:90" ht="15.75" hidden="1" customHeight="1" x14ac:dyDescent="0.25">
      <c r="CJ326" s="110"/>
      <c r="CK326" s="110"/>
      <c r="CL326" s="110"/>
    </row>
    <row r="327" spans="88:90" ht="15.75" hidden="1" customHeight="1" x14ac:dyDescent="0.25">
      <c r="CJ327" s="110"/>
      <c r="CK327" s="110"/>
      <c r="CL327" s="110"/>
    </row>
    <row r="328" spans="88:90" ht="15.75" hidden="1" customHeight="1" x14ac:dyDescent="0.25">
      <c r="CJ328" s="110"/>
      <c r="CK328" s="110"/>
      <c r="CL328" s="110"/>
    </row>
    <row r="329" spans="88:90" ht="15.75" hidden="1" customHeight="1" x14ac:dyDescent="0.25">
      <c r="CJ329" s="110"/>
      <c r="CK329" s="110"/>
      <c r="CL329" s="110"/>
    </row>
    <row r="330" spans="88:90" ht="15.75" hidden="1" customHeight="1" x14ac:dyDescent="0.25">
      <c r="CJ330" s="110"/>
      <c r="CK330" s="110"/>
      <c r="CL330" s="110"/>
    </row>
    <row r="331" spans="88:90" ht="15.75" hidden="1" customHeight="1" x14ac:dyDescent="0.25">
      <c r="CJ331" s="110"/>
      <c r="CK331" s="110"/>
      <c r="CL331" s="110"/>
    </row>
    <row r="332" spans="88:90" ht="15.75" hidden="1" customHeight="1" x14ac:dyDescent="0.25">
      <c r="CJ332" s="110"/>
      <c r="CK332" s="110"/>
      <c r="CL332" s="110"/>
    </row>
    <row r="333" spans="88:90" ht="15.75" hidden="1" customHeight="1" x14ac:dyDescent="0.25">
      <c r="CJ333" s="110"/>
      <c r="CK333" s="110"/>
      <c r="CL333" s="110"/>
    </row>
    <row r="334" spans="88:90" ht="15.75" hidden="1" customHeight="1" x14ac:dyDescent="0.25">
      <c r="CJ334" s="110"/>
      <c r="CK334" s="110"/>
      <c r="CL334" s="110"/>
    </row>
    <row r="335" spans="88:90" ht="15.75" hidden="1" customHeight="1" x14ac:dyDescent="0.25">
      <c r="CJ335" s="110"/>
      <c r="CK335" s="110"/>
      <c r="CL335" s="110"/>
    </row>
    <row r="336" spans="88:90" ht="15.75" hidden="1" customHeight="1" x14ac:dyDescent="0.25">
      <c r="CJ336" s="110"/>
      <c r="CK336" s="110"/>
      <c r="CL336" s="110"/>
    </row>
    <row r="337" spans="88:90" ht="15.75" hidden="1" customHeight="1" x14ac:dyDescent="0.25">
      <c r="CJ337" s="110"/>
      <c r="CK337" s="110"/>
      <c r="CL337" s="110"/>
    </row>
    <row r="338" spans="88:90" ht="15.75" hidden="1" customHeight="1" x14ac:dyDescent="0.25">
      <c r="CJ338" s="110"/>
      <c r="CK338" s="110"/>
      <c r="CL338" s="110"/>
    </row>
    <row r="339" spans="88:90" ht="15.75" hidden="1" customHeight="1" x14ac:dyDescent="0.25">
      <c r="CJ339" s="110"/>
      <c r="CK339" s="110"/>
      <c r="CL339" s="110"/>
    </row>
    <row r="340" spans="88:90" ht="15.75" hidden="1" customHeight="1" x14ac:dyDescent="0.25">
      <c r="CJ340" s="110"/>
      <c r="CK340" s="110"/>
      <c r="CL340" s="110"/>
    </row>
    <row r="341" spans="88:90" ht="15.75" hidden="1" customHeight="1" x14ac:dyDescent="0.25">
      <c r="CJ341" s="110"/>
      <c r="CK341" s="110"/>
      <c r="CL341" s="110"/>
    </row>
    <row r="342" spans="88:90" ht="15.75" hidden="1" customHeight="1" x14ac:dyDescent="0.25">
      <c r="CJ342" s="110"/>
      <c r="CK342" s="110"/>
      <c r="CL342" s="110"/>
    </row>
    <row r="343" spans="88:90" ht="15.75" hidden="1" customHeight="1" x14ac:dyDescent="0.25">
      <c r="CJ343" s="110"/>
      <c r="CK343" s="110"/>
      <c r="CL343" s="110"/>
    </row>
    <row r="344" spans="88:90" ht="15.75" hidden="1" customHeight="1" x14ac:dyDescent="0.25">
      <c r="CJ344" s="110"/>
      <c r="CK344" s="110"/>
      <c r="CL344" s="110"/>
    </row>
    <row r="345" spans="88:90" ht="15.75" hidden="1" customHeight="1" x14ac:dyDescent="0.25">
      <c r="CJ345" s="110"/>
      <c r="CK345" s="110"/>
      <c r="CL345" s="110"/>
    </row>
    <row r="346" spans="88:90" ht="15.75" hidden="1" customHeight="1" x14ac:dyDescent="0.25">
      <c r="CJ346" s="110"/>
      <c r="CK346" s="110"/>
      <c r="CL346" s="110"/>
    </row>
    <row r="347" spans="88:90" ht="15.75" hidden="1" customHeight="1" x14ac:dyDescent="0.25">
      <c r="CJ347" s="110"/>
      <c r="CK347" s="110"/>
      <c r="CL347" s="110"/>
    </row>
    <row r="348" spans="88:90" ht="15.75" hidden="1" customHeight="1" x14ac:dyDescent="0.25">
      <c r="CJ348" s="110"/>
      <c r="CK348" s="110"/>
      <c r="CL348" s="110"/>
    </row>
    <row r="349" spans="88:90" ht="15.75" hidden="1" customHeight="1" x14ac:dyDescent="0.25">
      <c r="CJ349" s="110"/>
      <c r="CK349" s="110"/>
      <c r="CL349" s="110"/>
    </row>
    <row r="350" spans="88:90" ht="15.75" hidden="1" customHeight="1" x14ac:dyDescent="0.25">
      <c r="CJ350" s="110"/>
      <c r="CK350" s="110"/>
      <c r="CL350" s="110"/>
    </row>
    <row r="351" spans="88:90" ht="15.75" hidden="1" customHeight="1" x14ac:dyDescent="0.25">
      <c r="CJ351" s="110"/>
      <c r="CK351" s="110"/>
      <c r="CL351" s="110"/>
    </row>
    <row r="352" spans="88:90" ht="15.75" hidden="1" customHeight="1" x14ac:dyDescent="0.25">
      <c r="CJ352" s="110"/>
      <c r="CK352" s="110"/>
      <c r="CL352" s="110"/>
    </row>
    <row r="353" spans="88:90" ht="15.75" hidden="1" customHeight="1" x14ac:dyDescent="0.25">
      <c r="CJ353" s="110"/>
      <c r="CK353" s="110"/>
      <c r="CL353" s="110"/>
    </row>
    <row r="354" spans="88:90" ht="15.75" hidden="1" customHeight="1" x14ac:dyDescent="0.25">
      <c r="CJ354" s="110"/>
      <c r="CK354" s="110"/>
      <c r="CL354" s="110"/>
    </row>
    <row r="355" spans="88:90" ht="15.75" hidden="1" customHeight="1" x14ac:dyDescent="0.25">
      <c r="CJ355" s="110"/>
      <c r="CK355" s="110"/>
      <c r="CL355" s="110"/>
    </row>
    <row r="356" spans="88:90" ht="15.75" hidden="1" customHeight="1" x14ac:dyDescent="0.25">
      <c r="CJ356" s="110"/>
      <c r="CK356" s="110"/>
      <c r="CL356" s="110"/>
    </row>
    <row r="357" spans="88:90" ht="15.75" hidden="1" customHeight="1" x14ac:dyDescent="0.25">
      <c r="CJ357" s="110"/>
      <c r="CK357" s="110"/>
      <c r="CL357" s="110"/>
    </row>
    <row r="358" spans="88:90" ht="15.75" hidden="1" customHeight="1" x14ac:dyDescent="0.25">
      <c r="CJ358" s="110"/>
      <c r="CK358" s="110"/>
      <c r="CL358" s="110"/>
    </row>
    <row r="359" spans="88:90" ht="15.75" hidden="1" customHeight="1" x14ac:dyDescent="0.25">
      <c r="CJ359" s="110"/>
      <c r="CK359" s="110"/>
      <c r="CL359" s="110"/>
    </row>
    <row r="360" spans="88:90" ht="15.75" hidden="1" customHeight="1" x14ac:dyDescent="0.25">
      <c r="CJ360" s="110"/>
      <c r="CK360" s="110"/>
      <c r="CL360" s="110"/>
    </row>
    <row r="361" spans="88:90" ht="15.75" hidden="1" customHeight="1" x14ac:dyDescent="0.25">
      <c r="CJ361" s="110"/>
      <c r="CK361" s="110"/>
      <c r="CL361" s="110"/>
    </row>
    <row r="362" spans="88:90" ht="15.75" hidden="1" customHeight="1" x14ac:dyDescent="0.25">
      <c r="CJ362" s="110"/>
      <c r="CK362" s="110"/>
      <c r="CL362" s="110"/>
    </row>
    <row r="363" spans="88:90" ht="15.75" hidden="1" customHeight="1" x14ac:dyDescent="0.25">
      <c r="CJ363" s="110"/>
      <c r="CK363" s="110"/>
      <c r="CL363" s="110"/>
    </row>
    <row r="364" spans="88:90" ht="15.75" hidden="1" customHeight="1" x14ac:dyDescent="0.25">
      <c r="CJ364" s="110"/>
      <c r="CK364" s="110"/>
      <c r="CL364" s="110"/>
    </row>
    <row r="365" spans="88:90" ht="15.75" hidden="1" customHeight="1" x14ac:dyDescent="0.25">
      <c r="CJ365" s="110"/>
      <c r="CK365" s="110"/>
      <c r="CL365" s="110"/>
    </row>
    <row r="366" spans="88:90" ht="15.75" hidden="1" customHeight="1" x14ac:dyDescent="0.25">
      <c r="CJ366" s="110"/>
      <c r="CK366" s="110"/>
      <c r="CL366" s="110"/>
    </row>
    <row r="367" spans="88:90" ht="15.75" hidden="1" customHeight="1" x14ac:dyDescent="0.25">
      <c r="CJ367" s="110"/>
      <c r="CK367" s="110"/>
      <c r="CL367" s="110"/>
    </row>
    <row r="368" spans="88:90" ht="15.75" hidden="1" customHeight="1" x14ac:dyDescent="0.25">
      <c r="CJ368" s="110"/>
      <c r="CK368" s="110"/>
      <c r="CL368" s="110"/>
    </row>
    <row r="369" spans="88:90" ht="15.75" hidden="1" customHeight="1" x14ac:dyDescent="0.25">
      <c r="CJ369" s="110"/>
      <c r="CK369" s="110"/>
      <c r="CL369" s="110"/>
    </row>
    <row r="370" spans="88:90" ht="15.75" hidden="1" customHeight="1" x14ac:dyDescent="0.25">
      <c r="CJ370" s="110"/>
      <c r="CK370" s="110"/>
      <c r="CL370" s="110"/>
    </row>
    <row r="371" spans="88:90" ht="15.75" hidden="1" customHeight="1" x14ac:dyDescent="0.25">
      <c r="CJ371" s="110"/>
      <c r="CK371" s="110"/>
      <c r="CL371" s="110"/>
    </row>
    <row r="372" spans="88:90" ht="15.75" hidden="1" customHeight="1" x14ac:dyDescent="0.25">
      <c r="CJ372" s="110"/>
      <c r="CK372" s="110"/>
      <c r="CL372" s="110"/>
    </row>
    <row r="373" spans="88:90" ht="15.75" hidden="1" customHeight="1" x14ac:dyDescent="0.25">
      <c r="CJ373" s="110"/>
      <c r="CK373" s="110"/>
      <c r="CL373" s="110"/>
    </row>
    <row r="374" spans="88:90" ht="15.75" hidden="1" customHeight="1" x14ac:dyDescent="0.25">
      <c r="CJ374" s="110"/>
      <c r="CK374" s="110"/>
      <c r="CL374" s="110"/>
    </row>
    <row r="375" spans="88:90" ht="15.75" hidden="1" customHeight="1" x14ac:dyDescent="0.25">
      <c r="CJ375" s="110"/>
      <c r="CK375" s="110"/>
      <c r="CL375" s="110"/>
    </row>
    <row r="376" spans="88:90" ht="15.75" hidden="1" customHeight="1" x14ac:dyDescent="0.25">
      <c r="CJ376" s="110"/>
      <c r="CK376" s="110"/>
      <c r="CL376" s="110"/>
    </row>
    <row r="377" spans="88:90" ht="15.75" hidden="1" customHeight="1" x14ac:dyDescent="0.25">
      <c r="CJ377" s="110"/>
      <c r="CK377" s="110"/>
      <c r="CL377" s="110"/>
    </row>
    <row r="378" spans="88:90" ht="15.75" hidden="1" customHeight="1" x14ac:dyDescent="0.25">
      <c r="CJ378" s="110"/>
      <c r="CK378" s="110"/>
      <c r="CL378" s="110"/>
    </row>
    <row r="379" spans="88:90" ht="15.75" hidden="1" customHeight="1" x14ac:dyDescent="0.25">
      <c r="CJ379" s="110"/>
      <c r="CK379" s="110"/>
      <c r="CL379" s="110"/>
    </row>
    <row r="380" spans="88:90" ht="15.75" hidden="1" customHeight="1" x14ac:dyDescent="0.25">
      <c r="CJ380" s="110"/>
      <c r="CK380" s="110"/>
      <c r="CL380" s="110"/>
    </row>
    <row r="381" spans="88:90" ht="15.75" hidden="1" customHeight="1" x14ac:dyDescent="0.25">
      <c r="CJ381" s="110"/>
      <c r="CK381" s="110"/>
      <c r="CL381" s="110"/>
    </row>
    <row r="382" spans="88:90" ht="15.75" hidden="1" customHeight="1" x14ac:dyDescent="0.25">
      <c r="CJ382" s="110"/>
      <c r="CK382" s="110"/>
      <c r="CL382" s="110"/>
    </row>
    <row r="383" spans="88:90" ht="15.75" hidden="1" customHeight="1" x14ac:dyDescent="0.25">
      <c r="CJ383" s="110"/>
      <c r="CK383" s="110"/>
      <c r="CL383" s="110"/>
    </row>
    <row r="384" spans="88:90" ht="15.75" hidden="1" customHeight="1" x14ac:dyDescent="0.25">
      <c r="CJ384" s="110"/>
      <c r="CK384" s="110"/>
      <c r="CL384" s="110"/>
    </row>
    <row r="385" spans="88:90" ht="15.75" hidden="1" customHeight="1" x14ac:dyDescent="0.25">
      <c r="CJ385" s="110"/>
      <c r="CK385" s="110"/>
      <c r="CL385" s="110"/>
    </row>
    <row r="386" spans="88:90" ht="15.75" hidden="1" customHeight="1" x14ac:dyDescent="0.25">
      <c r="CJ386" s="110"/>
      <c r="CK386" s="110"/>
      <c r="CL386" s="110"/>
    </row>
    <row r="387" spans="88:90" ht="15.75" hidden="1" customHeight="1" x14ac:dyDescent="0.25">
      <c r="CJ387" s="110"/>
      <c r="CK387" s="110"/>
      <c r="CL387" s="110"/>
    </row>
    <row r="388" spans="88:90" ht="15.75" hidden="1" customHeight="1" x14ac:dyDescent="0.25">
      <c r="CJ388" s="110"/>
      <c r="CK388" s="110"/>
      <c r="CL388" s="110"/>
    </row>
    <row r="389" spans="88:90" ht="15.75" hidden="1" customHeight="1" x14ac:dyDescent="0.25">
      <c r="CJ389" s="110"/>
      <c r="CK389" s="110"/>
      <c r="CL389" s="110"/>
    </row>
    <row r="390" spans="88:90" ht="15.75" hidden="1" customHeight="1" x14ac:dyDescent="0.25">
      <c r="CJ390" s="110"/>
      <c r="CK390" s="110"/>
      <c r="CL390" s="110"/>
    </row>
    <row r="391" spans="88:90" ht="15.75" hidden="1" customHeight="1" x14ac:dyDescent="0.25">
      <c r="CJ391" s="110"/>
      <c r="CK391" s="110"/>
      <c r="CL391" s="110"/>
    </row>
    <row r="392" spans="88:90" ht="15.75" hidden="1" customHeight="1" x14ac:dyDescent="0.25">
      <c r="CJ392" s="110"/>
      <c r="CK392" s="110"/>
      <c r="CL392" s="110"/>
    </row>
    <row r="393" spans="88:90" ht="15.75" hidden="1" customHeight="1" x14ac:dyDescent="0.25">
      <c r="CJ393" s="110"/>
      <c r="CK393" s="110"/>
      <c r="CL393" s="110"/>
    </row>
    <row r="394" spans="88:90" ht="15.75" hidden="1" customHeight="1" x14ac:dyDescent="0.25">
      <c r="CJ394" s="110"/>
      <c r="CK394" s="110"/>
      <c r="CL394" s="110"/>
    </row>
    <row r="395" spans="88:90" ht="15.75" hidden="1" customHeight="1" x14ac:dyDescent="0.25">
      <c r="CJ395" s="110"/>
      <c r="CK395" s="110"/>
      <c r="CL395" s="110"/>
    </row>
    <row r="396" spans="88:90" ht="15.75" hidden="1" customHeight="1" x14ac:dyDescent="0.25">
      <c r="CJ396" s="110"/>
      <c r="CK396" s="110"/>
      <c r="CL396" s="110"/>
    </row>
    <row r="397" spans="88:90" ht="15.75" hidden="1" customHeight="1" x14ac:dyDescent="0.25">
      <c r="CJ397" s="110"/>
      <c r="CK397" s="110"/>
      <c r="CL397" s="110"/>
    </row>
    <row r="398" spans="88:90" ht="15.75" hidden="1" customHeight="1" x14ac:dyDescent="0.25">
      <c r="CJ398" s="110"/>
      <c r="CK398" s="110"/>
      <c r="CL398" s="110"/>
    </row>
    <row r="399" spans="88:90" ht="15.75" hidden="1" customHeight="1" x14ac:dyDescent="0.25">
      <c r="CJ399" s="110"/>
      <c r="CK399" s="110"/>
      <c r="CL399" s="110"/>
    </row>
    <row r="400" spans="88:90" ht="15.75" hidden="1" customHeight="1" x14ac:dyDescent="0.25">
      <c r="CJ400" s="110"/>
      <c r="CK400" s="110"/>
      <c r="CL400" s="110"/>
    </row>
    <row r="401" spans="88:90" ht="15.75" hidden="1" customHeight="1" x14ac:dyDescent="0.25">
      <c r="CJ401" s="110"/>
      <c r="CK401" s="110"/>
      <c r="CL401" s="110"/>
    </row>
    <row r="402" spans="88:90" ht="15.75" hidden="1" customHeight="1" x14ac:dyDescent="0.25">
      <c r="CJ402" s="110"/>
      <c r="CK402" s="110"/>
      <c r="CL402" s="110"/>
    </row>
    <row r="403" spans="88:90" ht="15.75" hidden="1" customHeight="1" x14ac:dyDescent="0.25">
      <c r="CJ403" s="110"/>
      <c r="CK403" s="110"/>
      <c r="CL403" s="110"/>
    </row>
    <row r="404" spans="88:90" ht="15.75" hidden="1" customHeight="1" x14ac:dyDescent="0.25">
      <c r="CJ404" s="110"/>
      <c r="CK404" s="110"/>
      <c r="CL404" s="110"/>
    </row>
    <row r="405" spans="88:90" ht="15.75" hidden="1" customHeight="1" x14ac:dyDescent="0.25">
      <c r="CJ405" s="110"/>
      <c r="CK405" s="110"/>
      <c r="CL405" s="110"/>
    </row>
    <row r="406" spans="88:90" ht="15.75" hidden="1" customHeight="1" x14ac:dyDescent="0.25">
      <c r="CJ406" s="110"/>
      <c r="CK406" s="110"/>
      <c r="CL406" s="110"/>
    </row>
    <row r="407" spans="88:90" ht="15.75" hidden="1" customHeight="1" x14ac:dyDescent="0.25">
      <c r="CJ407" s="110"/>
      <c r="CK407" s="110"/>
      <c r="CL407" s="110"/>
    </row>
    <row r="408" spans="88:90" ht="15.75" hidden="1" customHeight="1" x14ac:dyDescent="0.25">
      <c r="CJ408" s="110"/>
      <c r="CK408" s="110"/>
      <c r="CL408" s="110"/>
    </row>
    <row r="409" spans="88:90" ht="15.75" hidden="1" customHeight="1" x14ac:dyDescent="0.25">
      <c r="CJ409" s="110"/>
      <c r="CK409" s="110"/>
      <c r="CL409" s="110"/>
    </row>
    <row r="410" spans="88:90" ht="15.75" hidden="1" customHeight="1" x14ac:dyDescent="0.25">
      <c r="CJ410" s="110"/>
      <c r="CK410" s="110"/>
      <c r="CL410" s="110"/>
    </row>
    <row r="411" spans="88:90" ht="15.75" hidden="1" customHeight="1" x14ac:dyDescent="0.25">
      <c r="CJ411" s="110"/>
      <c r="CK411" s="110"/>
      <c r="CL411" s="110"/>
    </row>
    <row r="412" spans="88:90" ht="15.75" hidden="1" customHeight="1" x14ac:dyDescent="0.25">
      <c r="CJ412" s="110"/>
      <c r="CK412" s="110"/>
      <c r="CL412" s="110"/>
    </row>
    <row r="413" spans="88:90" ht="15.75" hidden="1" customHeight="1" x14ac:dyDescent="0.25">
      <c r="CJ413" s="110"/>
      <c r="CK413" s="110"/>
      <c r="CL413" s="110"/>
    </row>
    <row r="414" spans="88:90" ht="15.75" hidden="1" customHeight="1" x14ac:dyDescent="0.25">
      <c r="CJ414" s="110"/>
      <c r="CK414" s="110"/>
      <c r="CL414" s="110"/>
    </row>
    <row r="415" spans="88:90" ht="15.75" hidden="1" customHeight="1" x14ac:dyDescent="0.25">
      <c r="CJ415" s="110"/>
      <c r="CK415" s="110"/>
      <c r="CL415" s="110"/>
    </row>
    <row r="416" spans="88:90" ht="15.75" hidden="1" customHeight="1" x14ac:dyDescent="0.25">
      <c r="CJ416" s="110"/>
      <c r="CK416" s="110"/>
      <c r="CL416" s="110"/>
    </row>
    <row r="417" spans="88:90" ht="15.75" hidden="1" customHeight="1" x14ac:dyDescent="0.25">
      <c r="CJ417" s="110"/>
      <c r="CK417" s="110"/>
      <c r="CL417" s="110"/>
    </row>
    <row r="418" spans="88:90" ht="15.75" hidden="1" customHeight="1" x14ac:dyDescent="0.25">
      <c r="CJ418" s="110"/>
      <c r="CK418" s="110"/>
      <c r="CL418" s="110"/>
    </row>
    <row r="419" spans="88:90" ht="15.75" hidden="1" customHeight="1" x14ac:dyDescent="0.25">
      <c r="CJ419" s="110"/>
      <c r="CK419" s="110"/>
      <c r="CL419" s="110"/>
    </row>
    <row r="420" spans="88:90" ht="15.75" hidden="1" customHeight="1" x14ac:dyDescent="0.25">
      <c r="CJ420" s="110"/>
      <c r="CK420" s="110"/>
      <c r="CL420" s="110"/>
    </row>
    <row r="421" spans="88:90" ht="15.75" hidden="1" customHeight="1" x14ac:dyDescent="0.25">
      <c r="CJ421" s="110"/>
      <c r="CK421" s="110"/>
      <c r="CL421" s="110"/>
    </row>
    <row r="422" spans="88:90" ht="15.75" hidden="1" customHeight="1" x14ac:dyDescent="0.25">
      <c r="CJ422" s="110"/>
      <c r="CK422" s="110"/>
      <c r="CL422" s="110"/>
    </row>
    <row r="423" spans="88:90" ht="15.75" hidden="1" customHeight="1" x14ac:dyDescent="0.25">
      <c r="CJ423" s="110"/>
      <c r="CK423" s="110"/>
      <c r="CL423" s="110"/>
    </row>
    <row r="424" spans="88:90" ht="15.75" hidden="1" customHeight="1" x14ac:dyDescent="0.25">
      <c r="CJ424" s="110"/>
      <c r="CK424" s="110"/>
      <c r="CL424" s="110"/>
    </row>
    <row r="425" spans="88:90" ht="15.75" hidden="1" customHeight="1" x14ac:dyDescent="0.25">
      <c r="CJ425" s="110"/>
      <c r="CK425" s="110"/>
      <c r="CL425" s="110"/>
    </row>
    <row r="426" spans="88:90" ht="15.75" hidden="1" customHeight="1" x14ac:dyDescent="0.25">
      <c r="CJ426" s="110"/>
      <c r="CK426" s="110"/>
      <c r="CL426" s="110"/>
    </row>
    <row r="427" spans="88:90" ht="15.75" hidden="1" customHeight="1" x14ac:dyDescent="0.25">
      <c r="CJ427" s="110"/>
      <c r="CK427" s="110"/>
      <c r="CL427" s="110"/>
    </row>
    <row r="428" spans="88:90" ht="15.75" hidden="1" customHeight="1" x14ac:dyDescent="0.25">
      <c r="CJ428" s="110"/>
      <c r="CK428" s="110"/>
      <c r="CL428" s="110"/>
    </row>
    <row r="429" spans="88:90" ht="15.75" hidden="1" customHeight="1" x14ac:dyDescent="0.25">
      <c r="CJ429" s="110"/>
      <c r="CK429" s="110"/>
      <c r="CL429" s="110"/>
    </row>
    <row r="430" spans="88:90" ht="15.75" hidden="1" customHeight="1" x14ac:dyDescent="0.25">
      <c r="CJ430" s="110"/>
      <c r="CK430" s="110"/>
      <c r="CL430" s="110"/>
    </row>
    <row r="431" spans="88:90" ht="15.75" hidden="1" customHeight="1" x14ac:dyDescent="0.25">
      <c r="CJ431" s="110"/>
      <c r="CK431" s="110"/>
      <c r="CL431" s="110"/>
    </row>
    <row r="432" spans="88:90" ht="15.75" hidden="1" customHeight="1" x14ac:dyDescent="0.25">
      <c r="CJ432" s="110"/>
      <c r="CK432" s="110"/>
      <c r="CL432" s="110"/>
    </row>
    <row r="433" spans="88:90" ht="15.75" hidden="1" customHeight="1" x14ac:dyDescent="0.25">
      <c r="CJ433" s="110"/>
      <c r="CK433" s="110"/>
      <c r="CL433" s="110"/>
    </row>
    <row r="434" spans="88:90" ht="15.75" hidden="1" customHeight="1" x14ac:dyDescent="0.25">
      <c r="CJ434" s="110"/>
      <c r="CK434" s="110"/>
      <c r="CL434" s="110"/>
    </row>
    <row r="435" spans="88:90" ht="15.75" hidden="1" customHeight="1" x14ac:dyDescent="0.25">
      <c r="CJ435" s="110"/>
      <c r="CK435" s="110"/>
      <c r="CL435" s="110"/>
    </row>
    <row r="436" spans="88:90" ht="15.75" hidden="1" customHeight="1" x14ac:dyDescent="0.25">
      <c r="CJ436" s="110"/>
      <c r="CK436" s="110"/>
      <c r="CL436" s="110"/>
    </row>
    <row r="437" spans="88:90" ht="15.75" hidden="1" customHeight="1" x14ac:dyDescent="0.25">
      <c r="CJ437" s="110"/>
      <c r="CK437" s="110"/>
      <c r="CL437" s="110"/>
    </row>
    <row r="438" spans="88:90" ht="15.75" hidden="1" customHeight="1" x14ac:dyDescent="0.25">
      <c r="CJ438" s="110"/>
      <c r="CK438" s="110"/>
      <c r="CL438" s="110"/>
    </row>
    <row r="439" spans="88:90" ht="15.75" hidden="1" customHeight="1" x14ac:dyDescent="0.25">
      <c r="CJ439" s="110"/>
      <c r="CK439" s="110"/>
      <c r="CL439" s="110"/>
    </row>
    <row r="440" spans="88:90" ht="15.75" hidden="1" customHeight="1" x14ac:dyDescent="0.25">
      <c r="CJ440" s="110"/>
      <c r="CK440" s="110"/>
      <c r="CL440" s="110"/>
    </row>
    <row r="441" spans="88:90" ht="15.75" hidden="1" customHeight="1" x14ac:dyDescent="0.25">
      <c r="CJ441" s="110"/>
      <c r="CK441" s="110"/>
      <c r="CL441" s="110"/>
    </row>
    <row r="442" spans="88:90" ht="15.75" hidden="1" customHeight="1" x14ac:dyDescent="0.25">
      <c r="CJ442" s="110"/>
      <c r="CK442" s="110"/>
      <c r="CL442" s="110"/>
    </row>
    <row r="443" spans="88:90" ht="15.75" hidden="1" customHeight="1" x14ac:dyDescent="0.25">
      <c r="CJ443" s="110"/>
      <c r="CK443" s="110"/>
      <c r="CL443" s="110"/>
    </row>
    <row r="444" spans="88:90" ht="15.75" hidden="1" customHeight="1" x14ac:dyDescent="0.25">
      <c r="CJ444" s="110"/>
      <c r="CK444" s="110"/>
      <c r="CL444" s="110"/>
    </row>
    <row r="445" spans="88:90" ht="15.75" hidden="1" customHeight="1" x14ac:dyDescent="0.25">
      <c r="CJ445" s="110"/>
      <c r="CK445" s="110"/>
      <c r="CL445" s="110"/>
    </row>
    <row r="446" spans="88:90" ht="15.75" hidden="1" customHeight="1" x14ac:dyDescent="0.25">
      <c r="CJ446" s="110"/>
      <c r="CK446" s="110"/>
      <c r="CL446" s="110"/>
    </row>
    <row r="447" spans="88:90" ht="15.75" hidden="1" customHeight="1" x14ac:dyDescent="0.25">
      <c r="CJ447" s="110"/>
      <c r="CK447" s="110"/>
      <c r="CL447" s="110"/>
    </row>
    <row r="448" spans="88:90" ht="15.75" hidden="1" customHeight="1" x14ac:dyDescent="0.25">
      <c r="CJ448" s="110"/>
      <c r="CK448" s="110"/>
      <c r="CL448" s="110"/>
    </row>
    <row r="449" spans="88:90" ht="15.75" hidden="1" customHeight="1" x14ac:dyDescent="0.25">
      <c r="CJ449" s="110"/>
      <c r="CK449" s="110"/>
      <c r="CL449" s="110"/>
    </row>
    <row r="450" spans="88:90" ht="15.75" hidden="1" customHeight="1" x14ac:dyDescent="0.25">
      <c r="CJ450" s="110"/>
      <c r="CK450" s="110"/>
      <c r="CL450" s="110"/>
    </row>
    <row r="451" spans="88:90" ht="15.75" hidden="1" customHeight="1" x14ac:dyDescent="0.25">
      <c r="CJ451" s="110"/>
      <c r="CK451" s="110"/>
      <c r="CL451" s="110"/>
    </row>
    <row r="452" spans="88:90" ht="15.75" hidden="1" customHeight="1" x14ac:dyDescent="0.25">
      <c r="CJ452" s="110"/>
      <c r="CK452" s="110"/>
      <c r="CL452" s="110"/>
    </row>
    <row r="453" spans="88:90" ht="15.75" hidden="1" customHeight="1" x14ac:dyDescent="0.25">
      <c r="CJ453" s="110"/>
      <c r="CK453" s="110"/>
      <c r="CL453" s="110"/>
    </row>
    <row r="454" spans="88:90" ht="15.75" hidden="1" customHeight="1" x14ac:dyDescent="0.25">
      <c r="CJ454" s="110"/>
      <c r="CK454" s="110"/>
      <c r="CL454" s="110"/>
    </row>
    <row r="455" spans="88:90" ht="15.75" hidden="1" customHeight="1" x14ac:dyDescent="0.25">
      <c r="CJ455" s="110"/>
      <c r="CK455" s="110"/>
      <c r="CL455" s="110"/>
    </row>
    <row r="456" spans="88:90" ht="15.75" hidden="1" customHeight="1" x14ac:dyDescent="0.25">
      <c r="CJ456" s="110"/>
      <c r="CK456" s="110"/>
      <c r="CL456" s="110"/>
    </row>
    <row r="457" spans="88:90" ht="15.75" hidden="1" customHeight="1" x14ac:dyDescent="0.25">
      <c r="CJ457" s="110"/>
      <c r="CK457" s="110"/>
      <c r="CL457" s="110"/>
    </row>
    <row r="458" spans="88:90" ht="15.75" hidden="1" customHeight="1" x14ac:dyDescent="0.25">
      <c r="CJ458" s="110"/>
      <c r="CK458" s="110"/>
      <c r="CL458" s="110"/>
    </row>
    <row r="459" spans="88:90" ht="15.75" hidden="1" customHeight="1" x14ac:dyDescent="0.25">
      <c r="CJ459" s="110"/>
      <c r="CK459" s="110"/>
      <c r="CL459" s="110"/>
    </row>
    <row r="460" spans="88:90" ht="15.75" hidden="1" customHeight="1" x14ac:dyDescent="0.25">
      <c r="CJ460" s="110"/>
      <c r="CK460" s="110"/>
      <c r="CL460" s="110"/>
    </row>
    <row r="461" spans="88:90" ht="15.75" hidden="1" customHeight="1" x14ac:dyDescent="0.25">
      <c r="CJ461" s="110"/>
      <c r="CK461" s="110"/>
      <c r="CL461" s="110"/>
    </row>
    <row r="462" spans="88:90" ht="15.75" hidden="1" customHeight="1" x14ac:dyDescent="0.25">
      <c r="CJ462" s="110"/>
      <c r="CK462" s="110"/>
      <c r="CL462" s="110"/>
    </row>
    <row r="463" spans="88:90" ht="15.75" hidden="1" customHeight="1" x14ac:dyDescent="0.25">
      <c r="CJ463" s="110"/>
      <c r="CK463" s="110"/>
      <c r="CL463" s="110"/>
    </row>
    <row r="464" spans="88:90" ht="15.75" hidden="1" customHeight="1" x14ac:dyDescent="0.25">
      <c r="CJ464" s="110"/>
      <c r="CK464" s="110"/>
      <c r="CL464" s="110"/>
    </row>
    <row r="465" spans="88:90" ht="15.75" hidden="1" customHeight="1" x14ac:dyDescent="0.25">
      <c r="CJ465" s="110"/>
      <c r="CK465" s="110"/>
      <c r="CL465" s="110"/>
    </row>
    <row r="466" spans="88:90" ht="15.75" hidden="1" customHeight="1" x14ac:dyDescent="0.25">
      <c r="CJ466" s="110"/>
      <c r="CK466" s="110"/>
      <c r="CL466" s="110"/>
    </row>
    <row r="467" spans="88:90" ht="15.75" hidden="1" customHeight="1" x14ac:dyDescent="0.25">
      <c r="CJ467" s="110"/>
      <c r="CK467" s="110"/>
      <c r="CL467" s="110"/>
    </row>
    <row r="468" spans="88:90" ht="15.75" hidden="1" customHeight="1" x14ac:dyDescent="0.25">
      <c r="CJ468" s="110"/>
      <c r="CK468" s="110"/>
      <c r="CL468" s="110"/>
    </row>
    <row r="469" spans="88:90" ht="15.75" hidden="1" customHeight="1" x14ac:dyDescent="0.25">
      <c r="CJ469" s="110"/>
      <c r="CK469" s="110"/>
      <c r="CL469" s="110"/>
    </row>
    <row r="470" spans="88:90" ht="15.75" hidden="1" customHeight="1" x14ac:dyDescent="0.25">
      <c r="CJ470" s="110"/>
      <c r="CK470" s="110"/>
      <c r="CL470" s="110"/>
    </row>
    <row r="471" spans="88:90" ht="15.75" hidden="1" customHeight="1" x14ac:dyDescent="0.25">
      <c r="CJ471" s="110"/>
      <c r="CK471" s="110"/>
      <c r="CL471" s="110"/>
    </row>
    <row r="472" spans="88:90" ht="15.75" hidden="1" customHeight="1" x14ac:dyDescent="0.25">
      <c r="CJ472" s="110"/>
      <c r="CK472" s="110"/>
      <c r="CL472" s="110"/>
    </row>
    <row r="473" spans="88:90" ht="15.75" hidden="1" customHeight="1" x14ac:dyDescent="0.25">
      <c r="CJ473" s="110"/>
      <c r="CK473" s="110"/>
      <c r="CL473" s="110"/>
    </row>
    <row r="474" spans="88:90" ht="15.75" hidden="1" customHeight="1" x14ac:dyDescent="0.25">
      <c r="CJ474" s="110"/>
      <c r="CK474" s="110"/>
      <c r="CL474" s="110"/>
    </row>
    <row r="475" spans="88:90" ht="15.75" hidden="1" customHeight="1" x14ac:dyDescent="0.25">
      <c r="CJ475" s="110"/>
      <c r="CK475" s="110"/>
      <c r="CL475" s="110"/>
    </row>
    <row r="476" spans="88:90" ht="15.75" hidden="1" customHeight="1" x14ac:dyDescent="0.25">
      <c r="CJ476" s="110"/>
      <c r="CK476" s="110"/>
      <c r="CL476" s="110"/>
    </row>
    <row r="477" spans="88:90" ht="15.75" hidden="1" customHeight="1" x14ac:dyDescent="0.25">
      <c r="CJ477" s="110"/>
      <c r="CK477" s="110"/>
      <c r="CL477" s="110"/>
    </row>
    <row r="478" spans="88:90" ht="15.75" hidden="1" customHeight="1" x14ac:dyDescent="0.25">
      <c r="CJ478" s="110"/>
      <c r="CK478" s="110"/>
      <c r="CL478" s="110"/>
    </row>
    <row r="479" spans="88:90" ht="15.75" hidden="1" customHeight="1" x14ac:dyDescent="0.25">
      <c r="CJ479" s="110"/>
      <c r="CK479" s="110"/>
      <c r="CL479" s="110"/>
    </row>
    <row r="480" spans="88:90" ht="15.75" hidden="1" customHeight="1" x14ac:dyDescent="0.25">
      <c r="CJ480" s="110"/>
      <c r="CK480" s="110"/>
      <c r="CL480" s="110"/>
    </row>
    <row r="481" spans="88:90" ht="15.75" hidden="1" customHeight="1" x14ac:dyDescent="0.25">
      <c r="CJ481" s="110"/>
      <c r="CK481" s="110"/>
      <c r="CL481" s="110"/>
    </row>
    <row r="482" spans="88:90" ht="15.75" hidden="1" customHeight="1" x14ac:dyDescent="0.25">
      <c r="CJ482" s="110"/>
      <c r="CK482" s="110"/>
      <c r="CL482" s="110"/>
    </row>
    <row r="483" spans="88:90" ht="15.75" hidden="1" customHeight="1" x14ac:dyDescent="0.25">
      <c r="CJ483" s="110"/>
      <c r="CK483" s="110"/>
      <c r="CL483" s="110"/>
    </row>
    <row r="484" spans="88:90" ht="15.75" hidden="1" customHeight="1" x14ac:dyDescent="0.25">
      <c r="CJ484" s="110"/>
      <c r="CK484" s="110"/>
      <c r="CL484" s="110"/>
    </row>
    <row r="485" spans="88:90" ht="15.75" hidden="1" customHeight="1" x14ac:dyDescent="0.25">
      <c r="CJ485" s="110"/>
      <c r="CK485" s="110"/>
      <c r="CL485" s="110"/>
    </row>
    <row r="486" spans="88:90" ht="15.75" hidden="1" customHeight="1" x14ac:dyDescent="0.25">
      <c r="CJ486" s="110"/>
      <c r="CK486" s="110"/>
      <c r="CL486" s="110"/>
    </row>
    <row r="487" spans="88:90" ht="15.75" hidden="1" customHeight="1" x14ac:dyDescent="0.25">
      <c r="CJ487" s="110"/>
      <c r="CK487" s="110"/>
      <c r="CL487" s="110"/>
    </row>
    <row r="488" spans="88:90" ht="15.75" hidden="1" customHeight="1" x14ac:dyDescent="0.25">
      <c r="CJ488" s="110"/>
      <c r="CK488" s="110"/>
      <c r="CL488" s="110"/>
    </row>
    <row r="489" spans="88:90" ht="15.75" hidden="1" customHeight="1" x14ac:dyDescent="0.25">
      <c r="CJ489" s="110"/>
      <c r="CK489" s="110"/>
      <c r="CL489" s="110"/>
    </row>
    <row r="490" spans="88:90" ht="15.75" hidden="1" customHeight="1" x14ac:dyDescent="0.25">
      <c r="CJ490" s="110"/>
      <c r="CK490" s="110"/>
      <c r="CL490" s="110"/>
    </row>
    <row r="491" spans="88:90" ht="15.75" hidden="1" customHeight="1" x14ac:dyDescent="0.25">
      <c r="CJ491" s="110"/>
      <c r="CK491" s="110"/>
      <c r="CL491" s="110"/>
    </row>
    <row r="492" spans="88:90" ht="15.75" hidden="1" customHeight="1" x14ac:dyDescent="0.25">
      <c r="CJ492" s="110"/>
      <c r="CK492" s="110"/>
      <c r="CL492" s="110"/>
    </row>
    <row r="493" spans="88:90" ht="15.75" hidden="1" customHeight="1" x14ac:dyDescent="0.25">
      <c r="CJ493" s="110"/>
      <c r="CK493" s="110"/>
      <c r="CL493" s="110"/>
    </row>
    <row r="494" spans="88:90" ht="15.75" hidden="1" customHeight="1" x14ac:dyDescent="0.25">
      <c r="CJ494" s="110"/>
      <c r="CK494" s="110"/>
      <c r="CL494" s="110"/>
    </row>
    <row r="495" spans="88:90" ht="15.75" hidden="1" customHeight="1" x14ac:dyDescent="0.25">
      <c r="CJ495" s="110"/>
      <c r="CK495" s="110"/>
      <c r="CL495" s="110"/>
    </row>
    <row r="496" spans="88:90" ht="15.75" hidden="1" customHeight="1" x14ac:dyDescent="0.25">
      <c r="CJ496" s="110"/>
      <c r="CK496" s="110"/>
      <c r="CL496" s="110"/>
    </row>
    <row r="497" spans="88:90" ht="15.75" hidden="1" customHeight="1" x14ac:dyDescent="0.25">
      <c r="CJ497" s="110"/>
      <c r="CK497" s="110"/>
      <c r="CL497" s="110"/>
    </row>
    <row r="498" spans="88:90" ht="15.75" hidden="1" customHeight="1" x14ac:dyDescent="0.25">
      <c r="CJ498" s="110"/>
      <c r="CK498" s="110"/>
      <c r="CL498" s="110"/>
    </row>
    <row r="499" spans="88:90" ht="15.75" hidden="1" customHeight="1" x14ac:dyDescent="0.25">
      <c r="CJ499" s="110"/>
      <c r="CK499" s="110"/>
      <c r="CL499" s="110"/>
    </row>
    <row r="500" spans="88:90" ht="15.75" hidden="1" customHeight="1" x14ac:dyDescent="0.25">
      <c r="CJ500" s="110"/>
      <c r="CK500" s="110"/>
      <c r="CL500" s="110"/>
    </row>
    <row r="501" spans="88:90" ht="15.75" hidden="1" customHeight="1" x14ac:dyDescent="0.25">
      <c r="CJ501" s="110"/>
      <c r="CK501" s="110"/>
      <c r="CL501" s="110"/>
    </row>
    <row r="502" spans="88:90" ht="15.75" hidden="1" customHeight="1" x14ac:dyDescent="0.25">
      <c r="CJ502" s="110"/>
      <c r="CK502" s="110"/>
      <c r="CL502" s="110"/>
    </row>
    <row r="503" spans="88:90" ht="15.75" hidden="1" customHeight="1" x14ac:dyDescent="0.25">
      <c r="CJ503" s="110"/>
      <c r="CK503" s="110"/>
      <c r="CL503" s="110"/>
    </row>
    <row r="504" spans="88:90" ht="15.75" hidden="1" customHeight="1" x14ac:dyDescent="0.25">
      <c r="CJ504" s="110"/>
      <c r="CK504" s="110"/>
      <c r="CL504" s="110"/>
    </row>
    <row r="505" spans="88:90" ht="15.75" hidden="1" customHeight="1" x14ac:dyDescent="0.25">
      <c r="CJ505" s="110"/>
      <c r="CK505" s="110"/>
      <c r="CL505" s="110"/>
    </row>
    <row r="506" spans="88:90" ht="15.75" hidden="1" customHeight="1" x14ac:dyDescent="0.25">
      <c r="CJ506" s="110"/>
      <c r="CK506" s="110"/>
      <c r="CL506" s="110"/>
    </row>
    <row r="507" spans="88:90" ht="15.75" hidden="1" customHeight="1" x14ac:dyDescent="0.25">
      <c r="CJ507" s="110"/>
      <c r="CK507" s="110"/>
      <c r="CL507" s="110"/>
    </row>
    <row r="508" spans="88:90" ht="15.75" hidden="1" customHeight="1" x14ac:dyDescent="0.25">
      <c r="CJ508" s="110"/>
      <c r="CK508" s="110"/>
      <c r="CL508" s="110"/>
    </row>
    <row r="509" spans="88:90" ht="15.75" hidden="1" customHeight="1" x14ac:dyDescent="0.25">
      <c r="CJ509" s="110"/>
      <c r="CK509" s="110"/>
      <c r="CL509" s="110"/>
    </row>
    <row r="510" spans="88:90" ht="15.75" hidden="1" customHeight="1" x14ac:dyDescent="0.25">
      <c r="CJ510" s="110"/>
      <c r="CK510" s="110"/>
      <c r="CL510" s="110"/>
    </row>
    <row r="511" spans="88:90" ht="15.75" hidden="1" customHeight="1" x14ac:dyDescent="0.25">
      <c r="CJ511" s="110"/>
      <c r="CK511" s="110"/>
      <c r="CL511" s="110"/>
    </row>
    <row r="512" spans="88:90" ht="15.75" hidden="1" customHeight="1" x14ac:dyDescent="0.25">
      <c r="CJ512" s="110"/>
      <c r="CK512" s="110"/>
      <c r="CL512" s="110"/>
    </row>
    <row r="513" spans="88:90" ht="15.75" hidden="1" customHeight="1" x14ac:dyDescent="0.25">
      <c r="CJ513" s="110"/>
      <c r="CK513" s="110"/>
      <c r="CL513" s="110"/>
    </row>
    <row r="514" spans="88:90" ht="15.75" hidden="1" customHeight="1" x14ac:dyDescent="0.25">
      <c r="CJ514" s="110"/>
      <c r="CK514" s="110"/>
      <c r="CL514" s="110"/>
    </row>
    <row r="515" spans="88:90" ht="15.75" hidden="1" customHeight="1" x14ac:dyDescent="0.25">
      <c r="CJ515" s="110"/>
      <c r="CK515" s="110"/>
      <c r="CL515" s="110"/>
    </row>
    <row r="516" spans="88:90" ht="15.75" hidden="1" customHeight="1" x14ac:dyDescent="0.25">
      <c r="CJ516" s="110"/>
      <c r="CK516" s="110"/>
      <c r="CL516" s="110"/>
    </row>
    <row r="517" spans="88:90" ht="15.75" hidden="1" customHeight="1" x14ac:dyDescent="0.25">
      <c r="CJ517" s="110"/>
      <c r="CK517" s="110"/>
      <c r="CL517" s="110"/>
    </row>
    <row r="518" spans="88:90" ht="15.75" hidden="1" customHeight="1" x14ac:dyDescent="0.25">
      <c r="CJ518" s="110"/>
      <c r="CK518" s="110"/>
      <c r="CL518" s="110"/>
    </row>
    <row r="519" spans="88:90" ht="15.75" hidden="1" customHeight="1" x14ac:dyDescent="0.25">
      <c r="CJ519" s="110"/>
      <c r="CK519" s="110"/>
      <c r="CL519" s="110"/>
    </row>
    <row r="520" spans="88:90" ht="15.75" hidden="1" customHeight="1" x14ac:dyDescent="0.25">
      <c r="CJ520" s="110"/>
      <c r="CK520" s="110"/>
      <c r="CL520" s="110"/>
    </row>
    <row r="521" spans="88:90" ht="15.75" hidden="1" customHeight="1" x14ac:dyDescent="0.25">
      <c r="CJ521" s="110"/>
      <c r="CK521" s="110"/>
      <c r="CL521" s="110"/>
    </row>
    <row r="522" spans="88:90" ht="15.75" hidden="1" customHeight="1" x14ac:dyDescent="0.25">
      <c r="CJ522" s="110"/>
      <c r="CK522" s="110"/>
      <c r="CL522" s="110"/>
    </row>
    <row r="523" spans="88:90" ht="15.75" hidden="1" customHeight="1" x14ac:dyDescent="0.25">
      <c r="CJ523" s="110"/>
      <c r="CK523" s="110"/>
      <c r="CL523" s="110"/>
    </row>
    <row r="524" spans="88:90" ht="15.75" hidden="1" customHeight="1" x14ac:dyDescent="0.25">
      <c r="CJ524" s="110"/>
      <c r="CK524" s="110"/>
      <c r="CL524" s="110"/>
    </row>
    <row r="525" spans="88:90" ht="15.75" hidden="1" customHeight="1" x14ac:dyDescent="0.25">
      <c r="CJ525" s="110"/>
      <c r="CK525" s="110"/>
      <c r="CL525" s="110"/>
    </row>
    <row r="526" spans="88:90" ht="15.75" hidden="1" customHeight="1" x14ac:dyDescent="0.25">
      <c r="CJ526" s="110"/>
      <c r="CK526" s="110"/>
      <c r="CL526" s="110"/>
    </row>
    <row r="527" spans="88:90" ht="15.75" hidden="1" customHeight="1" x14ac:dyDescent="0.25">
      <c r="CJ527" s="110"/>
      <c r="CK527" s="110"/>
      <c r="CL527" s="110"/>
    </row>
    <row r="528" spans="88:90" ht="15.75" hidden="1" customHeight="1" x14ac:dyDescent="0.25">
      <c r="CJ528" s="110"/>
      <c r="CK528" s="110"/>
      <c r="CL528" s="110"/>
    </row>
    <row r="529" spans="88:90" ht="15.75" hidden="1" customHeight="1" x14ac:dyDescent="0.25">
      <c r="CJ529" s="110"/>
      <c r="CK529" s="110"/>
      <c r="CL529" s="110"/>
    </row>
    <row r="530" spans="88:90" ht="15.75" hidden="1" customHeight="1" x14ac:dyDescent="0.25">
      <c r="CJ530" s="110"/>
      <c r="CK530" s="110"/>
      <c r="CL530" s="110"/>
    </row>
    <row r="531" spans="88:90" ht="15.75" hidden="1" customHeight="1" x14ac:dyDescent="0.25">
      <c r="CJ531" s="110"/>
      <c r="CK531" s="110"/>
      <c r="CL531" s="110"/>
    </row>
    <row r="532" spans="88:90" ht="15.75" hidden="1" customHeight="1" x14ac:dyDescent="0.25">
      <c r="CJ532" s="110"/>
      <c r="CK532" s="110"/>
      <c r="CL532" s="110"/>
    </row>
    <row r="533" spans="88:90" ht="15.75" hidden="1" customHeight="1" x14ac:dyDescent="0.25">
      <c r="CJ533" s="110"/>
      <c r="CK533" s="110"/>
      <c r="CL533" s="110"/>
    </row>
    <row r="534" spans="88:90" ht="15.75" hidden="1" customHeight="1" x14ac:dyDescent="0.25">
      <c r="CJ534" s="110"/>
      <c r="CK534" s="110"/>
      <c r="CL534" s="110"/>
    </row>
    <row r="535" spans="88:90" ht="15.75" hidden="1" customHeight="1" x14ac:dyDescent="0.25">
      <c r="CJ535" s="110"/>
      <c r="CK535" s="110"/>
      <c r="CL535" s="110"/>
    </row>
    <row r="536" spans="88:90" ht="15.75" hidden="1" customHeight="1" x14ac:dyDescent="0.25">
      <c r="CJ536" s="110"/>
      <c r="CK536" s="110"/>
      <c r="CL536" s="110"/>
    </row>
    <row r="537" spans="88:90" ht="15.75" hidden="1" customHeight="1" x14ac:dyDescent="0.25">
      <c r="CJ537" s="110"/>
      <c r="CK537" s="110"/>
      <c r="CL537" s="110"/>
    </row>
    <row r="538" spans="88:90" ht="15.75" hidden="1" customHeight="1" x14ac:dyDescent="0.25">
      <c r="CJ538" s="110"/>
      <c r="CK538" s="110"/>
      <c r="CL538" s="110"/>
    </row>
    <row r="539" spans="88:90" ht="15.75" hidden="1" customHeight="1" x14ac:dyDescent="0.25">
      <c r="CJ539" s="110"/>
      <c r="CK539" s="110"/>
      <c r="CL539" s="110"/>
    </row>
    <row r="540" spans="88:90" ht="15.75" hidden="1" customHeight="1" x14ac:dyDescent="0.25">
      <c r="CJ540" s="110"/>
      <c r="CK540" s="110"/>
      <c r="CL540" s="110"/>
    </row>
    <row r="541" spans="88:90" ht="15.75" hidden="1" customHeight="1" x14ac:dyDescent="0.25">
      <c r="CJ541" s="110"/>
      <c r="CK541" s="110"/>
      <c r="CL541" s="110"/>
    </row>
    <row r="542" spans="88:90" ht="15.75" hidden="1" customHeight="1" x14ac:dyDescent="0.25">
      <c r="CJ542" s="110"/>
      <c r="CK542" s="110"/>
      <c r="CL542" s="110"/>
    </row>
    <row r="543" spans="88:90" ht="15.75" hidden="1" customHeight="1" x14ac:dyDescent="0.25">
      <c r="CJ543" s="110"/>
      <c r="CK543" s="110"/>
      <c r="CL543" s="110"/>
    </row>
    <row r="544" spans="88:90" ht="15.75" hidden="1" customHeight="1" x14ac:dyDescent="0.25">
      <c r="CJ544" s="110"/>
      <c r="CK544" s="110"/>
      <c r="CL544" s="110"/>
    </row>
    <row r="545" spans="88:90" ht="15.75" hidden="1" customHeight="1" x14ac:dyDescent="0.25">
      <c r="CJ545" s="110"/>
      <c r="CK545" s="110"/>
      <c r="CL545" s="110"/>
    </row>
    <row r="546" spans="88:90" ht="15.75" hidden="1" customHeight="1" x14ac:dyDescent="0.25">
      <c r="CJ546" s="110"/>
      <c r="CK546" s="110"/>
      <c r="CL546" s="110"/>
    </row>
    <row r="547" spans="88:90" ht="15.75" hidden="1" customHeight="1" x14ac:dyDescent="0.25">
      <c r="CJ547" s="110"/>
      <c r="CK547" s="110"/>
      <c r="CL547" s="110"/>
    </row>
    <row r="548" spans="88:90" ht="15.75" hidden="1" customHeight="1" x14ac:dyDescent="0.25">
      <c r="CJ548" s="110"/>
      <c r="CK548" s="110"/>
      <c r="CL548" s="110"/>
    </row>
    <row r="549" spans="88:90" ht="15.75" hidden="1" customHeight="1" x14ac:dyDescent="0.25">
      <c r="CJ549" s="110"/>
      <c r="CK549" s="110"/>
      <c r="CL549" s="110"/>
    </row>
    <row r="550" spans="88:90" ht="15.75" hidden="1" customHeight="1" x14ac:dyDescent="0.25">
      <c r="CJ550" s="110"/>
      <c r="CK550" s="110"/>
      <c r="CL550" s="110"/>
    </row>
    <row r="551" spans="88:90" ht="15.75" hidden="1" customHeight="1" x14ac:dyDescent="0.25">
      <c r="CJ551" s="110"/>
      <c r="CK551" s="110"/>
      <c r="CL551" s="110"/>
    </row>
    <row r="552" spans="88:90" ht="15.75" hidden="1" customHeight="1" x14ac:dyDescent="0.25">
      <c r="CJ552" s="110"/>
      <c r="CK552" s="110"/>
      <c r="CL552" s="110"/>
    </row>
    <row r="553" spans="88:90" ht="15.75" hidden="1" customHeight="1" x14ac:dyDescent="0.25">
      <c r="CJ553" s="110"/>
      <c r="CK553" s="110"/>
      <c r="CL553" s="110"/>
    </row>
    <row r="554" spans="88:90" ht="15.75" hidden="1" customHeight="1" x14ac:dyDescent="0.25">
      <c r="CJ554" s="110"/>
      <c r="CK554" s="110"/>
      <c r="CL554" s="110"/>
    </row>
    <row r="555" spans="88:90" ht="15.75" hidden="1" customHeight="1" x14ac:dyDescent="0.25">
      <c r="CJ555" s="110"/>
      <c r="CK555" s="110"/>
      <c r="CL555" s="110"/>
    </row>
    <row r="556" spans="88:90" ht="15.75" hidden="1" customHeight="1" x14ac:dyDescent="0.25">
      <c r="CJ556" s="110"/>
      <c r="CK556" s="110"/>
      <c r="CL556" s="110"/>
    </row>
    <row r="557" spans="88:90" ht="15.75" hidden="1" customHeight="1" x14ac:dyDescent="0.25">
      <c r="CJ557" s="110"/>
      <c r="CK557" s="110"/>
      <c r="CL557" s="110"/>
    </row>
    <row r="558" spans="88:90" ht="15.75" hidden="1" customHeight="1" x14ac:dyDescent="0.25">
      <c r="CJ558" s="110"/>
      <c r="CK558" s="110"/>
      <c r="CL558" s="110"/>
    </row>
    <row r="559" spans="88:90" ht="15.75" hidden="1" customHeight="1" x14ac:dyDescent="0.25">
      <c r="CJ559" s="110"/>
      <c r="CK559" s="110"/>
      <c r="CL559" s="110"/>
    </row>
    <row r="560" spans="88:90" ht="15.75" hidden="1" customHeight="1" x14ac:dyDescent="0.25">
      <c r="CJ560" s="110"/>
      <c r="CK560" s="110"/>
      <c r="CL560" s="110"/>
    </row>
    <row r="561" spans="88:90" ht="15.75" hidden="1" customHeight="1" x14ac:dyDescent="0.25">
      <c r="CJ561" s="110"/>
      <c r="CK561" s="110"/>
      <c r="CL561" s="110"/>
    </row>
    <row r="562" spans="88:90" ht="15.75" hidden="1" customHeight="1" x14ac:dyDescent="0.25">
      <c r="CJ562" s="110"/>
      <c r="CK562" s="110"/>
      <c r="CL562" s="110"/>
    </row>
    <row r="563" spans="88:90" ht="15.75" hidden="1" customHeight="1" x14ac:dyDescent="0.25">
      <c r="CJ563" s="110"/>
      <c r="CK563" s="110"/>
      <c r="CL563" s="110"/>
    </row>
    <row r="564" spans="88:90" ht="15.75" hidden="1" customHeight="1" x14ac:dyDescent="0.25">
      <c r="CJ564" s="110"/>
      <c r="CK564" s="110"/>
      <c r="CL564" s="110"/>
    </row>
    <row r="565" spans="88:90" ht="15.75" hidden="1" customHeight="1" x14ac:dyDescent="0.25">
      <c r="CJ565" s="110"/>
      <c r="CK565" s="110"/>
      <c r="CL565" s="110"/>
    </row>
    <row r="566" spans="88:90" ht="15.75" hidden="1" customHeight="1" x14ac:dyDescent="0.25">
      <c r="CJ566" s="110"/>
      <c r="CK566" s="110"/>
      <c r="CL566" s="110"/>
    </row>
    <row r="567" spans="88:90" ht="15.75" hidden="1" customHeight="1" x14ac:dyDescent="0.25">
      <c r="CJ567" s="110"/>
      <c r="CK567" s="110"/>
      <c r="CL567" s="110"/>
    </row>
    <row r="568" spans="88:90" ht="15.75" hidden="1" customHeight="1" x14ac:dyDescent="0.25">
      <c r="CJ568" s="110"/>
      <c r="CK568" s="110"/>
      <c r="CL568" s="110"/>
    </row>
    <row r="569" spans="88:90" ht="15.75" hidden="1" customHeight="1" x14ac:dyDescent="0.25">
      <c r="CJ569" s="110"/>
      <c r="CK569" s="110"/>
      <c r="CL569" s="110"/>
    </row>
    <row r="570" spans="88:90" ht="15.75" hidden="1" customHeight="1" x14ac:dyDescent="0.25">
      <c r="CJ570" s="110"/>
      <c r="CK570" s="110"/>
      <c r="CL570" s="110"/>
    </row>
    <row r="571" spans="88:90" ht="15.75" hidden="1" customHeight="1" x14ac:dyDescent="0.25">
      <c r="CJ571" s="110"/>
      <c r="CK571" s="110"/>
      <c r="CL571" s="110"/>
    </row>
    <row r="572" spans="88:90" ht="15.75" hidden="1" customHeight="1" x14ac:dyDescent="0.25">
      <c r="CJ572" s="110"/>
      <c r="CK572" s="110"/>
      <c r="CL572" s="110"/>
    </row>
    <row r="573" spans="88:90" ht="15.75" hidden="1" customHeight="1" x14ac:dyDescent="0.25">
      <c r="CJ573" s="110"/>
      <c r="CK573" s="110"/>
      <c r="CL573" s="110"/>
    </row>
    <row r="574" spans="88:90" ht="15.75" hidden="1" customHeight="1" x14ac:dyDescent="0.25">
      <c r="CJ574" s="110"/>
      <c r="CK574" s="110"/>
      <c r="CL574" s="110"/>
    </row>
    <row r="575" spans="88:90" ht="15.75" hidden="1" customHeight="1" x14ac:dyDescent="0.25">
      <c r="CJ575" s="110"/>
      <c r="CK575" s="110"/>
      <c r="CL575" s="110"/>
    </row>
    <row r="576" spans="88:90" ht="15.75" hidden="1" customHeight="1" x14ac:dyDescent="0.25">
      <c r="CJ576" s="110"/>
      <c r="CK576" s="110"/>
      <c r="CL576" s="110"/>
    </row>
    <row r="577" spans="88:90" ht="15.75" hidden="1" customHeight="1" x14ac:dyDescent="0.25">
      <c r="CJ577" s="110"/>
      <c r="CK577" s="110"/>
      <c r="CL577" s="110"/>
    </row>
    <row r="578" spans="88:90" ht="15.75" hidden="1" customHeight="1" x14ac:dyDescent="0.25">
      <c r="CJ578" s="110"/>
      <c r="CK578" s="110"/>
      <c r="CL578" s="110"/>
    </row>
    <row r="579" spans="88:90" ht="15.75" hidden="1" customHeight="1" x14ac:dyDescent="0.25">
      <c r="CJ579" s="110"/>
      <c r="CK579" s="110"/>
      <c r="CL579" s="110"/>
    </row>
    <row r="580" spans="88:90" ht="15.75" hidden="1" customHeight="1" x14ac:dyDescent="0.25">
      <c r="CJ580" s="110"/>
      <c r="CK580" s="110"/>
      <c r="CL580" s="110"/>
    </row>
    <row r="581" spans="88:90" ht="15.75" hidden="1" customHeight="1" x14ac:dyDescent="0.25">
      <c r="CJ581" s="110"/>
      <c r="CK581" s="110"/>
      <c r="CL581" s="110"/>
    </row>
    <row r="582" spans="88:90" ht="15.75" hidden="1" customHeight="1" x14ac:dyDescent="0.25">
      <c r="CJ582" s="110"/>
      <c r="CK582" s="110"/>
      <c r="CL582" s="110"/>
    </row>
    <row r="583" spans="88:90" ht="15.75" hidden="1" customHeight="1" x14ac:dyDescent="0.25">
      <c r="CJ583" s="110"/>
      <c r="CK583" s="110"/>
      <c r="CL583" s="110"/>
    </row>
    <row r="584" spans="88:90" ht="15.75" hidden="1" customHeight="1" x14ac:dyDescent="0.25">
      <c r="CJ584" s="110"/>
      <c r="CK584" s="110"/>
      <c r="CL584" s="110"/>
    </row>
    <row r="585" spans="88:90" ht="15.75" hidden="1" customHeight="1" x14ac:dyDescent="0.25">
      <c r="CJ585" s="110"/>
      <c r="CK585" s="110"/>
      <c r="CL585" s="110"/>
    </row>
    <row r="586" spans="88:90" ht="15.75" hidden="1" customHeight="1" x14ac:dyDescent="0.25">
      <c r="CJ586" s="110"/>
      <c r="CK586" s="110"/>
      <c r="CL586" s="110"/>
    </row>
    <row r="587" spans="88:90" ht="15.75" hidden="1" customHeight="1" x14ac:dyDescent="0.25">
      <c r="CJ587" s="110"/>
      <c r="CK587" s="110"/>
      <c r="CL587" s="110"/>
    </row>
    <row r="588" spans="88:90" ht="15.75" hidden="1" customHeight="1" x14ac:dyDescent="0.25">
      <c r="CJ588" s="110"/>
      <c r="CK588" s="110"/>
      <c r="CL588" s="110"/>
    </row>
    <row r="589" spans="88:90" ht="15.75" hidden="1" customHeight="1" x14ac:dyDescent="0.25">
      <c r="CJ589" s="110"/>
      <c r="CK589" s="110"/>
      <c r="CL589" s="110"/>
    </row>
    <row r="590" spans="88:90" ht="15.75" hidden="1" customHeight="1" x14ac:dyDescent="0.25">
      <c r="CJ590" s="110"/>
      <c r="CK590" s="110"/>
      <c r="CL590" s="110"/>
    </row>
    <row r="591" spans="88:90" ht="15.75" hidden="1" customHeight="1" x14ac:dyDescent="0.25">
      <c r="CJ591" s="110"/>
      <c r="CK591" s="110"/>
      <c r="CL591" s="110"/>
    </row>
    <row r="592" spans="88:90" ht="15.75" hidden="1" customHeight="1" x14ac:dyDescent="0.25">
      <c r="CJ592" s="110"/>
      <c r="CK592" s="110"/>
      <c r="CL592" s="110"/>
    </row>
    <row r="593" spans="88:90" ht="15.75" hidden="1" customHeight="1" x14ac:dyDescent="0.25">
      <c r="CJ593" s="110"/>
      <c r="CK593" s="110"/>
      <c r="CL593" s="110"/>
    </row>
    <row r="594" spans="88:90" ht="15.75" hidden="1" customHeight="1" x14ac:dyDescent="0.25">
      <c r="CJ594" s="110"/>
      <c r="CK594" s="110"/>
      <c r="CL594" s="110"/>
    </row>
    <row r="595" spans="88:90" ht="15.75" hidden="1" customHeight="1" x14ac:dyDescent="0.25">
      <c r="CJ595" s="110"/>
      <c r="CK595" s="110"/>
      <c r="CL595" s="110"/>
    </row>
    <row r="596" spans="88:90" ht="15.75" hidden="1" customHeight="1" x14ac:dyDescent="0.25">
      <c r="CJ596" s="110"/>
      <c r="CK596" s="110"/>
      <c r="CL596" s="110"/>
    </row>
    <row r="597" spans="88:90" ht="15.75" hidden="1" customHeight="1" x14ac:dyDescent="0.25">
      <c r="CJ597" s="110"/>
      <c r="CK597" s="110"/>
      <c r="CL597" s="110"/>
    </row>
    <row r="598" spans="88:90" ht="15.75" hidden="1" customHeight="1" x14ac:dyDescent="0.25">
      <c r="CJ598" s="110"/>
      <c r="CK598" s="110"/>
      <c r="CL598" s="110"/>
    </row>
    <row r="599" spans="88:90" ht="15.75" hidden="1" customHeight="1" x14ac:dyDescent="0.25">
      <c r="CJ599" s="110"/>
      <c r="CK599" s="110"/>
      <c r="CL599" s="110"/>
    </row>
    <row r="600" spans="88:90" ht="15.75" hidden="1" customHeight="1" x14ac:dyDescent="0.25">
      <c r="CJ600" s="110"/>
      <c r="CK600" s="110"/>
      <c r="CL600" s="110"/>
    </row>
    <row r="601" spans="88:90" ht="15.75" hidden="1" customHeight="1" x14ac:dyDescent="0.25">
      <c r="CJ601" s="110"/>
      <c r="CK601" s="110"/>
      <c r="CL601" s="110"/>
    </row>
    <row r="602" spans="88:90" ht="15.75" hidden="1" customHeight="1" x14ac:dyDescent="0.25">
      <c r="CJ602" s="110"/>
      <c r="CK602" s="110"/>
      <c r="CL602" s="110"/>
    </row>
    <row r="603" spans="88:90" ht="15.75" hidden="1" customHeight="1" x14ac:dyDescent="0.25">
      <c r="CJ603" s="110"/>
      <c r="CK603" s="110"/>
      <c r="CL603" s="110"/>
    </row>
    <row r="604" spans="88:90" ht="15.75" hidden="1" customHeight="1" x14ac:dyDescent="0.25">
      <c r="CJ604" s="110"/>
      <c r="CK604" s="110"/>
      <c r="CL604" s="110"/>
    </row>
    <row r="605" spans="88:90" ht="15.75" hidden="1" customHeight="1" x14ac:dyDescent="0.25">
      <c r="CJ605" s="110"/>
      <c r="CK605" s="110"/>
      <c r="CL605" s="110"/>
    </row>
    <row r="606" spans="88:90" ht="15.75" hidden="1" customHeight="1" x14ac:dyDescent="0.25">
      <c r="CJ606" s="110"/>
      <c r="CK606" s="110"/>
      <c r="CL606" s="110"/>
    </row>
    <row r="607" spans="88:90" ht="15.75" hidden="1" customHeight="1" x14ac:dyDescent="0.25">
      <c r="CJ607" s="110"/>
      <c r="CK607" s="110"/>
      <c r="CL607" s="110"/>
    </row>
    <row r="608" spans="88:90" ht="15.75" hidden="1" customHeight="1" x14ac:dyDescent="0.25">
      <c r="CJ608" s="110"/>
      <c r="CK608" s="110"/>
      <c r="CL608" s="110"/>
    </row>
    <row r="609" spans="88:90" ht="15.75" hidden="1" customHeight="1" x14ac:dyDescent="0.25">
      <c r="CJ609" s="110"/>
      <c r="CK609" s="110"/>
      <c r="CL609" s="110"/>
    </row>
    <row r="610" spans="88:90" ht="15.75" hidden="1" customHeight="1" x14ac:dyDescent="0.25">
      <c r="CJ610" s="110"/>
      <c r="CK610" s="110"/>
      <c r="CL610" s="110"/>
    </row>
    <row r="611" spans="88:90" ht="15.75" hidden="1" customHeight="1" x14ac:dyDescent="0.25">
      <c r="CJ611" s="110"/>
      <c r="CK611" s="110"/>
      <c r="CL611" s="110"/>
    </row>
    <row r="612" spans="88:90" ht="15.75" hidden="1" customHeight="1" x14ac:dyDescent="0.25">
      <c r="CJ612" s="110"/>
      <c r="CK612" s="110"/>
      <c r="CL612" s="110"/>
    </row>
    <row r="613" spans="88:90" ht="15.75" hidden="1" customHeight="1" x14ac:dyDescent="0.25">
      <c r="CJ613" s="110"/>
      <c r="CK613" s="110"/>
      <c r="CL613" s="110"/>
    </row>
    <row r="614" spans="88:90" ht="15.75" hidden="1" customHeight="1" x14ac:dyDescent="0.25">
      <c r="CJ614" s="110"/>
      <c r="CK614" s="110"/>
      <c r="CL614" s="110"/>
    </row>
    <row r="615" spans="88:90" ht="15.75" hidden="1" customHeight="1" x14ac:dyDescent="0.25">
      <c r="CJ615" s="110"/>
      <c r="CK615" s="110"/>
      <c r="CL615" s="110"/>
    </row>
    <row r="616" spans="88:90" ht="15.75" hidden="1" customHeight="1" x14ac:dyDescent="0.25">
      <c r="CJ616" s="110"/>
      <c r="CK616" s="110"/>
      <c r="CL616" s="110"/>
    </row>
    <row r="617" spans="88:90" ht="15.75" hidden="1" customHeight="1" x14ac:dyDescent="0.25">
      <c r="CJ617" s="110"/>
      <c r="CK617" s="110"/>
      <c r="CL617" s="110"/>
    </row>
    <row r="618" spans="88:90" ht="15.75" hidden="1" customHeight="1" x14ac:dyDescent="0.25">
      <c r="CJ618" s="110"/>
      <c r="CK618" s="110"/>
      <c r="CL618" s="110"/>
    </row>
    <row r="619" spans="88:90" ht="15.75" hidden="1" customHeight="1" x14ac:dyDescent="0.25">
      <c r="CJ619" s="110"/>
      <c r="CK619" s="110"/>
      <c r="CL619" s="110"/>
    </row>
    <row r="620" spans="88:90" ht="15.75" hidden="1" customHeight="1" x14ac:dyDescent="0.25">
      <c r="CJ620" s="110"/>
      <c r="CK620" s="110"/>
      <c r="CL620" s="110"/>
    </row>
    <row r="621" spans="88:90" ht="15.75" hidden="1" customHeight="1" x14ac:dyDescent="0.25">
      <c r="CJ621" s="110"/>
      <c r="CK621" s="110"/>
      <c r="CL621" s="110"/>
    </row>
    <row r="622" spans="88:90" ht="15.75" hidden="1" customHeight="1" x14ac:dyDescent="0.25">
      <c r="CJ622" s="110"/>
      <c r="CK622" s="110"/>
      <c r="CL622" s="110"/>
    </row>
    <row r="623" spans="88:90" ht="15.75" hidden="1" customHeight="1" x14ac:dyDescent="0.25">
      <c r="CJ623" s="110"/>
      <c r="CK623" s="110"/>
      <c r="CL623" s="110"/>
    </row>
    <row r="624" spans="88:90" ht="15.75" hidden="1" customHeight="1" x14ac:dyDescent="0.25">
      <c r="CJ624" s="110"/>
      <c r="CK624" s="110"/>
      <c r="CL624" s="110"/>
    </row>
    <row r="625" spans="88:90" ht="15.75" hidden="1" customHeight="1" x14ac:dyDescent="0.25">
      <c r="CJ625" s="110"/>
      <c r="CK625" s="110"/>
      <c r="CL625" s="110"/>
    </row>
    <row r="626" spans="88:90" ht="15.75" hidden="1" customHeight="1" x14ac:dyDescent="0.25">
      <c r="CJ626" s="110"/>
      <c r="CK626" s="110"/>
      <c r="CL626" s="110"/>
    </row>
    <row r="627" spans="88:90" ht="15.75" hidden="1" customHeight="1" x14ac:dyDescent="0.25">
      <c r="CJ627" s="110"/>
      <c r="CK627" s="110"/>
      <c r="CL627" s="110"/>
    </row>
    <row r="628" spans="88:90" ht="15.75" hidden="1" customHeight="1" x14ac:dyDescent="0.25">
      <c r="CJ628" s="110"/>
      <c r="CK628" s="110"/>
      <c r="CL628" s="110"/>
    </row>
    <row r="629" spans="88:90" ht="15.75" hidden="1" customHeight="1" x14ac:dyDescent="0.25">
      <c r="CJ629" s="110"/>
      <c r="CK629" s="110"/>
      <c r="CL629" s="110"/>
    </row>
    <row r="630" spans="88:90" ht="15.75" hidden="1" customHeight="1" x14ac:dyDescent="0.25">
      <c r="CJ630" s="110"/>
      <c r="CK630" s="110"/>
      <c r="CL630" s="110"/>
    </row>
    <row r="631" spans="88:90" ht="15.75" hidden="1" customHeight="1" x14ac:dyDescent="0.25">
      <c r="CJ631" s="110"/>
      <c r="CK631" s="110"/>
      <c r="CL631" s="110"/>
    </row>
    <row r="632" spans="88:90" ht="15.75" hidden="1" customHeight="1" x14ac:dyDescent="0.25">
      <c r="CJ632" s="110"/>
      <c r="CK632" s="110"/>
      <c r="CL632" s="110"/>
    </row>
    <row r="633" spans="88:90" ht="15.75" hidden="1" customHeight="1" x14ac:dyDescent="0.25">
      <c r="CJ633" s="110"/>
      <c r="CK633" s="110"/>
      <c r="CL633" s="110"/>
    </row>
    <row r="634" spans="88:90" ht="15.75" hidden="1" customHeight="1" x14ac:dyDescent="0.25">
      <c r="CJ634" s="110"/>
      <c r="CK634" s="110"/>
      <c r="CL634" s="110"/>
    </row>
    <row r="635" spans="88:90" ht="15.75" hidden="1" customHeight="1" x14ac:dyDescent="0.25">
      <c r="CJ635" s="110"/>
      <c r="CK635" s="110"/>
      <c r="CL635" s="110"/>
    </row>
    <row r="636" spans="88:90" ht="15.75" hidden="1" customHeight="1" x14ac:dyDescent="0.25">
      <c r="CJ636" s="110"/>
      <c r="CK636" s="110"/>
      <c r="CL636" s="110"/>
    </row>
    <row r="637" spans="88:90" ht="15.75" hidden="1" customHeight="1" x14ac:dyDescent="0.25">
      <c r="CJ637" s="110"/>
      <c r="CK637" s="110"/>
      <c r="CL637" s="110"/>
    </row>
    <row r="638" spans="88:90" ht="15.75" hidden="1" customHeight="1" x14ac:dyDescent="0.25">
      <c r="CJ638" s="110"/>
      <c r="CK638" s="110"/>
      <c r="CL638" s="110"/>
    </row>
    <row r="639" spans="88:90" ht="15.75" hidden="1" customHeight="1" x14ac:dyDescent="0.25">
      <c r="CJ639" s="110"/>
      <c r="CK639" s="110"/>
      <c r="CL639" s="110"/>
    </row>
    <row r="640" spans="88:90" ht="15.75" hidden="1" customHeight="1" x14ac:dyDescent="0.25">
      <c r="CJ640" s="110"/>
      <c r="CK640" s="110"/>
      <c r="CL640" s="110"/>
    </row>
    <row r="641" spans="88:90" ht="15.75" hidden="1" customHeight="1" x14ac:dyDescent="0.25">
      <c r="CJ641" s="110"/>
      <c r="CK641" s="110"/>
      <c r="CL641" s="110"/>
    </row>
    <row r="642" spans="88:90" ht="15.75" hidden="1" customHeight="1" x14ac:dyDescent="0.25">
      <c r="CJ642" s="110"/>
      <c r="CK642" s="110"/>
      <c r="CL642" s="110"/>
    </row>
    <row r="643" spans="88:90" ht="15.75" hidden="1" customHeight="1" x14ac:dyDescent="0.25">
      <c r="CJ643" s="110"/>
      <c r="CK643" s="110"/>
      <c r="CL643" s="110"/>
    </row>
    <row r="644" spans="88:90" ht="15.75" hidden="1" customHeight="1" x14ac:dyDescent="0.25">
      <c r="CJ644" s="110"/>
      <c r="CK644" s="110"/>
      <c r="CL644" s="110"/>
    </row>
    <row r="645" spans="88:90" ht="15.75" hidden="1" customHeight="1" x14ac:dyDescent="0.25">
      <c r="CJ645" s="110"/>
      <c r="CK645" s="110"/>
      <c r="CL645" s="110"/>
    </row>
    <row r="646" spans="88:90" ht="15.75" hidden="1" customHeight="1" x14ac:dyDescent="0.25">
      <c r="CJ646" s="110"/>
      <c r="CK646" s="110"/>
      <c r="CL646" s="110"/>
    </row>
    <row r="647" spans="88:90" ht="15.75" hidden="1" customHeight="1" x14ac:dyDescent="0.25">
      <c r="CJ647" s="110"/>
      <c r="CK647" s="110"/>
      <c r="CL647" s="110"/>
    </row>
    <row r="648" spans="88:90" ht="15.75" hidden="1" customHeight="1" x14ac:dyDescent="0.25">
      <c r="CJ648" s="110"/>
      <c r="CK648" s="110"/>
      <c r="CL648" s="110"/>
    </row>
    <row r="649" spans="88:90" ht="15.75" hidden="1" customHeight="1" x14ac:dyDescent="0.25">
      <c r="CJ649" s="110"/>
      <c r="CK649" s="110"/>
      <c r="CL649" s="110"/>
    </row>
    <row r="650" spans="88:90" ht="15.75" hidden="1" customHeight="1" x14ac:dyDescent="0.25">
      <c r="CJ650" s="110"/>
      <c r="CK650" s="110"/>
      <c r="CL650" s="110"/>
    </row>
    <row r="651" spans="88:90" ht="15.75" hidden="1" customHeight="1" x14ac:dyDescent="0.25">
      <c r="CJ651" s="110"/>
      <c r="CK651" s="110"/>
      <c r="CL651" s="110"/>
    </row>
    <row r="652" spans="88:90" ht="15.75" hidden="1" customHeight="1" x14ac:dyDescent="0.25">
      <c r="CJ652" s="110"/>
      <c r="CK652" s="110"/>
      <c r="CL652" s="110"/>
    </row>
    <row r="653" spans="88:90" ht="15.75" hidden="1" customHeight="1" x14ac:dyDescent="0.25">
      <c r="CJ653" s="110"/>
      <c r="CK653" s="110"/>
      <c r="CL653" s="110"/>
    </row>
    <row r="654" spans="88:90" ht="15.75" hidden="1" customHeight="1" x14ac:dyDescent="0.25">
      <c r="CJ654" s="110"/>
      <c r="CK654" s="110"/>
      <c r="CL654" s="110"/>
    </row>
    <row r="655" spans="88:90" ht="15.75" hidden="1" customHeight="1" x14ac:dyDescent="0.25">
      <c r="CJ655" s="110"/>
      <c r="CK655" s="110"/>
      <c r="CL655" s="110"/>
    </row>
    <row r="656" spans="88:90" ht="15.75" hidden="1" customHeight="1" x14ac:dyDescent="0.25">
      <c r="CJ656" s="110"/>
      <c r="CK656" s="110"/>
      <c r="CL656" s="110"/>
    </row>
    <row r="657" spans="88:90" ht="15.75" hidden="1" customHeight="1" x14ac:dyDescent="0.25">
      <c r="CJ657" s="110"/>
      <c r="CK657" s="110"/>
      <c r="CL657" s="110"/>
    </row>
    <row r="658" spans="88:90" ht="15.75" hidden="1" customHeight="1" x14ac:dyDescent="0.25">
      <c r="CJ658" s="110"/>
      <c r="CK658" s="110"/>
      <c r="CL658" s="110"/>
    </row>
    <row r="659" spans="88:90" ht="15.75" hidden="1" customHeight="1" x14ac:dyDescent="0.25">
      <c r="CJ659" s="110"/>
      <c r="CK659" s="110"/>
      <c r="CL659" s="110"/>
    </row>
    <row r="660" spans="88:90" ht="15.75" hidden="1" customHeight="1" x14ac:dyDescent="0.25">
      <c r="CJ660" s="110"/>
      <c r="CK660" s="110"/>
      <c r="CL660" s="110"/>
    </row>
    <row r="661" spans="88:90" ht="15.75" hidden="1" customHeight="1" x14ac:dyDescent="0.25">
      <c r="CJ661" s="110"/>
      <c r="CK661" s="110"/>
      <c r="CL661" s="110"/>
    </row>
    <row r="662" spans="88:90" ht="15.75" hidden="1" customHeight="1" x14ac:dyDescent="0.25">
      <c r="CJ662" s="110"/>
      <c r="CK662" s="110"/>
      <c r="CL662" s="110"/>
    </row>
    <row r="663" spans="88:90" ht="15.75" hidden="1" customHeight="1" x14ac:dyDescent="0.25">
      <c r="CJ663" s="110"/>
      <c r="CK663" s="110"/>
      <c r="CL663" s="110"/>
    </row>
    <row r="664" spans="88:90" ht="15.75" hidden="1" customHeight="1" x14ac:dyDescent="0.25">
      <c r="CJ664" s="110"/>
      <c r="CK664" s="110"/>
      <c r="CL664" s="110"/>
    </row>
    <row r="665" spans="88:90" ht="15.75" hidden="1" customHeight="1" x14ac:dyDescent="0.25">
      <c r="CJ665" s="110"/>
      <c r="CK665" s="110"/>
      <c r="CL665" s="110"/>
    </row>
    <row r="666" spans="88:90" ht="15.75" hidden="1" customHeight="1" x14ac:dyDescent="0.25">
      <c r="CJ666" s="110"/>
      <c r="CK666" s="110"/>
      <c r="CL666" s="110"/>
    </row>
    <row r="667" spans="88:90" ht="15.75" hidden="1" customHeight="1" x14ac:dyDescent="0.25">
      <c r="CJ667" s="110"/>
      <c r="CK667" s="110"/>
      <c r="CL667" s="110"/>
    </row>
    <row r="668" spans="88:90" ht="15.75" hidden="1" customHeight="1" x14ac:dyDescent="0.25">
      <c r="CJ668" s="110"/>
      <c r="CK668" s="110"/>
      <c r="CL668" s="110"/>
    </row>
    <row r="669" spans="88:90" ht="15.75" hidden="1" customHeight="1" x14ac:dyDescent="0.25">
      <c r="CJ669" s="110"/>
      <c r="CK669" s="110"/>
      <c r="CL669" s="110"/>
    </row>
    <row r="670" spans="88:90" ht="15.75" hidden="1" customHeight="1" x14ac:dyDescent="0.25">
      <c r="CJ670" s="110"/>
      <c r="CK670" s="110"/>
      <c r="CL670" s="110"/>
    </row>
    <row r="671" spans="88:90" ht="15.75" hidden="1" customHeight="1" x14ac:dyDescent="0.25">
      <c r="CJ671" s="110"/>
      <c r="CK671" s="110"/>
      <c r="CL671" s="110"/>
    </row>
    <row r="672" spans="88:90" ht="15.75" hidden="1" customHeight="1" x14ac:dyDescent="0.25">
      <c r="CJ672" s="110"/>
      <c r="CK672" s="110"/>
      <c r="CL672" s="110"/>
    </row>
    <row r="673" spans="88:90" ht="15.75" hidden="1" customHeight="1" x14ac:dyDescent="0.25">
      <c r="CJ673" s="110"/>
      <c r="CK673" s="110"/>
      <c r="CL673" s="110"/>
    </row>
    <row r="674" spans="88:90" ht="15.75" hidden="1" customHeight="1" x14ac:dyDescent="0.25">
      <c r="CJ674" s="110"/>
      <c r="CK674" s="110"/>
      <c r="CL674" s="110"/>
    </row>
    <row r="675" spans="88:90" ht="15.75" hidden="1" customHeight="1" x14ac:dyDescent="0.25">
      <c r="CJ675" s="110"/>
      <c r="CK675" s="110"/>
      <c r="CL675" s="110"/>
    </row>
    <row r="676" spans="88:90" ht="15.75" hidden="1" customHeight="1" x14ac:dyDescent="0.25">
      <c r="CJ676" s="110"/>
      <c r="CK676" s="110"/>
      <c r="CL676" s="110"/>
    </row>
    <row r="677" spans="88:90" ht="15.75" hidden="1" customHeight="1" x14ac:dyDescent="0.25">
      <c r="CJ677" s="110"/>
      <c r="CK677" s="110"/>
      <c r="CL677" s="110"/>
    </row>
    <row r="678" spans="88:90" ht="15.75" hidden="1" customHeight="1" x14ac:dyDescent="0.25">
      <c r="CJ678" s="110"/>
      <c r="CK678" s="110"/>
      <c r="CL678" s="110"/>
    </row>
    <row r="679" spans="88:90" ht="15.75" hidden="1" customHeight="1" x14ac:dyDescent="0.25">
      <c r="CJ679" s="110"/>
      <c r="CK679" s="110"/>
      <c r="CL679" s="110"/>
    </row>
    <row r="680" spans="88:90" ht="15.75" hidden="1" customHeight="1" x14ac:dyDescent="0.25">
      <c r="CJ680" s="110"/>
      <c r="CK680" s="110"/>
      <c r="CL680" s="110"/>
    </row>
    <row r="681" spans="88:90" ht="15.75" hidden="1" customHeight="1" x14ac:dyDescent="0.25">
      <c r="CJ681" s="110"/>
      <c r="CK681" s="110"/>
      <c r="CL681" s="110"/>
    </row>
    <row r="682" spans="88:90" ht="15.75" hidden="1" customHeight="1" x14ac:dyDescent="0.25">
      <c r="CJ682" s="110"/>
      <c r="CK682" s="110"/>
      <c r="CL682" s="110"/>
    </row>
    <row r="683" spans="88:90" ht="15.75" hidden="1" customHeight="1" x14ac:dyDescent="0.25">
      <c r="CJ683" s="110"/>
      <c r="CK683" s="110"/>
      <c r="CL683" s="110"/>
    </row>
    <row r="684" spans="88:90" ht="15.75" hidden="1" customHeight="1" x14ac:dyDescent="0.25">
      <c r="CJ684" s="110"/>
      <c r="CK684" s="110"/>
      <c r="CL684" s="110"/>
    </row>
    <row r="685" spans="88:90" ht="15.75" hidden="1" customHeight="1" x14ac:dyDescent="0.25">
      <c r="CJ685" s="110"/>
      <c r="CK685" s="110"/>
      <c r="CL685" s="110"/>
    </row>
    <row r="686" spans="88:90" ht="15.75" hidden="1" customHeight="1" x14ac:dyDescent="0.25">
      <c r="CJ686" s="110"/>
      <c r="CK686" s="110"/>
      <c r="CL686" s="110"/>
    </row>
    <row r="687" spans="88:90" ht="15.75" hidden="1" customHeight="1" x14ac:dyDescent="0.25">
      <c r="CJ687" s="110"/>
      <c r="CK687" s="110"/>
      <c r="CL687" s="110"/>
    </row>
    <row r="688" spans="88:90" ht="15.75" hidden="1" customHeight="1" x14ac:dyDescent="0.25">
      <c r="CJ688" s="110"/>
      <c r="CK688" s="110"/>
      <c r="CL688" s="110"/>
    </row>
    <row r="689" spans="88:90" ht="15.75" hidden="1" customHeight="1" x14ac:dyDescent="0.25">
      <c r="CJ689" s="110"/>
      <c r="CK689" s="110"/>
      <c r="CL689" s="110"/>
    </row>
    <row r="690" spans="88:90" ht="15.75" hidden="1" customHeight="1" x14ac:dyDescent="0.25">
      <c r="CJ690" s="110"/>
      <c r="CK690" s="110"/>
      <c r="CL690" s="110"/>
    </row>
    <row r="691" spans="88:90" ht="15.75" hidden="1" customHeight="1" x14ac:dyDescent="0.25">
      <c r="CJ691" s="110"/>
      <c r="CK691" s="110"/>
      <c r="CL691" s="110"/>
    </row>
    <row r="692" spans="88:90" ht="15.75" hidden="1" customHeight="1" x14ac:dyDescent="0.25">
      <c r="CJ692" s="110"/>
      <c r="CK692" s="110"/>
      <c r="CL692" s="110"/>
    </row>
    <row r="693" spans="88:90" ht="15.75" hidden="1" customHeight="1" x14ac:dyDescent="0.25">
      <c r="CJ693" s="110"/>
      <c r="CK693" s="110"/>
      <c r="CL693" s="110"/>
    </row>
    <row r="694" spans="88:90" ht="15.75" hidden="1" customHeight="1" x14ac:dyDescent="0.25">
      <c r="CJ694" s="110"/>
      <c r="CK694" s="110"/>
      <c r="CL694" s="110"/>
    </row>
    <row r="695" spans="88:90" ht="15.75" hidden="1" customHeight="1" x14ac:dyDescent="0.25">
      <c r="CJ695" s="110"/>
      <c r="CK695" s="110"/>
      <c r="CL695" s="110"/>
    </row>
    <row r="696" spans="88:90" ht="15.75" hidden="1" customHeight="1" x14ac:dyDescent="0.25">
      <c r="CJ696" s="110"/>
      <c r="CK696" s="110"/>
      <c r="CL696" s="110"/>
    </row>
    <row r="697" spans="88:90" ht="15.75" hidden="1" customHeight="1" x14ac:dyDescent="0.25">
      <c r="CJ697" s="110"/>
      <c r="CK697" s="110"/>
      <c r="CL697" s="110"/>
    </row>
    <row r="698" spans="88:90" ht="15.75" hidden="1" customHeight="1" x14ac:dyDescent="0.25">
      <c r="CJ698" s="110"/>
      <c r="CK698" s="110"/>
      <c r="CL698" s="110"/>
    </row>
    <row r="699" spans="88:90" ht="15.75" hidden="1" customHeight="1" x14ac:dyDescent="0.25">
      <c r="CJ699" s="110"/>
      <c r="CK699" s="110"/>
      <c r="CL699" s="110"/>
    </row>
    <row r="700" spans="88:90" ht="15.75" hidden="1" customHeight="1" x14ac:dyDescent="0.25">
      <c r="CJ700" s="110"/>
      <c r="CK700" s="110"/>
      <c r="CL700" s="110"/>
    </row>
  </sheetData>
  <sheetProtection formatCells="0" formatColumns="0" formatRows="0" insertColumns="0" insertRows="0" insertHyperlinks="0" deleteColumns="0" deleteRows="0" sort="0" autoFilter="0" pivotTables="0"/>
  <mergeCells count="37">
    <mergeCell ref="A3:C3"/>
    <mergeCell ref="A2:C2"/>
    <mergeCell ref="AS2:AU2"/>
    <mergeCell ref="AW2:AY2"/>
    <mergeCell ref="E2:K2"/>
    <mergeCell ref="M2:O2"/>
    <mergeCell ref="Q2:W2"/>
    <mergeCell ref="Y2:AE2"/>
    <mergeCell ref="AG2:AI2"/>
    <mergeCell ref="AK2:AQ2"/>
    <mergeCell ref="AW3:AY3"/>
    <mergeCell ref="E3:G3"/>
    <mergeCell ref="I3:K3"/>
    <mergeCell ref="M3:O3"/>
    <mergeCell ref="Q3:S3"/>
    <mergeCell ref="U3:W3"/>
    <mergeCell ref="AS3:AU3"/>
    <mergeCell ref="Y3:AA3"/>
    <mergeCell ref="AC3:AE3"/>
    <mergeCell ref="AG3:AI3"/>
    <mergeCell ref="AK3:AM3"/>
    <mergeCell ref="AO3:AQ3"/>
    <mergeCell ref="BM3:BO3"/>
    <mergeCell ref="BI3:BK3"/>
    <mergeCell ref="BI2:BO2"/>
    <mergeCell ref="BA2:BG2"/>
    <mergeCell ref="BA3:BC3"/>
    <mergeCell ref="BE3:BG3"/>
    <mergeCell ref="CC2:CI2"/>
    <mergeCell ref="CC3:CE3"/>
    <mergeCell ref="BQ2:BS2"/>
    <mergeCell ref="BQ3:BS3"/>
    <mergeCell ref="BU2:BW2"/>
    <mergeCell ref="BU3:BW3"/>
    <mergeCell ref="BY2:CA2"/>
    <mergeCell ref="BY3:CA3"/>
    <mergeCell ref="CG3:C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CAJEROS</vt:lpstr>
      <vt:lpstr>LAYOUT</vt:lpstr>
      <vt:lpstr>CATALOGOS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Desarrollo-Sergio</dc:creator>
  <cp:keywords/>
  <dc:description/>
  <cp:lastModifiedBy>SOPORTE</cp:lastModifiedBy>
  <dcterms:created xsi:type="dcterms:W3CDTF">2022-12-21T04:37:43Z</dcterms:created>
  <dcterms:modified xsi:type="dcterms:W3CDTF">2024-11-05T19:18:32Z</dcterms:modified>
  <cp:category/>
</cp:coreProperties>
</file>