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GI_Siguemed\database\"/>
    </mc:Choice>
  </mc:AlternateContent>
  <xr:revisionPtr revIDLastSave="0" documentId="13_ncr:1_{F3835017-5EF6-4EB1-BF3A-DB2C0F60187D}" xr6:coauthVersionLast="43" xr6:coauthVersionMax="43" xr10:uidLastSave="{00000000-0000-0000-0000-000000000000}"/>
  <bookViews>
    <workbookView xWindow="-120" yWindow="-120" windowWidth="20730" windowHeight="11160" firstSheet="10" activeTab="11" xr2:uid="{B0333AC1-EF10-4FDF-BCE0-69E279777EAD}"/>
  </bookViews>
  <sheets>
    <sheet name="Productos - MedicinaFamiliar" sheetId="1" r:id="rId1"/>
    <sheet name="Cuentas-Dev" sheetId="2" r:id="rId2"/>
    <sheet name="Empleados DevVSProd" sheetId="4" r:id="rId3"/>
    <sheet name="productos-Enfermeria" sheetId="5" r:id="rId4"/>
    <sheet name="Productos Medicamentos" sheetId="6" r:id="rId5"/>
    <sheet name="Productos Medicamentos (2)" sheetId="7" r:id="rId6"/>
    <sheet name="Productos DENTAL" sheetId="8" r:id="rId7"/>
    <sheet name="Productos NUTRICION" sheetId="9" r:id="rId8"/>
    <sheet name="Productos TRAUMATOLOGIA" sheetId="10" r:id="rId9"/>
    <sheet name="Productos RADIOLOGIA CAZARES" sheetId="11" r:id="rId10"/>
    <sheet name="Productos SUPLEMENTOS" sheetId="12" r:id="rId11"/>
    <sheet name="Productos TOMA DE MUESTRAS" sheetId="13" r:id="rId12"/>
    <sheet name="Productos FARMACIA" sheetId="14" r:id="rId13"/>
    <sheet name="Productos GASTRO" sheetId="15" r:id="rId14"/>
    <sheet name="Productos GASTRO (2)" sheetId="16" r:id="rId15"/>
    <sheet name="Cuentas-Prod" sheetId="3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5" i="16" l="1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G261" i="16"/>
  <c r="G260" i="16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4" i="7"/>
  <c r="G13" i="7"/>
  <c r="G12" i="7"/>
  <c r="G11" i="7"/>
  <c r="G10" i="7"/>
  <c r="G9" i="7"/>
  <c r="G8" i="7"/>
  <c r="G7" i="7"/>
  <c r="G6" i="7"/>
  <c r="G5" i="7"/>
  <c r="G4" i="7"/>
  <c r="G3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2" i="5"/>
  <c r="G7" i="2"/>
  <c r="G8" i="2"/>
  <c r="G9" i="2"/>
  <c r="G10" i="2"/>
  <c r="G11" i="2"/>
  <c r="G25" i="2"/>
  <c r="G3" i="2"/>
  <c r="G4" i="2"/>
  <c r="G5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<sst xmlns="http://schemas.openxmlformats.org/spreadsheetml/2006/main" count="1144" uniqueCount="779">
  <si>
    <t>Descripcion</t>
  </si>
  <si>
    <t>IdServicio</t>
  </si>
  <si>
    <t>CostoProducto</t>
  </si>
  <si>
    <t>Habilitado</t>
  </si>
  <si>
    <t>ACTA DE DEFUNCIÓN</t>
  </si>
  <si>
    <t>ATENCION URGENCIAS</t>
  </si>
  <si>
    <t>CERTIFICADO MÉDICO</t>
  </si>
  <si>
    <t>Consulta M. F. y Electrocardiograma</t>
  </si>
  <si>
    <t>CONSULTA M.F DOMICILIO ZONA 1</t>
  </si>
  <si>
    <t>CONSULTA M.F DOMICILIO ZONA 2</t>
  </si>
  <si>
    <t>CONSULTA M.F DOMICILIO ZONA 3</t>
  </si>
  <si>
    <t>CONSULTA M.F DOMICILIO ZONA 4</t>
  </si>
  <si>
    <t>CONSULTA M.F.  HONORARIOS DR DAVID PATIÑO</t>
  </si>
  <si>
    <t>CONSULTA M.F.  HONORARIOS DRA PAMELA CAMARENA</t>
  </si>
  <si>
    <t>Consulta M.F. Diurna Honorarios JORNADA</t>
  </si>
  <si>
    <t>Consulta M.F. Honorarios Dr Francisco</t>
  </si>
  <si>
    <t>CONSULTA M.F. HONORARIOS DR. EFREN VILLA</t>
  </si>
  <si>
    <t>CONSULTA M.F. HONORARIOS DRA ABIGAIL</t>
  </si>
  <si>
    <t>CONSULTA M.F. HONORARIOS JORNADA DR. EFREN VILLA</t>
  </si>
  <si>
    <t>CONSULTA M.F. HONORARIOS JORNADA DR.DAVID PATIÑO</t>
  </si>
  <si>
    <t>Consulta M.F. Jornada</t>
  </si>
  <si>
    <t>Consulta M.F. Jornada Honorarios</t>
  </si>
  <si>
    <t>Consulta M.F. Noctura</t>
  </si>
  <si>
    <t>Consulta M.F. Nocturna Honorarios</t>
  </si>
  <si>
    <t>CONSULTA M.F. URGENCIAS</t>
  </si>
  <si>
    <t>Consulta Medico Familiar</t>
  </si>
  <si>
    <t>CONSULTA PÓLIZA M.F. HONORARIOS</t>
  </si>
  <si>
    <t>CONSULTA PÓLIZA M.F. HONORARIOS NOCTURNA</t>
  </si>
  <si>
    <t>Check Up Empresarial (BH, Glucosa, Colesterol, Trigliceridos, Creatinina, Antidoping (3), Consulta Médica</t>
  </si>
  <si>
    <t>HORA DE OXIGENOTERAPIA Y AREA DE URGENCIAS</t>
  </si>
  <si>
    <t>Insumos</t>
  </si>
  <si>
    <t>Junio Promo Consulta Insen</t>
  </si>
  <si>
    <t>Junio Promo Consulta Papás</t>
  </si>
  <si>
    <t>OBSERVACIÓN</t>
  </si>
  <si>
    <t>Pago Póliza</t>
  </si>
  <si>
    <t>RECETA</t>
  </si>
  <si>
    <t>RENTA CONCENTRADOR DE OXIGENO 1 SEM.</t>
  </si>
  <si>
    <t>RENTA CONCENTRADOR DE OXIGENO 2 SEM.</t>
  </si>
  <si>
    <t>RENTA CONCENTRADOR DE OXIGENO 3 SEM.</t>
  </si>
  <si>
    <t>RENTA CONCENTRADOR DE OXIGENO 4 SEM.</t>
  </si>
  <si>
    <t>RENTA POR DIA NEBULIZADOR</t>
  </si>
  <si>
    <t>RETIRO DE PUNTOS</t>
  </si>
  <si>
    <t>Retiro de Puntos</t>
  </si>
  <si>
    <t>SUTURA BÁSICA (POR PUNTO )</t>
  </si>
  <si>
    <t>,</t>
  </si>
  <si>
    <t>"</t>
  </si>
  <si>
    <t>);</t>
  </si>
  <si>
    <t>INSERT INTO catalogoproductos(IdProducto,IdServicio,CostoProducto,DescripcionProducto, Habilitado) VALUES (</t>
  </si>
  <si>
    <t>IDCuenta</t>
  </si>
  <si>
    <t>TitularCuenta</t>
  </si>
  <si>
    <t>Clinica</t>
  </si>
  <si>
    <t>Dr. Rodrigo Ramírez Muñiz</t>
  </si>
  <si>
    <t>Suplementos</t>
  </si>
  <si>
    <t>Dental</t>
  </si>
  <si>
    <t>Dra. Pamela Chávez Rodríguez</t>
  </si>
  <si>
    <t>Podología (Pdga.Karla)</t>
  </si>
  <si>
    <t>Pdga. Karla Marely López</t>
  </si>
  <si>
    <t>Nutrición</t>
  </si>
  <si>
    <t>Lic. Itzia Erandeni Rosales Becerra</t>
  </si>
  <si>
    <t>Radiología (Dr. Cazares)</t>
  </si>
  <si>
    <t>Dr. José Luis Cazares</t>
  </si>
  <si>
    <t>Traumatología</t>
  </si>
  <si>
    <t>Dr. Galdino López Rodríguez</t>
  </si>
  <si>
    <t>Toma de Muestras</t>
  </si>
  <si>
    <t>QFB. Roberto Álvarez</t>
  </si>
  <si>
    <t>Farmacia</t>
  </si>
  <si>
    <t>Dr. Francisco Guerrero</t>
  </si>
  <si>
    <t>Gastroenterología</t>
  </si>
  <si>
    <t>Dr. Orlando García López</t>
  </si>
  <si>
    <t>Cardiología</t>
  </si>
  <si>
    <t>Dr. Osvaldo Corona Herrera</t>
  </si>
  <si>
    <t>Podología (Pdga. Denisse)</t>
  </si>
  <si>
    <t>Pdga. Denisse Casillas</t>
  </si>
  <si>
    <t>Psicología</t>
  </si>
  <si>
    <t>Psic. Alma Yolanda Salaberth Penna</t>
  </si>
  <si>
    <t>Otorrinolaringología</t>
  </si>
  <si>
    <t>Orl. Esteban Carlos Lopez Gonzalez</t>
  </si>
  <si>
    <t>Radiología (Dr Franco)</t>
  </si>
  <si>
    <t>Dr. Franco Gonzalez Salas</t>
  </si>
  <si>
    <t>Dermatología</t>
  </si>
  <si>
    <t>Dr. Saúl Flores Castañeda</t>
  </si>
  <si>
    <t>Urología</t>
  </si>
  <si>
    <t>Dr. Juan Ricardo Mendez Arteaga</t>
  </si>
  <si>
    <t>Radiología (Dr. Astudillo)</t>
  </si>
  <si>
    <t>Dr. Miguel Ángel Astudillo Gómez</t>
  </si>
  <si>
    <t>Dr. Abigail Lujan</t>
  </si>
  <si>
    <t>Ginecología</t>
  </si>
  <si>
    <t>Dr. Jorge Alejandro Manriquez Jimenez</t>
  </si>
  <si>
    <t>Dra. Pamela Camarena</t>
  </si>
  <si>
    <t>DR.DAVID PATIÑO</t>
  </si>
  <si>
    <t>DR. JESUS EFREN VILLA GARCIA</t>
  </si>
  <si>
    <t>Honorarios Dr. Francisco Guerrero</t>
  </si>
  <si>
    <t>Honorarios Dr. Abigail Lujan</t>
  </si>
  <si>
    <t>Honorarios Dra. Pamela Camarena</t>
  </si>
  <si>
    <t>Honorarios Dr. David Patiño</t>
  </si>
  <si>
    <t>Honorarios Dr. Efren Villa</t>
  </si>
  <si>
    <t>Podología Pdga.Karla</t>
  </si>
  <si>
    <t>IDProducto</t>
  </si>
  <si>
    <t>ÁREA DE URGENCIAS 1HR</t>
  </si>
  <si>
    <t>ELECTROCARDIOGRAMA</t>
  </si>
  <si>
    <t>MICRONEBULIZACIONES</t>
  </si>
  <si>
    <t>MICRONEBULIZACIONES 4X24 HRS</t>
  </si>
  <si>
    <t>MICRONEBULIZACIONES 6X24 HRS</t>
  </si>
  <si>
    <t>APLICACIÓN DE MEDICAMENTO INTRAMUSCULAR</t>
  </si>
  <si>
    <t>APLICACIÓN DE MEDICAMENTO INTRAVENOSA JERINGA PACIENTE</t>
  </si>
  <si>
    <t>APLICACIÓN DE MEDICAMENTO INTRAVENOSA</t>
  </si>
  <si>
    <t>APLICACIÓN DE MEDICAMENTO JERINGA DE INSULINA</t>
  </si>
  <si>
    <t>CURACIÓN (SIN MATERIAL)</t>
  </si>
  <si>
    <t>DESTROSTIX</t>
  </si>
  <si>
    <t>MASCARILLA PARA NEBULIZAR</t>
  </si>
  <si>
    <t>TOMA DE PRESIÓN</t>
  </si>
  <si>
    <t>CURACIÓN SIMPLE (SIN MATERIAL)</t>
  </si>
  <si>
    <t>Hartman 1000ml</t>
  </si>
  <si>
    <t>(</t>
  </si>
  <si>
    <t>),</t>
  </si>
  <si>
    <t>NORMOGOTERO</t>
  </si>
  <si>
    <t>JELCO #19</t>
  </si>
  <si>
    <t>GUANTE ESTERILIZADO</t>
  </si>
  <si>
    <t>JERINGA 5ML</t>
  </si>
  <si>
    <t>JERINGA 10ML</t>
  </si>
  <si>
    <t>JERINGA 1 (INSULINA)</t>
  </si>
  <si>
    <t>JERINGA 3ML</t>
  </si>
  <si>
    <t>JERINGA 20ML</t>
  </si>
  <si>
    <t>AGUJA DE INSULINA 25 X 16MM</t>
  </si>
  <si>
    <t>HOJA DE BISTURÍ</t>
  </si>
  <si>
    <t>PUNTAS NASALES</t>
  </si>
  <si>
    <t>BUTILHIOSINA 20MG/2ML</t>
  </si>
  <si>
    <t>CAPTOPRIL 30 TABS 25MG</t>
  </si>
  <si>
    <t>DICLOFENACO 2 AMP 75MG/3ML</t>
  </si>
  <si>
    <t>METAMIZOL SÓDICO 3 AMP 1 GR/ML</t>
  </si>
  <si>
    <t>PARACETAMOL 300MG 3 SUPOSITORIOS</t>
  </si>
  <si>
    <t>RANITIDINA 50MG / 2ML</t>
  </si>
  <si>
    <t>SOLUCIÓN MIXTA 1000 ML CLNA 0.9%/GLUCOSA 5%</t>
  </si>
  <si>
    <t>ISODINE 100ML</t>
  </si>
  <si>
    <t>AGUA INYECTABLE 500ML</t>
  </si>
  <si>
    <t>SOLUCIÓN MIXTA 500ML CLNA 0.9%/GLUCOSA 5%</t>
  </si>
  <si>
    <t>SOLUCIÓN MIXTA 250 ML CLNA 0.9%/GLUCOSA 5%</t>
  </si>
  <si>
    <t>AGUA INYECTABLE 1000ML</t>
  </si>
  <si>
    <t>LIDOCAINA AL 2%</t>
  </si>
  <si>
    <t>METROCLOPRAMIDA 6 AMP 10MG/2ML</t>
  </si>
  <si>
    <t>CEFTRIAXONA IV 1G 10ML 1AMP</t>
  </si>
  <si>
    <t>ONDARSETRON 3 AMP 8MG/4ML</t>
  </si>
  <si>
    <t>SUERO QUELANTE</t>
  </si>
  <si>
    <t>DIFENIDOL 2 AMP 40MG/2ML</t>
  </si>
  <si>
    <t>DEXAMETASONA 3 AMP 8MG/2ML</t>
  </si>
  <si>
    <t>KETOROLACO 3 AMP 30 MG. IM/IV</t>
  </si>
  <si>
    <t>OMEPRAZOL 40 MG INYECTABLE</t>
  </si>
  <si>
    <t>SONDA FOLEY</t>
  </si>
  <si>
    <t>BOLSA RECOLECTORA DE ORINA CAP 2000ML</t>
  </si>
  <si>
    <t>SUERO QUELANTE ADULTO MAYOR</t>
  </si>
  <si>
    <t>CLONIXINATO DE LISINA 5 AMP  100MG/2ML</t>
  </si>
  <si>
    <t>JELCO #22</t>
  </si>
  <si>
    <t>JELCO #24</t>
  </si>
  <si>
    <t>JELCO #20</t>
  </si>
  <si>
    <t>GASAS NO ESTERILIZADAS 10 X 10 CM</t>
  </si>
  <si>
    <t>GASAS ESTERILIZADA 10 X 10 CM</t>
  </si>
  <si>
    <t>VENDA E 5 X 5 CM</t>
  </si>
  <si>
    <t>VENDA E 10 X 5 CM</t>
  </si>
  <si>
    <t>INSULINA ACCIÓN PROLONGADA 10ML (100UI/ML) GLARGINA</t>
  </si>
  <si>
    <t>BENCILPENICILINA 1'200,000 INYECTABLE 5ML</t>
  </si>
  <si>
    <t>BENCILPENICILINA 800,000 INYECTABLE 2ML</t>
  </si>
  <si>
    <t>BUPRENORFINA 10 TABS 0.2MG</t>
  </si>
  <si>
    <t>CLINDAMICINA INYECTABLE 600MG/4ML</t>
  </si>
  <si>
    <t>LINCOMICINA 6 AMP 600MG/2ML</t>
  </si>
  <si>
    <t>MECLOZINA PIRIDOXINA, LIDOCAINA INYECTABLE (BONAZIN) 1 AMP 25MG/50MG/20MG</t>
  </si>
  <si>
    <t>ÁCIDO ACETILSALICILICO 500mg 20 TABS</t>
  </si>
  <si>
    <t>PARACETAMOL IV 1G/10ML</t>
  </si>
  <si>
    <t>SOLUCIÓN DX-5 GLUCOSADA 5% 1000ML</t>
  </si>
  <si>
    <t>SOLUCIÓN DX-10 GLUCOSADA 500ML</t>
  </si>
  <si>
    <t>SOLUCIÓN CLNA 9% 1000ML</t>
  </si>
  <si>
    <t>SOLUCIÓN CLNA 9% 250ML</t>
  </si>
  <si>
    <t>SOLUCIÓN CLNA 9% 100ML</t>
  </si>
  <si>
    <t>AGUJA HIPODÉRMICAS 21 X 38MM</t>
  </si>
  <si>
    <t>SOL. FISIOLOGICA 9% 500ml</t>
  </si>
  <si>
    <t>SOL. DX-5 GLUCOSADA 500ml</t>
  </si>
  <si>
    <t>ACIDO ACETILSALICILICO 300mg20 Efer.</t>
  </si>
  <si>
    <t>AGUJA HIPODERMICA 20X38mm</t>
  </si>
  <si>
    <t>AGUJA HIPODERMICA 27X13mm</t>
  </si>
  <si>
    <t>AGUJA HIPODERMICA 23X25mm</t>
  </si>
  <si>
    <t>AGUA OXIGENADA 500ml</t>
  </si>
  <si>
    <t>MASCARILLA PARA OXIGENO</t>
  </si>
  <si>
    <t>AMIKACINA  500mg/2mL</t>
  </si>
  <si>
    <t>VENDA E. ALTA COMPRESION 10X5cm</t>
  </si>
  <si>
    <t>M.V.I ADULTO</t>
  </si>
  <si>
    <t>M.V.I PEDIATRICO</t>
  </si>
  <si>
    <t>CONSULTA PODOLOGÍA</t>
  </si>
  <si>
    <t>EXTRACCIÓN DE UÑAS</t>
  </si>
  <si>
    <t>UÑAS ENCARNADAS</t>
  </si>
  <si>
    <t>ORTONIXIA (IMANES/BANDAS)</t>
  </si>
  <si>
    <t>PLANTILLAS MICRO EVA</t>
  </si>
  <si>
    <t>PLANTILLAS PPT</t>
  </si>
  <si>
    <t>PLANTILLAS INSERT</t>
  </si>
  <si>
    <t>CURACIONES PIE DIABÉTICO</t>
  </si>
  <si>
    <t>MATRICECTOMIA</t>
  </si>
  <si>
    <t>VERRUGAS PLANTARES</t>
  </si>
  <si>
    <t>PLANTILLAS NEOPEVA</t>
  </si>
  <si>
    <t>LÍQUIDO PARA UÑAS</t>
  </si>
  <si>
    <t>PLANTILLAS TERMOFORMADAS</t>
  </si>
  <si>
    <t>Consulta / Curación</t>
  </si>
  <si>
    <t>Profilaxis (Limpieza)</t>
  </si>
  <si>
    <t>Resina</t>
  </si>
  <si>
    <t>Blanqueamiento</t>
  </si>
  <si>
    <t>Incrustación metal</t>
  </si>
  <si>
    <t>Incrustación e-max</t>
  </si>
  <si>
    <t>Unidad metal-porcelana</t>
  </si>
  <si>
    <t>Unidad e-max</t>
  </si>
  <si>
    <t>Unidad zicornio</t>
  </si>
  <si>
    <t>Carilla</t>
  </si>
  <si>
    <t>Removible unilateral</t>
  </si>
  <si>
    <t>Removible bilateral</t>
  </si>
  <si>
    <t>Removible trilateral</t>
  </si>
  <si>
    <t>Placa total</t>
  </si>
  <si>
    <t>Provisional</t>
  </si>
  <si>
    <t>Guarda</t>
  </si>
  <si>
    <t>Guarda con ajuste oclusal</t>
  </si>
  <si>
    <t>Endodoncia Endoposte</t>
  </si>
  <si>
    <t>Endodoncia Incisivos y caninos</t>
  </si>
  <si>
    <t>Endodoncia Premolar</t>
  </si>
  <si>
    <t>Endodoncia Molares</t>
  </si>
  <si>
    <t>Extracción temporal</t>
  </si>
  <si>
    <t>Extracción</t>
  </si>
  <si>
    <t>Cirugía tercer molar</t>
  </si>
  <si>
    <t>Implantes</t>
  </si>
  <si>
    <t>Raspado y alisado radicular</t>
  </si>
  <si>
    <t>Injertos</t>
  </si>
  <si>
    <t>Frenilectom¡a</t>
  </si>
  <si>
    <t>Pulpotom¡a</t>
  </si>
  <si>
    <t>Pulpectom¡a</t>
  </si>
  <si>
    <t>Corona de acero</t>
  </si>
  <si>
    <t>Sellador de foseta</t>
  </si>
  <si>
    <t>Hilo Dental</t>
  </si>
  <si>
    <t>Endodoncias Externa</t>
  </si>
  <si>
    <t>Alargamiento Coronario</t>
  </si>
  <si>
    <t>MANTENEDOR DE ESPACIO</t>
  </si>
  <si>
    <t>CORONA CON POSTE</t>
  </si>
  <si>
    <t>PLAN DE TRATAMIENTO ORTODONCIA (ESTUDIOS Y CONSULTA)</t>
  </si>
  <si>
    <t>COLOCACIÓN BRACKETS SUPERIORES (VALORACIÓN INICIAL, ESTUDIOS, BRACKETS METÁLICOS)</t>
  </si>
  <si>
    <t>COLOCACIÓN BRACKETS INFERIORES (VALORACIÓN INICIAL, ESTUDIOS, BRACKETS METÁLICOS)</t>
  </si>
  <si>
    <t>CONSULTA ORTODONCIA</t>
  </si>
  <si>
    <t>PROMOCIÓN LIMPIEZA 2 X 1</t>
  </si>
  <si>
    <t>INTERCONSULTA DENTAL</t>
  </si>
  <si>
    <t>PASTA GLISTER 200gr</t>
  </si>
  <si>
    <t>PASTA GLISTER 60gr</t>
  </si>
  <si>
    <t>CEPILLO DE DIENTES (1)</t>
  </si>
  <si>
    <t>PASTA KIDS GLISTER 85gr</t>
  </si>
  <si>
    <t>CONSULTA REVISIÓN</t>
  </si>
  <si>
    <t>Revision</t>
  </si>
  <si>
    <t>BIONATOR</t>
  </si>
  <si>
    <t>Rutina + Dieta</t>
  </si>
  <si>
    <t>Dieta</t>
  </si>
  <si>
    <t>Consulta Traumatología</t>
  </si>
  <si>
    <t>INTERCONSULTA TRAUMATOLOGÍA</t>
  </si>
  <si>
    <t>Consulta Seguimiento Traumatología</t>
  </si>
  <si>
    <t>CONSULTA DE URGENCIAS</t>
  </si>
  <si>
    <t>US HOMBRO</t>
  </si>
  <si>
    <t>US CODO</t>
  </si>
  <si>
    <t>US RODILLA</t>
  </si>
  <si>
    <t>US MUÑECA</t>
  </si>
  <si>
    <t>US CADERA (2 CADERAS) (NIÑOS)</t>
  </si>
  <si>
    <t>US TOBILLO</t>
  </si>
  <si>
    <t>US PARTES BLANDAS</t>
  </si>
  <si>
    <t>US TESTICULAR</t>
  </si>
  <si>
    <t>US TIROIDES</t>
  </si>
  <si>
    <t>US GLÁNDULAS DEL CUELLO</t>
  </si>
  <si>
    <t>US MAMA</t>
  </si>
  <si>
    <t>US DOPPLER ARTERIAL</t>
  </si>
  <si>
    <t>US DOPPLER VENOSO</t>
  </si>
  <si>
    <t>US RENAL</t>
  </si>
  <si>
    <t>US HEPATOBILIAR</t>
  </si>
  <si>
    <t>US GINECOLÓGICO/PÉLVICO</t>
  </si>
  <si>
    <t>US OBSTÉTRICO</t>
  </si>
  <si>
    <t>US OBSTÉTRICO ESTRUCTURAL</t>
  </si>
  <si>
    <t>US TÓRAX</t>
  </si>
  <si>
    <t>US RASTREO ABDOMINAL</t>
  </si>
  <si>
    <t>US VESICO-PROSTÁTICO</t>
  </si>
  <si>
    <t>US APENDICULAR</t>
  </si>
  <si>
    <t>BodyKey Shake Plus Chocolate 520 gr</t>
  </si>
  <si>
    <t>BodyKey Shake Plus Fresa 500 gr</t>
  </si>
  <si>
    <t>BodyKey Herbal Mix 90 gr</t>
  </si>
  <si>
    <t>Green Advanced 60 Tabs</t>
  </si>
  <si>
    <t>Cerocarb 60 Tabs</t>
  </si>
  <si>
    <t>CLA 500 90 Tabs</t>
  </si>
  <si>
    <t>Proteina Vegetal en Polvo 450 gr</t>
  </si>
  <si>
    <t>Complejo Omega 3 90 capsulas</t>
  </si>
  <si>
    <t>Complejo Omega 3 30 capsulas</t>
  </si>
  <si>
    <t>Ajo Concentrado 120 Tabs</t>
  </si>
  <si>
    <t>Vitamina B Plus liberación prolongada 60 Tabs</t>
  </si>
  <si>
    <t>Nutri Fiber Powder Fibra en Polvo 30 Sobres</t>
  </si>
  <si>
    <t>Rhodiola 60 Tabs</t>
  </si>
  <si>
    <t>Daily 30 capsulas</t>
  </si>
  <si>
    <t>Daily 60 capsulas</t>
  </si>
  <si>
    <t>Double X Presentación Refill 186 Tabs</t>
  </si>
  <si>
    <t>Concentrado de Frutas y Vegetales 60 Tabs</t>
  </si>
  <si>
    <t>Bio C Plus Liberación Prolongada 60 Tabs</t>
  </si>
  <si>
    <t>HSN 60 Tabs</t>
  </si>
  <si>
    <t>Lecitina - E 30 Tabs</t>
  </si>
  <si>
    <t>Multicaroteno Natural 90 Tabs</t>
  </si>
  <si>
    <t>Tri Iron Folic 90 Tabs</t>
  </si>
  <si>
    <t>Nutrilite Kids 30 Tabs</t>
  </si>
  <si>
    <t>Cal Mag D Advanced 90 Tabs</t>
  </si>
  <si>
    <t>Concentrado de Frutas y Vegetales Masticable 60 Tabs</t>
  </si>
  <si>
    <t>Acerola C Masticable 60 Tabs</t>
  </si>
  <si>
    <t>Black Cohosh 90 Tabs</t>
  </si>
  <si>
    <t>Bebida baja en Calorias sabor Cereza 20 sobres</t>
  </si>
  <si>
    <t>Bebida baja en Calorias sabor Limón 20 sobres</t>
  </si>
  <si>
    <t>Bebida baja en Calorias Sabor Naranja 20 sobres</t>
  </si>
  <si>
    <t>Bebida baja en Calorias Sabor Cereza 360 gr</t>
  </si>
  <si>
    <t>Bebida baja en Calorias Sabor Limón 360 gr</t>
  </si>
  <si>
    <t>Bebida baja en Calorias Sabor Naranja 360 gr</t>
  </si>
  <si>
    <t>DOBLE X/186 TABLETAS</t>
  </si>
  <si>
    <t>Lecitina - E 60 Tabs</t>
  </si>
  <si>
    <t>CREMA  CORPORAL ERTIA 300ml</t>
  </si>
  <si>
    <t>BIOMETRÍA HEMÁTICA (ANEMIA)</t>
  </si>
  <si>
    <t>GRUPO Y RH</t>
  </si>
  <si>
    <t>GLUCOSA</t>
  </si>
  <si>
    <t>UREA</t>
  </si>
  <si>
    <t>CREATININA</t>
  </si>
  <si>
    <t>ACIDO URICO</t>
  </si>
  <si>
    <t>COLESTEROL</t>
  </si>
  <si>
    <t>TRIGLICERIDOS</t>
  </si>
  <si>
    <t>COLESTEROL ALTA DENSIDAD (BUENO)</t>
  </si>
  <si>
    <t>COLESTEROL BAJA DENSIDAD (MALO)</t>
  </si>
  <si>
    <t>COLESTEROL MUY BAJA DENSIDAD(MUY MALO)</t>
  </si>
  <si>
    <t>EXAMEN GENERAL DE ORINA (EGO)</t>
  </si>
  <si>
    <t>QUIMICA SANGUINEA 3( GLUCOSA, UREA Y CREATININA)</t>
  </si>
  <si>
    <t>QUIMICA SANGUINEA 4 ( GLUCOSA, UREA, CREATININA Y ACIDO URICO</t>
  </si>
  <si>
    <t>QUIMICA SANGUINEA 6 ( GLUCOSA, UREA, CREATININA, ACIDO URICO, COLESTEROL Y TRIGLICERIDOS)</t>
  </si>
  <si>
    <t>PERFIL LIPIDOS (GRASAS) (COLESTEROL, TRIGLICERIDOS, COLESTEROL ALTA DENSIDAD, COLESTEROL BAJA, DENSIDAD, COLESTEROL DE MUY BAJA DENSIDAD Y LIPIDOS, TOTALES)</t>
  </si>
  <si>
    <t>QUIMICA SANGUINEA 32 ELEMNTOS</t>
  </si>
  <si>
    <t>QUIMICA SANGUINEA 10 (GLUCOSA, UREA, CREATININA, ACIDO URICO,COLESTEROL, TRIGLICERIDOS, COLESTEROL, ALTA DENSIDAD, COLESTEROL BAJA DENSIDAD,COLESTEROL DE MUY BAJA DENSIDAD Y LIPIDOS TOTALES</t>
  </si>
  <si>
    <t>CURVA DE TOLERANCIA 50GR UNA HORA</t>
  </si>
  <si>
    <t>CURVA DE TOLERANCIA 2 HRS</t>
  </si>
  <si>
    <t>CURVA DE TOLERANCIA 3 HRS</t>
  </si>
  <si>
    <t>CURVA DE TOLERANCIA 4 HRS</t>
  </si>
  <si>
    <t>CURVA DE TOLERANCIA 5 HRS</t>
  </si>
  <si>
    <t>COPROPARASITOSCOPICO</t>
  </si>
  <si>
    <t>PRUEBA INMUNOLOGICA DE EMBARAZO (PIE)</t>
  </si>
  <si>
    <t>EXAMEN PRENUPCIAL POR PAREJA</t>
  </si>
  <si>
    <t>PERFIL TIROIDEO</t>
  </si>
  <si>
    <t>AC. ANTI DENGUE IGG</t>
  </si>
  <si>
    <t>AC. ANTIDENGUE IGM</t>
  </si>
  <si>
    <t>RUEBAS FUNCION HEPATICO</t>
  </si>
  <si>
    <t>TRANS. GLUTAMICO OXALOACETICO (TGO / AST)</t>
  </si>
  <si>
    <t>TRANS. GLUTAMICO PIRUVICA (TGP / ALT)</t>
  </si>
  <si>
    <t>DESHIDROGENASA LACTICA</t>
  </si>
  <si>
    <t>FOSFATASA ALCALINA</t>
  </si>
  <si>
    <t>PROTEINAS TOTALES</t>
  </si>
  <si>
    <t>ALBUMINA</t>
  </si>
  <si>
    <t>FEBRILES</t>
  </si>
  <si>
    <t>PROTEINAS TOTALES FRACCIONADAS</t>
  </si>
  <si>
    <t>TIEMPO DE PROTROMBINA E INR</t>
  </si>
  <si>
    <t>TIEMPO PARCIAL DE TROMBOPLASTINA</t>
  </si>
  <si>
    <t>PRUEBA HIV ( PRESUNTIVA)</t>
  </si>
  <si>
    <t>ANTIGENO PROSTATICO</t>
  </si>
  <si>
    <t>ANTIGENO PROSTATICO LIBRE</t>
  </si>
  <si>
    <t>PERFIL GINECOLOGICO</t>
  </si>
  <si>
    <t>PERFIL HEPATITIS INFECCIONSA (A B C)</t>
  </si>
  <si>
    <t>PERFIL OVARICO (LH, FSH, E2,)</t>
  </si>
  <si>
    <t>PROGESTERONA Y PROLACTINA</t>
  </si>
  <si>
    <t>PERFIL TORCH IgG E IgM</t>
  </si>
  <si>
    <t>PERFIL TORCH IgG</t>
  </si>
  <si>
    <t>PERFIL TORCH IgM</t>
  </si>
  <si>
    <t>PERFIL REUMATICO</t>
  </si>
  <si>
    <t>PERFIL PRE OPERATORIO ( BH, TP, TPT, GL, EGO, HIV, GPO)</t>
  </si>
  <si>
    <t>PERFIL PRE OPERATORIO ( BH, TP, TPT, GL, EGO, GPO)</t>
  </si>
  <si>
    <t>PERFIL PROSTATICO (PSA, PSALIB, FRACC ACIDA, FOSFATASA ACIDA Y FOSFATASA ALCALINA)</t>
  </si>
  <si>
    <t>CUANTIFICACION DE EMBARAZO (β-HGC)</t>
  </si>
  <si>
    <t>HORMONA LUTEINIZANTE</t>
  </si>
  <si>
    <t>HORMONA FOLICULO ESTIMULANTE</t>
  </si>
  <si>
    <t>ESTRADIOL</t>
  </si>
  <si>
    <t>PROLACTINA</t>
  </si>
  <si>
    <t>PROGESTERONA</t>
  </si>
  <si>
    <t>TESTOSTERONA</t>
  </si>
  <si>
    <t>SODIO</t>
  </si>
  <si>
    <t>POTASIO</t>
  </si>
  <si>
    <t>CLORO</t>
  </si>
  <si>
    <t>CALCIO</t>
  </si>
  <si>
    <t>FOSFORO</t>
  </si>
  <si>
    <t>MAGNESIO</t>
  </si>
  <si>
    <t>UROCULTIVO</t>
  </si>
  <si>
    <t>FARINGEO</t>
  </si>
  <si>
    <t>COPROCULTIVO</t>
  </si>
  <si>
    <t>EXUDADO URETRAL</t>
  </si>
  <si>
    <t>EXUDADO VAGINAL</t>
  </si>
  <si>
    <t>CULTIVO GENERAL</t>
  </si>
  <si>
    <t>CULTIVO HONGOS</t>
  </si>
  <si>
    <t>HEMOCULTIVO</t>
  </si>
  <si>
    <t>CULTIVO DE LIQUIDOS</t>
  </si>
  <si>
    <t>PAPANICOLAOU</t>
  </si>
  <si>
    <t>Ac. ANTI - CHLAMYDIA TRACHOMATIS Suero</t>
  </si>
  <si>
    <t>Ac. ANTI - RUBEOLA (Ig G)</t>
  </si>
  <si>
    <t>Ac. ANTI - RUBEOLA (Ig M)</t>
  </si>
  <si>
    <t>Ac. ANTI - SARAMPION ( Ig M )</t>
  </si>
  <si>
    <t>Ac. ANTI - SARAMPION ( Ig G )</t>
  </si>
  <si>
    <t>Ac. ANTI - TIROGLOBULINA</t>
  </si>
  <si>
    <t>Ac. ANTI - TOXOPLASMA ( Ig G)</t>
  </si>
  <si>
    <t>Ac. ANTI - TOXOPLASMA ( Ig M )</t>
  </si>
  <si>
    <t>Ac. ANTI AMIBIANOS</t>
  </si>
  <si>
    <t>Ac. ANTI CENTROMERO</t>
  </si>
  <si>
    <t>Ac. ANTI CISTICERCO EN LCR</t>
  </si>
  <si>
    <t>Ac. ANTI CISTICERCO EN SUERO</t>
  </si>
  <si>
    <t>Ac. ANTI CITOMEGALOVIRUS (Ig G)</t>
  </si>
  <si>
    <t>Ac. ANTI CITOMEGALOVIRUS (Ig M)</t>
  </si>
  <si>
    <t>Ac. ANTI -DNA (Doble Cadena )</t>
  </si>
  <si>
    <t>Ac. ANTI E`PSTEIN BARR ( Ig G)</t>
  </si>
  <si>
    <t>Ac. ANTI E`PSTEIN BARR ( IgM)</t>
  </si>
  <si>
    <t>Ac. ANTI FOSFOLIPIDOS (Ig G )</t>
  </si>
  <si>
    <t>Ac. ANTI FOSFOLIPIDOS (Ig M )</t>
  </si>
  <si>
    <t>Ac. ANTI HELICOTBACTER PYLORI</t>
  </si>
  <si>
    <t>Ac. ANTI HERPES I ( Ig G )</t>
  </si>
  <si>
    <t>Ac. ANTI HERPES I ( Ig M )</t>
  </si>
  <si>
    <t>Ac. ANTI HERPES II ( Ig G )</t>
  </si>
  <si>
    <t>Ac. ANTI HERPES II ( Ig M )</t>
  </si>
  <si>
    <t>Ac. ANTI HETEROFILOS (Paul Bunell )</t>
  </si>
  <si>
    <t>Ac. ANTI MYCOPLASMA (Pneumonie ) IgG</t>
  </si>
  <si>
    <t>Ac. ANTI MYCOPLASMA (Pneumonie ) IgM</t>
  </si>
  <si>
    <t>Ac. ANTI NUCELARES (Cualitativos)</t>
  </si>
  <si>
    <t>Ac. ANTI NUCELARES (Cuantitativos)</t>
  </si>
  <si>
    <t>Ac. ANTI RH Eritrocitarios (COMMBS DIRECTO , HIJO)</t>
  </si>
  <si>
    <t>Ac. ANTI Rh SERICO(COOMD IND, MADRE)</t>
  </si>
  <si>
    <t>Ac. ANTI SCL 70</t>
  </si>
  <si>
    <t>Ac. ANTI SMITH (SM)</t>
  </si>
  <si>
    <t>Ac. ANTI SSA (RO)</t>
  </si>
  <si>
    <t>Ac. ANTI SSB ( LA)</t>
  </si>
  <si>
    <t>Ac. ANTI TIROIDES</t>
  </si>
  <si>
    <t>Ac. ANTI TIROIDES ( Microso, Tiroglo)</t>
  </si>
  <si>
    <t>Ac. ANTI- TREPONEMA PALLIUM</t>
  </si>
  <si>
    <t>Ac. ANTI TUBERCULOSIS ( Tb)</t>
  </si>
  <si>
    <t>Ac. AUSTRALIA HEPATITIS " B" (SUPERFICIE)</t>
  </si>
  <si>
    <t>Ac. CARDIOLIPINAS IgG</t>
  </si>
  <si>
    <t>Ac. CARDIOLIPINAS IgM</t>
  </si>
  <si>
    <t>ACIDO FOLICO</t>
  </si>
  <si>
    <t>ACIDO URICO URINARIO</t>
  </si>
  <si>
    <t>ACIDO VALPROICO</t>
  </si>
  <si>
    <t>CIDO VAMILMANDELICO</t>
  </si>
  <si>
    <t>Acs ANTI - MICROSOMALES</t>
  </si>
  <si>
    <t>Acs ANTI - MITOCONDRIALES</t>
  </si>
  <si>
    <t>Acs ANTI-FOSFOLIPIDOS</t>
  </si>
  <si>
    <t>Acs MUSCULO LISO</t>
  </si>
  <si>
    <t>ACTH( tubo de plastico EDTA)</t>
  </si>
  <si>
    <t>Ag CA 125</t>
  </si>
  <si>
    <t>Ag CA 15-3</t>
  </si>
  <si>
    <t>Ag CA 19-9</t>
  </si>
  <si>
    <t>Ag CA 27-29</t>
  </si>
  <si>
    <t>Ag CARCINOEMBRIONARIO ( ACE)</t>
  </si>
  <si>
    <t>ALBUMINA SERICA</t>
  </si>
  <si>
    <t>ALBUMINA URINARIA</t>
  </si>
  <si>
    <t>ALCOHOL ETILICO</t>
  </si>
  <si>
    <t>ALDOLASA</t>
  </si>
  <si>
    <t>ALFA FETO PROTEINA</t>
  </si>
  <si>
    <t>AMIBA EN FRESCO</t>
  </si>
  <si>
    <t>AMILASA</t>
  </si>
  <si>
    <t>AMILASA URINARIA</t>
  </si>
  <si>
    <t>AMONIO</t>
  </si>
  <si>
    <t>ANDROSTENEDIONA</t>
  </si>
  <si>
    <t>ANFETAMINAS</t>
  </si>
  <si>
    <t>ANTICOAGULANTE LUPICO</t>
  </si>
  <si>
    <t>ANTIDOPING (ANFETA, CANABIS Y COCAINA)</t>
  </si>
  <si>
    <t>ANTIDOPING (ANFETA, CANABIS, COCAINA, BENZO BARBITURICOS)</t>
  </si>
  <si>
    <t>ANTIESTREPTOLISINA</t>
  </si>
  <si>
    <t>BACILOSCOPIA 1 MUESTRA</t>
  </si>
  <si>
    <t>BACILOSCOPIA 3 MUESTRAS</t>
  </si>
  <si>
    <t>BARBITURICOS EN ORINA</t>
  </si>
  <si>
    <t>BENZODIAZEPINA</t>
  </si>
  <si>
    <t>BETA 2 MICROGLOBULINA</t>
  </si>
  <si>
    <t>BILIRRUBINAS</t>
  </si>
  <si>
    <t>CALCIO SERICO</t>
  </si>
  <si>
    <t>CALCIO URINARIO</t>
  </si>
  <si>
    <t>CALCITONINA</t>
  </si>
  <si>
    <t>CALCULO RENAL</t>
  </si>
  <si>
    <t>CANABINOIDES ( Mariguana )</t>
  </si>
  <si>
    <t>CAPTACION DE HIERRO</t>
  </si>
  <si>
    <t>CAPTACIÓN T DE FIJACION DE FE</t>
  </si>
  <si>
    <t>CARBAMAZEPINA</t>
  </si>
  <si>
    <t>CELULAS L.E.</t>
  </si>
  <si>
    <t>CITOLOGIA EN MOCO FECAL</t>
  </si>
  <si>
    <t>CITOQUIMICO DE L ASCITOSO- PERITONEAL</t>
  </si>
  <si>
    <t>CITOQUIMICO DE L. DIALISIS</t>
  </si>
  <si>
    <t>CITOQUIMICO DE L. SINOVIAL</t>
  </si>
  <si>
    <t>CITOQUIMICO DE L.PLEURAL</t>
  </si>
  <si>
    <t>CITOQUIMICO DE LCR</t>
  </si>
  <si>
    <t>CITOQUIMICO DE LIQUIDO BRONQUIAL</t>
  </si>
  <si>
    <t>CK - MB</t>
  </si>
  <si>
    <t>CK (CREATIN CINASA)</t>
  </si>
  <si>
    <t>COCAINA</t>
  </si>
  <si>
    <t>COLESTEROL , LDL</t>
  </si>
  <si>
    <t>COLESTEROL HDL,</t>
  </si>
  <si>
    <t>COLESTEROL Y SUS DENSIDADES</t>
  </si>
  <si>
    <t>COLINESTERASA</t>
  </si>
  <si>
    <t>COMPLEMENTO HEMOLITICO 50 %</t>
  </si>
  <si>
    <t>OMPLEMENTOS C 3</t>
  </si>
  <si>
    <t>COMPLEMENTOS C 4</t>
  </si>
  <si>
    <t>COPROLOGICO</t>
  </si>
  <si>
    <t>COPROPARASITOSCOPICO ( 1 muestra)</t>
  </si>
  <si>
    <t>COPROPARASITOSCOPICO ( 3 muestras)</t>
  </si>
  <si>
    <t>CORTISOL SERICO</t>
  </si>
  <si>
    <t>CORTISOL URINARIO</t>
  </si>
  <si>
    <t>DEHIDROEPIANDROSTERONA (DHE)</t>
  </si>
  <si>
    <t>DEHIDROEPLANDROSTERONA SULFATO</t>
  </si>
  <si>
    <t>DEPURACION DE CREATININA</t>
  </si>
  <si>
    <t>DESIDROGENASA LACTICA (LDH)</t>
  </si>
  <si>
    <t>DIFENILHIDANTOINA ( DFH)</t>
  </si>
  <si>
    <t>DIGOXINA</t>
  </si>
  <si>
    <t>ELECTROLITOS ( Na, K, Cl)</t>
  </si>
  <si>
    <t>ELECTROLITOS ( Na, K, Cl, Ca, P y Mg)</t>
  </si>
  <si>
    <t>EOSINOFILOS EN MOCO NASAL</t>
  </si>
  <si>
    <t>ESPERMATOBIOSCOPIA DIRECTA</t>
  </si>
  <si>
    <t>ESTROGENOS TOTALES</t>
  </si>
  <si>
    <t>EXAMENES PRENUPCIALES (INDIVIDUAL)</t>
  </si>
  <si>
    <t>EXAMENES PRENUPCIALES (PAREJA)</t>
  </si>
  <si>
    <t>FACTOR RUMATOIDE</t>
  </si>
  <si>
    <t>FENORBARBITAL</t>
  </si>
  <si>
    <t>FERRITINA</t>
  </si>
  <si>
    <t>IBRINOGENO</t>
  </si>
  <si>
    <t>FOSFATASA ACIDA</t>
  </si>
  <si>
    <t>FOSFOLIPIDOS</t>
  </si>
  <si>
    <t>FOSFORO SERICO</t>
  </si>
  <si>
    <t>FOSFORO URINARIO</t>
  </si>
  <si>
    <t>FRACC. PROSTATICA</t>
  </si>
  <si>
    <t>GAMMA GLUTAMIL TRANSPEPTIDASA</t>
  </si>
  <si>
    <t>GLUCOSA 6 FOSFATO DESHIDROGENASA</t>
  </si>
  <si>
    <t>GLUCOSA, COLESTEROL, TRIGLICERIDOS</t>
  </si>
  <si>
    <t>HEMOGLOBINA GLUCOSILADA</t>
  </si>
  <si>
    <t>HEPATITIS " C "</t>
  </si>
  <si>
    <t>HEPATITIS "A" Ac. IgG</t>
  </si>
  <si>
    <t>HEPATITIS "B" CORE 1gG</t>
  </si>
  <si>
    <t>HEPATITIS "B" CORE 1gM</t>
  </si>
  <si>
    <t>HIERRO SERICO</t>
  </si>
  <si>
    <t>HORMONA ANTIMULLERIANA</t>
  </si>
  <si>
    <t>HORMONA DE CRECIMIENTO</t>
  </si>
  <si>
    <t>HORMONA ESTIMULANTE DE TIROIDES (TSH)</t>
  </si>
  <si>
    <t>HORMONA ESTIMULANTE DE TIROIDES NEONATAL (TSHN)</t>
  </si>
  <si>
    <t>HORMONA PARATIROIDEA (PTH)</t>
  </si>
  <si>
    <t>NMUNOGLOBULINA A</t>
  </si>
  <si>
    <t>INMUNOGLOBULINA E</t>
  </si>
  <si>
    <t>INMUNOGLOBULINA G</t>
  </si>
  <si>
    <t>INMUNOGLOBULINA M</t>
  </si>
  <si>
    <t>IgA,IgG e IgM</t>
  </si>
  <si>
    <t>INSULINA BASAL</t>
  </si>
  <si>
    <t>INSULINA POST PRANDIAL</t>
  </si>
  <si>
    <t>INVESTIGACION DE OXIUROS (Graham)</t>
  </si>
  <si>
    <t>LIPASA</t>
  </si>
  <si>
    <t>LIPIDOS TOTALES</t>
  </si>
  <si>
    <t>LITIO SERICO</t>
  </si>
  <si>
    <t>MAGNESIO SERICO</t>
  </si>
  <si>
    <t>MAGNESIO URINARIO</t>
  </si>
  <si>
    <t>METANEFRINAS</t>
  </si>
  <si>
    <t>MICROALBUMINA</t>
  </si>
  <si>
    <t>NIVELES DE SALICILATO</t>
  </si>
  <si>
    <t>PEPTIDO "C"</t>
  </si>
  <si>
    <t>PERFIL CINETICA DE HIERRO</t>
  </si>
  <si>
    <t>PERFIL CLIMATERIO</t>
  </si>
  <si>
    <t>PRUEBA DE PATERNIDAD (UNA PERSONA)</t>
  </si>
  <si>
    <t>PERFIL DE PATERNIDAD (DOS PERSONAS)</t>
  </si>
  <si>
    <t>PERFIL DE PATERNIDAD  (PERITAJE)</t>
  </si>
  <si>
    <t>PERFIL TESTICULAR</t>
  </si>
  <si>
    <t>PH Y AZUCARES REDUCTORES</t>
  </si>
  <si>
    <t>PLAQUETAS</t>
  </si>
  <si>
    <t>PLASMODIUM</t>
  </si>
  <si>
    <t>PLOMO EN SANGRE</t>
  </si>
  <si>
    <t>PORFOBILINOGENO</t>
  </si>
  <si>
    <t>PROTEINA C REACTIVA (PCR)</t>
  </si>
  <si>
    <t>PROTEINAS DE BENCE JONES</t>
  </si>
  <si>
    <t>PROTEINAS TOTALES DE 24 Hrs</t>
  </si>
  <si>
    <t>PROTEINAS TOTALES SERICAS</t>
  </si>
  <si>
    <t>PROTEINAS TOTALES Y FRACCIONES</t>
  </si>
  <si>
    <t>PRUEBA RAPIDA ROSA DE BENGALA</t>
  </si>
  <si>
    <t>RETICULOCITOS</t>
  </si>
  <si>
    <t>ROTAVIRUS</t>
  </si>
  <si>
    <t>RPR</t>
  </si>
  <si>
    <t>SANGRE OCULTA</t>
  </si>
  <si>
    <t>SEROAMEBA</t>
  </si>
  <si>
    <t>TESTOSTERONA LIBRE</t>
  </si>
  <si>
    <t>TINCION DE GRAM</t>
  </si>
  <si>
    <t>TINCION DE ZIEHL -  NEELSEN</t>
  </si>
  <si>
    <t>TIROGLOBULINA</t>
  </si>
  <si>
    <t>TIROXINA NEONATAL</t>
  </si>
  <si>
    <t>RANSFERRINA</t>
  </si>
  <si>
    <t>TROPONINA</t>
  </si>
  <si>
    <t>VDRL</t>
  </si>
  <si>
    <t>VELOCIDAD DE ERITROSEDIMENTACION (VSG)</t>
  </si>
  <si>
    <t>VITAMINA B12</t>
  </si>
  <si>
    <t>PRUEBA DE EMBARAZO</t>
  </si>
  <si>
    <t>PRENUPCIALES CON CERTIFICADO MEDICO</t>
  </si>
  <si>
    <t>PERFIL CHECKUP MASCULINO BH, AP, EGO, Y QS32</t>
  </si>
  <si>
    <t>PERFIL CHECKUP FEMENINO PH, BH, EGO, QS32</t>
  </si>
  <si>
    <t>PERFIL TIROIDEO 8 ELEMENTOS</t>
  </si>
  <si>
    <t>PERFIL PROSTÁTICO</t>
  </si>
  <si>
    <t>PERFIL CHECKUP (BH,QS6,EGO)</t>
  </si>
  <si>
    <t>QUÍMICA SANGUÍNEA 32 ELEMENTOS</t>
  </si>
  <si>
    <t>PAQUETE DIABETES HB GLUCOSILADA, GLUCOSA, CREATININA, COLESTEROL, TRIGLICÉRIDOS, ÁCIDO ÚRICO, EGO, UREA</t>
  </si>
  <si>
    <t>PAQUETE HIPERTENSIÓN: GLUCOSA, CREATININA, ÁCIDO ÚRICO, PERFIL DE LÍPIDOS, Y TRIGLICÉRIDOS, EGO, UREA</t>
  </si>
  <si>
    <t>PAQUETE MUJER: BH, GLUCOSA, CREATININA, COLESTEROL, TRIGLICÉRIDOS, PERFIL TIROIDEO, EGO, UREA</t>
  </si>
  <si>
    <t>PAQUETE HOMBRE: BH, GLUCOSA, CREATININA, COLESTEROL, TRIGLICÉRIDOS, ÁCIDO ÚRICO, ANTÍGENO PROSTÁTICO, UREA</t>
  </si>
  <si>
    <t>CHECKUP BÁSICO: BH, GLUCOSA, CREATININA, COLESTEROL, TRIGLICÉRIDOS, ÁCIDO ÚRICO, EGO, UREA</t>
  </si>
  <si>
    <t>BIOPSIA DE TEJIDO GÁSTRICO</t>
  </si>
  <si>
    <t>VPH</t>
  </si>
  <si>
    <t>ANTI-CC-P</t>
  </si>
  <si>
    <t>BIOPSIA ESPECIAL</t>
  </si>
  <si>
    <t>PAQUETE ESPECIAL TOMA DE MUESTRA</t>
  </si>
  <si>
    <t>ESPUMA SATINIZANTE</t>
  </si>
  <si>
    <t>INTERGEL UREA</t>
  </si>
  <si>
    <t>PRUEBA DE EMBARAZO EN ORINA</t>
  </si>
  <si>
    <t>OMEPRAZOL 14 CAPSULAS 20MG</t>
  </si>
  <si>
    <t>PARACETAMOL 10 TABLETAS 500MG</t>
  </si>
  <si>
    <t>METAMIZOL SODICO 10 TABS  500 MG</t>
  </si>
  <si>
    <t>CIPROFLOXACINO 8 TABS 500 MG ORAL</t>
  </si>
  <si>
    <t>PARACETAMOL-BUTHILHIOSCINA 20 TABLETAS 10MG/500MG</t>
  </si>
  <si>
    <t>CEFIXIMA 3 CAPS 400MG</t>
  </si>
  <si>
    <t>TRIMETOPRIMA/SULFAMETAXAZOL SUSP 120 ML  40/200MG</t>
  </si>
  <si>
    <t>RANITIDINA JARABE 200ML 150MG/10ML</t>
  </si>
  <si>
    <t>PARACETAMOL GOTAS 100MG ORAL 30 ML</t>
  </si>
  <si>
    <t>MAGALDRATO DIMETICONA 250 ML</t>
  </si>
  <si>
    <t>ALBENDAZOL SUSPENSIÓN 400 MG</t>
  </si>
  <si>
    <t>ALOPURINOL 30 TABLETAS 300 MG</t>
  </si>
  <si>
    <t>ALUMINIO/MAGNESIO/DIMETICONA SUSP DE 320ML 185/200/50MG</t>
  </si>
  <si>
    <t>AMBROXOL 20 TABLETAS 30 MG</t>
  </si>
  <si>
    <t>AMOXICILINA/CLAVULANICO JR SUSP 250/62.5 MG/5 ML 60 ML</t>
  </si>
  <si>
    <t>AMOXICILINA/CLAVULANICO JR SUSP 400/57 MG/5 ML 75 ML</t>
  </si>
  <si>
    <t>AMOXICILINA/CLAVULANICO 10 TABLETAS 500/125 MG</t>
  </si>
  <si>
    <t>ATENOLOL 28 TABS 50 MG ORAL</t>
  </si>
  <si>
    <t>ATORVASTATINA 10 TABS 20 MG ORAL</t>
  </si>
  <si>
    <t>AZITROMICINA 3 TABLETAS 500 MG ORAL</t>
  </si>
  <si>
    <t>BENZONATATO 20 TABLETAS 100 MG ORAL</t>
  </si>
  <si>
    <t>BEZAFIBRATO 30 TABLETAS 200 MG</t>
  </si>
  <si>
    <t>BROMURO DE PINAVERIO 14 TABLETAS 100 MG</t>
  </si>
  <si>
    <t>BUTILHIOSCINA/METAMIZOL 10 GRAGEAS 10MG/250MG</t>
  </si>
  <si>
    <t>CEFALEXINA SUSP  250mg/5mL. ORAL 100 ML.</t>
  </si>
  <si>
    <t>CEFALEXINA 20 CAPSULAS 500 MG</t>
  </si>
  <si>
    <t>CEFTRIAXONA IM 1 G 3.5 ML 1 AMP</t>
  </si>
  <si>
    <t>CETIRIZINA 10 TABLETAS 10 MG. ORAL</t>
  </si>
  <si>
    <t>CLARITROMICINA SUSP 125mg/5mL  60 ML.</t>
  </si>
  <si>
    <t>CLARITROMICINA 10 TABLETAS  500 MG ORAL</t>
  </si>
  <si>
    <t>CLINDAMICINA 16 CAPS  300 MG ORAL</t>
  </si>
  <si>
    <t>CLONIXINATO LISINA 10 TABS 250 MG</t>
  </si>
  <si>
    <t>CLOPIDOGREL 28 TABS 75 MG ORAL</t>
  </si>
  <si>
    <t>CLORFENAMINA JARABE 50MG/100ML</t>
  </si>
  <si>
    <t>CLORFENAMINA 20 TABLETAS 4 MG ORAL</t>
  </si>
  <si>
    <t>BETAMETASONA/GENTAMICINA/CLOTRIMAZOL  40 GRS CREMA</t>
  </si>
  <si>
    <t>DESLORATADINA 10 TABLETAS 5MG</t>
  </si>
  <si>
    <t>AMBROXOL/DEXTROMETORFANO SOLUCIÓN ADULTO  120ML</t>
  </si>
  <si>
    <t>AMBROXOL/DEXTROMETORFANO SOLUCIÓN INFANTIL  150/113 MG 120 ML</t>
  </si>
  <si>
    <t>DICLOFENACO CUTANEO 60 G.</t>
  </si>
  <si>
    <t>DICLOFENACO VIT B1,B6,B12 SIMPLE 30 GRAGEAS/TABS</t>
  </si>
  <si>
    <t>CARISOPRODOL / DICLOFENACO 20 TABLETAS 200/50 MG</t>
  </si>
  <si>
    <t>DICLOXACILINA SUSP 250 MG. ORAL 60ML</t>
  </si>
  <si>
    <t>DICLOXACILINA 20 CAPS 500 MG.</t>
  </si>
  <si>
    <t>DIFENIDOL 25 MG 30 TABLETAS</t>
  </si>
  <si>
    <t>DIOSMINA HESPERIDINA 20 TABS 450 / 50 MG</t>
  </si>
  <si>
    <t>DULOXETINA 7 TABLETAS 30 MG. ORAL</t>
  </si>
  <si>
    <t>ERITROMICINA SUSP  250 MG. 100ML</t>
  </si>
  <si>
    <t>FENAZOPIRIDINA 20 TABLETAS 100 MG ORAL</t>
  </si>
  <si>
    <t>FENITOINA SÓDICA 50 TABLETAS 100MG</t>
  </si>
  <si>
    <t>FINASTERIDA 30 TABLETAS 5 MG</t>
  </si>
  <si>
    <t>FLUOXETINA 14 TABLETAS 20 MG</t>
  </si>
  <si>
    <t>GABAPENTINA 30 CÁPSULAS 300 MG</t>
  </si>
  <si>
    <t>HIDROCLOROTIAZIDA 20 TABLETAS 25 MG.</t>
  </si>
  <si>
    <t>IBUPROFENO SUSP 120
 ML</t>
  </si>
  <si>
    <t>ITRACONAZOL 15 CÁPSULAS  100 MG</t>
  </si>
  <si>
    <t>CLINDAMICINA/KETOCONAZOL 7 OVÚLOS VAG</t>
  </si>
  <si>
    <t>KETOROLACO 10 TABLETAS 10 MG</t>
  </si>
  <si>
    <t>LEVOFLOXACINO 7 TABS 500 MG</t>
  </si>
  <si>
    <t>LOPERAMIDA 12 TABS 2 MG</t>
  </si>
  <si>
    <t>LORATADINA / AMBROXOL SOLUCIÓN 30 ML  100MG/600MG</t>
  </si>
  <si>
    <t>LORATADINA 20 TABS 10 MG</t>
  </si>
  <si>
    <t>LORATADINA INF/AD 60ML/ 100 MG</t>
  </si>
  <si>
    <t>LOSARTAN 30 TABS  50 MG</t>
  </si>
  <si>
    <t>MECLIZINA/PIRIDOXINA 12 TABLETAS 25/50 MG. (BONADOXINA)</t>
  </si>
  <si>
    <t>METFORMINA/GLIBENCLAMIDA 60 TABS  500/5 MG</t>
  </si>
  <si>
    <t>METOPROLOL 20 TABS  100 MG</t>
  </si>
  <si>
    <t>METRONIDAZOL SUSP 5 GR/120 ML</t>
  </si>
  <si>
    <t>METRONIDAZOL 30 TABS 500 MG</t>
  </si>
  <si>
    <t>NITRATO DE MICONAZOL 2% CUTANEO 20 G.</t>
  </si>
  <si>
    <t>MONTELUKAST 30 TABS 10 MG</t>
  </si>
  <si>
    <t>MOXIFLOXACINO 7 TAB 400 MG</t>
  </si>
  <si>
    <t>NAPROXENO SUSP 100 ML 100 ML/2.5G</t>
  </si>
  <si>
    <t>NAPROXENO 30 TABS 250 MG</t>
  </si>
  <si>
    <t>NAPROXENO/CARISOPRODOL 30 CAP 250/200 MG</t>
  </si>
  <si>
    <t>NIMESULIDA 20 TABS 100 MG</t>
  </si>
  <si>
    <t>ONDANSETRON 10 TABS 8 MG</t>
  </si>
  <si>
    <t>OXIDO DE ZINC CUTANEO 30 G.</t>
  </si>
  <si>
    <t>OXIMETAZOLINA 0.05% NAS 30 ML.</t>
  </si>
  <si>
    <t>PANTOPRAZOL 7 TBAS 20 MG. ORAL</t>
  </si>
  <si>
    <t>PARACETAMOL/CLORFENAMINA/ FENILEFRINA 10 TABS 300/4/5 MG</t>
  </si>
  <si>
    <t>PEINE NOVO HERKLIN 2000 DE ACERO INOXIDABLE</t>
  </si>
  <si>
    <t>PIROXICAM GEL 5% 60 G</t>
  </si>
  <si>
    <t>PREGABALINA 75 MG</t>
  </si>
  <si>
    <t>PROPRANOLOL 30 TABS 40 MG</t>
  </si>
  <si>
    <t>SALBUTAMOL AEROSOL</t>
  </si>
  <si>
    <t>SILDENAFIL 1 TAB  100 MG. ORAL</t>
  </si>
  <si>
    <t>TAMSULOSINA 20 CAPS 0.4 MG</t>
  </si>
  <si>
    <t>TELMISARTAN 14 TABS 40 MG. ORAL</t>
  </si>
  <si>
    <t>TERBINAFINA 1% CUTANEO 15 G.</t>
  </si>
  <si>
    <t>TOBRAMICINA/DEXAMETASONA OFT 5ML 3/1MG</t>
  </si>
  <si>
    <t>TRIMETOPRIMA/SULFAMETOXAZOL 20 TABS 80/400 MG.</t>
  </si>
  <si>
    <t>AMLODIPINO 30 TABS 5MG</t>
  </si>
  <si>
    <t>LEVOFLOXACINO 7 TABS 750MG</t>
  </si>
  <si>
    <t>ERITROMICINA 20 TABS 500 MG</t>
  </si>
  <si>
    <t>IBUPROFENO 400mg 10 tabs.</t>
  </si>
  <si>
    <t>ALBENDAZOL 6 TABS 200MG</t>
  </si>
  <si>
    <t>MICRODACYN 240 ML</t>
  </si>
  <si>
    <t>MELOXICAM 10 TABS 15 MG</t>
  </si>
  <si>
    <t>CELECOXIB 10 CAPS 200MG</t>
  </si>
  <si>
    <t>DEXKETOPROFENO TROMETAMOL 10 TABS 25 MG</t>
  </si>
  <si>
    <t>TRAMADOL CON PARACETAMOL 20 TABS 37.5 MG/ 325MG</t>
  </si>
  <si>
    <t>PARACETAMOL INFANTIL SUSP 3.2G/100ML 120 ML</t>
  </si>
  <si>
    <t>NORFLOXACINO 10 TABS 400MG</t>
  </si>
  <si>
    <t>NITROFURANTOINA 40 TABS 100MG</t>
  </si>
  <si>
    <t>DIPROPIONATO DE BECLOMETASONA AEROSOL</t>
  </si>
  <si>
    <t>AMBROXOL/DEXTROMETORFANO 10 TABS 22.5MG</t>
  </si>
  <si>
    <t>VENLAFAXIMA 20 CAPS 75MG</t>
  </si>
  <si>
    <t>PAROXETINA 10 TABS 20MG</t>
  </si>
  <si>
    <t>CLARITROMICINA 10 TABS 250MG</t>
  </si>
  <si>
    <t>RANITIDINA 20 TABS 150MG</t>
  </si>
  <si>
    <t>VALPROATO DE MAGNESIO 40 TABS 200MG</t>
  </si>
  <si>
    <t>METFORMINA 30 TAB 850 MG</t>
  </si>
  <si>
    <t>PIOGLITAZONA 7 TABS 15MG</t>
  </si>
  <si>
    <t>CINARIZINA 60 TABS 75MG</t>
  </si>
  <si>
    <t>ACIDO ACETILSALICÍLICO 30 TABS 100MG</t>
  </si>
  <si>
    <t>NASALUB SPRAY  INF 30ML</t>
  </si>
  <si>
    <t>PIOGLITAZONA 7 TABS 30MG</t>
  </si>
  <si>
    <t>FERRANINA 1G I.M. 4 AMPULAS</t>
  </si>
  <si>
    <t>CEFIXIMA SUSPENSION 100MG/ 5ML</t>
  </si>
  <si>
    <t>CEFIXIMA 6 CAPS 400MG</t>
  </si>
  <si>
    <t>LEVONORGESTREL 2 COMPRIMIDOS 0.75MG</t>
  </si>
  <si>
    <t>ATORVASTATINA 20TABS 10MG</t>
  </si>
  <si>
    <t>METRONIDAZOL 20 TABS 500MG</t>
  </si>
  <si>
    <t>CLARITROMICINA SUSP 250 MG. 60ML</t>
  </si>
  <si>
    <t>CELECOXIB 20 CAPS 200MG</t>
  </si>
  <si>
    <t>PARACETAMOL/FENILEFRINA/CLORFENAMINA 20 TABS 325/5/2 MG</t>
  </si>
  <si>
    <t>BUTILHIOSCINA 10 TAB 10 MG</t>
  </si>
  <si>
    <t>NORFLOXACINO 20 TAB 400 MG</t>
  </si>
  <si>
    <t>PARACETAMOL 300MG C3 SUPOSITORIOS</t>
  </si>
  <si>
    <t>MOMETASONA 50 MG SUSPENSION</t>
  </si>
  <si>
    <t>AMBROXOL 15MG/5ML SOL.120 ML</t>
  </si>
  <si>
    <t>CIPROFLOXACINO 12 TABS 500 MG ORAL</t>
  </si>
  <si>
    <t>AMOXICILINA, ACIDO CLAVULANICO 875mg/125mg</t>
  </si>
  <si>
    <t>CLORFENAMINA COMPUESTA 10 tabletas</t>
  </si>
  <si>
    <t>LORATADINA 10mg, 10 TABLETAS</t>
  </si>
  <si>
    <t>NIMESULIDA 10 TABLETAS 100MG</t>
  </si>
  <si>
    <t>NIMESULIDA 1g/100ml SUSPENSION 60ml</t>
  </si>
  <si>
    <t>AMOXICILINA 250mg /5mlSUSPENSION</t>
  </si>
  <si>
    <t>AMOXICILINA 500mg, 12 CAPS.</t>
  </si>
  <si>
    <t>SOLUCION HUMECTANTE Y LUBRICANTE (NASAL)</t>
  </si>
  <si>
    <t>CIPROFLOXACINO 250mg 12 TABLETAS</t>
  </si>
  <si>
    <t>BROMHEXINA INFANTIL 80mg Sol.  100ML</t>
  </si>
  <si>
    <t>BROMHEXINA ADULTO 160mg Sol.  100ML</t>
  </si>
  <si>
    <t>NAPROXEN-PARACETAMOL Supositorios 100mg/200mg  5sup.</t>
  </si>
  <si>
    <t>METAMIZOL SODICO Jarabe 5g/100ml</t>
  </si>
  <si>
    <t>NAPROXENO-PARACETAMOL Suspension 125mg-100mg / 5mL</t>
  </si>
  <si>
    <t>IBUPROFENO 600mg 10 Tabletas</t>
  </si>
  <si>
    <t>NIMESULIDA Suspension 50mg/5mL</t>
  </si>
  <si>
    <t>HIDROCORTISONA Crema</t>
  </si>
  <si>
    <t>PARACETAMOL 750mg  10Tabletas</t>
  </si>
  <si>
    <t>AMOXICILINA 500mg SUSPENSION</t>
  </si>
  <si>
    <t>DICLOXACILINA 250MG 20 TABS.</t>
  </si>
  <si>
    <t>KETOROLACO 30mg Sublingual 4 Tabletas</t>
  </si>
  <si>
    <t>AMANTADINA, CLORFENAMINA, PARACETAMOL TAB 50MG/3MG/300MG 15 TABS</t>
  </si>
  <si>
    <t>KETOROLACO/TRAMADOL 10mg/25mg</t>
  </si>
  <si>
    <t>NAPROXEN 10 TAB 500 MG</t>
  </si>
  <si>
    <t>GLUCOSAMINA,CONDROITINA, ACIDO ASCORBICO</t>
  </si>
  <si>
    <t>TIAMIDEXAL 10000mcg,200mg,4mg</t>
  </si>
  <si>
    <t>AZITROMICINA 4.0g SUSPENSION 30ml</t>
  </si>
  <si>
    <t>MELOXICAM 7.5mg 20 TABLETA</t>
  </si>
  <si>
    <t>OMEPRAZOL 30 CAPSULAS 20MG</t>
  </si>
  <si>
    <t>LOSARTAN 60 TABS  50 MG</t>
  </si>
  <si>
    <t>DYNASTAT (PARECOXIB) SOL. 40MG INY C/2 AMP</t>
  </si>
  <si>
    <t>ITALDERMOL CREMA (TRITICUM VULGARE) 150MG/1 G  TUBO 10G</t>
  </si>
  <si>
    <t>ENDOSCOPIA + BIOPSIA</t>
  </si>
  <si>
    <t>ENDOSCOPIA + BIOPSIA + REACTIVO LICOBACTER</t>
  </si>
  <si>
    <t>ENDOSCOPIA+APLIC. LACTO+REACTIVO+BIOPSIA</t>
  </si>
  <si>
    <t>CONSULTA GASTRO</t>
  </si>
  <si>
    <t>CONSULTA CARDIOLOGÍA</t>
  </si>
  <si>
    <t>MAPA (MONITOREO AMBULATORIO DE PRESIÓN ARTERIAL)</t>
  </si>
  <si>
    <t>ECOCARDIOGRAMA TRANSTORÁXICO</t>
  </si>
  <si>
    <t>ECOCARDIOGRAMA TRANSTORÁXICO CON CONTRASTE</t>
  </si>
  <si>
    <t>ECOCARDIOGRAM CON STRAIN-RATE</t>
  </si>
  <si>
    <t>ECOCARDIOGRAMA TRANSESOFÁGICO</t>
  </si>
  <si>
    <t>CONSULTA REVISIÓN CARDIOLOGÍA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</si>
</sst>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1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3" xfId="2" applyFont="1" applyFill="1" applyBorder="1" applyAlignment="1">
      <alignment horizontal="center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4" xfId="3" applyFont="1" applyFill="1" applyBorder="1" applyAlignment="1">
      <alignment horizontal="center"/>
    </xf>
    <xf numFmtId="0" fontId="1" fillId="2" borderId="3" xfId="3" applyFont="1" applyFill="1" applyBorder="1" applyAlignment="1">
      <alignment horizontal="center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0" fontId="1" fillId="2" borderId="3" xfId="4" applyFont="1" applyFill="1" applyBorder="1" applyAlignment="1">
      <alignment horizontal="center"/>
    </xf>
    <xf numFmtId="0" fontId="1" fillId="0" borderId="0" xfId="4" applyFont="1" applyFill="1" applyBorder="1" applyAlignment="1">
      <alignment horizontal="right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1" fillId="0" borderId="2" xfId="6" applyFont="1" applyFill="1" applyBorder="1" applyAlignment="1">
      <alignment horizontal="right"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wrapText="1"/>
    </xf>
    <xf numFmtId="0" fontId="1" fillId="0" borderId="2" xfId="7" applyFont="1" applyFill="1" applyBorder="1" applyAlignment="1">
      <alignment horizontal="right"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Fill="1" applyBorder="1" applyAlignment="1">
      <alignment wrapText="1"/>
    </xf>
    <xf numFmtId="0" fontId="1" fillId="0" borderId="2" xfId="8" applyFont="1" applyFill="1" applyBorder="1" applyAlignment="1">
      <alignment horizontal="right" wrapText="1"/>
    </xf>
    <xf numFmtId="0" fontId="1" fillId="2" borderId="1" xfId="9" applyFont="1" applyFill="1" applyBorder="1" applyAlignment="1">
      <alignment horizontal="center"/>
    </xf>
    <xf numFmtId="0" fontId="1" fillId="0" borderId="2" xfId="9" applyFont="1" applyFill="1" applyBorder="1" applyAlignment="1">
      <alignment wrapText="1"/>
    </xf>
    <xf numFmtId="0" fontId="1" fillId="0" borderId="2" xfId="9" applyFont="1" applyFill="1" applyBorder="1" applyAlignment="1">
      <alignment horizontal="right" wrapText="1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wrapText="1"/>
    </xf>
    <xf numFmtId="0" fontId="1" fillId="0" borderId="2" xfId="10" applyFont="1" applyFill="1" applyBorder="1" applyAlignment="1">
      <alignment horizontal="right" wrapText="1"/>
    </xf>
    <xf numFmtId="0" fontId="1" fillId="2" borderId="1" xfId="11" applyFont="1" applyFill="1" applyBorder="1" applyAlignment="1">
      <alignment horizontal="center"/>
    </xf>
    <xf numFmtId="0" fontId="1" fillId="0" borderId="2" xfId="11" applyFont="1" applyFill="1" applyBorder="1" applyAlignment="1">
      <alignment wrapText="1"/>
    </xf>
    <xf numFmtId="0" fontId="1" fillId="0" borderId="2" xfId="11" applyFont="1" applyFill="1" applyBorder="1" applyAlignment="1">
      <alignment horizontal="right" wrapText="1"/>
    </xf>
    <xf numFmtId="0" fontId="1" fillId="2" borderId="1" xfId="12" applyFont="1" applyFill="1" applyBorder="1" applyAlignment="1">
      <alignment horizontal="center"/>
    </xf>
    <xf numFmtId="0" fontId="1" fillId="0" borderId="2" xfId="12" applyFont="1" applyFill="1" applyBorder="1" applyAlignment="1">
      <alignment wrapText="1"/>
    </xf>
    <xf numFmtId="0" fontId="1" fillId="0" borderId="2" xfId="12" applyFont="1" applyFill="1" applyBorder="1" applyAlignment="1">
      <alignment horizontal="right" wrapText="1"/>
    </xf>
    <xf numFmtId="0" fontId="1" fillId="2" borderId="1" xfId="13" applyFont="1" applyFill="1" applyBorder="1" applyAlignment="1">
      <alignment horizontal="center"/>
    </xf>
    <xf numFmtId="0" fontId="1" fillId="0" borderId="2" xfId="13" applyFont="1" applyFill="1" applyBorder="1" applyAlignment="1">
      <alignment wrapText="1"/>
    </xf>
    <xf numFmtId="0" fontId="1" fillId="0" borderId="2" xfId="13" applyFont="1" applyFill="1" applyBorder="1" applyAlignment="1">
      <alignment horizontal="right" wrapText="1"/>
    </xf>
    <xf numFmtId="0" fontId="1" fillId="2" borderId="1" xfId="14" applyFont="1" applyFill="1" applyBorder="1" applyAlignment="1">
      <alignment horizontal="center"/>
    </xf>
    <xf numFmtId="0" fontId="1" fillId="0" borderId="2" xfId="14" applyFont="1" applyFill="1" applyBorder="1" applyAlignment="1">
      <alignment wrapText="1"/>
    </xf>
    <xf numFmtId="0" fontId="1" fillId="0" borderId="2" xfId="14" applyFont="1" applyFill="1" applyBorder="1" applyAlignment="1">
      <alignment horizontal="right" wrapText="1"/>
    </xf>
  </cellXfs>
  <cellStyles count="15">
    <cellStyle name="Normal" xfId="0" builtinId="0"/>
    <cellStyle name="Normal_Hoja1" xfId="1" xr:uid="{CD52F4D1-D2F4-4089-BCAB-D97810684686}"/>
    <cellStyle name="Normal_Hoja2" xfId="2" xr:uid="{7C5D7F19-B5FA-49FB-B56A-51C686BD3A6A}"/>
    <cellStyle name="Normal_Productos DENTAL" xfId="6" xr:uid="{8212D9EC-382E-448A-B904-5E04432F0A69}"/>
    <cellStyle name="Normal_Productos FARMACIA (2)" xfId="13" xr:uid="{8ABC0F87-762E-48D1-A6B8-0D0DA190C702}"/>
    <cellStyle name="Normal_Productos GASTRO (2)" xfId="14" xr:uid="{304368C0-5A71-4E35-A6A3-D5691075E403}"/>
    <cellStyle name="Normal_Productos Medicamentos" xfId="4" xr:uid="{97EAFE93-41F9-4255-A83B-051E136E3395}"/>
    <cellStyle name="Normal_Productos Medicamentos (2)" xfId="5" xr:uid="{37F12D4F-773F-4569-B3F7-3BCAB321AE9A}"/>
    <cellStyle name="Normal_Productos NUTRICION" xfId="7" xr:uid="{D8583742-DDBE-4234-B2D6-D83F7F57377A}"/>
    <cellStyle name="Normal_Productos RADIOLOGIA CAZARE (2)" xfId="10" xr:uid="{5AC485BE-424E-4F4B-AA36-FA488AC8D9A4}"/>
    <cellStyle name="Normal_Productos RADIOLOGIA CAZARES" xfId="9" xr:uid="{84FB7934-6EB2-4DDF-A71B-E55C5D1C9497}"/>
    <cellStyle name="Normal_Productos SUPLEMENTOS (2)" xfId="11" xr:uid="{761E55A4-8D4B-42ED-B21D-7C52A6A9D93A}"/>
    <cellStyle name="Normal_Productos TOMA DE MUESTRAS (2)" xfId="12" xr:uid="{D817700A-CB8B-4874-AFF7-F887CCCE7AF5}"/>
    <cellStyle name="Normal_Productos TRAUMATOLOGIA" xfId="8" xr:uid="{889E1B90-1E63-456A-8C13-1C61F4DCE48F}"/>
    <cellStyle name="Normal_productos-Enfermeria" xfId="3" xr:uid="{30DC87DA-7E92-4B59-BA5C-00E73BE16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55A9-5484-418F-BC0E-645B982D21D3}">
  <dimension ref="A1:I41"/>
  <sheetViews>
    <sheetView topLeftCell="A11" workbookViewId="0">
      <selection activeCell="I2" sqref="I2:I41"/>
    </sheetView>
  </sheetViews>
  <sheetFormatPr baseColWidth="10" defaultRowHeight="15" x14ac:dyDescent="0.25"/>
  <cols>
    <col min="1" max="1" width="1.85546875" customWidth="1"/>
    <col min="2" max="2" width="43" customWidth="1"/>
    <col min="3" max="3" width="1.5703125" bestFit="1" customWidth="1"/>
    <col min="6" max="6" width="11.85546875" bestFit="1" customWidth="1"/>
    <col min="7" max="7" width="11.85546875" customWidth="1"/>
    <col min="8" max="8" width="61.5703125" customWidth="1"/>
    <col min="9" max="9" width="11.85546875" bestFit="1" customWidth="1"/>
  </cols>
  <sheetData>
    <row r="1" spans="1:9" x14ac:dyDescent="0.25">
      <c r="B1" s="1" t="s">
        <v>0</v>
      </c>
      <c r="C1" s="1"/>
      <c r="D1" s="1" t="s">
        <v>1</v>
      </c>
      <c r="E1" s="1" t="s">
        <v>2</v>
      </c>
      <c r="F1" s="1" t="s">
        <v>3</v>
      </c>
      <c r="G1" s="4"/>
    </row>
    <row r="2" spans="1:9" x14ac:dyDescent="0.25">
      <c r="A2" t="s">
        <v>45</v>
      </c>
      <c r="B2" s="2" t="s">
        <v>8</v>
      </c>
      <c r="C2" s="2" t="s">
        <v>44</v>
      </c>
      <c r="D2" s="3">
        <v>1</v>
      </c>
      <c r="E2" s="3">
        <v>600</v>
      </c>
      <c r="F2" s="3" t="b">
        <v>1</v>
      </c>
      <c r="G2" s="5" t="s">
        <v>46</v>
      </c>
      <c r="H2" t="s">
        <v>47</v>
      </c>
      <c r="I2" t="str">
        <f>CONCATENATE(H2,"NULL",C2,1,C2,E2,C2,A2,B2,A2,C2,A2,F2,A2,G2)</f>
        <v>INSERT INTO catalogoproductos(IdProducto,IdServicio,CostoProducto,DescripcionProducto, Habilitado) VALUES (NULL,1,600,"CONSULTA M.F DOMICILIO ZONA 1","VERDADERO");</v>
      </c>
    </row>
    <row r="3" spans="1:9" x14ac:dyDescent="0.25">
      <c r="A3" t="s">
        <v>45</v>
      </c>
      <c r="B3" s="2" t="s">
        <v>9</v>
      </c>
      <c r="C3" s="2" t="s">
        <v>44</v>
      </c>
      <c r="D3" s="3">
        <v>1</v>
      </c>
      <c r="E3" s="3">
        <v>700</v>
      </c>
      <c r="F3" s="3" t="b">
        <v>1</v>
      </c>
      <c r="G3" s="5" t="s">
        <v>46</v>
      </c>
      <c r="H3" t="s">
        <v>47</v>
      </c>
      <c r="I3" t="str">
        <f t="shared" ref="I3:I41" si="0">CONCATENATE(H3,"NULL",C3,1,C3,E3,C3,A3,B3,A3,C3,A3,F3,A3,G3)</f>
        <v>INSERT INTO catalogoproductos(IdProducto,IdServicio,CostoProducto,DescripcionProducto, Habilitado) VALUES (NULL,1,700,"CONSULTA M.F DOMICILIO ZONA 2","VERDADERO");</v>
      </c>
    </row>
    <row r="4" spans="1:9" x14ac:dyDescent="0.25">
      <c r="A4" t="s">
        <v>45</v>
      </c>
      <c r="B4" s="2" t="s">
        <v>10</v>
      </c>
      <c r="C4" s="2" t="s">
        <v>44</v>
      </c>
      <c r="D4" s="3">
        <v>1</v>
      </c>
      <c r="E4" s="3">
        <v>800</v>
      </c>
      <c r="F4" s="3" t="b">
        <v>1</v>
      </c>
      <c r="G4" s="5" t="s">
        <v>46</v>
      </c>
      <c r="H4" t="s">
        <v>47</v>
      </c>
      <c r="I4" t="str">
        <f t="shared" si="0"/>
        <v>INSERT INTO catalogoproductos(IdProducto,IdServicio,CostoProducto,DescripcionProducto, Habilitado) VALUES (NULL,1,800,"CONSULTA M.F DOMICILIO ZONA 3","VERDADERO");</v>
      </c>
    </row>
    <row r="5" spans="1:9" x14ac:dyDescent="0.25">
      <c r="A5" t="s">
        <v>45</v>
      </c>
      <c r="B5" s="2" t="s">
        <v>11</v>
      </c>
      <c r="C5" s="2" t="s">
        <v>44</v>
      </c>
      <c r="D5" s="3">
        <v>1</v>
      </c>
      <c r="E5" s="3">
        <v>900</v>
      </c>
      <c r="F5" s="3" t="b">
        <v>1</v>
      </c>
      <c r="G5" s="5" t="s">
        <v>46</v>
      </c>
      <c r="H5" t="s">
        <v>47</v>
      </c>
      <c r="I5" t="str">
        <f t="shared" si="0"/>
        <v>INSERT INTO catalogoproductos(IdProducto,IdServicio,CostoProducto,DescripcionProducto, Habilitado) VALUES (NULL,1,900,"CONSULTA M.F DOMICILIO ZONA 4","VERDADERO");</v>
      </c>
    </row>
    <row r="6" spans="1:9" x14ac:dyDescent="0.25">
      <c r="A6" t="s">
        <v>45</v>
      </c>
      <c r="B6" s="2" t="s">
        <v>24</v>
      </c>
      <c r="C6" s="2" t="s">
        <v>44</v>
      </c>
      <c r="D6" s="3">
        <v>1</v>
      </c>
      <c r="E6" s="3">
        <v>500</v>
      </c>
      <c r="F6" s="3" t="b">
        <v>1</v>
      </c>
      <c r="G6" s="5" t="s">
        <v>46</v>
      </c>
      <c r="H6" t="s">
        <v>47</v>
      </c>
      <c r="I6" t="str">
        <f t="shared" si="0"/>
        <v>INSERT INTO catalogoproductos(IdProducto,IdServicio,CostoProducto,DescripcionProducto, Habilitado) VALUES (NULL,1,500,"CONSULTA M.F. URGENCIAS","VERDADERO");</v>
      </c>
    </row>
    <row r="7" spans="1:9" x14ac:dyDescent="0.25">
      <c r="A7" t="s">
        <v>45</v>
      </c>
      <c r="B7" s="2" t="s">
        <v>35</v>
      </c>
      <c r="C7" s="2" t="s">
        <v>44</v>
      </c>
      <c r="D7" s="3">
        <v>1</v>
      </c>
      <c r="E7" s="3">
        <v>150</v>
      </c>
      <c r="F7" s="3" t="b">
        <v>1</v>
      </c>
      <c r="G7" s="5" t="s">
        <v>46</v>
      </c>
      <c r="H7" t="s">
        <v>47</v>
      </c>
      <c r="I7" t="str">
        <f t="shared" si="0"/>
        <v>INSERT INTO catalogoproductos(IdProducto,IdServicio,CostoProducto,DescripcionProducto, Habilitado) VALUES (NULL,1,150,"RECETA","VERDADERO");</v>
      </c>
    </row>
    <row r="8" spans="1:9" x14ac:dyDescent="0.25">
      <c r="A8" t="s">
        <v>45</v>
      </c>
      <c r="B8" s="2" t="s">
        <v>4</v>
      </c>
      <c r="C8" s="2" t="s">
        <v>44</v>
      </c>
      <c r="D8" s="3">
        <v>1</v>
      </c>
      <c r="E8" s="3">
        <v>700</v>
      </c>
      <c r="F8" s="3" t="b">
        <v>1</v>
      </c>
      <c r="G8" s="5" t="s">
        <v>46</v>
      </c>
      <c r="H8" t="s">
        <v>47</v>
      </c>
      <c r="I8" t="str">
        <f t="shared" si="0"/>
        <v>INSERT INTO catalogoproductos(IdProducto,IdServicio,CostoProducto,DescripcionProducto, Habilitado) VALUES (NULL,1,700,"ACTA DE DEFUNCIÓN","VERDADERO");</v>
      </c>
    </row>
    <row r="9" spans="1:9" x14ac:dyDescent="0.25">
      <c r="A9" t="s">
        <v>45</v>
      </c>
      <c r="B9" s="2" t="s">
        <v>6</v>
      </c>
      <c r="C9" s="2" t="s">
        <v>44</v>
      </c>
      <c r="D9" s="3">
        <v>1</v>
      </c>
      <c r="E9" s="3">
        <v>400</v>
      </c>
      <c r="F9" s="3" t="b">
        <v>1</v>
      </c>
      <c r="G9" s="5" t="s">
        <v>46</v>
      </c>
      <c r="H9" t="s">
        <v>47</v>
      </c>
      <c r="I9" t="str">
        <f t="shared" si="0"/>
        <v>INSERT INTO catalogoproductos(IdProducto,IdServicio,CostoProducto,DescripcionProducto, Habilitado) VALUES (NULL,1,400,"CERTIFICADO MÉDICO","VERDADERO");</v>
      </c>
    </row>
    <row r="10" spans="1:9" x14ac:dyDescent="0.25">
      <c r="A10" t="s">
        <v>45</v>
      </c>
      <c r="B10" s="2" t="s">
        <v>33</v>
      </c>
      <c r="C10" s="2" t="s">
        <v>44</v>
      </c>
      <c r="D10" s="3">
        <v>1</v>
      </c>
      <c r="E10" s="3">
        <v>100</v>
      </c>
      <c r="F10" s="3" t="b">
        <v>0</v>
      </c>
      <c r="G10" s="5" t="s">
        <v>46</v>
      </c>
      <c r="H10" t="s">
        <v>47</v>
      </c>
      <c r="I10" t="str">
        <f t="shared" si="0"/>
        <v>INSERT INTO catalogoproductos(IdProducto,IdServicio,CostoProducto,DescripcionProducto, Habilitado) VALUES (NULL,1,100,"OBSERVACIÓN","FALSO");</v>
      </c>
    </row>
    <row r="11" spans="1:9" x14ac:dyDescent="0.25">
      <c r="A11" t="s">
        <v>45</v>
      </c>
      <c r="B11" s="2" t="s">
        <v>43</v>
      </c>
      <c r="C11" s="2" t="s">
        <v>44</v>
      </c>
      <c r="D11" s="3">
        <v>1</v>
      </c>
      <c r="E11" s="3">
        <v>50</v>
      </c>
      <c r="F11" s="3" t="b">
        <v>1</v>
      </c>
      <c r="G11" s="5" t="s">
        <v>46</v>
      </c>
      <c r="H11" t="s">
        <v>47</v>
      </c>
      <c r="I11" t="str">
        <f t="shared" si="0"/>
        <v>INSERT INTO catalogoproductos(IdProducto,IdServicio,CostoProducto,DescripcionProducto, Habilitado) VALUES (NULL,1,50,"SUTURA BÁSICA (POR PUNTO )","VERDADERO");</v>
      </c>
    </row>
    <row r="12" spans="1:9" x14ac:dyDescent="0.25">
      <c r="A12" t="s">
        <v>45</v>
      </c>
      <c r="B12" s="2" t="s">
        <v>41</v>
      </c>
      <c r="C12" s="2" t="s">
        <v>44</v>
      </c>
      <c r="D12" s="3">
        <v>1</v>
      </c>
      <c r="E12" s="3">
        <v>150</v>
      </c>
      <c r="F12" s="3" t="b">
        <v>1</v>
      </c>
      <c r="G12" s="5" t="s">
        <v>46</v>
      </c>
      <c r="H12" t="s">
        <v>47</v>
      </c>
      <c r="I12" t="str">
        <f t="shared" si="0"/>
        <v>INSERT INTO catalogoproductos(IdProducto,IdServicio,CostoProducto,DescripcionProducto, Habilitado) VALUES (NULL,1,150,"RETIRO DE PUNTOS","VERDADERO");</v>
      </c>
    </row>
    <row r="13" spans="1:9" x14ac:dyDescent="0.25">
      <c r="A13" t="s">
        <v>45</v>
      </c>
      <c r="B13" s="2" t="s">
        <v>20</v>
      </c>
      <c r="C13" s="2" t="s">
        <v>44</v>
      </c>
      <c r="D13" s="3">
        <v>1</v>
      </c>
      <c r="E13" s="3">
        <v>500</v>
      </c>
      <c r="F13" s="3" t="b">
        <v>1</v>
      </c>
      <c r="G13" s="5" t="s">
        <v>46</v>
      </c>
      <c r="H13" t="s">
        <v>47</v>
      </c>
      <c r="I13" t="str">
        <f t="shared" si="0"/>
        <v>INSERT INTO catalogoproductos(IdProducto,IdServicio,CostoProducto,DescripcionProducto, Habilitado) VALUES (NULL,1,500,"Consulta M.F. Jornada","VERDADERO");</v>
      </c>
    </row>
    <row r="14" spans="1:9" x14ac:dyDescent="0.25">
      <c r="A14" t="s">
        <v>45</v>
      </c>
      <c r="B14" s="2" t="s">
        <v>42</v>
      </c>
      <c r="C14" s="2" t="s">
        <v>44</v>
      </c>
      <c r="D14" s="3">
        <v>1</v>
      </c>
      <c r="E14" s="3">
        <v>100</v>
      </c>
      <c r="F14" s="3" t="b">
        <v>0</v>
      </c>
      <c r="G14" s="5" t="s">
        <v>46</v>
      </c>
      <c r="H14" t="s">
        <v>47</v>
      </c>
      <c r="I14" t="str">
        <f t="shared" si="0"/>
        <v>INSERT INTO catalogoproductos(IdProducto,IdServicio,CostoProducto,DescripcionProducto, Habilitado) VALUES (NULL,1,100,"Retiro de Puntos","FALSO");</v>
      </c>
    </row>
    <row r="15" spans="1:9" x14ac:dyDescent="0.25">
      <c r="A15" t="s">
        <v>45</v>
      </c>
      <c r="B15" s="2" t="s">
        <v>30</v>
      </c>
      <c r="C15" s="2" t="s">
        <v>44</v>
      </c>
      <c r="D15" s="3">
        <v>1</v>
      </c>
      <c r="E15" s="3">
        <v>275</v>
      </c>
      <c r="F15" s="3" t="b">
        <v>0</v>
      </c>
      <c r="G15" s="5" t="s">
        <v>46</v>
      </c>
      <c r="H15" t="s">
        <v>47</v>
      </c>
      <c r="I15" t="str">
        <f t="shared" si="0"/>
        <v>INSERT INTO catalogoproductos(IdProducto,IdServicio,CostoProducto,DescripcionProducto, Habilitado) VALUES (NULL,1,275,"Insumos","FALSO");</v>
      </c>
    </row>
    <row r="16" spans="1:9" x14ac:dyDescent="0.25">
      <c r="A16" t="s">
        <v>45</v>
      </c>
      <c r="B16" s="2" t="s">
        <v>34</v>
      </c>
      <c r="C16" s="2" t="s">
        <v>44</v>
      </c>
      <c r="D16" s="3">
        <v>1</v>
      </c>
      <c r="E16" s="3">
        <v>100</v>
      </c>
      <c r="F16" s="3" t="b">
        <v>0</v>
      </c>
      <c r="G16" s="5" t="s">
        <v>46</v>
      </c>
      <c r="H16" t="s">
        <v>47</v>
      </c>
      <c r="I16" t="str">
        <f t="shared" si="0"/>
        <v>INSERT INTO catalogoproductos(IdProducto,IdServicio,CostoProducto,DescripcionProducto, Habilitado) VALUES (NULL,1,100,"Pago Póliza","FALSO");</v>
      </c>
    </row>
    <row r="17" spans="1:9" x14ac:dyDescent="0.25">
      <c r="A17" t="s">
        <v>45</v>
      </c>
      <c r="B17" s="2" t="s">
        <v>5</v>
      </c>
      <c r="C17" s="2" t="s">
        <v>44</v>
      </c>
      <c r="D17" s="3">
        <v>1</v>
      </c>
      <c r="E17" s="3">
        <v>100</v>
      </c>
      <c r="F17" s="3" t="b">
        <v>1</v>
      </c>
      <c r="G17" s="5" t="s">
        <v>46</v>
      </c>
      <c r="H17" t="s">
        <v>47</v>
      </c>
      <c r="I17" t="str">
        <f t="shared" si="0"/>
        <v>INSERT INTO catalogoproductos(IdProducto,IdServicio,CostoProducto,DescripcionProducto, Habilitado) VALUES (NULL,1,100,"ATENCION URGENCIAS","VERDADERO");</v>
      </c>
    </row>
    <row r="18" spans="1:9" x14ac:dyDescent="0.25">
      <c r="A18" t="s">
        <v>45</v>
      </c>
      <c r="B18" s="2" t="s">
        <v>7</v>
      </c>
      <c r="C18" s="2" t="s">
        <v>44</v>
      </c>
      <c r="D18" s="3">
        <v>1</v>
      </c>
      <c r="E18" s="3">
        <v>500</v>
      </c>
      <c r="F18" s="3" t="b">
        <v>1</v>
      </c>
      <c r="G18" s="5" t="s">
        <v>46</v>
      </c>
      <c r="H18" t="s">
        <v>47</v>
      </c>
      <c r="I18" t="str">
        <f t="shared" si="0"/>
        <v>INSERT INTO catalogoproductos(IdProducto,IdServicio,CostoProducto,DescripcionProducto, Habilitado) VALUES (NULL,1,500,"Consulta M. F. y Electrocardiograma","VERDADERO");</v>
      </c>
    </row>
    <row r="19" spans="1:9" x14ac:dyDescent="0.25">
      <c r="A19" t="s">
        <v>45</v>
      </c>
      <c r="B19" s="2" t="s">
        <v>15</v>
      </c>
      <c r="C19" s="2" t="s">
        <v>44</v>
      </c>
      <c r="D19" s="3">
        <v>1</v>
      </c>
      <c r="E19" s="3">
        <v>400</v>
      </c>
      <c r="F19" s="3" t="b">
        <v>1</v>
      </c>
      <c r="G19" s="5" t="s">
        <v>46</v>
      </c>
      <c r="H19" t="s">
        <v>47</v>
      </c>
      <c r="I19" t="str">
        <f t="shared" si="0"/>
        <v>INSERT INTO catalogoproductos(IdProducto,IdServicio,CostoProducto,DescripcionProducto, Habilitado) VALUES (NULL,1,400,"Consulta M.F. Honorarios Dr Francisco","VERDADERO");</v>
      </c>
    </row>
    <row r="20" spans="1:9" x14ac:dyDescent="0.25">
      <c r="A20" t="s">
        <v>45</v>
      </c>
      <c r="B20" s="2" t="s">
        <v>14</v>
      </c>
      <c r="C20" s="2" t="s">
        <v>44</v>
      </c>
      <c r="D20" s="3">
        <v>1</v>
      </c>
      <c r="E20" s="3">
        <v>400</v>
      </c>
      <c r="F20" s="3" t="b">
        <v>1</v>
      </c>
      <c r="G20" s="5" t="s">
        <v>46</v>
      </c>
      <c r="H20" t="s">
        <v>47</v>
      </c>
      <c r="I20" t="str">
        <f t="shared" si="0"/>
        <v>INSERT INTO catalogoproductos(IdProducto,IdServicio,CostoProducto,DescripcionProducto, Habilitado) VALUES (NULL,1,400,"Consulta M.F. Diurna Honorarios JORNADA","VERDADERO");</v>
      </c>
    </row>
    <row r="21" spans="1:9" x14ac:dyDescent="0.25">
      <c r="A21" t="s">
        <v>45</v>
      </c>
      <c r="B21" s="2" t="s">
        <v>23</v>
      </c>
      <c r="C21" s="2" t="s">
        <v>44</v>
      </c>
      <c r="D21" s="3">
        <v>1</v>
      </c>
      <c r="E21" s="3">
        <v>500</v>
      </c>
      <c r="F21" s="3" t="b">
        <v>1</v>
      </c>
      <c r="G21" s="5" t="s">
        <v>46</v>
      </c>
      <c r="H21" t="s">
        <v>47</v>
      </c>
      <c r="I21" t="str">
        <f t="shared" si="0"/>
        <v>INSERT INTO catalogoproductos(IdProducto,IdServicio,CostoProducto,DescripcionProducto, Habilitado) VALUES (NULL,1,500,"Consulta M.F. Nocturna Honorarios","VERDADERO");</v>
      </c>
    </row>
    <row r="22" spans="1:9" x14ac:dyDescent="0.25">
      <c r="A22" t="s">
        <v>45</v>
      </c>
      <c r="B22" s="2" t="s">
        <v>21</v>
      </c>
      <c r="C22" s="2" t="s">
        <v>44</v>
      </c>
      <c r="D22" s="3">
        <v>1</v>
      </c>
      <c r="E22" s="3">
        <v>500</v>
      </c>
      <c r="F22" s="3" t="b">
        <v>1</v>
      </c>
      <c r="G22" s="5" t="s">
        <v>46</v>
      </c>
      <c r="H22" t="s">
        <v>47</v>
      </c>
      <c r="I22" t="str">
        <f t="shared" si="0"/>
        <v>INSERT INTO catalogoproductos(IdProducto,IdServicio,CostoProducto,DescripcionProducto, Habilitado) VALUES (NULL,1,500,"Consulta M.F. Jornada Honorarios","VERDADERO");</v>
      </c>
    </row>
    <row r="23" spans="1:9" x14ac:dyDescent="0.25">
      <c r="A23" t="s">
        <v>45</v>
      </c>
      <c r="B23" s="2" t="s">
        <v>31</v>
      </c>
      <c r="C23" s="2" t="s">
        <v>44</v>
      </c>
      <c r="D23" s="3">
        <v>1</v>
      </c>
      <c r="E23" s="3">
        <v>150</v>
      </c>
      <c r="F23" s="3" t="b">
        <v>1</v>
      </c>
      <c r="G23" s="5" t="s">
        <v>46</v>
      </c>
      <c r="H23" t="s">
        <v>47</v>
      </c>
      <c r="I23" t="str">
        <f t="shared" si="0"/>
        <v>INSERT INTO catalogoproductos(IdProducto,IdServicio,CostoProducto,DescripcionProducto, Habilitado) VALUES (NULL,1,150,"Junio Promo Consulta Insen","VERDADERO");</v>
      </c>
    </row>
    <row r="24" spans="1:9" x14ac:dyDescent="0.25">
      <c r="A24" t="s">
        <v>45</v>
      </c>
      <c r="B24" s="2" t="s">
        <v>32</v>
      </c>
      <c r="C24" s="2" t="s">
        <v>44</v>
      </c>
      <c r="D24" s="3">
        <v>1</v>
      </c>
      <c r="E24" s="3">
        <v>210</v>
      </c>
      <c r="F24" s="3" t="b">
        <v>1</v>
      </c>
      <c r="G24" s="5" t="s">
        <v>46</v>
      </c>
      <c r="H24" t="s">
        <v>47</v>
      </c>
      <c r="I24" t="str">
        <f t="shared" si="0"/>
        <v>INSERT INTO catalogoproductos(IdProducto,IdServicio,CostoProducto,DescripcionProducto, Habilitado) VALUES (NULL,1,210,"Junio Promo Consulta Papás","VERDADERO");</v>
      </c>
    </row>
    <row r="25" spans="1:9" x14ac:dyDescent="0.25">
      <c r="A25" t="s">
        <v>45</v>
      </c>
      <c r="B25" s="2" t="s">
        <v>22</v>
      </c>
      <c r="C25" s="2" t="s">
        <v>44</v>
      </c>
      <c r="D25" s="3">
        <v>1</v>
      </c>
      <c r="E25" s="3">
        <v>500</v>
      </c>
      <c r="F25" s="3" t="b">
        <v>1</v>
      </c>
      <c r="G25" s="5" t="s">
        <v>46</v>
      </c>
      <c r="H25" t="s">
        <v>47</v>
      </c>
      <c r="I25" t="str">
        <f t="shared" si="0"/>
        <v>INSERT INTO catalogoproductos(IdProducto,IdServicio,CostoProducto,DescripcionProducto, Habilitado) VALUES (NULL,1,500,"Consulta M.F. Noctura","VERDADERO");</v>
      </c>
    </row>
    <row r="26" spans="1:9" ht="30" x14ac:dyDescent="0.25">
      <c r="A26" t="s">
        <v>45</v>
      </c>
      <c r="B26" s="2" t="s">
        <v>29</v>
      </c>
      <c r="C26" s="2" t="s">
        <v>44</v>
      </c>
      <c r="D26" s="3">
        <v>1</v>
      </c>
      <c r="E26" s="3">
        <v>150</v>
      </c>
      <c r="F26" s="3" t="b">
        <v>1</v>
      </c>
      <c r="G26" s="5" t="s">
        <v>46</v>
      </c>
      <c r="H26" t="s">
        <v>47</v>
      </c>
      <c r="I26" t="str">
        <f t="shared" si="0"/>
        <v>INSERT INTO catalogoproductos(IdProducto,IdServicio,CostoProducto,DescripcionProducto, Habilitado) VALUES (NULL,1,150,"HORA DE OXIGENOTERAPIA Y AREA DE URGENCIAS","VERDADERO");</v>
      </c>
    </row>
    <row r="27" spans="1:9" x14ac:dyDescent="0.25">
      <c r="A27" t="s">
        <v>45</v>
      </c>
      <c r="B27" s="2" t="s">
        <v>25</v>
      </c>
      <c r="C27" s="2" t="s">
        <v>44</v>
      </c>
      <c r="D27" s="3">
        <v>1</v>
      </c>
      <c r="E27" s="3">
        <v>400</v>
      </c>
      <c r="F27" s="3" t="b">
        <v>1</v>
      </c>
      <c r="G27" s="5" t="s">
        <v>46</v>
      </c>
      <c r="H27" t="s">
        <v>47</v>
      </c>
      <c r="I27" t="str">
        <f t="shared" si="0"/>
        <v>INSERT INTO catalogoproductos(IdProducto,IdServicio,CostoProducto,DescripcionProducto, Habilitado) VALUES (NULL,1,400,"Consulta Medico Familiar","VERDADERO");</v>
      </c>
    </row>
    <row r="28" spans="1:9" ht="45" x14ac:dyDescent="0.25">
      <c r="A28" t="s">
        <v>45</v>
      </c>
      <c r="B28" s="2" t="s">
        <v>28</v>
      </c>
      <c r="C28" s="2" t="s">
        <v>44</v>
      </c>
      <c r="D28" s="3">
        <v>1</v>
      </c>
      <c r="E28" s="3">
        <v>700</v>
      </c>
      <c r="F28" s="3" t="b">
        <v>1</v>
      </c>
      <c r="G28" s="5" t="s">
        <v>46</v>
      </c>
      <c r="H28" t="s">
        <v>47</v>
      </c>
      <c r="I28" t="str">
        <f t="shared" si="0"/>
        <v>INSERT INTO catalogoproductos(IdProducto,IdServicio,CostoProducto,DescripcionProducto, Habilitado) VALUES (NULL,1,700,"Check Up Empresarial (BH, Glucosa, Colesterol, Trigliceridos, Creatinina, Antidoping (3), Consulta Médica","VERDADERO");</v>
      </c>
    </row>
    <row r="29" spans="1:9" x14ac:dyDescent="0.25">
      <c r="A29" t="s">
        <v>45</v>
      </c>
      <c r="B29" s="2" t="s">
        <v>17</v>
      </c>
      <c r="C29" s="2" t="s">
        <v>44</v>
      </c>
      <c r="D29" s="3">
        <v>1</v>
      </c>
      <c r="E29" s="3">
        <v>400</v>
      </c>
      <c r="F29" s="3" t="b">
        <v>1</v>
      </c>
      <c r="G29" s="5" t="s">
        <v>46</v>
      </c>
      <c r="H29" t="s">
        <v>47</v>
      </c>
      <c r="I29" t="str">
        <f t="shared" si="0"/>
        <v>INSERT INTO catalogoproductos(IdProducto,IdServicio,CostoProducto,DescripcionProducto, Habilitado) VALUES (NULL,1,400,"CONSULTA M.F. HONORARIOS DRA ABIGAIL","VERDADERO");</v>
      </c>
    </row>
    <row r="30" spans="1:9" ht="30" x14ac:dyDescent="0.25">
      <c r="A30" t="s">
        <v>45</v>
      </c>
      <c r="B30" s="2" t="s">
        <v>27</v>
      </c>
      <c r="C30" s="2" t="s">
        <v>44</v>
      </c>
      <c r="D30" s="3">
        <v>1</v>
      </c>
      <c r="E30" s="3">
        <v>400</v>
      </c>
      <c r="F30" s="3" t="b">
        <v>1</v>
      </c>
      <c r="G30" s="5" t="s">
        <v>46</v>
      </c>
      <c r="H30" t="s">
        <v>47</v>
      </c>
      <c r="I30" t="str">
        <f t="shared" si="0"/>
        <v>INSERT INTO catalogoproductos(IdProducto,IdServicio,CostoProducto,DescripcionProducto, Habilitado) VALUES (NULL,1,400,"CONSULTA PÓLIZA M.F. HONORARIOS NOCTURNA","VERDADERO");</v>
      </c>
    </row>
    <row r="31" spans="1:9" x14ac:dyDescent="0.25">
      <c r="A31" t="s">
        <v>45</v>
      </c>
      <c r="B31" s="2" t="s">
        <v>26</v>
      </c>
      <c r="C31" s="2" t="s">
        <v>44</v>
      </c>
      <c r="D31" s="3">
        <v>1</v>
      </c>
      <c r="E31" s="3">
        <v>300</v>
      </c>
      <c r="F31" s="3" t="b">
        <v>1</v>
      </c>
      <c r="G31" s="5" t="s">
        <v>46</v>
      </c>
      <c r="H31" t="s">
        <v>47</v>
      </c>
      <c r="I31" t="str">
        <f t="shared" si="0"/>
        <v>INSERT INTO catalogoproductos(IdProducto,IdServicio,CostoProducto,DescripcionProducto, Habilitado) VALUES (NULL,1,300,"CONSULTA PÓLIZA M.F. HONORARIOS","VERDADERO");</v>
      </c>
    </row>
    <row r="32" spans="1:9" ht="30" x14ac:dyDescent="0.25">
      <c r="A32" t="s">
        <v>45</v>
      </c>
      <c r="B32" s="2" t="s">
        <v>13</v>
      </c>
      <c r="C32" s="2" t="s">
        <v>44</v>
      </c>
      <c r="D32" s="3">
        <v>1</v>
      </c>
      <c r="E32" s="3">
        <v>400</v>
      </c>
      <c r="F32" s="3" t="b">
        <v>1</v>
      </c>
      <c r="G32" s="5" t="s">
        <v>46</v>
      </c>
      <c r="H32" t="s">
        <v>47</v>
      </c>
      <c r="I32" t="str">
        <f t="shared" si="0"/>
        <v>INSERT INTO catalogoproductos(IdProducto,IdServicio,CostoProducto,DescripcionProducto, Habilitado) VALUES (NULL,1,400,"CONSULTA M.F.  HONORARIOS DRA PAMELA CAMARENA","VERDADERO");</v>
      </c>
    </row>
    <row r="33" spans="1:9" ht="30" x14ac:dyDescent="0.25">
      <c r="A33" t="s">
        <v>45</v>
      </c>
      <c r="B33" s="2" t="s">
        <v>12</v>
      </c>
      <c r="C33" s="2" t="s">
        <v>44</v>
      </c>
      <c r="D33" s="3">
        <v>1</v>
      </c>
      <c r="E33" s="3">
        <v>400</v>
      </c>
      <c r="F33" s="3" t="b">
        <v>1</v>
      </c>
      <c r="G33" s="5" t="s">
        <v>46</v>
      </c>
      <c r="H33" t="s">
        <v>47</v>
      </c>
      <c r="I33" t="str">
        <f t="shared" si="0"/>
        <v>INSERT INTO catalogoproductos(IdProducto,IdServicio,CostoProducto,DescripcionProducto, Habilitado) VALUES (NULL,1,400,"CONSULTA M.F.  HONORARIOS DR DAVID PATIÑO","VERDADERO");</v>
      </c>
    </row>
    <row r="34" spans="1:9" ht="30" x14ac:dyDescent="0.25">
      <c r="A34" t="s">
        <v>45</v>
      </c>
      <c r="B34" s="2" t="s">
        <v>19</v>
      </c>
      <c r="C34" s="2" t="s">
        <v>44</v>
      </c>
      <c r="D34" s="3">
        <v>1</v>
      </c>
      <c r="E34" s="3">
        <v>500</v>
      </c>
      <c r="F34" s="3" t="b">
        <v>1</v>
      </c>
      <c r="G34" s="5" t="s">
        <v>46</v>
      </c>
      <c r="H34" t="s">
        <v>47</v>
      </c>
      <c r="I34" t="str">
        <f t="shared" si="0"/>
        <v>INSERT INTO catalogoproductos(IdProducto,IdServicio,CostoProducto,DescripcionProducto, Habilitado) VALUES (NULL,1,500,"CONSULTA M.F. HONORARIOS JORNADA DR.DAVID PATIÑO","VERDADERO");</v>
      </c>
    </row>
    <row r="35" spans="1:9" x14ac:dyDescent="0.25">
      <c r="A35" t="s">
        <v>45</v>
      </c>
      <c r="B35" s="2" t="s">
        <v>36</v>
      </c>
      <c r="C35" s="2" t="s">
        <v>44</v>
      </c>
      <c r="D35" s="3">
        <v>1</v>
      </c>
      <c r="E35" s="3">
        <v>1500</v>
      </c>
      <c r="F35" s="3" t="b">
        <v>1</v>
      </c>
      <c r="G35" s="5" t="s">
        <v>46</v>
      </c>
      <c r="H35" t="s">
        <v>47</v>
      </c>
      <c r="I35" t="str">
        <f t="shared" si="0"/>
        <v>INSERT INTO catalogoproductos(IdProducto,IdServicio,CostoProducto,DescripcionProducto, Habilitado) VALUES (NULL,1,1500,"RENTA CONCENTRADOR DE OXIGENO 1 SEM.","VERDADERO");</v>
      </c>
    </row>
    <row r="36" spans="1:9" x14ac:dyDescent="0.25">
      <c r="A36" t="s">
        <v>45</v>
      </c>
      <c r="B36" s="2" t="s">
        <v>37</v>
      </c>
      <c r="C36" s="2" t="s">
        <v>44</v>
      </c>
      <c r="D36" s="3">
        <v>1</v>
      </c>
      <c r="E36" s="3">
        <v>2200</v>
      </c>
      <c r="F36" s="3" t="b">
        <v>1</v>
      </c>
      <c r="G36" s="5" t="s">
        <v>46</v>
      </c>
      <c r="H36" t="s">
        <v>47</v>
      </c>
      <c r="I36" t="str">
        <f t="shared" si="0"/>
        <v>INSERT INTO catalogoproductos(IdProducto,IdServicio,CostoProducto,DescripcionProducto, Habilitado) VALUES (NULL,1,2200,"RENTA CONCENTRADOR DE OXIGENO 2 SEM.","VERDADERO");</v>
      </c>
    </row>
    <row r="37" spans="1:9" x14ac:dyDescent="0.25">
      <c r="A37" t="s">
        <v>45</v>
      </c>
      <c r="B37" s="2" t="s">
        <v>38</v>
      </c>
      <c r="C37" s="2" t="s">
        <v>44</v>
      </c>
      <c r="D37" s="3">
        <v>1</v>
      </c>
      <c r="E37" s="3">
        <v>2500</v>
      </c>
      <c r="F37" s="3" t="b">
        <v>1</v>
      </c>
      <c r="G37" s="5" t="s">
        <v>46</v>
      </c>
      <c r="H37" t="s">
        <v>47</v>
      </c>
      <c r="I37" t="str">
        <f t="shared" si="0"/>
        <v>INSERT INTO catalogoproductos(IdProducto,IdServicio,CostoProducto,DescripcionProducto, Habilitado) VALUES (NULL,1,2500,"RENTA CONCENTRADOR DE OXIGENO 3 SEM.","VERDADERO");</v>
      </c>
    </row>
    <row r="38" spans="1:9" x14ac:dyDescent="0.25">
      <c r="A38" t="s">
        <v>45</v>
      </c>
      <c r="B38" s="2" t="s">
        <v>39</v>
      </c>
      <c r="C38" s="2" t="s">
        <v>44</v>
      </c>
      <c r="D38" s="3">
        <v>1</v>
      </c>
      <c r="E38" s="3">
        <v>2800</v>
      </c>
      <c r="F38" s="3" t="b">
        <v>1</v>
      </c>
      <c r="G38" s="5" t="s">
        <v>46</v>
      </c>
      <c r="H38" t="s">
        <v>47</v>
      </c>
      <c r="I38" t="str">
        <f t="shared" si="0"/>
        <v>INSERT INTO catalogoproductos(IdProducto,IdServicio,CostoProducto,DescripcionProducto, Habilitado) VALUES (NULL,1,2800,"RENTA CONCENTRADOR DE OXIGENO 4 SEM.","VERDADERO");</v>
      </c>
    </row>
    <row r="39" spans="1:9" x14ac:dyDescent="0.25">
      <c r="A39" t="s">
        <v>45</v>
      </c>
      <c r="B39" s="2" t="s">
        <v>40</v>
      </c>
      <c r="C39" s="2" t="s">
        <v>44</v>
      </c>
      <c r="D39" s="3">
        <v>1</v>
      </c>
      <c r="E39" s="3">
        <v>50</v>
      </c>
      <c r="F39" s="3" t="b">
        <v>1</v>
      </c>
      <c r="G39" s="5" t="s">
        <v>46</v>
      </c>
      <c r="H39" t="s">
        <v>47</v>
      </c>
      <c r="I39" t="str">
        <f t="shared" si="0"/>
        <v>INSERT INTO catalogoproductos(IdProducto,IdServicio,CostoProducto,DescripcionProducto, Habilitado) VALUES (NULL,1,50,"RENTA POR DIA NEBULIZADOR","VERDADERO");</v>
      </c>
    </row>
    <row r="40" spans="1:9" x14ac:dyDescent="0.25">
      <c r="A40" t="s">
        <v>45</v>
      </c>
      <c r="B40" s="2" t="s">
        <v>16</v>
      </c>
      <c r="C40" s="2" t="s">
        <v>44</v>
      </c>
      <c r="D40" s="3">
        <v>1</v>
      </c>
      <c r="E40" s="3">
        <v>400</v>
      </c>
      <c r="F40" s="3" t="b">
        <v>1</v>
      </c>
      <c r="G40" s="5" t="s">
        <v>46</v>
      </c>
      <c r="H40" t="s">
        <v>47</v>
      </c>
      <c r="I40" t="str">
        <f t="shared" si="0"/>
        <v>INSERT INTO catalogoproductos(IdProducto,IdServicio,CostoProducto,DescripcionProducto, Habilitado) VALUES (NULL,1,400,"CONSULTA M.F. HONORARIOS DR. EFREN VILLA","VERDADERO");</v>
      </c>
    </row>
    <row r="41" spans="1:9" ht="30" x14ac:dyDescent="0.25">
      <c r="A41" t="s">
        <v>45</v>
      </c>
      <c r="B41" s="2" t="s">
        <v>18</v>
      </c>
      <c r="C41" s="2" t="s">
        <v>44</v>
      </c>
      <c r="D41" s="3">
        <v>1</v>
      </c>
      <c r="E41" s="3">
        <v>500</v>
      </c>
      <c r="F41" s="3" t="b">
        <v>1</v>
      </c>
      <c r="G41" s="5" t="s">
        <v>46</v>
      </c>
      <c r="H41" t="s">
        <v>47</v>
      </c>
      <c r="I41" t="str">
        <f t="shared" si="0"/>
        <v>INSERT INTO catalogoproductos(IdProducto,IdServicio,CostoProducto,DescripcionProducto, Habilitado) VALUES (NULL,1,500,"CONSULTA M.F. HONORARIOS JORNADA DR. EFREN VILLA","VERDADERO");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CBA5-847E-454E-9F46-EFBF1FE04934}">
  <dimension ref="A1:I71"/>
  <sheetViews>
    <sheetView topLeftCell="A20" workbookViewId="0">
      <selection activeCell="G2" sqref="G2:G23"/>
    </sheetView>
  </sheetViews>
  <sheetFormatPr baseColWidth="10" defaultRowHeight="15" x14ac:dyDescent="0.25"/>
  <sheetData>
    <row r="1" spans="1:9" x14ac:dyDescent="0.25">
      <c r="A1" s="15" t="s">
        <v>97</v>
      </c>
      <c r="B1" s="32" t="s">
        <v>0</v>
      </c>
      <c r="C1" s="32" t="s">
        <v>1</v>
      </c>
      <c r="D1" s="32" t="s">
        <v>2</v>
      </c>
      <c r="E1" s="32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30" x14ac:dyDescent="0.25">
      <c r="A2" s="16"/>
      <c r="B2" s="33" t="s">
        <v>254</v>
      </c>
      <c r="C2" s="34">
        <v>13</v>
      </c>
      <c r="D2" s="34">
        <v>800</v>
      </c>
      <c r="E2" s="34">
        <v>1</v>
      </c>
      <c r="G2" t="str">
        <f>CONCATENATE($F$1,"NULL",$H$1,C2,$H$1,D2,$H$1,$G$1,B2,$G$1,$H$1,E2,$I$1)</f>
        <v>(NULL,13,800,"US HOMBRO",1),</v>
      </c>
    </row>
    <row r="3" spans="1:9" x14ac:dyDescent="0.25">
      <c r="A3" s="16"/>
      <c r="B3" s="33" t="s">
        <v>255</v>
      </c>
      <c r="C3" s="34">
        <v>13</v>
      </c>
      <c r="D3" s="34">
        <v>900</v>
      </c>
      <c r="E3" s="34">
        <v>1</v>
      </c>
      <c r="G3" t="str">
        <f t="shared" ref="G3:G51" si="0">CONCATENATE($F$1,"NULL",$H$1,C3,$H$1,D3,$H$1,$G$1,B3,$G$1,$H$1,E3,$I$1)</f>
        <v>(NULL,13,900,"US CODO",1),</v>
      </c>
    </row>
    <row r="4" spans="1:9" x14ac:dyDescent="0.25">
      <c r="A4" s="16"/>
      <c r="B4" s="33" t="s">
        <v>256</v>
      </c>
      <c r="C4" s="34">
        <v>13</v>
      </c>
      <c r="D4" s="34">
        <v>800</v>
      </c>
      <c r="E4" s="34">
        <v>1</v>
      </c>
      <c r="G4" t="str">
        <f t="shared" si="0"/>
        <v>(NULL,13,800,"US RODILLA",1),</v>
      </c>
    </row>
    <row r="5" spans="1:9" ht="30" x14ac:dyDescent="0.25">
      <c r="A5" s="16"/>
      <c r="B5" s="33" t="s">
        <v>257</v>
      </c>
      <c r="C5" s="34">
        <v>13</v>
      </c>
      <c r="D5" s="34">
        <v>1000</v>
      </c>
      <c r="E5" s="34">
        <v>1</v>
      </c>
      <c r="G5" t="str">
        <f t="shared" si="0"/>
        <v>(NULL,13,1000,"US MUÑECA",1),</v>
      </c>
    </row>
    <row r="6" spans="1:9" ht="60" x14ac:dyDescent="0.25">
      <c r="A6" s="16"/>
      <c r="B6" s="33" t="s">
        <v>258</v>
      </c>
      <c r="C6" s="34">
        <v>13</v>
      </c>
      <c r="D6" s="34">
        <v>1600</v>
      </c>
      <c r="E6" s="34">
        <v>1</v>
      </c>
      <c r="G6" t="str">
        <f t="shared" si="0"/>
        <v>(NULL,13,1600,"US CADERA (2 CADERAS) (NIÑOS)",1),</v>
      </c>
    </row>
    <row r="7" spans="1:9" x14ac:dyDescent="0.25">
      <c r="A7" s="16"/>
      <c r="B7" s="33" t="s">
        <v>259</v>
      </c>
      <c r="C7" s="34">
        <v>13</v>
      </c>
      <c r="D7" s="34">
        <v>1000</v>
      </c>
      <c r="E7" s="34">
        <v>1</v>
      </c>
      <c r="G7" t="str">
        <f t="shared" si="0"/>
        <v>(NULL,13,1000,"US TOBILLO",1),</v>
      </c>
    </row>
    <row r="8" spans="1:9" ht="30" x14ac:dyDescent="0.25">
      <c r="A8" s="16"/>
      <c r="B8" s="33" t="s">
        <v>260</v>
      </c>
      <c r="C8" s="34">
        <v>13</v>
      </c>
      <c r="D8" s="34">
        <v>800</v>
      </c>
      <c r="E8" s="34">
        <v>1</v>
      </c>
      <c r="G8" t="str">
        <f t="shared" si="0"/>
        <v>(NULL,13,800,"US PARTES BLANDAS",1),</v>
      </c>
    </row>
    <row r="9" spans="1:9" ht="30" x14ac:dyDescent="0.25">
      <c r="A9" s="16"/>
      <c r="B9" s="33" t="s">
        <v>261</v>
      </c>
      <c r="C9" s="34">
        <v>13</v>
      </c>
      <c r="D9" s="34">
        <v>800</v>
      </c>
      <c r="E9" s="34">
        <v>1</v>
      </c>
      <c r="G9" t="str">
        <f t="shared" si="0"/>
        <v>(NULL,13,800,"US TESTICULAR",1),</v>
      </c>
    </row>
    <row r="10" spans="1:9" ht="30" x14ac:dyDescent="0.25">
      <c r="A10" s="16"/>
      <c r="B10" s="33" t="s">
        <v>262</v>
      </c>
      <c r="C10" s="34">
        <v>13</v>
      </c>
      <c r="D10" s="34">
        <v>800</v>
      </c>
      <c r="E10" s="34">
        <v>1</v>
      </c>
      <c r="G10" t="str">
        <f t="shared" si="0"/>
        <v>(NULL,13,800,"US TIROIDES",1),</v>
      </c>
    </row>
    <row r="11" spans="1:9" ht="60" x14ac:dyDescent="0.25">
      <c r="A11" s="16"/>
      <c r="B11" s="33" t="s">
        <v>263</v>
      </c>
      <c r="C11" s="34">
        <v>13</v>
      </c>
      <c r="D11" s="34">
        <v>800</v>
      </c>
      <c r="E11" s="34">
        <v>1</v>
      </c>
      <c r="G11" t="str">
        <f t="shared" si="0"/>
        <v>(NULL,13,800,"US GLÁNDULAS DEL CUELLO",1),</v>
      </c>
    </row>
    <row r="12" spans="1:9" x14ac:dyDescent="0.25">
      <c r="A12" s="16"/>
      <c r="B12" s="33" t="s">
        <v>264</v>
      </c>
      <c r="C12" s="34">
        <v>13</v>
      </c>
      <c r="D12" s="34">
        <v>800</v>
      </c>
      <c r="E12" s="34">
        <v>1</v>
      </c>
      <c r="G12" t="str">
        <f t="shared" si="0"/>
        <v>(NULL,13,800,"US MAMA",1),</v>
      </c>
    </row>
    <row r="13" spans="1:9" ht="45" x14ac:dyDescent="0.25">
      <c r="A13" s="16"/>
      <c r="B13" s="33" t="s">
        <v>265</v>
      </c>
      <c r="C13" s="34">
        <v>13</v>
      </c>
      <c r="D13" s="34">
        <v>2000</v>
      </c>
      <c r="E13" s="34">
        <v>1</v>
      </c>
      <c r="G13" t="str">
        <f t="shared" si="0"/>
        <v>(NULL,13,2000,"US DOPPLER ARTERIAL",1),</v>
      </c>
    </row>
    <row r="14" spans="1:9" ht="45" x14ac:dyDescent="0.25">
      <c r="A14" s="16"/>
      <c r="B14" s="33" t="s">
        <v>266</v>
      </c>
      <c r="C14" s="34">
        <v>13</v>
      </c>
      <c r="D14" s="34">
        <v>2000</v>
      </c>
      <c r="E14" s="34">
        <v>1</v>
      </c>
      <c r="G14" t="str">
        <f t="shared" si="0"/>
        <v>(NULL,13,2000,"US DOPPLER VENOSO",1),</v>
      </c>
    </row>
    <row r="15" spans="1:9" x14ac:dyDescent="0.25">
      <c r="A15" s="16"/>
      <c r="B15" s="33" t="s">
        <v>267</v>
      </c>
      <c r="C15" s="34">
        <v>13</v>
      </c>
      <c r="D15" s="34">
        <v>800</v>
      </c>
      <c r="E15" s="34">
        <v>1</v>
      </c>
      <c r="G15" t="str">
        <f t="shared" si="0"/>
        <v>(NULL,13,800,"US RENAL",1),</v>
      </c>
    </row>
    <row r="16" spans="1:9" ht="45" x14ac:dyDescent="0.25">
      <c r="A16" s="16"/>
      <c r="B16" s="33" t="s">
        <v>268</v>
      </c>
      <c r="C16" s="34">
        <v>13</v>
      </c>
      <c r="D16" s="34">
        <v>800</v>
      </c>
      <c r="E16" s="34">
        <v>1</v>
      </c>
      <c r="G16" t="str">
        <f t="shared" si="0"/>
        <v>(NULL,13,800,"US HEPATOBILIAR",1),</v>
      </c>
    </row>
    <row r="17" spans="1:7" ht="60" x14ac:dyDescent="0.25">
      <c r="A17" s="16"/>
      <c r="B17" s="33" t="s">
        <v>269</v>
      </c>
      <c r="C17" s="34">
        <v>13</v>
      </c>
      <c r="D17" s="34">
        <v>800</v>
      </c>
      <c r="E17" s="34">
        <v>1</v>
      </c>
      <c r="G17" t="str">
        <f t="shared" si="0"/>
        <v>(NULL,13,800,"US GINECOLÓGICO/PÉLVICO",1),</v>
      </c>
    </row>
    <row r="18" spans="1:7" ht="45" x14ac:dyDescent="0.25">
      <c r="A18" s="16"/>
      <c r="B18" s="33" t="s">
        <v>270</v>
      </c>
      <c r="C18" s="34">
        <v>13</v>
      </c>
      <c r="D18" s="34">
        <v>800</v>
      </c>
      <c r="E18" s="34">
        <v>1</v>
      </c>
      <c r="G18" t="str">
        <f t="shared" si="0"/>
        <v>(NULL,13,800,"US OBSTÉTRICO",1),</v>
      </c>
    </row>
    <row r="19" spans="1:7" ht="75" x14ac:dyDescent="0.25">
      <c r="A19" s="16"/>
      <c r="B19" s="33" t="s">
        <v>271</v>
      </c>
      <c r="C19" s="34">
        <v>13</v>
      </c>
      <c r="D19" s="34">
        <v>1500</v>
      </c>
      <c r="E19" s="34">
        <v>1</v>
      </c>
      <c r="G19" t="str">
        <f t="shared" si="0"/>
        <v>(NULL,13,1500,"US OBSTÉTRICO ESTRUCTURAL",1),</v>
      </c>
    </row>
    <row r="20" spans="1:7" x14ac:dyDescent="0.25">
      <c r="A20" s="16"/>
      <c r="B20" s="33" t="s">
        <v>272</v>
      </c>
      <c r="C20" s="34">
        <v>13</v>
      </c>
      <c r="D20" s="34">
        <v>1500</v>
      </c>
      <c r="E20" s="34">
        <v>1</v>
      </c>
      <c r="G20" t="str">
        <f t="shared" si="0"/>
        <v>(NULL,13,1500,"US TÓRAX",1),</v>
      </c>
    </row>
    <row r="21" spans="1:7" ht="60" x14ac:dyDescent="0.25">
      <c r="A21" s="16"/>
      <c r="B21" s="33" t="s">
        <v>273</v>
      </c>
      <c r="C21" s="34">
        <v>13</v>
      </c>
      <c r="D21" s="34">
        <v>1400</v>
      </c>
      <c r="E21" s="34">
        <v>1</v>
      </c>
      <c r="G21" t="str">
        <f t="shared" si="0"/>
        <v>(NULL,13,1400,"US RASTREO ABDOMINAL",1),</v>
      </c>
    </row>
    <row r="22" spans="1:7" ht="45" x14ac:dyDescent="0.25">
      <c r="A22" s="16"/>
      <c r="B22" s="33" t="s">
        <v>274</v>
      </c>
      <c r="C22" s="34">
        <v>13</v>
      </c>
      <c r="D22" s="34">
        <v>800</v>
      </c>
      <c r="E22" s="34">
        <v>1</v>
      </c>
      <c r="G22" t="str">
        <f t="shared" si="0"/>
        <v>(NULL,13,800,"US VESICO-PROSTÁTICO",1),</v>
      </c>
    </row>
    <row r="23" spans="1:7" ht="45" x14ac:dyDescent="0.25">
      <c r="A23" s="16"/>
      <c r="B23" s="33" t="s">
        <v>275</v>
      </c>
      <c r="C23" s="34">
        <v>13</v>
      </c>
      <c r="D23" s="34">
        <v>800</v>
      </c>
      <c r="E23" s="34">
        <v>1</v>
      </c>
      <c r="G23" t="str">
        <f t="shared" si="0"/>
        <v>(NULL,13,800,"US APENDICULAR",1),</v>
      </c>
    </row>
    <row r="24" spans="1:7" x14ac:dyDescent="0.25">
      <c r="A24" s="16"/>
      <c r="B24" s="24"/>
      <c r="C24" s="25"/>
      <c r="D24" s="25"/>
      <c r="E24" s="25"/>
      <c r="G24" t="str">
        <f t="shared" si="0"/>
        <v>(NULL,,,"",),</v>
      </c>
    </row>
    <row r="25" spans="1:7" x14ac:dyDescent="0.25">
      <c r="A25" s="16"/>
      <c r="B25" s="24"/>
      <c r="C25" s="25"/>
      <c r="D25" s="25"/>
      <c r="E25" s="25"/>
      <c r="G25" t="str">
        <f t="shared" si="0"/>
        <v>(NULL,,,"",),</v>
      </c>
    </row>
    <row r="26" spans="1:7" x14ac:dyDescent="0.25">
      <c r="A26" s="16"/>
      <c r="B26" s="24"/>
      <c r="C26" s="25"/>
      <c r="D26" s="25"/>
      <c r="E26" s="25"/>
      <c r="G26" t="str">
        <f t="shared" si="0"/>
        <v>(NULL,,,"",),</v>
      </c>
    </row>
    <row r="27" spans="1:7" x14ac:dyDescent="0.25">
      <c r="A27" s="16"/>
      <c r="B27" s="24"/>
      <c r="C27" s="25"/>
      <c r="D27" s="25"/>
      <c r="E27" s="25"/>
      <c r="G27" t="str">
        <f t="shared" si="0"/>
        <v>(NULL,,,"",),</v>
      </c>
    </row>
    <row r="28" spans="1:7" x14ac:dyDescent="0.25">
      <c r="A28" s="16"/>
      <c r="B28" s="24"/>
      <c r="C28" s="25"/>
      <c r="D28" s="25"/>
      <c r="E28" s="25"/>
      <c r="G28" t="str">
        <f t="shared" si="0"/>
        <v>(NULL,,,"",),</v>
      </c>
    </row>
    <row r="29" spans="1:7" x14ac:dyDescent="0.25">
      <c r="A29" s="16"/>
      <c r="B29" s="24"/>
      <c r="C29" s="25"/>
      <c r="D29" s="25"/>
      <c r="E29" s="25"/>
      <c r="G29" t="str">
        <f t="shared" si="0"/>
        <v>(NULL,,,"",),</v>
      </c>
    </row>
    <row r="30" spans="1:7" x14ac:dyDescent="0.25">
      <c r="A30" s="16"/>
      <c r="B30" s="24"/>
      <c r="C30" s="25"/>
      <c r="D30" s="25"/>
      <c r="E30" s="25"/>
      <c r="G30" t="str">
        <f t="shared" si="0"/>
        <v>(NULL,,,"",),</v>
      </c>
    </row>
    <row r="31" spans="1:7" x14ac:dyDescent="0.25">
      <c r="A31" s="16"/>
      <c r="B31" s="24"/>
      <c r="C31" s="25"/>
      <c r="D31" s="25"/>
      <c r="E31" s="25"/>
      <c r="G31" t="str">
        <f t="shared" si="0"/>
        <v>(NULL,,,"",),</v>
      </c>
    </row>
    <row r="32" spans="1:7" x14ac:dyDescent="0.25">
      <c r="A32" s="16"/>
      <c r="B32" s="24"/>
      <c r="C32" s="25"/>
      <c r="D32" s="25"/>
      <c r="E32" s="25"/>
      <c r="G32" t="str">
        <f t="shared" si="0"/>
        <v>(NULL,,,"",),</v>
      </c>
    </row>
    <row r="33" spans="1:7" x14ac:dyDescent="0.25">
      <c r="A33" s="16"/>
      <c r="B33" s="24"/>
      <c r="C33" s="25"/>
      <c r="D33" s="25"/>
      <c r="E33" s="25"/>
      <c r="G33" t="str">
        <f t="shared" si="0"/>
        <v>(NULL,,,"",),</v>
      </c>
    </row>
    <row r="34" spans="1:7" x14ac:dyDescent="0.25">
      <c r="A34" s="16"/>
      <c r="B34" s="24"/>
      <c r="C34" s="25"/>
      <c r="D34" s="25"/>
      <c r="E34" s="25"/>
      <c r="G34" t="str">
        <f t="shared" si="0"/>
        <v>(NULL,,,"",),</v>
      </c>
    </row>
    <row r="35" spans="1:7" x14ac:dyDescent="0.25">
      <c r="A35" s="16"/>
      <c r="B35" s="24"/>
      <c r="C35" s="25"/>
      <c r="D35" s="25"/>
      <c r="E35" s="25"/>
      <c r="G35" t="str">
        <f t="shared" si="0"/>
        <v>(NULL,,,"",),</v>
      </c>
    </row>
    <row r="36" spans="1:7" x14ac:dyDescent="0.25">
      <c r="A36" s="16"/>
      <c r="B36" s="24"/>
      <c r="C36" s="25"/>
      <c r="D36" s="25"/>
      <c r="E36" s="25"/>
      <c r="G36" t="str">
        <f t="shared" si="0"/>
        <v>(NULL,,,"",),</v>
      </c>
    </row>
    <row r="37" spans="1:7" x14ac:dyDescent="0.25">
      <c r="A37" s="16"/>
      <c r="B37" s="24"/>
      <c r="C37" s="25"/>
      <c r="D37" s="25"/>
      <c r="E37" s="25"/>
      <c r="G37" t="str">
        <f t="shared" si="0"/>
        <v>(NULL,,,"",),</v>
      </c>
    </row>
    <row r="38" spans="1:7" x14ac:dyDescent="0.25">
      <c r="A38" s="16"/>
      <c r="B38" s="24"/>
      <c r="C38" s="25"/>
      <c r="D38" s="25"/>
      <c r="E38" s="25"/>
      <c r="G38" t="str">
        <f t="shared" si="0"/>
        <v>(NULL,,,"",),</v>
      </c>
    </row>
    <row r="39" spans="1:7" x14ac:dyDescent="0.25">
      <c r="A39" s="16"/>
      <c r="B39" s="24"/>
      <c r="C39" s="25"/>
      <c r="D39" s="25"/>
      <c r="E39" s="25"/>
      <c r="G39" t="str">
        <f t="shared" si="0"/>
        <v>(NULL,,,"",),</v>
      </c>
    </row>
    <row r="40" spans="1:7" x14ac:dyDescent="0.25">
      <c r="A40" s="16"/>
      <c r="B40" s="24"/>
      <c r="C40" s="25"/>
      <c r="D40" s="25"/>
      <c r="E40" s="25"/>
      <c r="G40" t="str">
        <f t="shared" si="0"/>
        <v>(NULL,,,"",),</v>
      </c>
    </row>
    <row r="41" spans="1:7" x14ac:dyDescent="0.25">
      <c r="A41" s="16"/>
      <c r="B41" s="24"/>
      <c r="C41" s="25"/>
      <c r="D41" s="25"/>
      <c r="E41" s="25"/>
      <c r="G41" t="str">
        <f t="shared" si="0"/>
        <v>(NULL,,,"",),</v>
      </c>
    </row>
    <row r="42" spans="1:7" x14ac:dyDescent="0.25">
      <c r="A42" s="16"/>
      <c r="B42" s="24"/>
      <c r="C42" s="25"/>
      <c r="D42" s="25"/>
      <c r="E42" s="25"/>
      <c r="G42" t="str">
        <f t="shared" si="0"/>
        <v>(NULL,,,"",),</v>
      </c>
    </row>
    <row r="43" spans="1:7" x14ac:dyDescent="0.25">
      <c r="A43" s="16"/>
      <c r="B43" s="24"/>
      <c r="C43" s="25"/>
      <c r="D43" s="25"/>
      <c r="E43" s="25"/>
      <c r="G43" t="str">
        <f t="shared" si="0"/>
        <v>(NULL,,,"",),</v>
      </c>
    </row>
    <row r="44" spans="1:7" x14ac:dyDescent="0.25">
      <c r="A44" s="16"/>
      <c r="B44" s="24"/>
      <c r="C44" s="25"/>
      <c r="D44" s="25"/>
      <c r="E44" s="25"/>
      <c r="G44" t="str">
        <f t="shared" si="0"/>
        <v>(NULL,,,"",),</v>
      </c>
    </row>
    <row r="45" spans="1:7" x14ac:dyDescent="0.25">
      <c r="A45" s="16"/>
      <c r="B45" s="24"/>
      <c r="C45" s="25"/>
      <c r="D45" s="25"/>
      <c r="E45" s="25"/>
      <c r="G45" t="str">
        <f t="shared" si="0"/>
        <v>(NULL,,,"",),</v>
      </c>
    </row>
    <row r="46" spans="1:7" x14ac:dyDescent="0.25">
      <c r="A46" s="16"/>
      <c r="B46" s="24"/>
      <c r="C46" s="25"/>
      <c r="D46" s="25"/>
      <c r="E46" s="25"/>
      <c r="G46" t="str">
        <f t="shared" si="0"/>
        <v>(NULL,,,"",),</v>
      </c>
    </row>
    <row r="47" spans="1:7" x14ac:dyDescent="0.25">
      <c r="A47" s="16"/>
      <c r="B47" s="24"/>
      <c r="C47" s="25"/>
      <c r="D47" s="25"/>
      <c r="E47" s="25"/>
      <c r="G47" t="str">
        <f t="shared" si="0"/>
        <v>(NULL,,,"",),</v>
      </c>
    </row>
    <row r="48" spans="1:7" x14ac:dyDescent="0.25">
      <c r="A48" s="16"/>
      <c r="B48" s="24"/>
      <c r="C48" s="25"/>
      <c r="D48" s="25"/>
      <c r="E48" s="25"/>
      <c r="G48" t="str">
        <f t="shared" si="0"/>
        <v>(NULL,,,"",),</v>
      </c>
    </row>
    <row r="49" spans="1:7" x14ac:dyDescent="0.25">
      <c r="A49" s="16"/>
      <c r="B49" s="24"/>
      <c r="C49" s="25"/>
      <c r="D49" s="25"/>
      <c r="E49" s="25"/>
      <c r="G49" t="str">
        <f t="shared" si="0"/>
        <v>(NULL,,,"",),</v>
      </c>
    </row>
    <row r="50" spans="1:7" x14ac:dyDescent="0.25">
      <c r="A50" s="16"/>
      <c r="B50" s="24"/>
      <c r="C50" s="25"/>
      <c r="D50" s="25"/>
      <c r="E50" s="25"/>
      <c r="G50" t="str">
        <f t="shared" si="0"/>
        <v>(NULL,,,"",),</v>
      </c>
    </row>
    <row r="51" spans="1:7" x14ac:dyDescent="0.25">
      <c r="A51" s="16"/>
      <c r="B51" s="24"/>
      <c r="C51" s="25"/>
      <c r="D51" s="25"/>
      <c r="E51" s="25"/>
      <c r="G51" t="str">
        <f t="shared" si="0"/>
        <v>(NULL,,,"",),</v>
      </c>
    </row>
    <row r="52" spans="1:7" x14ac:dyDescent="0.25">
      <c r="A52" s="16"/>
      <c r="B52" s="17"/>
      <c r="C52" s="16"/>
      <c r="D52" s="16"/>
      <c r="E52" s="19"/>
    </row>
    <row r="53" spans="1:7" x14ac:dyDescent="0.25">
      <c r="A53" s="16"/>
      <c r="B53" s="17"/>
      <c r="C53" s="16"/>
      <c r="D53" s="16"/>
      <c r="E53" s="19"/>
    </row>
    <row r="54" spans="1:7" x14ac:dyDescent="0.25">
      <c r="A54" s="16"/>
      <c r="B54" s="17"/>
      <c r="C54" s="16"/>
      <c r="D54" s="16"/>
      <c r="E54" s="19"/>
    </row>
    <row r="55" spans="1:7" x14ac:dyDescent="0.25">
      <c r="A55" s="16"/>
      <c r="B55" s="17"/>
      <c r="C55" s="16"/>
      <c r="D55" s="16"/>
      <c r="E55" s="19"/>
    </row>
    <row r="56" spans="1:7" x14ac:dyDescent="0.25">
      <c r="A56" s="16"/>
      <c r="B56" s="17"/>
      <c r="C56" s="16"/>
      <c r="D56" s="16"/>
      <c r="E56" s="19"/>
    </row>
    <row r="57" spans="1:7" x14ac:dyDescent="0.25">
      <c r="A57" s="16"/>
      <c r="B57" s="17"/>
      <c r="C57" s="16"/>
      <c r="D57" s="16"/>
      <c r="E57" s="19"/>
    </row>
    <row r="58" spans="1:7" x14ac:dyDescent="0.25">
      <c r="A58" s="16"/>
      <c r="B58" s="17"/>
      <c r="C58" s="16"/>
      <c r="D58" s="16"/>
      <c r="E58" s="19"/>
    </row>
    <row r="59" spans="1:7" x14ac:dyDescent="0.25">
      <c r="A59" s="16"/>
      <c r="B59" s="17"/>
      <c r="C59" s="16"/>
      <c r="D59" s="16"/>
      <c r="E59" s="19"/>
    </row>
    <row r="60" spans="1:7" x14ac:dyDescent="0.25">
      <c r="A60" s="16"/>
      <c r="B60" s="17"/>
      <c r="C60" s="16"/>
      <c r="D60" s="16"/>
      <c r="E60" s="19"/>
    </row>
    <row r="61" spans="1:7" x14ac:dyDescent="0.25">
      <c r="A61" s="16"/>
      <c r="B61" s="17"/>
      <c r="C61" s="16"/>
      <c r="D61" s="16"/>
      <c r="E61" s="19"/>
    </row>
    <row r="62" spans="1:7" x14ac:dyDescent="0.25">
      <c r="A62" s="16"/>
      <c r="B62" s="17"/>
      <c r="C62" s="16"/>
      <c r="D62" s="16"/>
      <c r="E62" s="19"/>
    </row>
    <row r="63" spans="1:7" x14ac:dyDescent="0.25">
      <c r="A63" s="16"/>
      <c r="B63" s="17"/>
      <c r="C63" s="16"/>
      <c r="D63" s="16"/>
      <c r="E63" s="19"/>
    </row>
    <row r="64" spans="1:7" x14ac:dyDescent="0.25">
      <c r="A64" s="16"/>
      <c r="B64" s="17"/>
      <c r="C64" s="16"/>
      <c r="D64" s="16"/>
      <c r="E64" s="19"/>
    </row>
    <row r="65" spans="1:5" x14ac:dyDescent="0.25">
      <c r="A65" s="16"/>
      <c r="B65" s="17"/>
      <c r="C65" s="16"/>
      <c r="D65" s="16"/>
      <c r="E65" s="19"/>
    </row>
    <row r="66" spans="1:5" x14ac:dyDescent="0.25">
      <c r="A66" s="16"/>
      <c r="B66" s="17"/>
      <c r="C66" s="16"/>
      <c r="D66" s="16"/>
      <c r="E66" s="19"/>
    </row>
    <row r="67" spans="1:5" x14ac:dyDescent="0.25">
      <c r="A67" s="16"/>
      <c r="B67" s="17"/>
      <c r="C67" s="16"/>
      <c r="D67" s="16"/>
      <c r="E67" s="19"/>
    </row>
    <row r="68" spans="1:5" x14ac:dyDescent="0.25">
      <c r="A68" s="16"/>
      <c r="B68" s="17"/>
      <c r="C68" s="16"/>
      <c r="D68" s="16"/>
      <c r="E68" s="19"/>
    </row>
    <row r="69" spans="1:5" x14ac:dyDescent="0.25">
      <c r="A69" s="16"/>
      <c r="B69" s="17"/>
      <c r="C69" s="16"/>
      <c r="D69" s="16"/>
      <c r="E69" s="19"/>
    </row>
    <row r="70" spans="1:5" x14ac:dyDescent="0.25">
      <c r="A70" s="16"/>
      <c r="B70" s="17"/>
      <c r="C70" s="16"/>
      <c r="D70" s="16"/>
      <c r="E70" s="19"/>
    </row>
    <row r="71" spans="1:5" x14ac:dyDescent="0.25">
      <c r="A71" s="16"/>
      <c r="B71" s="17"/>
      <c r="C71" s="16"/>
      <c r="D71" s="16"/>
      <c r="E71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9B9A-60E9-4E37-A9F8-B48BC809A1D6}">
  <dimension ref="A1:I71"/>
  <sheetViews>
    <sheetView topLeftCell="A35" workbookViewId="0">
      <selection activeCell="G2" sqref="G2:G37"/>
    </sheetView>
  </sheetViews>
  <sheetFormatPr baseColWidth="10" defaultRowHeight="15" x14ac:dyDescent="0.25"/>
  <sheetData>
    <row r="1" spans="1:9" x14ac:dyDescent="0.25">
      <c r="A1" s="15" t="s">
        <v>97</v>
      </c>
      <c r="B1" s="35" t="s">
        <v>0</v>
      </c>
      <c r="C1" s="35" t="s">
        <v>1</v>
      </c>
      <c r="D1" s="35" t="s">
        <v>2</v>
      </c>
      <c r="E1" s="35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60" x14ac:dyDescent="0.25">
      <c r="A2" s="16"/>
      <c r="B2" s="36" t="s">
        <v>276</v>
      </c>
      <c r="C2" s="37">
        <v>17</v>
      </c>
      <c r="D2" s="37">
        <v>731</v>
      </c>
      <c r="E2" s="37">
        <v>1</v>
      </c>
      <c r="G2" t="str">
        <f>CONCATENATE($F$1,"NULL",$H$1,C2,$H$1,D2,$H$1,$G$1,B2,$G$1,$H$1,E2,$I$1)</f>
        <v>(NULL,17,731,"BodyKey Shake Plus Chocolate 520 gr",1),</v>
      </c>
    </row>
    <row r="3" spans="1:9" ht="45" x14ac:dyDescent="0.25">
      <c r="A3" s="16"/>
      <c r="B3" s="36" t="s">
        <v>277</v>
      </c>
      <c r="C3" s="37">
        <v>17</v>
      </c>
      <c r="D3" s="37">
        <v>731</v>
      </c>
      <c r="E3" s="37">
        <v>1</v>
      </c>
      <c r="G3" t="str">
        <f t="shared" ref="G3:G51" si="0">CONCATENATE($F$1,"NULL",$H$1,C3,$H$1,D3,$H$1,$G$1,B3,$G$1,$H$1,E3,$I$1)</f>
        <v>(NULL,17,731,"BodyKey Shake Plus Fresa 500 gr",1),</v>
      </c>
    </row>
    <row r="4" spans="1:9" ht="45" x14ac:dyDescent="0.25">
      <c r="A4" s="16"/>
      <c r="B4" s="36" t="s">
        <v>278</v>
      </c>
      <c r="C4" s="37">
        <v>17</v>
      </c>
      <c r="D4" s="37">
        <v>525</v>
      </c>
      <c r="E4" s="37">
        <v>1</v>
      </c>
      <c r="G4" t="str">
        <f t="shared" si="0"/>
        <v>(NULL,17,525,"BodyKey Herbal Mix 90 gr",1),</v>
      </c>
    </row>
    <row r="5" spans="1:9" ht="45" x14ac:dyDescent="0.25">
      <c r="A5" s="16"/>
      <c r="B5" s="36" t="s">
        <v>279</v>
      </c>
      <c r="C5" s="37">
        <v>17</v>
      </c>
      <c r="D5" s="37">
        <v>510</v>
      </c>
      <c r="E5" s="37">
        <v>1</v>
      </c>
      <c r="G5" t="str">
        <f t="shared" si="0"/>
        <v>(NULL,17,510,"Green Advanced 60 Tabs",1),</v>
      </c>
    </row>
    <row r="6" spans="1:9" ht="30" x14ac:dyDescent="0.25">
      <c r="A6" s="16"/>
      <c r="B6" s="36" t="s">
        <v>280</v>
      </c>
      <c r="C6" s="37">
        <v>17</v>
      </c>
      <c r="D6" s="37">
        <v>326</v>
      </c>
      <c r="E6" s="37">
        <v>1</v>
      </c>
      <c r="G6" t="str">
        <f t="shared" si="0"/>
        <v>(NULL,17,326,"Cerocarb 60 Tabs",1),</v>
      </c>
    </row>
    <row r="7" spans="1:9" ht="30" x14ac:dyDescent="0.25">
      <c r="A7" s="16"/>
      <c r="B7" s="36" t="s">
        <v>281</v>
      </c>
      <c r="C7" s="37">
        <v>17</v>
      </c>
      <c r="D7" s="37">
        <v>629</v>
      </c>
      <c r="E7" s="37">
        <v>1</v>
      </c>
      <c r="G7" t="str">
        <f t="shared" si="0"/>
        <v>(NULL,17,629,"CLA 500 90 Tabs",1),</v>
      </c>
    </row>
    <row r="8" spans="1:9" ht="60" x14ac:dyDescent="0.25">
      <c r="A8" s="16"/>
      <c r="B8" s="36" t="s">
        <v>282</v>
      </c>
      <c r="C8" s="37">
        <v>17</v>
      </c>
      <c r="D8" s="37">
        <v>567</v>
      </c>
      <c r="E8" s="37">
        <v>1</v>
      </c>
      <c r="G8" t="str">
        <f t="shared" si="0"/>
        <v>(NULL,17,567,"Proteina Vegetal en Polvo 450 gr",1),</v>
      </c>
    </row>
    <row r="9" spans="1:9" ht="45" x14ac:dyDescent="0.25">
      <c r="A9" s="16"/>
      <c r="B9" s="36" t="s">
        <v>283</v>
      </c>
      <c r="C9" s="37">
        <v>17</v>
      </c>
      <c r="D9" s="37">
        <v>746</v>
      </c>
      <c r="E9" s="37">
        <v>1</v>
      </c>
      <c r="G9" t="str">
        <f t="shared" si="0"/>
        <v>(NULL,17,746,"Complejo Omega 3 90 capsulas",1),</v>
      </c>
    </row>
    <row r="10" spans="1:9" ht="45" x14ac:dyDescent="0.25">
      <c r="A10" s="16"/>
      <c r="B10" s="36" t="s">
        <v>284</v>
      </c>
      <c r="C10" s="37">
        <v>17</v>
      </c>
      <c r="D10" s="37">
        <v>310</v>
      </c>
      <c r="E10" s="37">
        <v>1</v>
      </c>
      <c r="G10" t="str">
        <f t="shared" si="0"/>
        <v>(NULL,17,310,"Complejo Omega 3 30 capsulas",1),</v>
      </c>
    </row>
    <row r="11" spans="1:9" ht="45" x14ac:dyDescent="0.25">
      <c r="A11" s="16"/>
      <c r="B11" s="36" t="s">
        <v>285</v>
      </c>
      <c r="C11" s="37">
        <v>17</v>
      </c>
      <c r="D11" s="37">
        <v>444</v>
      </c>
      <c r="E11" s="37">
        <v>1</v>
      </c>
      <c r="G11" t="str">
        <f t="shared" si="0"/>
        <v>(NULL,17,444,"Ajo Concentrado 120 Tabs",1),</v>
      </c>
    </row>
    <row r="12" spans="1:9" ht="75" x14ac:dyDescent="0.25">
      <c r="A12" s="16"/>
      <c r="B12" s="36" t="s">
        <v>286</v>
      </c>
      <c r="C12" s="37">
        <v>17</v>
      </c>
      <c r="D12" s="37">
        <v>335</v>
      </c>
      <c r="E12" s="37">
        <v>1</v>
      </c>
      <c r="G12" t="str">
        <f t="shared" si="0"/>
        <v>(NULL,17,335,"Vitamina B Plus liberación prolongada 60 Tabs",1),</v>
      </c>
    </row>
    <row r="13" spans="1:9" ht="75" x14ac:dyDescent="0.25">
      <c r="A13" s="16"/>
      <c r="B13" s="36" t="s">
        <v>287</v>
      </c>
      <c r="C13" s="37">
        <v>17</v>
      </c>
      <c r="D13" s="37">
        <v>437</v>
      </c>
      <c r="E13" s="37">
        <v>1</v>
      </c>
      <c r="G13" t="str">
        <f t="shared" si="0"/>
        <v>(NULL,17,437,"Nutri Fiber Powder Fibra en Polvo 30 Sobres",1),</v>
      </c>
    </row>
    <row r="14" spans="1:9" ht="30" x14ac:dyDescent="0.25">
      <c r="A14" s="16"/>
      <c r="B14" s="36" t="s">
        <v>288</v>
      </c>
      <c r="C14" s="37">
        <v>17</v>
      </c>
      <c r="D14" s="37">
        <v>709</v>
      </c>
      <c r="E14" s="37">
        <v>1</v>
      </c>
      <c r="G14" t="str">
        <f t="shared" si="0"/>
        <v>(NULL,17,709,"Rhodiola 60 Tabs",1),</v>
      </c>
    </row>
    <row r="15" spans="1:9" ht="30" x14ac:dyDescent="0.25">
      <c r="A15" s="16"/>
      <c r="B15" s="36" t="s">
        <v>289</v>
      </c>
      <c r="C15" s="37">
        <v>17</v>
      </c>
      <c r="D15" s="37">
        <v>212</v>
      </c>
      <c r="E15" s="37">
        <v>1</v>
      </c>
      <c r="G15" t="str">
        <f t="shared" si="0"/>
        <v>(NULL,17,212,"Daily 30 capsulas",1),</v>
      </c>
    </row>
    <row r="16" spans="1:9" ht="30" x14ac:dyDescent="0.25">
      <c r="A16" s="16"/>
      <c r="B16" s="36" t="s">
        <v>290</v>
      </c>
      <c r="C16" s="37">
        <v>17</v>
      </c>
      <c r="D16" s="37">
        <v>359</v>
      </c>
      <c r="E16" s="37">
        <v>1</v>
      </c>
      <c r="G16" t="str">
        <f t="shared" si="0"/>
        <v>(NULL,17,359,"Daily 60 capsulas",1),</v>
      </c>
    </row>
    <row r="17" spans="1:7" ht="60" x14ac:dyDescent="0.25">
      <c r="A17" s="16"/>
      <c r="B17" s="36" t="s">
        <v>291</v>
      </c>
      <c r="C17" s="37">
        <v>17</v>
      </c>
      <c r="D17" s="37">
        <v>1040</v>
      </c>
      <c r="E17" s="37">
        <v>1</v>
      </c>
      <c r="G17" t="str">
        <f t="shared" si="0"/>
        <v>(NULL,17,1040,"Double X Presentación Refill 186 Tabs",1),</v>
      </c>
    </row>
    <row r="18" spans="1:7" ht="60" x14ac:dyDescent="0.25">
      <c r="A18" s="16"/>
      <c r="B18" s="36" t="s">
        <v>292</v>
      </c>
      <c r="C18" s="37">
        <v>17</v>
      </c>
      <c r="D18" s="37">
        <v>540</v>
      </c>
      <c r="E18" s="37">
        <v>1</v>
      </c>
      <c r="G18" t="str">
        <f t="shared" si="0"/>
        <v>(NULL,17,540,"Concentrado de Frutas y Vegetales 60 Tabs",1),</v>
      </c>
    </row>
    <row r="19" spans="1:7" ht="60" x14ac:dyDescent="0.25">
      <c r="A19" s="16"/>
      <c r="B19" s="36" t="s">
        <v>293</v>
      </c>
      <c r="C19" s="37">
        <v>17</v>
      </c>
      <c r="D19" s="37">
        <v>227</v>
      </c>
      <c r="E19" s="37">
        <v>1</v>
      </c>
      <c r="G19" t="str">
        <f t="shared" si="0"/>
        <v>(NULL,17,227,"Bio C Plus Liberación Prolongada 60 Tabs",1),</v>
      </c>
    </row>
    <row r="20" spans="1:7" ht="30" x14ac:dyDescent="0.25">
      <c r="A20" s="16"/>
      <c r="B20" s="36" t="s">
        <v>294</v>
      </c>
      <c r="C20" s="37">
        <v>17</v>
      </c>
      <c r="D20" s="37">
        <v>382</v>
      </c>
      <c r="E20" s="37">
        <v>1</v>
      </c>
      <c r="G20" t="str">
        <f t="shared" si="0"/>
        <v>(NULL,17,382,"HSN 60 Tabs",1),</v>
      </c>
    </row>
    <row r="21" spans="1:7" ht="30" x14ac:dyDescent="0.25">
      <c r="A21" s="16"/>
      <c r="B21" s="36" t="s">
        <v>295</v>
      </c>
      <c r="C21" s="37">
        <v>17</v>
      </c>
      <c r="D21" s="37">
        <v>172</v>
      </c>
      <c r="E21" s="37">
        <v>1</v>
      </c>
      <c r="G21" t="str">
        <f t="shared" si="0"/>
        <v>(NULL,17,172,"Lecitina - E 30 Tabs",1),</v>
      </c>
    </row>
    <row r="22" spans="1:7" ht="45" x14ac:dyDescent="0.25">
      <c r="A22" s="16"/>
      <c r="B22" s="36" t="s">
        <v>296</v>
      </c>
      <c r="C22" s="37">
        <v>17</v>
      </c>
      <c r="D22" s="37">
        <v>509</v>
      </c>
      <c r="E22" s="37">
        <v>1</v>
      </c>
      <c r="G22" t="str">
        <f t="shared" si="0"/>
        <v>(NULL,17,509,"Multicaroteno Natural 90 Tabs",1),</v>
      </c>
    </row>
    <row r="23" spans="1:7" ht="45" x14ac:dyDescent="0.25">
      <c r="A23" s="16"/>
      <c r="B23" s="36" t="s">
        <v>297</v>
      </c>
      <c r="C23" s="37">
        <v>17</v>
      </c>
      <c r="D23" s="37">
        <v>281</v>
      </c>
      <c r="E23" s="37">
        <v>1</v>
      </c>
      <c r="G23" t="str">
        <f t="shared" si="0"/>
        <v>(NULL,17,281,"Tri Iron Folic 90 Tabs",1),</v>
      </c>
    </row>
    <row r="24" spans="1:7" ht="45" x14ac:dyDescent="0.25">
      <c r="A24" s="16"/>
      <c r="B24" s="36" t="s">
        <v>298</v>
      </c>
      <c r="C24" s="37">
        <v>17</v>
      </c>
      <c r="D24" s="37">
        <v>229</v>
      </c>
      <c r="E24" s="37">
        <v>1</v>
      </c>
      <c r="G24" t="str">
        <f t="shared" si="0"/>
        <v>(NULL,17,229,"Nutrilite Kids 30 Tabs",1),</v>
      </c>
    </row>
    <row r="25" spans="1:7" ht="45" x14ac:dyDescent="0.25">
      <c r="A25" s="16"/>
      <c r="B25" s="36" t="s">
        <v>299</v>
      </c>
      <c r="C25" s="37">
        <v>17</v>
      </c>
      <c r="D25" s="37">
        <v>367</v>
      </c>
      <c r="E25" s="37">
        <v>1</v>
      </c>
      <c r="G25" t="str">
        <f t="shared" si="0"/>
        <v>(NULL,17,367,"Cal Mag D Advanced 90 Tabs",1),</v>
      </c>
    </row>
    <row r="26" spans="1:7" ht="75" x14ac:dyDescent="0.25">
      <c r="A26" s="16"/>
      <c r="B26" s="36" t="s">
        <v>300</v>
      </c>
      <c r="C26" s="37">
        <v>17</v>
      </c>
      <c r="D26" s="37">
        <v>383</v>
      </c>
      <c r="E26" s="37">
        <v>1</v>
      </c>
      <c r="G26" t="str">
        <f t="shared" si="0"/>
        <v>(NULL,17,383,"Concentrado de Frutas y Vegetales Masticable 60 Tabs",1),</v>
      </c>
    </row>
    <row r="27" spans="1:7" ht="45" x14ac:dyDescent="0.25">
      <c r="A27" s="16"/>
      <c r="B27" s="36" t="s">
        <v>301</v>
      </c>
      <c r="C27" s="37">
        <v>17</v>
      </c>
      <c r="D27" s="37">
        <v>246</v>
      </c>
      <c r="E27" s="37">
        <v>1</v>
      </c>
      <c r="G27" t="str">
        <f t="shared" si="0"/>
        <v>(NULL,17,246,"Acerola C Masticable 60 Tabs",1),</v>
      </c>
    </row>
    <row r="28" spans="1:7" ht="45" x14ac:dyDescent="0.25">
      <c r="A28" s="16"/>
      <c r="B28" s="36" t="s">
        <v>302</v>
      </c>
      <c r="C28" s="37">
        <v>17</v>
      </c>
      <c r="D28" s="37">
        <v>539</v>
      </c>
      <c r="E28" s="37">
        <v>1</v>
      </c>
      <c r="G28" t="str">
        <f t="shared" si="0"/>
        <v>(NULL,17,539,"Black Cohosh 90 Tabs",1),</v>
      </c>
    </row>
    <row r="29" spans="1:7" ht="75" x14ac:dyDescent="0.25">
      <c r="A29" s="16"/>
      <c r="B29" s="36" t="s">
        <v>303</v>
      </c>
      <c r="C29" s="37">
        <v>17</v>
      </c>
      <c r="D29" s="37">
        <v>469</v>
      </c>
      <c r="E29" s="37">
        <v>1</v>
      </c>
      <c r="G29" t="str">
        <f t="shared" si="0"/>
        <v>(NULL,17,469,"Bebida baja en Calorias sabor Cereza 20 sobres",1),</v>
      </c>
    </row>
    <row r="30" spans="1:7" ht="75" x14ac:dyDescent="0.25">
      <c r="A30" s="16"/>
      <c r="B30" s="36" t="s">
        <v>304</v>
      </c>
      <c r="C30" s="37">
        <v>17</v>
      </c>
      <c r="D30" s="37">
        <v>469</v>
      </c>
      <c r="E30" s="37">
        <v>1</v>
      </c>
      <c r="G30" t="str">
        <f t="shared" si="0"/>
        <v>(NULL,17,469,"Bebida baja en Calorias sabor Limón 20 sobres",1),</v>
      </c>
    </row>
    <row r="31" spans="1:7" ht="75" x14ac:dyDescent="0.25">
      <c r="A31" s="16"/>
      <c r="B31" s="36" t="s">
        <v>305</v>
      </c>
      <c r="C31" s="37">
        <v>17</v>
      </c>
      <c r="D31" s="37">
        <v>469</v>
      </c>
      <c r="E31" s="37">
        <v>1</v>
      </c>
      <c r="G31" t="str">
        <f t="shared" si="0"/>
        <v>(NULL,17,469,"Bebida baja en Calorias Sabor Naranja 20 sobres",1),</v>
      </c>
    </row>
    <row r="32" spans="1:7" ht="75" x14ac:dyDescent="0.25">
      <c r="A32" s="16"/>
      <c r="B32" s="36" t="s">
        <v>306</v>
      </c>
      <c r="C32" s="37">
        <v>17</v>
      </c>
      <c r="D32" s="37">
        <v>673</v>
      </c>
      <c r="E32" s="37">
        <v>1</v>
      </c>
      <c r="G32" t="str">
        <f t="shared" si="0"/>
        <v>(NULL,17,673,"Bebida baja en Calorias Sabor Cereza 360 gr",1),</v>
      </c>
    </row>
    <row r="33" spans="1:7" ht="75" x14ac:dyDescent="0.25">
      <c r="A33" s="16"/>
      <c r="B33" s="36" t="s">
        <v>307</v>
      </c>
      <c r="C33" s="37">
        <v>17</v>
      </c>
      <c r="D33" s="37">
        <v>673</v>
      </c>
      <c r="E33" s="37">
        <v>1</v>
      </c>
      <c r="G33" t="str">
        <f t="shared" si="0"/>
        <v>(NULL,17,673,"Bebida baja en Calorias Sabor Limón 360 gr",1),</v>
      </c>
    </row>
    <row r="34" spans="1:7" ht="75" x14ac:dyDescent="0.25">
      <c r="A34" s="16"/>
      <c r="B34" s="36" t="s">
        <v>308</v>
      </c>
      <c r="C34" s="37">
        <v>17</v>
      </c>
      <c r="D34" s="37">
        <v>673</v>
      </c>
      <c r="E34" s="37">
        <v>1</v>
      </c>
      <c r="G34" t="str">
        <f t="shared" si="0"/>
        <v>(NULL,17,673,"Bebida baja en Calorias Sabor Naranja 360 gr",1),</v>
      </c>
    </row>
    <row r="35" spans="1:7" ht="45" x14ac:dyDescent="0.25">
      <c r="A35" s="16"/>
      <c r="B35" s="36" t="s">
        <v>309</v>
      </c>
      <c r="C35" s="37">
        <v>17</v>
      </c>
      <c r="D35" s="37">
        <v>1224</v>
      </c>
      <c r="E35" s="37">
        <v>1</v>
      </c>
      <c r="G35" t="str">
        <f t="shared" si="0"/>
        <v>(NULL,17,1224,"DOBLE X/186 TABLETAS",1),</v>
      </c>
    </row>
    <row r="36" spans="1:7" ht="30" x14ac:dyDescent="0.25">
      <c r="A36" s="16"/>
      <c r="B36" s="36" t="s">
        <v>310</v>
      </c>
      <c r="C36" s="37">
        <v>17</v>
      </c>
      <c r="D36" s="37">
        <v>345</v>
      </c>
      <c r="E36" s="37">
        <v>1</v>
      </c>
      <c r="G36" t="str">
        <f t="shared" si="0"/>
        <v>(NULL,17,345,"Lecitina - E 60 Tabs",1),</v>
      </c>
    </row>
    <row r="37" spans="1:7" ht="60" x14ac:dyDescent="0.25">
      <c r="A37" s="16"/>
      <c r="B37" s="36" t="s">
        <v>311</v>
      </c>
      <c r="C37" s="37">
        <v>17</v>
      </c>
      <c r="D37" s="37">
        <v>215</v>
      </c>
      <c r="E37" s="37">
        <v>1</v>
      </c>
      <c r="G37" t="str">
        <f t="shared" si="0"/>
        <v>(NULL,17,215,"CREMA  CORPORAL ERTIA 300ml",1),</v>
      </c>
    </row>
    <row r="38" spans="1:7" x14ac:dyDescent="0.25">
      <c r="A38" s="16"/>
      <c r="B38" s="24"/>
      <c r="C38" s="25"/>
      <c r="D38" s="25"/>
      <c r="E38" s="25"/>
      <c r="G38" t="str">
        <f t="shared" si="0"/>
        <v>(NULL,,,"",),</v>
      </c>
    </row>
    <row r="39" spans="1:7" x14ac:dyDescent="0.25">
      <c r="A39" s="16"/>
      <c r="B39" s="24"/>
      <c r="C39" s="25"/>
      <c r="D39" s="25"/>
      <c r="E39" s="25"/>
      <c r="G39" t="str">
        <f t="shared" si="0"/>
        <v>(NULL,,,"",),</v>
      </c>
    </row>
    <row r="40" spans="1:7" x14ac:dyDescent="0.25">
      <c r="A40" s="16"/>
      <c r="B40" s="24"/>
      <c r="C40" s="25"/>
      <c r="D40" s="25"/>
      <c r="E40" s="25"/>
      <c r="G40" t="str">
        <f t="shared" si="0"/>
        <v>(NULL,,,"",),</v>
      </c>
    </row>
    <row r="41" spans="1:7" x14ac:dyDescent="0.25">
      <c r="A41" s="16"/>
      <c r="B41" s="24"/>
      <c r="C41" s="25"/>
      <c r="D41" s="25"/>
      <c r="E41" s="25"/>
      <c r="G41" t="str">
        <f t="shared" si="0"/>
        <v>(NULL,,,"",),</v>
      </c>
    </row>
    <row r="42" spans="1:7" x14ac:dyDescent="0.25">
      <c r="A42" s="16"/>
      <c r="B42" s="24"/>
      <c r="C42" s="25"/>
      <c r="D42" s="25"/>
      <c r="E42" s="25"/>
      <c r="G42" t="str">
        <f t="shared" si="0"/>
        <v>(NULL,,,"",),</v>
      </c>
    </row>
    <row r="43" spans="1:7" x14ac:dyDescent="0.25">
      <c r="A43" s="16"/>
      <c r="B43" s="24"/>
      <c r="C43" s="25"/>
      <c r="D43" s="25"/>
      <c r="E43" s="25"/>
      <c r="G43" t="str">
        <f t="shared" si="0"/>
        <v>(NULL,,,"",),</v>
      </c>
    </row>
    <row r="44" spans="1:7" x14ac:dyDescent="0.25">
      <c r="A44" s="16"/>
      <c r="B44" s="24"/>
      <c r="C44" s="25"/>
      <c r="D44" s="25"/>
      <c r="E44" s="25"/>
      <c r="G44" t="str">
        <f t="shared" si="0"/>
        <v>(NULL,,,"",),</v>
      </c>
    </row>
    <row r="45" spans="1:7" x14ac:dyDescent="0.25">
      <c r="A45" s="16"/>
      <c r="B45" s="24"/>
      <c r="C45" s="25"/>
      <c r="D45" s="25"/>
      <c r="E45" s="25"/>
      <c r="G45" t="str">
        <f t="shared" si="0"/>
        <v>(NULL,,,"",),</v>
      </c>
    </row>
    <row r="46" spans="1:7" x14ac:dyDescent="0.25">
      <c r="A46" s="16"/>
      <c r="B46" s="24"/>
      <c r="C46" s="25"/>
      <c r="D46" s="25"/>
      <c r="E46" s="25"/>
      <c r="G46" t="str">
        <f t="shared" si="0"/>
        <v>(NULL,,,"",),</v>
      </c>
    </row>
    <row r="47" spans="1:7" x14ac:dyDescent="0.25">
      <c r="A47" s="16"/>
      <c r="B47" s="24"/>
      <c r="C47" s="25"/>
      <c r="D47" s="25"/>
      <c r="E47" s="25"/>
      <c r="G47" t="str">
        <f t="shared" si="0"/>
        <v>(NULL,,,"",),</v>
      </c>
    </row>
    <row r="48" spans="1:7" x14ac:dyDescent="0.25">
      <c r="A48" s="16"/>
      <c r="B48" s="24"/>
      <c r="C48" s="25"/>
      <c r="D48" s="25"/>
      <c r="E48" s="25"/>
      <c r="G48" t="str">
        <f t="shared" si="0"/>
        <v>(NULL,,,"",),</v>
      </c>
    </row>
    <row r="49" spans="1:7" x14ac:dyDescent="0.25">
      <c r="A49" s="16"/>
      <c r="B49" s="24"/>
      <c r="C49" s="25"/>
      <c r="D49" s="25"/>
      <c r="E49" s="25"/>
      <c r="G49" t="str">
        <f t="shared" si="0"/>
        <v>(NULL,,,"",),</v>
      </c>
    </row>
    <row r="50" spans="1:7" x14ac:dyDescent="0.25">
      <c r="A50" s="16"/>
      <c r="B50" s="24"/>
      <c r="C50" s="25"/>
      <c r="D50" s="25"/>
      <c r="E50" s="25"/>
      <c r="G50" t="str">
        <f t="shared" si="0"/>
        <v>(NULL,,,"",),</v>
      </c>
    </row>
    <row r="51" spans="1:7" x14ac:dyDescent="0.25">
      <c r="A51" s="16"/>
      <c r="B51" s="24"/>
      <c r="C51" s="25"/>
      <c r="D51" s="25"/>
      <c r="E51" s="25"/>
      <c r="G51" t="str">
        <f t="shared" si="0"/>
        <v>(NULL,,,"",),</v>
      </c>
    </row>
    <row r="52" spans="1:7" x14ac:dyDescent="0.25">
      <c r="A52" s="16"/>
      <c r="B52" s="17"/>
      <c r="C52" s="16"/>
      <c r="D52" s="16"/>
      <c r="E52" s="19"/>
    </row>
    <row r="53" spans="1:7" x14ac:dyDescent="0.25">
      <c r="A53" s="16"/>
      <c r="B53" s="17"/>
      <c r="C53" s="16"/>
      <c r="D53" s="16"/>
      <c r="E53" s="19"/>
    </row>
    <row r="54" spans="1:7" x14ac:dyDescent="0.25">
      <c r="A54" s="16"/>
      <c r="B54" s="17"/>
      <c r="C54" s="16"/>
      <c r="D54" s="16"/>
      <c r="E54" s="19"/>
    </row>
    <row r="55" spans="1:7" x14ac:dyDescent="0.25">
      <c r="A55" s="16"/>
      <c r="B55" s="17"/>
      <c r="C55" s="16"/>
      <c r="D55" s="16"/>
      <c r="E55" s="19"/>
    </row>
    <row r="56" spans="1:7" x14ac:dyDescent="0.25">
      <c r="A56" s="16"/>
      <c r="B56" s="17"/>
      <c r="C56" s="16"/>
      <c r="D56" s="16"/>
      <c r="E56" s="19"/>
    </row>
    <row r="57" spans="1:7" x14ac:dyDescent="0.25">
      <c r="A57" s="16"/>
      <c r="B57" s="17"/>
      <c r="C57" s="16"/>
      <c r="D57" s="16"/>
      <c r="E57" s="19"/>
    </row>
    <row r="58" spans="1:7" x14ac:dyDescent="0.25">
      <c r="A58" s="16"/>
      <c r="B58" s="17"/>
      <c r="C58" s="16"/>
      <c r="D58" s="16"/>
      <c r="E58" s="19"/>
    </row>
    <row r="59" spans="1:7" x14ac:dyDescent="0.25">
      <c r="A59" s="16"/>
      <c r="B59" s="17"/>
      <c r="C59" s="16"/>
      <c r="D59" s="16"/>
      <c r="E59" s="19"/>
    </row>
    <row r="60" spans="1:7" x14ac:dyDescent="0.25">
      <c r="A60" s="16"/>
      <c r="B60" s="17"/>
      <c r="C60" s="16"/>
      <c r="D60" s="16"/>
      <c r="E60" s="19"/>
    </row>
    <row r="61" spans="1:7" x14ac:dyDescent="0.25">
      <c r="A61" s="16"/>
      <c r="B61" s="17"/>
      <c r="C61" s="16"/>
      <c r="D61" s="16"/>
      <c r="E61" s="19"/>
    </row>
    <row r="62" spans="1:7" x14ac:dyDescent="0.25">
      <c r="A62" s="16"/>
      <c r="B62" s="17"/>
      <c r="C62" s="16"/>
      <c r="D62" s="16"/>
      <c r="E62" s="19"/>
    </row>
    <row r="63" spans="1:7" x14ac:dyDescent="0.25">
      <c r="A63" s="16"/>
      <c r="B63" s="17"/>
      <c r="C63" s="16"/>
      <c r="D63" s="16"/>
      <c r="E63" s="19"/>
    </row>
    <row r="64" spans="1:7" x14ac:dyDescent="0.25">
      <c r="A64" s="16"/>
      <c r="B64" s="17"/>
      <c r="C64" s="16"/>
      <c r="D64" s="16"/>
      <c r="E64" s="19"/>
    </row>
    <row r="65" spans="1:5" x14ac:dyDescent="0.25">
      <c r="A65" s="16"/>
      <c r="B65" s="17"/>
      <c r="C65" s="16"/>
      <c r="D65" s="16"/>
      <c r="E65" s="19"/>
    </row>
    <row r="66" spans="1:5" x14ac:dyDescent="0.25">
      <c r="A66" s="16"/>
      <c r="B66" s="17"/>
      <c r="C66" s="16"/>
      <c r="D66" s="16"/>
      <c r="E66" s="19"/>
    </row>
    <row r="67" spans="1:5" x14ac:dyDescent="0.25">
      <c r="A67" s="16"/>
      <c r="B67" s="17"/>
      <c r="C67" s="16"/>
      <c r="D67" s="16"/>
      <c r="E67" s="19"/>
    </row>
    <row r="68" spans="1:5" x14ac:dyDescent="0.25">
      <c r="A68" s="16"/>
      <c r="B68" s="17"/>
      <c r="C68" s="16"/>
      <c r="D68" s="16"/>
      <c r="E68" s="19"/>
    </row>
    <row r="69" spans="1:5" x14ac:dyDescent="0.25">
      <c r="A69" s="16"/>
      <c r="B69" s="17"/>
      <c r="C69" s="16"/>
      <c r="D69" s="16"/>
      <c r="E69" s="19"/>
    </row>
    <row r="70" spans="1:5" x14ac:dyDescent="0.25">
      <c r="A70" s="16"/>
      <c r="B70" s="17"/>
      <c r="C70" s="16"/>
      <c r="D70" s="16"/>
      <c r="E70" s="19"/>
    </row>
    <row r="71" spans="1:5" x14ac:dyDescent="0.25">
      <c r="A71" s="16"/>
      <c r="B71" s="17"/>
      <c r="C71" s="16"/>
      <c r="D71" s="16"/>
      <c r="E71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C694-4C15-42D7-AA1F-EF9A7EEF2F8D}">
  <dimension ref="A1:I295"/>
  <sheetViews>
    <sheetView tabSelected="1" topLeftCell="A270" workbookViewId="0">
      <selection activeCell="B270" sqref="B270"/>
    </sheetView>
  </sheetViews>
  <sheetFormatPr baseColWidth="10" defaultRowHeight="15" x14ac:dyDescent="0.25"/>
  <sheetData>
    <row r="1" spans="1:9" x14ac:dyDescent="0.25">
      <c r="A1" s="15" t="s">
        <v>97</v>
      </c>
      <c r="B1" s="38" t="s">
        <v>0</v>
      </c>
      <c r="C1" s="38" t="s">
        <v>1</v>
      </c>
      <c r="D1" s="38" t="s">
        <v>2</v>
      </c>
      <c r="E1" s="38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45" x14ac:dyDescent="0.25">
      <c r="A2" s="16"/>
      <c r="B2" s="39" t="s">
        <v>312</v>
      </c>
      <c r="C2" s="40">
        <v>4</v>
      </c>
      <c r="D2" s="40">
        <v>138</v>
      </c>
      <c r="E2" s="40">
        <v>1</v>
      </c>
      <c r="G2" t="str">
        <f>CONCATENATE($F$1,"NULL",$H$1,C2,$H$1,D2,$H$1,$G$1,B2,$G$1,$H$1,E2,$I$1)</f>
        <v>(NULL,4,138,"BIOMETRÍA HEMÁTICA (ANEMIA)",1),</v>
      </c>
    </row>
    <row r="3" spans="1:9" ht="30" x14ac:dyDescent="0.25">
      <c r="A3" s="16"/>
      <c r="B3" s="39" t="s">
        <v>313</v>
      </c>
      <c r="C3" s="40">
        <v>4</v>
      </c>
      <c r="D3" s="40">
        <v>64</v>
      </c>
      <c r="E3" s="40">
        <v>1</v>
      </c>
      <c r="G3" t="str">
        <f t="shared" ref="G3:G66" si="0">CONCATENATE($F$1,"NULL",$H$1,C3,$H$1,D3,$H$1,$G$1,B3,$G$1,$H$1,E3,$I$1)</f>
        <v>(NULL,4,64,"GRUPO Y RH",1),</v>
      </c>
    </row>
    <row r="4" spans="1:9" x14ac:dyDescent="0.25">
      <c r="A4" s="16"/>
      <c r="B4" s="39" t="s">
        <v>314</v>
      </c>
      <c r="C4" s="40">
        <v>4</v>
      </c>
      <c r="D4" s="40">
        <v>58</v>
      </c>
      <c r="E4" s="40">
        <v>1</v>
      </c>
      <c r="G4" t="str">
        <f t="shared" si="0"/>
        <v>(NULL,4,58,"GLUCOSA",1),</v>
      </c>
    </row>
    <row r="5" spans="1:9" x14ac:dyDescent="0.25">
      <c r="A5" s="16"/>
      <c r="B5" s="39" t="s">
        <v>315</v>
      </c>
      <c r="C5" s="40">
        <v>4</v>
      </c>
      <c r="D5" s="40">
        <v>58</v>
      </c>
      <c r="E5" s="40">
        <v>1</v>
      </c>
      <c r="G5" t="str">
        <f t="shared" si="0"/>
        <v>(NULL,4,58,"UREA",1),</v>
      </c>
    </row>
    <row r="6" spans="1:9" ht="30" x14ac:dyDescent="0.25">
      <c r="A6" s="16"/>
      <c r="B6" s="39" t="s">
        <v>316</v>
      </c>
      <c r="C6" s="40">
        <v>4</v>
      </c>
      <c r="D6" s="40">
        <v>58</v>
      </c>
      <c r="E6" s="40">
        <v>1</v>
      </c>
      <c r="G6" t="str">
        <f t="shared" si="0"/>
        <v>(NULL,4,58,"CREATININA",1),</v>
      </c>
    </row>
    <row r="7" spans="1:9" ht="30" x14ac:dyDescent="0.25">
      <c r="A7" s="16"/>
      <c r="B7" s="39" t="s">
        <v>317</v>
      </c>
      <c r="C7" s="40">
        <v>4</v>
      </c>
      <c r="D7" s="40">
        <v>58</v>
      </c>
      <c r="E7" s="40">
        <v>1</v>
      </c>
      <c r="G7" t="str">
        <f t="shared" si="0"/>
        <v>(NULL,4,58,"ACIDO URICO",1),</v>
      </c>
    </row>
    <row r="8" spans="1:9" ht="30" x14ac:dyDescent="0.25">
      <c r="A8" s="16"/>
      <c r="B8" s="39" t="s">
        <v>318</v>
      </c>
      <c r="C8" s="40">
        <v>4</v>
      </c>
      <c r="D8" s="40">
        <v>81</v>
      </c>
      <c r="E8" s="40">
        <v>1</v>
      </c>
      <c r="G8" t="str">
        <f t="shared" si="0"/>
        <v>(NULL,4,81,"COLESTEROL",1),</v>
      </c>
    </row>
    <row r="9" spans="1:9" ht="30" x14ac:dyDescent="0.25">
      <c r="A9" s="16"/>
      <c r="B9" s="39" t="s">
        <v>319</v>
      </c>
      <c r="C9" s="40">
        <v>4</v>
      </c>
      <c r="D9" s="40">
        <v>81</v>
      </c>
      <c r="E9" s="40">
        <v>1</v>
      </c>
      <c r="G9" t="str">
        <f t="shared" si="0"/>
        <v>(NULL,4,81,"TRIGLICERIDOS",1),</v>
      </c>
    </row>
    <row r="10" spans="1:9" ht="60" x14ac:dyDescent="0.25">
      <c r="A10" s="16"/>
      <c r="B10" s="39" t="s">
        <v>320</v>
      </c>
      <c r="C10" s="40">
        <v>4</v>
      </c>
      <c r="D10" s="40">
        <v>127</v>
      </c>
      <c r="E10" s="40">
        <v>1</v>
      </c>
      <c r="G10" t="str">
        <f t="shared" si="0"/>
        <v>(NULL,4,127,"COLESTEROL ALTA DENSIDAD (BUENO)",1),</v>
      </c>
    </row>
    <row r="11" spans="1:9" ht="60" x14ac:dyDescent="0.25">
      <c r="A11" s="16"/>
      <c r="B11" s="39" t="s">
        <v>321</v>
      </c>
      <c r="C11" s="40">
        <v>4</v>
      </c>
      <c r="D11" s="40">
        <v>127</v>
      </c>
      <c r="E11" s="40">
        <v>1</v>
      </c>
      <c r="G11" t="str">
        <f t="shared" si="0"/>
        <v>(NULL,4,127,"COLESTEROL BAJA DENSIDAD (MALO)",1),</v>
      </c>
    </row>
    <row r="12" spans="1:9" ht="60" x14ac:dyDescent="0.25">
      <c r="A12" s="16"/>
      <c r="B12" s="39" t="s">
        <v>322</v>
      </c>
      <c r="C12" s="40">
        <v>4</v>
      </c>
      <c r="D12" s="40">
        <v>127</v>
      </c>
      <c r="E12" s="40">
        <v>1</v>
      </c>
      <c r="G12" t="str">
        <f t="shared" si="0"/>
        <v>(NULL,4,127,"COLESTEROL MUY BAJA DENSIDAD(MUY MALO)",1),</v>
      </c>
    </row>
    <row r="13" spans="1:9" ht="60" x14ac:dyDescent="0.25">
      <c r="A13" s="16"/>
      <c r="B13" s="39" t="s">
        <v>323</v>
      </c>
      <c r="C13" s="40">
        <v>4</v>
      </c>
      <c r="D13" s="40">
        <v>58</v>
      </c>
      <c r="E13" s="40">
        <v>1</v>
      </c>
      <c r="G13" t="str">
        <f t="shared" si="0"/>
        <v>(NULL,4,58,"EXAMEN GENERAL DE ORINA (EGO)",1),</v>
      </c>
    </row>
    <row r="14" spans="1:9" ht="105" x14ac:dyDescent="0.25">
      <c r="A14" s="16"/>
      <c r="B14" s="39" t="s">
        <v>324</v>
      </c>
      <c r="C14" s="40">
        <v>4</v>
      </c>
      <c r="D14" s="40">
        <v>156</v>
      </c>
      <c r="E14" s="40">
        <v>1</v>
      </c>
      <c r="G14" t="str">
        <f t="shared" si="0"/>
        <v>(NULL,4,156,"QUIMICA SANGUINEA 3( GLUCOSA, UREA Y CREATININA)",1),</v>
      </c>
    </row>
    <row r="15" spans="1:9" ht="120" x14ac:dyDescent="0.25">
      <c r="A15" s="16"/>
      <c r="B15" s="39" t="s">
        <v>325</v>
      </c>
      <c r="C15" s="40">
        <v>4</v>
      </c>
      <c r="D15" s="40">
        <v>202</v>
      </c>
      <c r="E15" s="40">
        <v>1</v>
      </c>
      <c r="G15" t="str">
        <f t="shared" si="0"/>
        <v>(NULL,4,202,"QUIMICA SANGUINEA 4 ( GLUCOSA, UREA, CREATININA Y ACIDO URICO",1),</v>
      </c>
    </row>
    <row r="16" spans="1:9" ht="180" x14ac:dyDescent="0.25">
      <c r="A16" s="16"/>
      <c r="B16" s="39" t="s">
        <v>326</v>
      </c>
      <c r="C16" s="40">
        <v>4</v>
      </c>
      <c r="D16" s="40">
        <v>322</v>
      </c>
      <c r="E16" s="40">
        <v>1</v>
      </c>
      <c r="G16" t="str">
        <f t="shared" si="0"/>
        <v>(NULL,4,322,"QUIMICA SANGUINEA 6 ( GLUCOSA, UREA, CREATININA, ACIDO URICO, COLESTEROL Y TRIGLICERIDOS)",1),</v>
      </c>
    </row>
    <row r="17" spans="1:7" ht="285" x14ac:dyDescent="0.25">
      <c r="A17" s="16"/>
      <c r="B17" s="39" t="s">
        <v>327</v>
      </c>
      <c r="C17" s="40">
        <v>4</v>
      </c>
      <c r="D17" s="40">
        <v>403</v>
      </c>
      <c r="E17" s="40">
        <v>1</v>
      </c>
      <c r="G17" t="str">
        <f t="shared" si="0"/>
        <v>(NULL,4,403,"PERFIL LIPIDOS (GRASAS) (COLESTEROL, TRIGLICERIDOS, COLESTEROL ALTA DENSIDAD, COLESTEROL BAJA, DENSIDAD, COLESTEROL DE MUY BAJA DENSIDAD Y LIPIDOS, TOTALES)",1),</v>
      </c>
    </row>
    <row r="18" spans="1:7" ht="60" x14ac:dyDescent="0.25">
      <c r="A18" s="16"/>
      <c r="B18" s="39" t="s">
        <v>328</v>
      </c>
      <c r="C18" s="40">
        <v>4</v>
      </c>
      <c r="D18" s="40">
        <v>805</v>
      </c>
      <c r="E18" s="40">
        <v>1</v>
      </c>
      <c r="G18" t="str">
        <f t="shared" si="0"/>
        <v>(NULL,4,805,"QUIMICA SANGUINEA 32 ELEMNTOS",1),</v>
      </c>
    </row>
    <row r="19" spans="1:7" ht="345" x14ac:dyDescent="0.25">
      <c r="A19" s="16"/>
      <c r="B19" s="39" t="s">
        <v>329</v>
      </c>
      <c r="C19" s="40">
        <v>4</v>
      </c>
      <c r="D19" s="40">
        <v>633</v>
      </c>
      <c r="E19" s="40">
        <v>1</v>
      </c>
      <c r="G19" t="str">
        <f t="shared" si="0"/>
        <v>(NULL,4,633,"QUIMICA SANGUINEA 10 (GLUCOSA, UREA, CREATININA, ACIDO URICO,COLESTEROL, TRIGLICERIDOS, COLESTEROL, ALTA DENSIDAD, COLESTEROL BAJA DENSIDAD,COLESTEROL DE MUY BAJA DENSIDAD Y LIPIDOS TOTALES",1),</v>
      </c>
    </row>
    <row r="20" spans="1:7" ht="60" x14ac:dyDescent="0.25">
      <c r="A20" s="16"/>
      <c r="B20" s="39" t="s">
        <v>330</v>
      </c>
      <c r="C20" s="40">
        <v>4</v>
      </c>
      <c r="D20" s="40">
        <v>173</v>
      </c>
      <c r="E20" s="40">
        <v>1</v>
      </c>
      <c r="G20" t="str">
        <f t="shared" si="0"/>
        <v>(NULL,4,173,"CURVA DE TOLERANCIA 50GR UNA HORA",1),</v>
      </c>
    </row>
    <row r="21" spans="1:7" ht="45" x14ac:dyDescent="0.25">
      <c r="A21" s="16"/>
      <c r="B21" s="39" t="s">
        <v>331</v>
      </c>
      <c r="C21" s="40">
        <v>4</v>
      </c>
      <c r="D21" s="40">
        <v>173</v>
      </c>
      <c r="E21" s="40">
        <v>1</v>
      </c>
      <c r="G21" t="str">
        <f t="shared" si="0"/>
        <v>(NULL,4,173,"CURVA DE TOLERANCIA 2 HRS",1),</v>
      </c>
    </row>
    <row r="22" spans="1:7" ht="45" x14ac:dyDescent="0.25">
      <c r="A22" s="16"/>
      <c r="B22" s="39" t="s">
        <v>332</v>
      </c>
      <c r="C22" s="40">
        <v>4</v>
      </c>
      <c r="D22" s="40">
        <v>230</v>
      </c>
      <c r="E22" s="40">
        <v>1</v>
      </c>
      <c r="G22" t="str">
        <f t="shared" si="0"/>
        <v>(NULL,4,230,"CURVA DE TOLERANCIA 3 HRS",1),</v>
      </c>
    </row>
    <row r="23" spans="1:7" ht="45" x14ac:dyDescent="0.25">
      <c r="A23" s="16"/>
      <c r="B23" s="39" t="s">
        <v>333</v>
      </c>
      <c r="C23" s="40">
        <v>4</v>
      </c>
      <c r="D23" s="40">
        <v>288</v>
      </c>
      <c r="E23" s="40">
        <v>1</v>
      </c>
      <c r="G23" t="str">
        <f t="shared" si="0"/>
        <v>(NULL,4,288,"CURVA DE TOLERANCIA 4 HRS",1),</v>
      </c>
    </row>
    <row r="24" spans="1:7" ht="45" x14ac:dyDescent="0.25">
      <c r="A24" s="16"/>
      <c r="B24" s="39" t="s">
        <v>334</v>
      </c>
      <c r="C24" s="40">
        <v>4</v>
      </c>
      <c r="D24" s="40">
        <v>345</v>
      </c>
      <c r="E24" s="40">
        <v>1</v>
      </c>
      <c r="G24" t="str">
        <f t="shared" si="0"/>
        <v>(NULL,4,345,"CURVA DE TOLERANCIA 5 HRS",1),</v>
      </c>
    </row>
    <row r="25" spans="1:7" ht="45" x14ac:dyDescent="0.25">
      <c r="A25" s="16"/>
      <c r="B25" s="39" t="s">
        <v>335</v>
      </c>
      <c r="C25" s="40">
        <v>4</v>
      </c>
      <c r="D25" s="40">
        <v>58</v>
      </c>
      <c r="E25" s="40">
        <v>1</v>
      </c>
      <c r="G25" t="str">
        <f t="shared" si="0"/>
        <v>(NULL,4,58,"COPROPARASITOSCOPICO",1),</v>
      </c>
    </row>
    <row r="26" spans="1:7" ht="75" x14ac:dyDescent="0.25">
      <c r="A26" s="16"/>
      <c r="B26" s="39" t="s">
        <v>336</v>
      </c>
      <c r="C26" s="40">
        <v>4</v>
      </c>
      <c r="D26" s="40">
        <v>115</v>
      </c>
      <c r="E26" s="40">
        <v>1</v>
      </c>
      <c r="G26" t="str">
        <f t="shared" si="0"/>
        <v>(NULL,4,115,"PRUEBA INMUNOLOGICA DE EMBARAZO (PIE)",1),</v>
      </c>
    </row>
    <row r="27" spans="1:7" ht="60" x14ac:dyDescent="0.25">
      <c r="A27" s="16"/>
      <c r="B27" s="39" t="s">
        <v>337</v>
      </c>
      <c r="C27" s="40">
        <v>4</v>
      </c>
      <c r="D27" s="40">
        <v>345</v>
      </c>
      <c r="E27" s="40">
        <v>1</v>
      </c>
      <c r="G27" t="str">
        <f t="shared" si="0"/>
        <v>(NULL,4,345,"EXAMEN PRENUPCIAL POR PAREJA",1),</v>
      </c>
    </row>
    <row r="28" spans="1:7" ht="30" x14ac:dyDescent="0.25">
      <c r="A28" s="16"/>
      <c r="B28" s="39" t="s">
        <v>338</v>
      </c>
      <c r="C28" s="40">
        <v>4</v>
      </c>
      <c r="D28" s="40">
        <v>529</v>
      </c>
      <c r="E28" s="40">
        <v>1</v>
      </c>
      <c r="G28" t="str">
        <f t="shared" si="0"/>
        <v>(NULL,4,529,"PERFIL TIROIDEO",1),</v>
      </c>
    </row>
    <row r="29" spans="1:7" ht="45" x14ac:dyDescent="0.25">
      <c r="A29" s="16"/>
      <c r="B29" s="39" t="s">
        <v>339</v>
      </c>
      <c r="C29" s="40">
        <v>4</v>
      </c>
      <c r="D29" s="40">
        <v>690</v>
      </c>
      <c r="E29" s="40">
        <v>1</v>
      </c>
      <c r="G29" t="str">
        <f t="shared" si="0"/>
        <v>(NULL,4,690,"AC. ANTI DENGUE IGG",1),</v>
      </c>
    </row>
    <row r="30" spans="1:7" ht="45" x14ac:dyDescent="0.25">
      <c r="A30" s="16"/>
      <c r="B30" s="39" t="s">
        <v>340</v>
      </c>
      <c r="C30" s="40">
        <v>4</v>
      </c>
      <c r="D30" s="40">
        <v>690</v>
      </c>
      <c r="E30" s="40">
        <v>1</v>
      </c>
      <c r="G30" t="str">
        <f t="shared" si="0"/>
        <v>(NULL,4,690,"AC. ANTIDENGUE IGM",1),</v>
      </c>
    </row>
    <row r="31" spans="1:7" ht="45" x14ac:dyDescent="0.25">
      <c r="A31" s="16"/>
      <c r="B31" s="39" t="s">
        <v>341</v>
      </c>
      <c r="C31" s="40">
        <v>4</v>
      </c>
      <c r="D31" s="40">
        <v>725</v>
      </c>
      <c r="E31" s="40">
        <v>1</v>
      </c>
      <c r="G31" t="str">
        <f t="shared" si="0"/>
        <v>(NULL,4,725,"RUEBAS FUNCION HEPATICO",1),</v>
      </c>
    </row>
    <row r="32" spans="1:7" ht="90" x14ac:dyDescent="0.25">
      <c r="A32" s="16"/>
      <c r="B32" s="39" t="s">
        <v>342</v>
      </c>
      <c r="C32" s="40">
        <v>4</v>
      </c>
      <c r="D32" s="40">
        <v>81</v>
      </c>
      <c r="E32" s="40">
        <v>1</v>
      </c>
      <c r="G32" t="str">
        <f t="shared" si="0"/>
        <v>(NULL,4,81,"TRANS. GLUTAMICO OXALOACETICO (TGO / AST)",1),</v>
      </c>
    </row>
    <row r="33" spans="1:7" ht="60" x14ac:dyDescent="0.25">
      <c r="A33" s="16"/>
      <c r="B33" s="39" t="s">
        <v>343</v>
      </c>
      <c r="C33" s="40">
        <v>4</v>
      </c>
      <c r="D33" s="40">
        <v>81</v>
      </c>
      <c r="E33" s="40">
        <v>1</v>
      </c>
      <c r="G33" t="str">
        <f t="shared" si="0"/>
        <v>(NULL,4,81,"TRANS. GLUTAMICO PIRUVICA (TGP / ALT)",1),</v>
      </c>
    </row>
    <row r="34" spans="1:7" ht="45" x14ac:dyDescent="0.25">
      <c r="A34" s="16"/>
      <c r="B34" s="39" t="s">
        <v>344</v>
      </c>
      <c r="C34" s="40">
        <v>4</v>
      </c>
      <c r="D34" s="40">
        <v>161</v>
      </c>
      <c r="E34" s="40">
        <v>1</v>
      </c>
      <c r="G34" t="str">
        <f t="shared" si="0"/>
        <v>(NULL,4,161,"DESHIDROGENASA LACTICA",1),</v>
      </c>
    </row>
    <row r="35" spans="1:7" ht="30" x14ac:dyDescent="0.25">
      <c r="A35" s="16"/>
      <c r="B35" s="39" t="s">
        <v>345</v>
      </c>
      <c r="C35" s="40">
        <v>4</v>
      </c>
      <c r="D35" s="40">
        <v>161</v>
      </c>
      <c r="E35" s="40">
        <v>1</v>
      </c>
      <c r="G35" t="str">
        <f t="shared" si="0"/>
        <v>(NULL,4,161,"FOSFATASA ALCALINA",1),</v>
      </c>
    </row>
    <row r="36" spans="1:7" ht="30" x14ac:dyDescent="0.25">
      <c r="A36" s="16"/>
      <c r="B36" s="39" t="s">
        <v>346</v>
      </c>
      <c r="C36" s="40">
        <v>4</v>
      </c>
      <c r="D36" s="40">
        <v>81</v>
      </c>
      <c r="E36" s="40">
        <v>1</v>
      </c>
      <c r="G36" t="str">
        <f t="shared" si="0"/>
        <v>(NULL,4,81,"PROTEINAS TOTALES",1),</v>
      </c>
    </row>
    <row r="37" spans="1:7" x14ac:dyDescent="0.25">
      <c r="A37" s="16"/>
      <c r="B37" s="39" t="s">
        <v>347</v>
      </c>
      <c r="C37" s="40">
        <v>4</v>
      </c>
      <c r="D37" s="40">
        <v>81</v>
      </c>
      <c r="E37" s="40">
        <v>1</v>
      </c>
      <c r="G37" t="str">
        <f t="shared" si="0"/>
        <v>(NULL,4,81,"ALBUMINA",1),</v>
      </c>
    </row>
    <row r="38" spans="1:7" x14ac:dyDescent="0.25">
      <c r="A38" s="16"/>
      <c r="B38" s="39" t="s">
        <v>348</v>
      </c>
      <c r="C38" s="40">
        <v>4</v>
      </c>
      <c r="D38" s="40">
        <v>161</v>
      </c>
      <c r="E38" s="40">
        <v>1</v>
      </c>
      <c r="G38" t="str">
        <f t="shared" si="0"/>
        <v>(NULL,4,161,"FEBRILES",1),</v>
      </c>
    </row>
    <row r="39" spans="1:7" ht="60" x14ac:dyDescent="0.25">
      <c r="A39" s="16"/>
      <c r="B39" s="39" t="s">
        <v>349</v>
      </c>
      <c r="C39" s="40">
        <v>4</v>
      </c>
      <c r="D39" s="40">
        <v>161</v>
      </c>
      <c r="E39" s="40">
        <v>1</v>
      </c>
      <c r="G39" t="str">
        <f t="shared" si="0"/>
        <v>(NULL,4,161,"PROTEINAS TOTALES FRACCIONADAS",1),</v>
      </c>
    </row>
    <row r="40" spans="1:7" ht="45" x14ac:dyDescent="0.25">
      <c r="A40" s="16"/>
      <c r="B40" s="39" t="s">
        <v>350</v>
      </c>
      <c r="C40" s="40">
        <v>4</v>
      </c>
      <c r="D40" s="40">
        <v>127</v>
      </c>
      <c r="E40" s="40">
        <v>1</v>
      </c>
      <c r="G40" t="str">
        <f t="shared" si="0"/>
        <v>(NULL,4,127,"TIEMPO DE PROTROMBINA E INR",1),</v>
      </c>
    </row>
    <row r="41" spans="1:7" ht="60" x14ac:dyDescent="0.25">
      <c r="A41" s="16"/>
      <c r="B41" s="39" t="s">
        <v>351</v>
      </c>
      <c r="C41" s="40">
        <v>4</v>
      </c>
      <c r="D41" s="40">
        <v>127</v>
      </c>
      <c r="E41" s="40">
        <v>1</v>
      </c>
      <c r="G41" t="str">
        <f t="shared" si="0"/>
        <v>(NULL,4,127,"TIEMPO PARCIAL DE TROMBOPLASTINA",1),</v>
      </c>
    </row>
    <row r="42" spans="1:7" ht="60" x14ac:dyDescent="0.25">
      <c r="A42" s="16"/>
      <c r="B42" s="39" t="s">
        <v>352</v>
      </c>
      <c r="C42" s="40">
        <v>4</v>
      </c>
      <c r="D42" s="40">
        <v>230</v>
      </c>
      <c r="E42" s="40">
        <v>1</v>
      </c>
      <c r="G42" t="str">
        <f t="shared" si="0"/>
        <v>(NULL,4,230,"PRUEBA HIV ( PRESUNTIVA)",1),</v>
      </c>
    </row>
    <row r="43" spans="1:7" ht="45" x14ac:dyDescent="0.25">
      <c r="A43" s="16"/>
      <c r="B43" s="39" t="s">
        <v>353</v>
      </c>
      <c r="C43" s="40">
        <v>4</v>
      </c>
      <c r="D43" s="40">
        <v>288</v>
      </c>
      <c r="E43" s="40">
        <v>1</v>
      </c>
      <c r="G43" t="str">
        <f t="shared" si="0"/>
        <v>(NULL,4,288,"ANTIGENO PROSTATICO",1),</v>
      </c>
    </row>
    <row r="44" spans="1:7" ht="45" x14ac:dyDescent="0.25">
      <c r="A44" s="16"/>
      <c r="B44" s="39" t="s">
        <v>354</v>
      </c>
      <c r="C44" s="40">
        <v>4</v>
      </c>
      <c r="D44" s="40">
        <v>363</v>
      </c>
      <c r="E44" s="40">
        <v>1</v>
      </c>
      <c r="G44" t="str">
        <f t="shared" si="0"/>
        <v>(NULL,4,363,"ANTIGENO PROSTATICO LIBRE",1),</v>
      </c>
    </row>
    <row r="45" spans="1:7" ht="45" x14ac:dyDescent="0.25">
      <c r="A45" s="16"/>
      <c r="B45" s="39" t="s">
        <v>355</v>
      </c>
      <c r="C45" s="40">
        <v>4</v>
      </c>
      <c r="D45" s="40">
        <v>1047</v>
      </c>
      <c r="E45" s="40">
        <v>1</v>
      </c>
      <c r="G45" t="str">
        <f t="shared" si="0"/>
        <v>(NULL,4,1047,"PERFIL GINECOLOGICO",1),</v>
      </c>
    </row>
    <row r="46" spans="1:7" ht="60" x14ac:dyDescent="0.25">
      <c r="A46" s="16"/>
      <c r="B46" s="39" t="s">
        <v>356</v>
      </c>
      <c r="C46" s="40">
        <v>4</v>
      </c>
      <c r="D46" s="40">
        <v>863</v>
      </c>
      <c r="E46" s="40">
        <v>1</v>
      </c>
      <c r="G46" t="str">
        <f t="shared" si="0"/>
        <v>(NULL,4,863,"PERFIL HEPATITIS INFECCIONSA (A B C)",1),</v>
      </c>
    </row>
    <row r="47" spans="1:7" ht="60" x14ac:dyDescent="0.25">
      <c r="A47" s="16"/>
      <c r="B47" s="39" t="s">
        <v>357</v>
      </c>
      <c r="C47" s="40">
        <v>4</v>
      </c>
      <c r="D47" s="40">
        <v>690</v>
      </c>
      <c r="E47" s="40">
        <v>1</v>
      </c>
      <c r="G47" t="str">
        <f t="shared" si="0"/>
        <v>(NULL,4,690,"PERFIL OVARICO (LH, FSH, E2,)",1),</v>
      </c>
    </row>
    <row r="48" spans="1:7" ht="60" x14ac:dyDescent="0.25">
      <c r="A48" s="16"/>
      <c r="B48" s="39" t="s">
        <v>358</v>
      </c>
      <c r="C48" s="40">
        <v>4</v>
      </c>
      <c r="D48" s="40">
        <v>403</v>
      </c>
      <c r="E48" s="40">
        <v>1</v>
      </c>
      <c r="G48" t="str">
        <f t="shared" si="0"/>
        <v>(NULL,4,403,"PROGESTERONA Y PROLACTINA",1),</v>
      </c>
    </row>
    <row r="49" spans="1:7" ht="45" x14ac:dyDescent="0.25">
      <c r="A49" s="16"/>
      <c r="B49" s="39" t="s">
        <v>359</v>
      </c>
      <c r="C49" s="40">
        <v>4</v>
      </c>
      <c r="D49" s="40">
        <v>1840</v>
      </c>
      <c r="E49" s="40">
        <v>1</v>
      </c>
      <c r="G49" t="str">
        <f t="shared" si="0"/>
        <v>(NULL,4,1840,"PERFIL TORCH IgG E IgM",1),</v>
      </c>
    </row>
    <row r="50" spans="1:7" ht="30" x14ac:dyDescent="0.25">
      <c r="A50" s="16"/>
      <c r="B50" s="39" t="s">
        <v>360</v>
      </c>
      <c r="C50" s="40">
        <v>4</v>
      </c>
      <c r="D50" s="40">
        <v>920</v>
      </c>
      <c r="E50" s="40">
        <v>1</v>
      </c>
      <c r="G50" t="str">
        <f t="shared" si="0"/>
        <v>(NULL,4,920,"PERFIL TORCH IgG",1),</v>
      </c>
    </row>
    <row r="51" spans="1:7" ht="30" x14ac:dyDescent="0.25">
      <c r="A51" s="16"/>
      <c r="B51" s="39" t="s">
        <v>361</v>
      </c>
      <c r="C51" s="40">
        <v>4</v>
      </c>
      <c r="D51" s="40">
        <v>920</v>
      </c>
      <c r="E51" s="40">
        <v>1</v>
      </c>
      <c r="G51" t="str">
        <f t="shared" si="0"/>
        <v>(NULL,4,920,"PERFIL TORCH IgM",1),</v>
      </c>
    </row>
    <row r="52" spans="1:7" ht="45" x14ac:dyDescent="0.25">
      <c r="A52" s="16"/>
      <c r="B52" s="39" t="s">
        <v>362</v>
      </c>
      <c r="C52" s="40">
        <v>4</v>
      </c>
      <c r="D52" s="40">
        <v>460</v>
      </c>
      <c r="E52" s="40">
        <v>1</v>
      </c>
      <c r="G52" t="str">
        <f t="shared" si="0"/>
        <v>(NULL,4,460,"PERFIL REUMATICO",1),</v>
      </c>
    </row>
    <row r="53" spans="1:7" ht="90" x14ac:dyDescent="0.25">
      <c r="A53" s="16"/>
      <c r="B53" s="39" t="s">
        <v>363</v>
      </c>
      <c r="C53" s="40">
        <v>4</v>
      </c>
      <c r="D53" s="40">
        <v>575</v>
      </c>
      <c r="E53" s="40">
        <v>1</v>
      </c>
      <c r="G53" t="str">
        <f t="shared" si="0"/>
        <v>(NULL,4,575,"PERFIL PRE OPERATORIO ( BH, TP, TPT, GL, EGO, HIV, GPO)",1),</v>
      </c>
    </row>
    <row r="54" spans="1:7" ht="75" x14ac:dyDescent="0.25">
      <c r="A54" s="16"/>
      <c r="B54" s="39" t="s">
        <v>364</v>
      </c>
      <c r="C54" s="40">
        <v>4</v>
      </c>
      <c r="D54" s="40">
        <v>403</v>
      </c>
      <c r="E54" s="40">
        <v>1</v>
      </c>
      <c r="G54" t="str">
        <f t="shared" si="0"/>
        <v>(NULL,4,403,"PERFIL PRE OPERATORIO ( BH, TP, TPT, GL, EGO, GPO)",1),</v>
      </c>
    </row>
    <row r="55" spans="1:7" ht="150" x14ac:dyDescent="0.25">
      <c r="A55" s="16"/>
      <c r="B55" s="39" t="s">
        <v>365</v>
      </c>
      <c r="C55" s="40">
        <v>4</v>
      </c>
      <c r="D55" s="40">
        <v>920</v>
      </c>
      <c r="E55" s="40">
        <v>1</v>
      </c>
      <c r="G55" t="str">
        <f t="shared" si="0"/>
        <v>(NULL,4,920,"PERFIL PROSTATICO (PSA, PSALIB, FRACC ACIDA, FOSFATASA ACIDA Y FOSFATASA ALCALINA)",1),</v>
      </c>
    </row>
    <row r="56" spans="1:7" ht="60" x14ac:dyDescent="0.25">
      <c r="A56" s="16"/>
      <c r="B56" s="39" t="s">
        <v>366</v>
      </c>
      <c r="C56" s="40">
        <v>4</v>
      </c>
      <c r="D56" s="40">
        <v>282</v>
      </c>
      <c r="E56" s="40">
        <v>1</v>
      </c>
      <c r="G56" t="str">
        <f t="shared" si="0"/>
        <v>(NULL,4,282,"CUANTIFICACION DE EMBARAZO (β-HGC)",1),</v>
      </c>
    </row>
    <row r="57" spans="1:7" ht="45" x14ac:dyDescent="0.25">
      <c r="A57" s="16"/>
      <c r="B57" s="39" t="s">
        <v>367</v>
      </c>
      <c r="C57" s="40">
        <v>4</v>
      </c>
      <c r="D57" s="40">
        <v>242</v>
      </c>
      <c r="E57" s="40">
        <v>1</v>
      </c>
      <c r="G57" t="str">
        <f t="shared" si="0"/>
        <v>(NULL,4,242,"HORMONA LUTEINIZANTE",1),</v>
      </c>
    </row>
    <row r="58" spans="1:7" ht="60" x14ac:dyDescent="0.25">
      <c r="A58" s="16"/>
      <c r="B58" s="39" t="s">
        <v>368</v>
      </c>
      <c r="C58" s="40">
        <v>4</v>
      </c>
      <c r="D58" s="40">
        <v>242</v>
      </c>
      <c r="E58" s="40">
        <v>1</v>
      </c>
      <c r="G58" t="str">
        <f t="shared" si="0"/>
        <v>(NULL,4,242,"HORMONA FOLICULO ESTIMULANTE",1),</v>
      </c>
    </row>
    <row r="59" spans="1:7" x14ac:dyDescent="0.25">
      <c r="A59" s="16"/>
      <c r="B59" s="39" t="s">
        <v>369</v>
      </c>
      <c r="C59" s="40">
        <v>4</v>
      </c>
      <c r="D59" s="40">
        <v>242</v>
      </c>
      <c r="E59" s="40">
        <v>1</v>
      </c>
      <c r="G59" t="str">
        <f t="shared" si="0"/>
        <v>(NULL,4,242,"ESTRADIOL",1),</v>
      </c>
    </row>
    <row r="60" spans="1:7" ht="30" x14ac:dyDescent="0.25">
      <c r="A60" s="16"/>
      <c r="B60" s="39" t="s">
        <v>370</v>
      </c>
      <c r="C60" s="40">
        <v>4</v>
      </c>
      <c r="D60" s="40">
        <v>242</v>
      </c>
      <c r="E60" s="40">
        <v>1</v>
      </c>
      <c r="G60" t="str">
        <f t="shared" si="0"/>
        <v>(NULL,4,242,"PROLACTINA",1),</v>
      </c>
    </row>
    <row r="61" spans="1:7" ht="30" x14ac:dyDescent="0.25">
      <c r="A61" s="16"/>
      <c r="B61" s="39" t="s">
        <v>371</v>
      </c>
      <c r="C61" s="40">
        <v>4</v>
      </c>
      <c r="D61" s="40">
        <v>242</v>
      </c>
      <c r="E61" s="40">
        <v>1</v>
      </c>
      <c r="G61" t="str">
        <f t="shared" si="0"/>
        <v>(NULL,4,242,"PROGESTERONA",1),</v>
      </c>
    </row>
    <row r="62" spans="1:7" ht="30" x14ac:dyDescent="0.25">
      <c r="A62" s="16"/>
      <c r="B62" s="39" t="s">
        <v>372</v>
      </c>
      <c r="C62" s="40">
        <v>4</v>
      </c>
      <c r="D62" s="40">
        <v>242</v>
      </c>
      <c r="E62" s="40">
        <v>1</v>
      </c>
      <c r="G62" t="str">
        <f t="shared" si="0"/>
        <v>(NULL,4,242,"TESTOSTERONA",1),</v>
      </c>
    </row>
    <row r="63" spans="1:7" x14ac:dyDescent="0.25">
      <c r="A63" s="16"/>
      <c r="B63" s="39" t="s">
        <v>373</v>
      </c>
      <c r="C63" s="40">
        <v>4</v>
      </c>
      <c r="D63" s="40">
        <v>81</v>
      </c>
      <c r="E63" s="40">
        <v>1</v>
      </c>
      <c r="G63" t="str">
        <f t="shared" si="0"/>
        <v>(NULL,4,81,"SODIO",1),</v>
      </c>
    </row>
    <row r="64" spans="1:7" x14ac:dyDescent="0.25">
      <c r="A64" s="16"/>
      <c r="B64" s="39" t="s">
        <v>374</v>
      </c>
      <c r="C64" s="40">
        <v>4</v>
      </c>
      <c r="D64" s="40">
        <v>81</v>
      </c>
      <c r="E64" s="40">
        <v>1</v>
      </c>
      <c r="G64" t="str">
        <f t="shared" si="0"/>
        <v>(NULL,4,81,"POTASIO",1),</v>
      </c>
    </row>
    <row r="65" spans="1:7" x14ac:dyDescent="0.25">
      <c r="A65" s="16"/>
      <c r="B65" s="39" t="s">
        <v>375</v>
      </c>
      <c r="C65" s="40">
        <v>4</v>
      </c>
      <c r="D65" s="40">
        <v>81</v>
      </c>
      <c r="E65" s="40">
        <v>1</v>
      </c>
      <c r="G65" t="str">
        <f t="shared" si="0"/>
        <v>(NULL,4,81,"CLORO",1),</v>
      </c>
    </row>
    <row r="66" spans="1:7" x14ac:dyDescent="0.25">
      <c r="A66" s="16"/>
      <c r="B66" s="39" t="s">
        <v>376</v>
      </c>
      <c r="C66" s="40">
        <v>4</v>
      </c>
      <c r="D66" s="40">
        <v>121</v>
      </c>
      <c r="E66" s="40">
        <v>1</v>
      </c>
      <c r="G66" t="str">
        <f t="shared" si="0"/>
        <v>(NULL,4,121,"CALCIO",1),</v>
      </c>
    </row>
    <row r="67" spans="1:7" x14ac:dyDescent="0.25">
      <c r="A67" s="16"/>
      <c r="B67" s="39" t="s">
        <v>377</v>
      </c>
      <c r="C67" s="40">
        <v>4</v>
      </c>
      <c r="D67" s="40">
        <v>121</v>
      </c>
      <c r="E67" s="40">
        <v>1</v>
      </c>
      <c r="G67" t="str">
        <f t="shared" ref="G67:G130" si="1">CONCATENATE($F$1,"NULL",$H$1,C67,$H$1,D67,$H$1,$G$1,B67,$G$1,$H$1,E67,$I$1)</f>
        <v>(NULL,4,121,"FOSFORO",1),</v>
      </c>
    </row>
    <row r="68" spans="1:7" x14ac:dyDescent="0.25">
      <c r="A68" s="16"/>
      <c r="B68" s="39" t="s">
        <v>378</v>
      </c>
      <c r="C68" s="40">
        <v>4</v>
      </c>
      <c r="D68" s="40">
        <v>121</v>
      </c>
      <c r="E68" s="40">
        <v>1</v>
      </c>
      <c r="G68" t="str">
        <f t="shared" si="1"/>
        <v>(NULL,4,121,"MAGNESIO",1),</v>
      </c>
    </row>
    <row r="69" spans="1:7" ht="30" x14ac:dyDescent="0.25">
      <c r="A69" s="16"/>
      <c r="B69" s="39" t="s">
        <v>379</v>
      </c>
      <c r="C69" s="40">
        <v>4</v>
      </c>
      <c r="D69" s="40">
        <v>282</v>
      </c>
      <c r="E69" s="40">
        <v>1</v>
      </c>
      <c r="G69" t="str">
        <f t="shared" si="1"/>
        <v>(NULL,4,282,"UROCULTIVO",1),</v>
      </c>
    </row>
    <row r="70" spans="1:7" x14ac:dyDescent="0.25">
      <c r="A70" s="16"/>
      <c r="B70" s="39" t="s">
        <v>380</v>
      </c>
      <c r="C70" s="40">
        <v>4</v>
      </c>
      <c r="D70" s="40">
        <v>282</v>
      </c>
      <c r="E70" s="40">
        <v>1</v>
      </c>
      <c r="G70" t="str">
        <f t="shared" si="1"/>
        <v>(NULL,4,282,"FARINGEO",1),</v>
      </c>
    </row>
    <row r="71" spans="1:7" ht="30" x14ac:dyDescent="0.25">
      <c r="A71" s="16"/>
      <c r="B71" s="39" t="s">
        <v>381</v>
      </c>
      <c r="C71" s="40">
        <v>4</v>
      </c>
      <c r="D71" s="40">
        <v>282</v>
      </c>
      <c r="E71" s="40">
        <v>1</v>
      </c>
      <c r="G71" t="str">
        <f t="shared" si="1"/>
        <v>(NULL,4,282,"COPROCULTIVO",1),</v>
      </c>
    </row>
    <row r="72" spans="1:7" ht="30" x14ac:dyDescent="0.25">
      <c r="B72" s="39" t="s">
        <v>382</v>
      </c>
      <c r="C72" s="40">
        <v>4</v>
      </c>
      <c r="D72" s="40">
        <v>345</v>
      </c>
      <c r="E72" s="40">
        <v>1</v>
      </c>
      <c r="G72" t="str">
        <f t="shared" si="1"/>
        <v>(NULL,4,345,"EXUDADO URETRAL",1),</v>
      </c>
    </row>
    <row r="73" spans="1:7" ht="30" x14ac:dyDescent="0.25">
      <c r="B73" s="39" t="s">
        <v>383</v>
      </c>
      <c r="C73" s="40">
        <v>4</v>
      </c>
      <c r="D73" s="40">
        <v>345</v>
      </c>
      <c r="E73" s="40">
        <v>1</v>
      </c>
      <c r="G73" t="str">
        <f t="shared" si="1"/>
        <v>(NULL,4,345,"EXUDADO VAGINAL",1),</v>
      </c>
    </row>
    <row r="74" spans="1:7" ht="30" x14ac:dyDescent="0.25">
      <c r="B74" s="39" t="s">
        <v>384</v>
      </c>
      <c r="C74" s="40">
        <v>4</v>
      </c>
      <c r="D74" s="40">
        <v>345</v>
      </c>
      <c r="E74" s="40">
        <v>1</v>
      </c>
      <c r="G74" t="str">
        <f t="shared" si="1"/>
        <v>(NULL,4,345,"CULTIVO GENERAL",1),</v>
      </c>
    </row>
    <row r="75" spans="1:7" ht="30" x14ac:dyDescent="0.25">
      <c r="B75" s="39" t="s">
        <v>385</v>
      </c>
      <c r="C75" s="40">
        <v>4</v>
      </c>
      <c r="D75" s="40">
        <v>460</v>
      </c>
      <c r="E75" s="40">
        <v>1</v>
      </c>
      <c r="G75" t="str">
        <f t="shared" si="1"/>
        <v>(NULL,4,460,"CULTIVO HONGOS",1),</v>
      </c>
    </row>
    <row r="76" spans="1:7" ht="30" x14ac:dyDescent="0.25">
      <c r="B76" s="39" t="s">
        <v>386</v>
      </c>
      <c r="C76" s="40">
        <v>4</v>
      </c>
      <c r="D76" s="40">
        <v>460</v>
      </c>
      <c r="E76" s="40">
        <v>1</v>
      </c>
      <c r="G76" t="str">
        <f t="shared" si="1"/>
        <v>(NULL,4,460,"HEMOCULTIVO",1),</v>
      </c>
    </row>
    <row r="77" spans="1:7" ht="30" x14ac:dyDescent="0.25">
      <c r="B77" s="39" t="s">
        <v>387</v>
      </c>
      <c r="C77" s="40">
        <v>4</v>
      </c>
      <c r="D77" s="40">
        <v>460</v>
      </c>
      <c r="E77" s="40">
        <v>1</v>
      </c>
      <c r="G77" t="str">
        <f t="shared" si="1"/>
        <v>(NULL,4,460,"CULTIVO DE LIQUIDOS",1),</v>
      </c>
    </row>
    <row r="78" spans="1:7" ht="30" x14ac:dyDescent="0.25">
      <c r="B78" s="39" t="s">
        <v>388</v>
      </c>
      <c r="C78" s="40">
        <v>4</v>
      </c>
      <c r="D78" s="40">
        <v>242</v>
      </c>
      <c r="E78" s="40">
        <v>1</v>
      </c>
      <c r="G78" t="str">
        <f t="shared" si="1"/>
        <v>(NULL,4,242,"PAPANICOLAOU",1),</v>
      </c>
    </row>
    <row r="79" spans="1:7" ht="60" x14ac:dyDescent="0.25">
      <c r="B79" s="39" t="s">
        <v>389</v>
      </c>
      <c r="C79" s="40">
        <v>4</v>
      </c>
      <c r="D79" s="40">
        <v>403</v>
      </c>
      <c r="E79" s="40">
        <v>1</v>
      </c>
      <c r="G79" t="str">
        <f t="shared" si="1"/>
        <v>(NULL,4,403,"Ac. ANTI - CHLAMYDIA TRACHOMATIS Suero",1),</v>
      </c>
    </row>
    <row r="80" spans="1:7" ht="45" x14ac:dyDescent="0.25">
      <c r="B80" s="39" t="s">
        <v>390</v>
      </c>
      <c r="C80" s="40">
        <v>4</v>
      </c>
      <c r="D80" s="40">
        <v>363</v>
      </c>
      <c r="E80" s="40">
        <v>1</v>
      </c>
      <c r="G80" t="str">
        <f t="shared" si="1"/>
        <v>(NULL,4,363,"Ac. ANTI - RUBEOLA (Ig G)",1),</v>
      </c>
    </row>
    <row r="81" spans="2:7" ht="45" x14ac:dyDescent="0.25">
      <c r="B81" s="39" t="s">
        <v>391</v>
      </c>
      <c r="C81" s="40">
        <v>4</v>
      </c>
      <c r="D81" s="40">
        <v>363</v>
      </c>
      <c r="E81" s="40">
        <v>1</v>
      </c>
      <c r="G81" t="str">
        <f t="shared" si="1"/>
        <v>(NULL,4,363,"Ac. ANTI - RUBEOLA (Ig M)",1),</v>
      </c>
    </row>
    <row r="82" spans="2:7" ht="45" x14ac:dyDescent="0.25">
      <c r="B82" s="39" t="s">
        <v>392</v>
      </c>
      <c r="C82" s="40">
        <v>4</v>
      </c>
      <c r="D82" s="40">
        <v>886</v>
      </c>
      <c r="E82" s="40">
        <v>1</v>
      </c>
      <c r="G82" t="str">
        <f t="shared" si="1"/>
        <v>(NULL,4,886,"Ac. ANTI - SARAMPION ( Ig M )",1),</v>
      </c>
    </row>
    <row r="83" spans="2:7" ht="45" x14ac:dyDescent="0.25">
      <c r="B83" s="39" t="s">
        <v>393</v>
      </c>
      <c r="C83" s="40">
        <v>4</v>
      </c>
      <c r="D83" s="40">
        <v>886</v>
      </c>
      <c r="E83" s="40">
        <v>1</v>
      </c>
      <c r="G83" t="str">
        <f t="shared" si="1"/>
        <v>(NULL,4,886,"Ac. ANTI - SARAMPION ( Ig G )",1),</v>
      </c>
    </row>
    <row r="84" spans="2:7" ht="45" x14ac:dyDescent="0.25">
      <c r="B84" s="39" t="s">
        <v>394</v>
      </c>
      <c r="C84" s="40">
        <v>4</v>
      </c>
      <c r="D84" s="40">
        <v>483</v>
      </c>
      <c r="E84" s="40">
        <v>1</v>
      </c>
      <c r="G84" t="str">
        <f t="shared" si="1"/>
        <v>(NULL,4,483,"Ac. ANTI - TIROGLOBULINA",1),</v>
      </c>
    </row>
    <row r="85" spans="2:7" ht="45" x14ac:dyDescent="0.25">
      <c r="B85" s="39" t="s">
        <v>395</v>
      </c>
      <c r="C85" s="40">
        <v>4</v>
      </c>
      <c r="D85" s="40">
        <v>403</v>
      </c>
      <c r="E85" s="40">
        <v>1</v>
      </c>
      <c r="G85" t="str">
        <f t="shared" si="1"/>
        <v>(NULL,4,403,"Ac. ANTI - TOXOPLASMA ( Ig G)",1),</v>
      </c>
    </row>
    <row r="86" spans="2:7" ht="45" x14ac:dyDescent="0.25">
      <c r="B86" s="39" t="s">
        <v>396</v>
      </c>
      <c r="C86" s="40">
        <v>4</v>
      </c>
      <c r="D86" s="40">
        <v>403</v>
      </c>
      <c r="E86" s="40">
        <v>1</v>
      </c>
      <c r="G86" t="str">
        <f t="shared" si="1"/>
        <v>(NULL,4,403,"Ac. ANTI - TOXOPLASMA ( Ig M )",1),</v>
      </c>
    </row>
    <row r="87" spans="2:7" ht="30" x14ac:dyDescent="0.25">
      <c r="B87" s="39" t="s">
        <v>397</v>
      </c>
      <c r="C87" s="40">
        <v>4</v>
      </c>
      <c r="D87" s="40">
        <v>403</v>
      </c>
      <c r="E87" s="40">
        <v>1</v>
      </c>
      <c r="G87" t="str">
        <f t="shared" si="1"/>
        <v>(NULL,4,403,"Ac. ANTI AMIBIANOS",1),</v>
      </c>
    </row>
    <row r="88" spans="2:7" ht="45" x14ac:dyDescent="0.25">
      <c r="B88" s="39" t="s">
        <v>398</v>
      </c>
      <c r="C88" s="40">
        <v>4</v>
      </c>
      <c r="D88" s="40">
        <v>403</v>
      </c>
      <c r="E88" s="40">
        <v>1</v>
      </c>
      <c r="G88" t="str">
        <f t="shared" si="1"/>
        <v>(NULL,4,403,"Ac. ANTI CENTROMERO",1),</v>
      </c>
    </row>
    <row r="89" spans="2:7" ht="45" x14ac:dyDescent="0.25">
      <c r="B89" s="39" t="s">
        <v>399</v>
      </c>
      <c r="C89" s="40">
        <v>4</v>
      </c>
      <c r="D89" s="40">
        <v>403</v>
      </c>
      <c r="E89" s="40">
        <v>1</v>
      </c>
      <c r="G89" t="str">
        <f t="shared" si="1"/>
        <v>(NULL,4,403,"Ac. ANTI CISTICERCO EN LCR",1),</v>
      </c>
    </row>
    <row r="90" spans="2:7" ht="45" x14ac:dyDescent="0.25">
      <c r="B90" s="39" t="s">
        <v>400</v>
      </c>
      <c r="C90" s="40">
        <v>4</v>
      </c>
      <c r="D90" s="40">
        <v>403</v>
      </c>
      <c r="E90" s="40">
        <v>1</v>
      </c>
      <c r="G90" t="str">
        <f t="shared" si="1"/>
        <v>(NULL,4,403,"Ac. ANTI CISTICERCO EN SUERO",1),</v>
      </c>
    </row>
    <row r="91" spans="2:7" ht="60" x14ac:dyDescent="0.25">
      <c r="B91" s="39" t="s">
        <v>401</v>
      </c>
      <c r="C91" s="40">
        <v>4</v>
      </c>
      <c r="D91" s="40">
        <v>403</v>
      </c>
      <c r="E91" s="40">
        <v>1</v>
      </c>
      <c r="G91" t="str">
        <f t="shared" si="1"/>
        <v>(NULL,4,403,"Ac. ANTI CITOMEGALOVIRUS (Ig G)",1),</v>
      </c>
    </row>
    <row r="92" spans="2:7" ht="60" x14ac:dyDescent="0.25">
      <c r="B92" s="39" t="s">
        <v>402</v>
      </c>
      <c r="C92" s="40">
        <v>4</v>
      </c>
      <c r="D92" s="40">
        <v>403</v>
      </c>
      <c r="E92" s="40">
        <v>1</v>
      </c>
      <c r="G92" t="str">
        <f t="shared" si="1"/>
        <v>(NULL,4,403,"Ac. ANTI CITOMEGALOVIRUS (Ig M)",1),</v>
      </c>
    </row>
    <row r="93" spans="2:7" ht="45" x14ac:dyDescent="0.25">
      <c r="B93" s="39" t="s">
        <v>403</v>
      </c>
      <c r="C93" s="40">
        <v>4</v>
      </c>
      <c r="D93" s="40">
        <v>403</v>
      </c>
      <c r="E93" s="40">
        <v>1</v>
      </c>
      <c r="G93" t="str">
        <f t="shared" si="1"/>
        <v>(NULL,4,403,"Ac. ANTI -DNA (Doble Cadena )",1),</v>
      </c>
    </row>
    <row r="94" spans="2:7" ht="45" x14ac:dyDescent="0.25">
      <c r="B94" s="39" t="s">
        <v>404</v>
      </c>
      <c r="C94" s="40">
        <v>4</v>
      </c>
      <c r="D94" s="40">
        <v>403</v>
      </c>
      <c r="E94" s="40">
        <v>1</v>
      </c>
      <c r="G94" t="str">
        <f t="shared" si="1"/>
        <v>(NULL,4,403,"Ac. ANTI E`PSTEIN BARR ( Ig G)",1),</v>
      </c>
    </row>
    <row r="95" spans="2:7" ht="45" x14ac:dyDescent="0.25">
      <c r="B95" s="39" t="s">
        <v>405</v>
      </c>
      <c r="C95" s="40">
        <v>4</v>
      </c>
      <c r="D95" s="40">
        <v>483</v>
      </c>
      <c r="E95" s="40">
        <v>1</v>
      </c>
      <c r="G95" t="str">
        <f t="shared" si="1"/>
        <v>(NULL,4,483,"Ac. ANTI E`PSTEIN BARR ( IgM)",1),</v>
      </c>
    </row>
    <row r="96" spans="2:7" ht="45" x14ac:dyDescent="0.25">
      <c r="B96" s="39" t="s">
        <v>406</v>
      </c>
      <c r="C96" s="40">
        <v>4</v>
      </c>
      <c r="D96" s="40">
        <v>403</v>
      </c>
      <c r="E96" s="40">
        <v>1</v>
      </c>
      <c r="G96" t="str">
        <f t="shared" si="1"/>
        <v>(NULL,4,403,"Ac. ANTI FOSFOLIPIDOS (Ig G )",1),</v>
      </c>
    </row>
    <row r="97" spans="2:7" ht="45" x14ac:dyDescent="0.25">
      <c r="B97" s="39" t="s">
        <v>407</v>
      </c>
      <c r="C97" s="40">
        <v>4</v>
      </c>
      <c r="D97" s="40">
        <v>403</v>
      </c>
      <c r="E97" s="40">
        <v>1</v>
      </c>
      <c r="G97" t="str">
        <f t="shared" si="1"/>
        <v>(NULL,4,403,"Ac. ANTI FOSFOLIPIDOS (Ig M )",1),</v>
      </c>
    </row>
    <row r="98" spans="2:7" ht="60" x14ac:dyDescent="0.25">
      <c r="B98" s="39" t="s">
        <v>408</v>
      </c>
      <c r="C98" s="40">
        <v>4</v>
      </c>
      <c r="D98" s="40">
        <v>403</v>
      </c>
      <c r="E98" s="40">
        <v>1</v>
      </c>
      <c r="G98" t="str">
        <f t="shared" si="1"/>
        <v>(NULL,4,403,"Ac. ANTI HELICOTBACTER PYLORI",1),</v>
      </c>
    </row>
    <row r="99" spans="2:7" ht="45" x14ac:dyDescent="0.25">
      <c r="B99" s="39" t="s">
        <v>409</v>
      </c>
      <c r="C99" s="40">
        <v>4</v>
      </c>
      <c r="D99" s="40">
        <v>483</v>
      </c>
      <c r="E99" s="40">
        <v>1</v>
      </c>
      <c r="G99" t="str">
        <f t="shared" si="1"/>
        <v>(NULL,4,483,"Ac. ANTI HERPES I ( Ig G )",1),</v>
      </c>
    </row>
    <row r="100" spans="2:7" ht="45" x14ac:dyDescent="0.25">
      <c r="B100" s="39" t="s">
        <v>410</v>
      </c>
      <c r="C100" s="40">
        <v>4</v>
      </c>
      <c r="D100" s="40">
        <v>483</v>
      </c>
      <c r="E100" s="40">
        <v>1</v>
      </c>
      <c r="G100" t="str">
        <f t="shared" si="1"/>
        <v>(NULL,4,483,"Ac. ANTI HERPES I ( Ig M )",1),</v>
      </c>
    </row>
    <row r="101" spans="2:7" ht="45" x14ac:dyDescent="0.25">
      <c r="B101" s="39" t="s">
        <v>411</v>
      </c>
      <c r="C101" s="40">
        <v>4</v>
      </c>
      <c r="D101" s="40">
        <v>403</v>
      </c>
      <c r="E101" s="40">
        <v>1</v>
      </c>
      <c r="G101" t="str">
        <f t="shared" si="1"/>
        <v>(NULL,4,403,"Ac. ANTI HERPES II ( Ig G )",1),</v>
      </c>
    </row>
    <row r="102" spans="2:7" ht="45" x14ac:dyDescent="0.25">
      <c r="B102" s="39" t="s">
        <v>412</v>
      </c>
      <c r="C102" s="40">
        <v>4</v>
      </c>
      <c r="D102" s="40">
        <v>403</v>
      </c>
      <c r="E102" s="40">
        <v>1</v>
      </c>
      <c r="G102" t="str">
        <f t="shared" si="1"/>
        <v>(NULL,4,403,"Ac. ANTI HERPES II ( Ig M )",1),</v>
      </c>
    </row>
    <row r="103" spans="2:7" ht="60" x14ac:dyDescent="0.25">
      <c r="B103" s="39" t="s">
        <v>413</v>
      </c>
      <c r="C103" s="40">
        <v>4</v>
      </c>
      <c r="D103" s="40">
        <v>403</v>
      </c>
      <c r="E103" s="40">
        <v>1</v>
      </c>
      <c r="G103" t="str">
        <f t="shared" si="1"/>
        <v>(NULL,4,403,"Ac. ANTI HETEROFILOS (Paul Bunell )",1),</v>
      </c>
    </row>
    <row r="104" spans="2:7" ht="75" x14ac:dyDescent="0.25">
      <c r="B104" s="39" t="s">
        <v>414</v>
      </c>
      <c r="C104" s="40">
        <v>4</v>
      </c>
      <c r="D104" s="40">
        <v>460</v>
      </c>
      <c r="E104" s="40">
        <v>1</v>
      </c>
      <c r="G104" t="str">
        <f t="shared" si="1"/>
        <v>(NULL,4,460,"Ac. ANTI MYCOPLASMA (Pneumonie ) IgG",1),</v>
      </c>
    </row>
    <row r="105" spans="2:7" ht="75" x14ac:dyDescent="0.25">
      <c r="B105" s="39" t="s">
        <v>415</v>
      </c>
      <c r="C105" s="40">
        <v>4</v>
      </c>
      <c r="D105" s="40">
        <v>406</v>
      </c>
      <c r="E105" s="40">
        <v>1</v>
      </c>
      <c r="G105" t="str">
        <f t="shared" si="1"/>
        <v>(NULL,4,406,"Ac. ANTI MYCOPLASMA (Pneumonie ) IgM",1),</v>
      </c>
    </row>
    <row r="106" spans="2:7" ht="60" x14ac:dyDescent="0.25">
      <c r="B106" s="39" t="s">
        <v>416</v>
      </c>
      <c r="C106" s="40">
        <v>4</v>
      </c>
      <c r="D106" s="40">
        <v>403</v>
      </c>
      <c r="E106" s="40">
        <v>1</v>
      </c>
      <c r="G106" t="str">
        <f t="shared" si="1"/>
        <v>(NULL,4,403,"Ac. ANTI NUCELARES (Cualitativos)",1),</v>
      </c>
    </row>
    <row r="107" spans="2:7" ht="60" x14ac:dyDescent="0.25">
      <c r="B107" s="39" t="s">
        <v>417</v>
      </c>
      <c r="C107" s="40">
        <v>4</v>
      </c>
      <c r="D107" s="40">
        <v>403</v>
      </c>
      <c r="E107" s="40">
        <v>1</v>
      </c>
      <c r="G107" t="str">
        <f t="shared" si="1"/>
        <v>(NULL,4,403,"Ac. ANTI NUCELARES (Cuantitativos)",1),</v>
      </c>
    </row>
    <row r="108" spans="2:7" ht="75" x14ac:dyDescent="0.25">
      <c r="B108" s="39" t="s">
        <v>418</v>
      </c>
      <c r="C108" s="40">
        <v>4</v>
      </c>
      <c r="D108" s="40">
        <v>161</v>
      </c>
      <c r="E108" s="40">
        <v>1</v>
      </c>
      <c r="G108" t="str">
        <f t="shared" si="1"/>
        <v>(NULL,4,161,"Ac. ANTI RH Eritrocitarios (COMMBS DIRECTO , HIJO)",1),</v>
      </c>
    </row>
    <row r="109" spans="2:7" ht="60" x14ac:dyDescent="0.25">
      <c r="B109" s="39" t="s">
        <v>419</v>
      </c>
      <c r="C109" s="40">
        <v>4</v>
      </c>
      <c r="D109" s="40">
        <v>322</v>
      </c>
      <c r="E109" s="40">
        <v>1</v>
      </c>
      <c r="G109" t="str">
        <f t="shared" si="1"/>
        <v>(NULL,4,322,"Ac. ANTI Rh SERICO(COOMD IND, MADRE)",1),</v>
      </c>
    </row>
    <row r="110" spans="2:7" ht="30" x14ac:dyDescent="0.25">
      <c r="B110" s="39" t="s">
        <v>420</v>
      </c>
      <c r="C110" s="40">
        <v>4</v>
      </c>
      <c r="D110" s="40">
        <v>518</v>
      </c>
      <c r="E110" s="40">
        <v>1</v>
      </c>
      <c r="G110" t="str">
        <f t="shared" si="1"/>
        <v>(NULL,4,518,"Ac. ANTI SCL 70",1),</v>
      </c>
    </row>
    <row r="111" spans="2:7" ht="30" x14ac:dyDescent="0.25">
      <c r="B111" s="39" t="s">
        <v>421</v>
      </c>
      <c r="C111" s="40">
        <v>4</v>
      </c>
      <c r="D111" s="40">
        <v>483</v>
      </c>
      <c r="E111" s="40">
        <v>1</v>
      </c>
      <c r="G111" t="str">
        <f t="shared" si="1"/>
        <v>(NULL,4,483,"Ac. ANTI SMITH (SM)",1),</v>
      </c>
    </row>
    <row r="112" spans="2:7" ht="30" x14ac:dyDescent="0.25">
      <c r="B112" s="39" t="s">
        <v>422</v>
      </c>
      <c r="C112" s="40">
        <v>4</v>
      </c>
      <c r="D112" s="40">
        <v>483</v>
      </c>
      <c r="E112" s="40">
        <v>1</v>
      </c>
      <c r="G112" t="str">
        <f t="shared" si="1"/>
        <v>(NULL,4,483,"Ac. ANTI SSA (RO)",1),</v>
      </c>
    </row>
    <row r="113" spans="2:7" ht="30" x14ac:dyDescent="0.25">
      <c r="B113" s="39" t="s">
        <v>423</v>
      </c>
      <c r="C113" s="40">
        <v>4</v>
      </c>
      <c r="D113" s="40">
        <v>483</v>
      </c>
      <c r="E113" s="40">
        <v>1</v>
      </c>
      <c r="G113" t="str">
        <f t="shared" si="1"/>
        <v>(NULL,4,483,"Ac. ANTI SSB ( LA)",1),</v>
      </c>
    </row>
    <row r="114" spans="2:7" ht="30" x14ac:dyDescent="0.25">
      <c r="B114" s="39" t="s">
        <v>424</v>
      </c>
      <c r="C114" s="40">
        <v>4</v>
      </c>
      <c r="D114" s="40">
        <v>564</v>
      </c>
      <c r="E114" s="40">
        <v>1</v>
      </c>
      <c r="G114" t="str">
        <f t="shared" si="1"/>
        <v>(NULL,4,564,"Ac. ANTI TIROIDES",1),</v>
      </c>
    </row>
    <row r="115" spans="2:7" ht="60" x14ac:dyDescent="0.25">
      <c r="B115" s="39" t="s">
        <v>425</v>
      </c>
      <c r="C115" s="40">
        <v>4</v>
      </c>
      <c r="D115" s="40">
        <v>920</v>
      </c>
      <c r="E115" s="40">
        <v>1</v>
      </c>
      <c r="G115" t="str">
        <f t="shared" si="1"/>
        <v>(NULL,4,920,"Ac. ANTI TIROIDES ( Microso, Tiroglo)",1),</v>
      </c>
    </row>
    <row r="116" spans="2:7" ht="45" x14ac:dyDescent="0.25">
      <c r="B116" s="39" t="s">
        <v>426</v>
      </c>
      <c r="C116" s="40">
        <v>4</v>
      </c>
      <c r="D116" s="40">
        <v>460</v>
      </c>
      <c r="E116" s="40">
        <v>1</v>
      </c>
      <c r="G116" t="str">
        <f t="shared" si="1"/>
        <v>(NULL,4,460,"Ac. ANTI- TREPONEMA PALLIUM",1),</v>
      </c>
    </row>
    <row r="117" spans="2:7" ht="45" x14ac:dyDescent="0.25">
      <c r="B117" s="39" t="s">
        <v>427</v>
      </c>
      <c r="C117" s="40">
        <v>4</v>
      </c>
      <c r="D117" s="40">
        <v>483</v>
      </c>
      <c r="E117" s="40">
        <v>1</v>
      </c>
      <c r="G117" t="str">
        <f t="shared" si="1"/>
        <v>(NULL,4,483,"Ac. ANTI TUBERCULOSIS ( Tb)",1),</v>
      </c>
    </row>
    <row r="118" spans="2:7" ht="90" x14ac:dyDescent="0.25">
      <c r="B118" s="39" t="s">
        <v>428</v>
      </c>
      <c r="C118" s="40">
        <v>4</v>
      </c>
      <c r="D118" s="40">
        <v>518</v>
      </c>
      <c r="E118" s="40">
        <v>1</v>
      </c>
      <c r="G118" t="str">
        <f t="shared" si="1"/>
        <v>(NULL,4,518,"Ac. AUSTRALIA HEPATITIS " B" (SUPERFICIE)",1),</v>
      </c>
    </row>
    <row r="119" spans="2:7" ht="45" x14ac:dyDescent="0.25">
      <c r="B119" s="39" t="s">
        <v>429</v>
      </c>
      <c r="C119" s="40">
        <v>4</v>
      </c>
      <c r="D119" s="40">
        <v>460</v>
      </c>
      <c r="E119" s="40">
        <v>1</v>
      </c>
      <c r="G119" t="str">
        <f t="shared" si="1"/>
        <v>(NULL,4,460,"Ac. CARDIOLIPINAS IgG",1),</v>
      </c>
    </row>
    <row r="120" spans="2:7" ht="45" x14ac:dyDescent="0.25">
      <c r="B120" s="39" t="s">
        <v>430</v>
      </c>
      <c r="C120" s="40">
        <v>4</v>
      </c>
      <c r="D120" s="40">
        <v>460</v>
      </c>
      <c r="E120" s="40">
        <v>1</v>
      </c>
      <c r="G120" t="str">
        <f t="shared" si="1"/>
        <v>(NULL,4,460,"Ac. CARDIOLIPINAS IgM",1),</v>
      </c>
    </row>
    <row r="121" spans="2:7" ht="30" x14ac:dyDescent="0.25">
      <c r="B121" s="39" t="s">
        <v>431</v>
      </c>
      <c r="C121" s="40">
        <v>4</v>
      </c>
      <c r="D121" s="40">
        <v>483</v>
      </c>
      <c r="E121" s="40">
        <v>1</v>
      </c>
      <c r="G121" t="str">
        <f t="shared" si="1"/>
        <v>(NULL,4,483,"ACIDO FOLICO",1),</v>
      </c>
    </row>
    <row r="122" spans="2:7" ht="45" x14ac:dyDescent="0.25">
      <c r="B122" s="39" t="s">
        <v>432</v>
      </c>
      <c r="C122" s="40">
        <v>4</v>
      </c>
      <c r="D122" s="40">
        <v>115</v>
      </c>
      <c r="E122" s="40">
        <v>1</v>
      </c>
      <c r="G122" t="str">
        <f t="shared" si="1"/>
        <v>(NULL,4,115,"ACIDO URICO URINARIO",1),</v>
      </c>
    </row>
    <row r="123" spans="2:7" ht="30" x14ac:dyDescent="0.25">
      <c r="B123" s="39" t="s">
        <v>433</v>
      </c>
      <c r="C123" s="40">
        <v>4</v>
      </c>
      <c r="D123" s="40">
        <v>345</v>
      </c>
      <c r="E123" s="40">
        <v>1</v>
      </c>
      <c r="G123" t="str">
        <f t="shared" si="1"/>
        <v>(NULL,4,345,"ACIDO VALPROICO",1),</v>
      </c>
    </row>
    <row r="124" spans="2:7" ht="45" x14ac:dyDescent="0.25">
      <c r="B124" s="39" t="s">
        <v>434</v>
      </c>
      <c r="C124" s="40">
        <v>4</v>
      </c>
      <c r="D124" s="40">
        <v>575</v>
      </c>
      <c r="E124" s="40">
        <v>1</v>
      </c>
      <c r="G124" t="str">
        <f t="shared" si="1"/>
        <v>(NULL,4,575,"CIDO VAMILMANDELICO",1),</v>
      </c>
    </row>
    <row r="125" spans="2:7" ht="45" x14ac:dyDescent="0.25">
      <c r="B125" s="39" t="s">
        <v>435</v>
      </c>
      <c r="C125" s="40">
        <v>4</v>
      </c>
      <c r="D125" s="40">
        <v>460</v>
      </c>
      <c r="E125" s="40">
        <v>1</v>
      </c>
      <c r="G125" t="str">
        <f t="shared" si="1"/>
        <v>(NULL,4,460,"Acs ANTI - MICROSOMALES",1),</v>
      </c>
    </row>
    <row r="126" spans="2:7" ht="45" x14ac:dyDescent="0.25">
      <c r="B126" s="39" t="s">
        <v>436</v>
      </c>
      <c r="C126" s="40">
        <v>4</v>
      </c>
      <c r="D126" s="40">
        <v>403</v>
      </c>
      <c r="E126" s="40">
        <v>1</v>
      </c>
      <c r="G126" t="str">
        <f t="shared" si="1"/>
        <v>(NULL,4,403,"Acs ANTI - MITOCONDRIALES",1),</v>
      </c>
    </row>
    <row r="127" spans="2:7" ht="45" x14ac:dyDescent="0.25">
      <c r="B127" s="39" t="s">
        <v>437</v>
      </c>
      <c r="C127" s="40">
        <v>4</v>
      </c>
      <c r="D127" s="40">
        <v>920</v>
      </c>
      <c r="E127" s="40">
        <v>1</v>
      </c>
      <c r="G127" t="str">
        <f t="shared" si="1"/>
        <v>(NULL,4,920,"Acs ANTI-FOSFOLIPIDOS",1),</v>
      </c>
    </row>
    <row r="128" spans="2:7" ht="45" x14ac:dyDescent="0.25">
      <c r="B128" s="39" t="s">
        <v>438</v>
      </c>
      <c r="C128" s="40">
        <v>4</v>
      </c>
      <c r="D128" s="40">
        <v>483</v>
      </c>
      <c r="E128" s="40">
        <v>1</v>
      </c>
      <c r="G128" t="str">
        <f t="shared" si="1"/>
        <v>(NULL,4,483,"Acs MUSCULO LISO",1),</v>
      </c>
    </row>
    <row r="129" spans="2:7" ht="45" x14ac:dyDescent="0.25">
      <c r="B129" s="39" t="s">
        <v>439</v>
      </c>
      <c r="C129" s="40">
        <v>4</v>
      </c>
      <c r="D129" s="40">
        <v>403</v>
      </c>
      <c r="E129" s="40">
        <v>1</v>
      </c>
      <c r="G129" t="str">
        <f t="shared" si="1"/>
        <v>(NULL,4,403,"ACTH( tubo de plastico EDTA)",1),</v>
      </c>
    </row>
    <row r="130" spans="2:7" x14ac:dyDescent="0.25">
      <c r="B130" s="39" t="s">
        <v>440</v>
      </c>
      <c r="C130" s="40">
        <v>4</v>
      </c>
      <c r="D130" s="40">
        <v>403</v>
      </c>
      <c r="E130" s="40">
        <v>1</v>
      </c>
      <c r="G130" t="str">
        <f t="shared" si="1"/>
        <v>(NULL,4,403,"Ag CA 125",1),</v>
      </c>
    </row>
    <row r="131" spans="2:7" x14ac:dyDescent="0.25">
      <c r="B131" s="39" t="s">
        <v>441</v>
      </c>
      <c r="C131" s="40">
        <v>4</v>
      </c>
      <c r="D131" s="40">
        <v>403</v>
      </c>
      <c r="E131" s="40">
        <v>1</v>
      </c>
      <c r="G131" t="str">
        <f t="shared" ref="G131:G194" si="2">CONCATENATE($F$1,"NULL",$H$1,C131,$H$1,D131,$H$1,$G$1,B131,$G$1,$H$1,E131,$I$1)</f>
        <v>(NULL,4,403,"Ag CA 15-3",1),</v>
      </c>
    </row>
    <row r="132" spans="2:7" x14ac:dyDescent="0.25">
      <c r="B132" s="39" t="s">
        <v>442</v>
      </c>
      <c r="C132" s="40">
        <v>4</v>
      </c>
      <c r="D132" s="40">
        <v>403</v>
      </c>
      <c r="E132" s="40">
        <v>1</v>
      </c>
      <c r="G132" t="str">
        <f t="shared" si="2"/>
        <v>(NULL,4,403,"Ag CA 19-9",1),</v>
      </c>
    </row>
    <row r="133" spans="2:7" x14ac:dyDescent="0.25">
      <c r="B133" s="39" t="s">
        <v>443</v>
      </c>
      <c r="C133" s="40">
        <v>4</v>
      </c>
      <c r="D133" s="40">
        <v>920</v>
      </c>
      <c r="E133" s="40">
        <v>1</v>
      </c>
      <c r="G133" t="str">
        <f t="shared" si="2"/>
        <v>(NULL,4,920,"Ag CA 27-29",1),</v>
      </c>
    </row>
    <row r="134" spans="2:7" ht="60" x14ac:dyDescent="0.25">
      <c r="B134" s="39" t="s">
        <v>444</v>
      </c>
      <c r="C134" s="40">
        <v>4</v>
      </c>
      <c r="D134" s="40">
        <v>345</v>
      </c>
      <c r="E134" s="40">
        <v>1</v>
      </c>
      <c r="G134" t="str">
        <f t="shared" si="2"/>
        <v>(NULL,4,345,"Ag CARCINOEMBRIONARIO ( ACE)",1),</v>
      </c>
    </row>
    <row r="135" spans="2:7" ht="30" x14ac:dyDescent="0.25">
      <c r="B135" s="39" t="s">
        <v>445</v>
      </c>
      <c r="C135" s="40">
        <v>4</v>
      </c>
      <c r="D135" s="40">
        <v>58</v>
      </c>
      <c r="E135" s="40">
        <v>1</v>
      </c>
      <c r="G135" t="str">
        <f t="shared" si="2"/>
        <v>(NULL,4,58,"ALBUMINA SERICA",1),</v>
      </c>
    </row>
    <row r="136" spans="2:7" ht="30" x14ac:dyDescent="0.25">
      <c r="B136" s="39" t="s">
        <v>446</v>
      </c>
      <c r="C136" s="40">
        <v>4</v>
      </c>
      <c r="D136" s="40">
        <v>161</v>
      </c>
      <c r="E136" s="40">
        <v>1</v>
      </c>
      <c r="G136" t="str">
        <f t="shared" si="2"/>
        <v>(NULL,4,161,"ALBUMINA URINARIA",1),</v>
      </c>
    </row>
    <row r="137" spans="2:7" ht="30" x14ac:dyDescent="0.25">
      <c r="B137" s="39" t="s">
        <v>447</v>
      </c>
      <c r="C137" s="40">
        <v>4</v>
      </c>
      <c r="D137" s="40">
        <v>322</v>
      </c>
      <c r="E137" s="40">
        <v>1</v>
      </c>
      <c r="G137" t="str">
        <f t="shared" si="2"/>
        <v>(NULL,4,322,"ALCOHOL ETILICO",1),</v>
      </c>
    </row>
    <row r="138" spans="2:7" x14ac:dyDescent="0.25">
      <c r="B138" s="39" t="s">
        <v>448</v>
      </c>
      <c r="C138" s="40">
        <v>4</v>
      </c>
      <c r="D138" s="40">
        <v>345</v>
      </c>
      <c r="E138" s="40">
        <v>1</v>
      </c>
      <c r="G138" t="str">
        <f t="shared" si="2"/>
        <v>(NULL,4,345,"ALDOLASA",1),</v>
      </c>
    </row>
    <row r="139" spans="2:7" ht="30" x14ac:dyDescent="0.25">
      <c r="B139" s="39" t="s">
        <v>449</v>
      </c>
      <c r="C139" s="40">
        <v>4</v>
      </c>
      <c r="D139" s="40">
        <v>282</v>
      </c>
      <c r="E139" s="40">
        <v>1</v>
      </c>
      <c r="G139" t="str">
        <f t="shared" si="2"/>
        <v>(NULL,4,282,"ALFA FETO PROTEINA",1),</v>
      </c>
    </row>
    <row r="140" spans="2:7" ht="30" x14ac:dyDescent="0.25">
      <c r="B140" s="39" t="s">
        <v>450</v>
      </c>
      <c r="C140" s="40">
        <v>4</v>
      </c>
      <c r="D140" s="40">
        <v>59</v>
      </c>
      <c r="E140" s="40">
        <v>1</v>
      </c>
      <c r="G140" t="str">
        <f t="shared" si="2"/>
        <v>(NULL,4,59,"AMIBA EN FRESCO",1),</v>
      </c>
    </row>
    <row r="141" spans="2:7" x14ac:dyDescent="0.25">
      <c r="B141" s="39" t="s">
        <v>451</v>
      </c>
      <c r="C141" s="40">
        <v>4</v>
      </c>
      <c r="D141" s="40">
        <v>205</v>
      </c>
      <c r="E141" s="40">
        <v>1</v>
      </c>
      <c r="G141" t="str">
        <f t="shared" si="2"/>
        <v>(NULL,4,205,"AMILASA",1),</v>
      </c>
    </row>
    <row r="142" spans="2:7" ht="30" x14ac:dyDescent="0.25">
      <c r="B142" s="39" t="s">
        <v>452</v>
      </c>
      <c r="C142" s="40">
        <v>4</v>
      </c>
      <c r="D142" s="40">
        <v>205</v>
      </c>
      <c r="E142" s="40">
        <v>1</v>
      </c>
      <c r="G142" t="str">
        <f t="shared" si="2"/>
        <v>(NULL,4,205,"AMILASA URINARIA",1),</v>
      </c>
    </row>
    <row r="143" spans="2:7" x14ac:dyDescent="0.25">
      <c r="B143" s="39" t="s">
        <v>453</v>
      </c>
      <c r="C143" s="40">
        <v>4</v>
      </c>
      <c r="D143" s="40">
        <v>288</v>
      </c>
      <c r="E143" s="40">
        <v>1</v>
      </c>
      <c r="G143" t="str">
        <f t="shared" si="2"/>
        <v>(NULL,4,288,"AMONIO",1),</v>
      </c>
    </row>
    <row r="144" spans="2:7" ht="30" x14ac:dyDescent="0.25">
      <c r="B144" s="39" t="s">
        <v>454</v>
      </c>
      <c r="C144" s="40">
        <v>4</v>
      </c>
      <c r="D144" s="40">
        <v>405</v>
      </c>
      <c r="E144" s="40">
        <v>1</v>
      </c>
      <c r="G144" t="str">
        <f t="shared" si="2"/>
        <v>(NULL,4,405,"ANDROSTENEDIONA",1),</v>
      </c>
    </row>
    <row r="145" spans="2:7" ht="30" x14ac:dyDescent="0.25">
      <c r="B145" s="39" t="s">
        <v>455</v>
      </c>
      <c r="C145" s="40">
        <v>4</v>
      </c>
      <c r="D145" s="40">
        <v>161</v>
      </c>
      <c r="E145" s="40">
        <v>1</v>
      </c>
      <c r="G145" t="str">
        <f t="shared" si="2"/>
        <v>(NULL,4,161,"ANFETAMINAS",1),</v>
      </c>
    </row>
    <row r="146" spans="2:7" ht="45" x14ac:dyDescent="0.25">
      <c r="B146" s="39" t="s">
        <v>456</v>
      </c>
      <c r="C146" s="40">
        <v>4</v>
      </c>
      <c r="D146" s="40">
        <v>403</v>
      </c>
      <c r="E146" s="40">
        <v>1</v>
      </c>
      <c r="G146" t="str">
        <f t="shared" si="2"/>
        <v>(NULL,4,403,"ANTICOAGULANTE LUPICO",1),</v>
      </c>
    </row>
    <row r="147" spans="2:7" ht="60" x14ac:dyDescent="0.25">
      <c r="B147" s="39" t="s">
        <v>457</v>
      </c>
      <c r="C147" s="40">
        <v>4</v>
      </c>
      <c r="D147" s="40">
        <v>288</v>
      </c>
      <c r="E147" s="40">
        <v>1</v>
      </c>
      <c r="G147" t="str">
        <f t="shared" si="2"/>
        <v>(NULL,4,288,"ANTIDOPING (ANFETA, CANABIS Y COCAINA)",1),</v>
      </c>
    </row>
    <row r="148" spans="2:7" ht="105" x14ac:dyDescent="0.25">
      <c r="B148" s="39" t="s">
        <v>458</v>
      </c>
      <c r="C148" s="40">
        <v>4</v>
      </c>
      <c r="D148" s="40">
        <v>483</v>
      </c>
      <c r="E148" s="40">
        <v>1</v>
      </c>
      <c r="G148" t="str">
        <f t="shared" si="2"/>
        <v>(NULL,4,483,"ANTIDOPING (ANFETA, CANABIS, COCAINA, BENZO BARBITURICOS)",1),</v>
      </c>
    </row>
    <row r="149" spans="2:7" ht="30" x14ac:dyDescent="0.25">
      <c r="B149" s="39" t="s">
        <v>459</v>
      </c>
      <c r="C149" s="40">
        <v>4</v>
      </c>
      <c r="D149" s="40">
        <v>161</v>
      </c>
      <c r="E149" s="40">
        <v>1</v>
      </c>
      <c r="G149" t="str">
        <f t="shared" si="2"/>
        <v>(NULL,4,161,"ANTIESTREPTOLISINA",1),</v>
      </c>
    </row>
    <row r="150" spans="2:7" ht="45" x14ac:dyDescent="0.25">
      <c r="B150" s="39" t="s">
        <v>460</v>
      </c>
      <c r="C150" s="40">
        <v>4</v>
      </c>
      <c r="D150" s="40">
        <v>121</v>
      </c>
      <c r="E150" s="40">
        <v>1</v>
      </c>
      <c r="G150" t="str">
        <f t="shared" si="2"/>
        <v>(NULL,4,121,"BACILOSCOPIA 1 MUESTRA",1),</v>
      </c>
    </row>
    <row r="151" spans="2:7" ht="45" x14ac:dyDescent="0.25">
      <c r="B151" s="39" t="s">
        <v>461</v>
      </c>
      <c r="C151" s="40">
        <v>4</v>
      </c>
      <c r="D151" s="40">
        <v>121</v>
      </c>
      <c r="E151" s="40">
        <v>1</v>
      </c>
      <c r="G151" t="str">
        <f t="shared" si="2"/>
        <v>(NULL,4,121,"BACILOSCOPIA 3 MUESTRAS",1),</v>
      </c>
    </row>
    <row r="152" spans="2:7" ht="45" x14ac:dyDescent="0.25">
      <c r="B152" s="39" t="s">
        <v>462</v>
      </c>
      <c r="C152" s="40">
        <v>4</v>
      </c>
      <c r="D152" s="40">
        <v>161</v>
      </c>
      <c r="E152" s="40">
        <v>1</v>
      </c>
      <c r="G152" t="str">
        <f t="shared" si="2"/>
        <v>(NULL,4,161,"BARBITURICOS EN ORINA",1),</v>
      </c>
    </row>
    <row r="153" spans="2:7" ht="30" x14ac:dyDescent="0.25">
      <c r="B153" s="39" t="s">
        <v>463</v>
      </c>
      <c r="C153" s="40">
        <v>4</v>
      </c>
      <c r="D153" s="40">
        <v>161</v>
      </c>
      <c r="E153" s="40">
        <v>1</v>
      </c>
      <c r="G153" t="str">
        <f t="shared" si="2"/>
        <v>(NULL,4,161,"BENZODIAZEPINA",1),</v>
      </c>
    </row>
    <row r="154" spans="2:7" ht="45" x14ac:dyDescent="0.25">
      <c r="B154" s="39" t="s">
        <v>464</v>
      </c>
      <c r="C154" s="40">
        <v>4</v>
      </c>
      <c r="D154" s="40">
        <v>460</v>
      </c>
      <c r="E154" s="40">
        <v>1</v>
      </c>
      <c r="G154" t="str">
        <f t="shared" si="2"/>
        <v>(NULL,4,460,"BETA 2 MICROGLOBULINA",1),</v>
      </c>
    </row>
    <row r="155" spans="2:7" ht="30" x14ac:dyDescent="0.25">
      <c r="B155" s="39" t="s">
        <v>465</v>
      </c>
      <c r="C155" s="40">
        <v>4</v>
      </c>
      <c r="D155" s="40">
        <v>161</v>
      </c>
      <c r="E155" s="40">
        <v>1</v>
      </c>
      <c r="G155" t="str">
        <f t="shared" si="2"/>
        <v>(NULL,4,161,"BILIRRUBINAS",1),</v>
      </c>
    </row>
    <row r="156" spans="2:7" ht="30" x14ac:dyDescent="0.25">
      <c r="B156" s="39" t="s">
        <v>466</v>
      </c>
      <c r="C156" s="40">
        <v>4</v>
      </c>
      <c r="D156" s="40">
        <v>121</v>
      </c>
      <c r="E156" s="40">
        <v>1</v>
      </c>
      <c r="G156" t="str">
        <f t="shared" si="2"/>
        <v>(NULL,4,121,"CALCIO SERICO",1),</v>
      </c>
    </row>
    <row r="157" spans="2:7" ht="30" x14ac:dyDescent="0.25">
      <c r="B157" s="39" t="s">
        <v>467</v>
      </c>
      <c r="C157" s="40">
        <v>4</v>
      </c>
      <c r="D157" s="40">
        <v>121</v>
      </c>
      <c r="E157" s="40">
        <v>1</v>
      </c>
      <c r="G157" t="str">
        <f t="shared" si="2"/>
        <v>(NULL,4,121,"CALCIO URINARIO",1),</v>
      </c>
    </row>
    <row r="158" spans="2:7" ht="30" x14ac:dyDescent="0.25">
      <c r="B158" s="39" t="s">
        <v>468</v>
      </c>
      <c r="C158" s="40">
        <v>4</v>
      </c>
      <c r="D158" s="40">
        <v>483</v>
      </c>
      <c r="E158" s="40">
        <v>1</v>
      </c>
      <c r="G158" t="str">
        <f t="shared" si="2"/>
        <v>(NULL,4,483,"CALCITONINA",1),</v>
      </c>
    </row>
    <row r="159" spans="2:7" ht="30" x14ac:dyDescent="0.25">
      <c r="B159" s="39" t="s">
        <v>469</v>
      </c>
      <c r="C159" s="40">
        <v>4</v>
      </c>
      <c r="D159" s="40">
        <v>460</v>
      </c>
      <c r="E159" s="40">
        <v>1</v>
      </c>
      <c r="G159" t="str">
        <f t="shared" si="2"/>
        <v>(NULL,4,460,"CALCULO RENAL",1),</v>
      </c>
    </row>
    <row r="160" spans="2:7" ht="45" x14ac:dyDescent="0.25">
      <c r="B160" s="39" t="s">
        <v>470</v>
      </c>
      <c r="C160" s="40">
        <v>4</v>
      </c>
      <c r="D160" s="40">
        <v>161</v>
      </c>
      <c r="E160" s="40">
        <v>1</v>
      </c>
      <c r="G160" t="str">
        <f t="shared" si="2"/>
        <v>(NULL,4,161,"CANABINOIDES ( Mariguana )",1),</v>
      </c>
    </row>
    <row r="161" spans="2:7" ht="30" x14ac:dyDescent="0.25">
      <c r="B161" s="39" t="s">
        <v>471</v>
      </c>
      <c r="C161" s="40">
        <v>4</v>
      </c>
      <c r="D161" s="40">
        <v>202</v>
      </c>
      <c r="E161" s="40">
        <v>1</v>
      </c>
      <c r="G161" t="str">
        <f t="shared" si="2"/>
        <v>(NULL,4,202,"CAPTACION DE HIERRO",1),</v>
      </c>
    </row>
    <row r="162" spans="2:7" ht="60" x14ac:dyDescent="0.25">
      <c r="B162" s="39" t="s">
        <v>472</v>
      </c>
      <c r="C162" s="40">
        <v>4</v>
      </c>
      <c r="D162" s="40">
        <v>282</v>
      </c>
      <c r="E162" s="40">
        <v>1</v>
      </c>
      <c r="G162" t="str">
        <f t="shared" si="2"/>
        <v>(NULL,4,282,"CAPTACIÓN T DE FIJACION DE FE",1),</v>
      </c>
    </row>
    <row r="163" spans="2:7" ht="30" x14ac:dyDescent="0.25">
      <c r="B163" s="39" t="s">
        <v>473</v>
      </c>
      <c r="C163" s="40">
        <v>4</v>
      </c>
      <c r="D163" s="40">
        <v>345</v>
      </c>
      <c r="E163" s="40">
        <v>1</v>
      </c>
      <c r="G163" t="str">
        <f t="shared" si="2"/>
        <v>(NULL,4,345,"CARBAMAZEPINA",1),</v>
      </c>
    </row>
    <row r="164" spans="2:7" ht="30" x14ac:dyDescent="0.25">
      <c r="B164" s="39" t="s">
        <v>474</v>
      </c>
      <c r="C164" s="40">
        <v>4</v>
      </c>
      <c r="D164" s="40">
        <v>242</v>
      </c>
      <c r="E164" s="40">
        <v>1</v>
      </c>
      <c r="G164" t="str">
        <f t="shared" si="2"/>
        <v>(NULL,4,242,"CELULAS L.E.",1),</v>
      </c>
    </row>
    <row r="165" spans="2:7" ht="45" x14ac:dyDescent="0.25">
      <c r="B165" s="39" t="s">
        <v>475</v>
      </c>
      <c r="C165" s="40">
        <v>4</v>
      </c>
      <c r="D165" s="40">
        <v>161</v>
      </c>
      <c r="E165" s="40">
        <v>1</v>
      </c>
      <c r="G165" t="str">
        <f t="shared" si="2"/>
        <v>(NULL,4,161,"CITOLOGIA EN MOCO FECAL",1),</v>
      </c>
    </row>
    <row r="166" spans="2:7" ht="75" x14ac:dyDescent="0.25">
      <c r="B166" s="39" t="s">
        <v>476</v>
      </c>
      <c r="C166" s="40">
        <v>4</v>
      </c>
      <c r="D166" s="40">
        <v>483</v>
      </c>
      <c r="E166" s="40">
        <v>1</v>
      </c>
      <c r="G166" t="str">
        <f t="shared" si="2"/>
        <v>(NULL,4,483,"CITOQUIMICO DE L ASCITOSO- PERITONEAL",1),</v>
      </c>
    </row>
    <row r="167" spans="2:7" ht="45" x14ac:dyDescent="0.25">
      <c r="B167" s="39" t="s">
        <v>477</v>
      </c>
      <c r="C167" s="40">
        <v>4</v>
      </c>
      <c r="D167" s="40">
        <v>483</v>
      </c>
      <c r="E167" s="40">
        <v>1</v>
      </c>
      <c r="G167" t="str">
        <f t="shared" si="2"/>
        <v>(NULL,4,483,"CITOQUIMICO DE L. DIALISIS",1),</v>
      </c>
    </row>
    <row r="168" spans="2:7" ht="45" x14ac:dyDescent="0.25">
      <c r="B168" s="39" t="s">
        <v>478</v>
      </c>
      <c r="C168" s="40">
        <v>4</v>
      </c>
      <c r="D168" s="40">
        <v>483</v>
      </c>
      <c r="E168" s="40">
        <v>1</v>
      </c>
      <c r="G168" t="str">
        <f t="shared" si="2"/>
        <v>(NULL,4,483,"CITOQUIMICO DE L. SINOVIAL",1),</v>
      </c>
    </row>
    <row r="169" spans="2:7" ht="45" x14ac:dyDescent="0.25">
      <c r="B169" s="39" t="s">
        <v>479</v>
      </c>
      <c r="C169" s="40">
        <v>4</v>
      </c>
      <c r="D169" s="40">
        <v>483</v>
      </c>
      <c r="E169" s="40">
        <v>1</v>
      </c>
      <c r="G169" t="str">
        <f t="shared" si="2"/>
        <v>(NULL,4,483,"CITOQUIMICO DE L.PLEURAL",1),</v>
      </c>
    </row>
    <row r="170" spans="2:7" ht="30" x14ac:dyDescent="0.25">
      <c r="B170" s="39" t="s">
        <v>480</v>
      </c>
      <c r="C170" s="40">
        <v>4</v>
      </c>
      <c r="D170" s="40">
        <v>483</v>
      </c>
      <c r="E170" s="40">
        <v>1</v>
      </c>
      <c r="G170" t="str">
        <f t="shared" si="2"/>
        <v>(NULL,4,483,"CITOQUIMICO DE LCR",1),</v>
      </c>
    </row>
    <row r="171" spans="2:7" ht="75" x14ac:dyDescent="0.25">
      <c r="B171" s="39" t="s">
        <v>481</v>
      </c>
      <c r="C171" s="40">
        <v>4</v>
      </c>
      <c r="D171" s="40">
        <v>483</v>
      </c>
      <c r="E171" s="40">
        <v>1</v>
      </c>
      <c r="G171" t="str">
        <f t="shared" si="2"/>
        <v>(NULL,4,483,"CITOQUIMICO DE LIQUIDO BRONQUIAL",1),</v>
      </c>
    </row>
    <row r="172" spans="2:7" x14ac:dyDescent="0.25">
      <c r="B172" s="39" t="s">
        <v>482</v>
      </c>
      <c r="C172" s="40">
        <v>4</v>
      </c>
      <c r="D172" s="40">
        <v>202</v>
      </c>
      <c r="E172" s="40">
        <v>1</v>
      </c>
      <c r="G172" t="str">
        <f t="shared" si="2"/>
        <v>(NULL,4,202,"CK - MB",1),</v>
      </c>
    </row>
    <row r="173" spans="2:7" ht="45" x14ac:dyDescent="0.25">
      <c r="B173" s="39" t="s">
        <v>483</v>
      </c>
      <c r="C173" s="40">
        <v>4</v>
      </c>
      <c r="D173" s="40">
        <v>230</v>
      </c>
      <c r="E173" s="40">
        <v>1</v>
      </c>
      <c r="G173" t="str">
        <f t="shared" si="2"/>
        <v>(NULL,4,230,"CK (CREATIN CINASA)",1),</v>
      </c>
    </row>
    <row r="174" spans="2:7" x14ac:dyDescent="0.25">
      <c r="B174" s="39" t="s">
        <v>375</v>
      </c>
      <c r="C174" s="40">
        <v>4</v>
      </c>
      <c r="D174" s="40">
        <v>81</v>
      </c>
      <c r="E174" s="40">
        <v>1</v>
      </c>
      <c r="G174" t="str">
        <f t="shared" si="2"/>
        <v>(NULL,4,81,"CLORO",1),</v>
      </c>
    </row>
    <row r="175" spans="2:7" x14ac:dyDescent="0.25">
      <c r="B175" s="39" t="s">
        <v>484</v>
      </c>
      <c r="C175" s="40">
        <v>4</v>
      </c>
      <c r="D175" s="40">
        <v>161</v>
      </c>
      <c r="E175" s="40">
        <v>1</v>
      </c>
      <c r="G175" t="str">
        <f t="shared" si="2"/>
        <v>(NULL,4,161,"COCAINA",1),</v>
      </c>
    </row>
    <row r="176" spans="2:7" ht="30" x14ac:dyDescent="0.25">
      <c r="B176" s="39" t="s">
        <v>485</v>
      </c>
      <c r="C176" s="40">
        <v>4</v>
      </c>
      <c r="D176" s="40">
        <v>121</v>
      </c>
      <c r="E176" s="40">
        <v>1</v>
      </c>
      <c r="G176" t="str">
        <f t="shared" si="2"/>
        <v>(NULL,4,121,"COLESTEROL , LDL",1),</v>
      </c>
    </row>
    <row r="177" spans="2:7" ht="30" x14ac:dyDescent="0.25">
      <c r="B177" s="39" t="s">
        <v>486</v>
      </c>
      <c r="C177" s="40">
        <v>4</v>
      </c>
      <c r="D177" s="40">
        <v>121</v>
      </c>
      <c r="E177" s="40">
        <v>1</v>
      </c>
      <c r="G177" t="str">
        <f t="shared" si="2"/>
        <v>(NULL,4,121,"COLESTEROL HDL,",1),</v>
      </c>
    </row>
    <row r="178" spans="2:7" ht="60" x14ac:dyDescent="0.25">
      <c r="B178" s="39" t="s">
        <v>487</v>
      </c>
      <c r="C178" s="40">
        <v>4</v>
      </c>
      <c r="D178" s="40">
        <v>202</v>
      </c>
      <c r="E178" s="40">
        <v>1</v>
      </c>
      <c r="G178" t="str">
        <f t="shared" si="2"/>
        <v>(NULL,4,202,"COLESTEROL Y SUS DENSIDADES",1),</v>
      </c>
    </row>
    <row r="179" spans="2:7" ht="30" x14ac:dyDescent="0.25">
      <c r="B179" s="39" t="s">
        <v>488</v>
      </c>
      <c r="C179" s="40">
        <v>4</v>
      </c>
      <c r="D179" s="40">
        <v>242</v>
      </c>
      <c r="E179" s="40">
        <v>1</v>
      </c>
      <c r="G179" t="str">
        <f t="shared" si="2"/>
        <v>(NULL,4,242,"COLINESTERASA",1),</v>
      </c>
    </row>
    <row r="180" spans="2:7" ht="60" x14ac:dyDescent="0.25">
      <c r="B180" s="39" t="s">
        <v>489</v>
      </c>
      <c r="C180" s="40">
        <v>4</v>
      </c>
      <c r="D180" s="40">
        <v>403</v>
      </c>
      <c r="E180" s="40">
        <v>1</v>
      </c>
      <c r="G180" t="str">
        <f t="shared" si="2"/>
        <v>(NULL,4,403,"COMPLEMENTO HEMOLITICO 50 %",1),</v>
      </c>
    </row>
    <row r="181" spans="2:7" ht="30" x14ac:dyDescent="0.25">
      <c r="B181" s="39" t="s">
        <v>490</v>
      </c>
      <c r="C181" s="40">
        <v>4</v>
      </c>
      <c r="D181" s="40">
        <v>322</v>
      </c>
      <c r="E181" s="40">
        <v>1</v>
      </c>
      <c r="G181" t="str">
        <f t="shared" si="2"/>
        <v>(NULL,4,322,"OMPLEMENTOS C 3",1),</v>
      </c>
    </row>
    <row r="182" spans="2:7" ht="30" x14ac:dyDescent="0.25">
      <c r="B182" s="39" t="s">
        <v>491</v>
      </c>
      <c r="C182" s="40">
        <v>4</v>
      </c>
      <c r="D182" s="40">
        <v>323</v>
      </c>
      <c r="E182" s="40">
        <v>1</v>
      </c>
      <c r="G182" t="str">
        <f t="shared" si="2"/>
        <v>(NULL,4,323,"COMPLEMENTOS C 4",1),</v>
      </c>
    </row>
    <row r="183" spans="2:7" ht="30" x14ac:dyDescent="0.25">
      <c r="B183" s="39" t="s">
        <v>381</v>
      </c>
      <c r="C183" s="40">
        <v>4</v>
      </c>
      <c r="D183" s="40">
        <v>288</v>
      </c>
      <c r="E183" s="40">
        <v>1</v>
      </c>
      <c r="G183" t="str">
        <f t="shared" si="2"/>
        <v>(NULL,4,288,"COPROCULTIVO",1),</v>
      </c>
    </row>
    <row r="184" spans="2:7" ht="30" x14ac:dyDescent="0.25">
      <c r="B184" s="39" t="s">
        <v>492</v>
      </c>
      <c r="C184" s="40">
        <v>4</v>
      </c>
      <c r="D184" s="40">
        <v>121</v>
      </c>
      <c r="E184" s="40">
        <v>1</v>
      </c>
      <c r="G184" t="str">
        <f t="shared" si="2"/>
        <v>(NULL,4,121,"COPROLOGICO",1),</v>
      </c>
    </row>
    <row r="185" spans="2:7" ht="60" x14ac:dyDescent="0.25">
      <c r="B185" s="39" t="s">
        <v>493</v>
      </c>
      <c r="C185" s="40">
        <v>4</v>
      </c>
      <c r="D185" s="40">
        <v>46</v>
      </c>
      <c r="E185" s="40">
        <v>1</v>
      </c>
      <c r="G185" t="str">
        <f t="shared" si="2"/>
        <v>(NULL,4,46,"COPROPARASITOSCOPICO ( 1 muestra)",1),</v>
      </c>
    </row>
    <row r="186" spans="2:7" ht="60" x14ac:dyDescent="0.25">
      <c r="B186" s="39" t="s">
        <v>494</v>
      </c>
      <c r="C186" s="40">
        <v>4</v>
      </c>
      <c r="D186" s="40">
        <v>115</v>
      </c>
      <c r="E186" s="40">
        <v>1</v>
      </c>
      <c r="G186" t="str">
        <f t="shared" si="2"/>
        <v>(NULL,4,115,"COPROPARASITOSCOPICO ( 3 muestras)",1),</v>
      </c>
    </row>
    <row r="187" spans="2:7" ht="30" x14ac:dyDescent="0.25">
      <c r="B187" s="39" t="s">
        <v>495</v>
      </c>
      <c r="C187" s="40">
        <v>4</v>
      </c>
      <c r="D187" s="40">
        <v>345</v>
      </c>
      <c r="E187" s="40">
        <v>1</v>
      </c>
      <c r="G187" t="str">
        <f t="shared" si="2"/>
        <v>(NULL,4,345,"CORTISOL SERICO",1),</v>
      </c>
    </row>
    <row r="188" spans="2:7" ht="30" x14ac:dyDescent="0.25">
      <c r="B188" s="39" t="s">
        <v>496</v>
      </c>
      <c r="C188" s="40">
        <v>4</v>
      </c>
      <c r="D188" s="40">
        <v>403</v>
      </c>
      <c r="E188" s="40">
        <v>1</v>
      </c>
      <c r="G188" t="str">
        <f t="shared" si="2"/>
        <v>(NULL,4,403,"CORTISOL URINARIO",1),</v>
      </c>
    </row>
    <row r="189" spans="2:7" ht="60" x14ac:dyDescent="0.25">
      <c r="B189" s="39" t="s">
        <v>497</v>
      </c>
      <c r="C189" s="40">
        <v>4</v>
      </c>
      <c r="D189" s="40">
        <v>345</v>
      </c>
      <c r="E189" s="40">
        <v>1</v>
      </c>
      <c r="G189" t="str">
        <f t="shared" si="2"/>
        <v>(NULL,4,345,"DEHIDROEPIANDROSTERONA (DHE)",1),</v>
      </c>
    </row>
    <row r="190" spans="2:7" ht="60" x14ac:dyDescent="0.25">
      <c r="B190" s="39" t="s">
        <v>498</v>
      </c>
      <c r="C190" s="40">
        <v>4</v>
      </c>
      <c r="D190" s="40">
        <v>403</v>
      </c>
      <c r="E190" s="40">
        <v>1</v>
      </c>
      <c r="G190" t="str">
        <f t="shared" si="2"/>
        <v>(NULL,4,403,"DEHIDROEPLANDROSTERONA SULFATO",1),</v>
      </c>
    </row>
    <row r="191" spans="2:7" ht="60" x14ac:dyDescent="0.25">
      <c r="B191" s="39" t="s">
        <v>499</v>
      </c>
      <c r="C191" s="40">
        <v>4</v>
      </c>
      <c r="D191" s="40">
        <v>288</v>
      </c>
      <c r="E191" s="40">
        <v>1</v>
      </c>
      <c r="G191" t="str">
        <f t="shared" si="2"/>
        <v>(NULL,4,288,"DEPURACION DE CREATININA",1),</v>
      </c>
    </row>
    <row r="192" spans="2:7" ht="60" x14ac:dyDescent="0.25">
      <c r="B192" s="39" t="s">
        <v>500</v>
      </c>
      <c r="C192" s="40">
        <v>4</v>
      </c>
      <c r="D192" s="40">
        <v>161</v>
      </c>
      <c r="E192" s="40">
        <v>1</v>
      </c>
      <c r="G192" t="str">
        <f t="shared" si="2"/>
        <v>(NULL,4,161,"DESIDROGENASA LACTICA (LDH)",1),</v>
      </c>
    </row>
    <row r="193" spans="2:7" ht="45" x14ac:dyDescent="0.25">
      <c r="B193" s="39" t="s">
        <v>501</v>
      </c>
      <c r="C193" s="40">
        <v>4</v>
      </c>
      <c r="D193" s="40">
        <v>345</v>
      </c>
      <c r="E193" s="40">
        <v>1</v>
      </c>
      <c r="G193" t="str">
        <f t="shared" si="2"/>
        <v>(NULL,4,345,"DIFENILHIDANTOINA ( DFH)",1),</v>
      </c>
    </row>
    <row r="194" spans="2:7" x14ac:dyDescent="0.25">
      <c r="B194" s="39" t="s">
        <v>502</v>
      </c>
      <c r="C194" s="40">
        <v>4</v>
      </c>
      <c r="D194" s="40">
        <v>460</v>
      </c>
      <c r="E194" s="40">
        <v>1</v>
      </c>
      <c r="G194" t="str">
        <f t="shared" si="2"/>
        <v>(NULL,4,460,"DIGOXINA",1),</v>
      </c>
    </row>
    <row r="195" spans="2:7" ht="45" x14ac:dyDescent="0.25">
      <c r="B195" s="39" t="s">
        <v>503</v>
      </c>
      <c r="C195" s="40">
        <v>4</v>
      </c>
      <c r="D195" s="40">
        <v>230</v>
      </c>
      <c r="E195" s="40">
        <v>1</v>
      </c>
      <c r="G195" t="str">
        <f t="shared" ref="G195:G258" si="3">CONCATENATE($F$1,"NULL",$H$1,C195,$H$1,D195,$H$1,$G$1,B195,$G$1,$H$1,E195,$I$1)</f>
        <v>(NULL,4,230,"ELECTROLITOS ( Na, K, Cl)",1),</v>
      </c>
    </row>
    <row r="196" spans="2:7" ht="60" x14ac:dyDescent="0.25">
      <c r="B196" s="39" t="s">
        <v>504</v>
      </c>
      <c r="C196" s="40">
        <v>4</v>
      </c>
      <c r="D196" s="40">
        <v>518</v>
      </c>
      <c r="E196" s="40">
        <v>1</v>
      </c>
      <c r="G196" t="str">
        <f t="shared" si="3"/>
        <v>(NULL,4,518,"ELECTROLITOS ( Na, K, Cl, Ca, P y Mg)",1),</v>
      </c>
    </row>
    <row r="197" spans="2:7" ht="60" x14ac:dyDescent="0.25">
      <c r="B197" s="39" t="s">
        <v>505</v>
      </c>
      <c r="C197" s="40">
        <v>4</v>
      </c>
      <c r="D197" s="40">
        <v>58</v>
      </c>
      <c r="E197" s="40">
        <v>1</v>
      </c>
      <c r="G197" t="str">
        <f t="shared" si="3"/>
        <v>(NULL,4,58,"EOSINOFILOS EN MOCO NASAL",1),</v>
      </c>
    </row>
    <row r="198" spans="2:7" ht="45" x14ac:dyDescent="0.25">
      <c r="B198" s="39" t="s">
        <v>506</v>
      </c>
      <c r="C198" s="40">
        <v>4</v>
      </c>
      <c r="D198" s="40">
        <v>288</v>
      </c>
      <c r="E198" s="40">
        <v>1</v>
      </c>
      <c r="G198" t="str">
        <f t="shared" si="3"/>
        <v>(NULL,4,288,"ESPERMATOBIOSCOPIA DIRECTA",1),</v>
      </c>
    </row>
    <row r="199" spans="2:7" x14ac:dyDescent="0.25">
      <c r="B199" s="39" t="s">
        <v>369</v>
      </c>
      <c r="C199" s="40">
        <v>4</v>
      </c>
      <c r="D199" s="40">
        <v>242</v>
      </c>
      <c r="E199" s="40">
        <v>1</v>
      </c>
      <c r="G199" t="str">
        <f t="shared" si="3"/>
        <v>(NULL,4,242,"ESTRADIOL",1),</v>
      </c>
    </row>
    <row r="200" spans="2:7" ht="30" x14ac:dyDescent="0.25">
      <c r="B200" s="39" t="s">
        <v>507</v>
      </c>
      <c r="C200" s="40">
        <v>4</v>
      </c>
      <c r="D200" s="40">
        <v>345</v>
      </c>
      <c r="E200" s="40">
        <v>1</v>
      </c>
      <c r="G200" t="str">
        <f t="shared" si="3"/>
        <v>(NULL,4,345,"ESTROGENOS TOTALES",1),</v>
      </c>
    </row>
    <row r="201" spans="2:7" ht="75" x14ac:dyDescent="0.25">
      <c r="B201" s="39" t="s">
        <v>508</v>
      </c>
      <c r="C201" s="40">
        <v>4</v>
      </c>
      <c r="D201" s="40">
        <v>173</v>
      </c>
      <c r="E201" s="40">
        <v>1</v>
      </c>
      <c r="G201" t="str">
        <f t="shared" si="3"/>
        <v>(NULL,4,173,"EXAMENES PRENUPCIALES (INDIVIDUAL)",1),</v>
      </c>
    </row>
    <row r="202" spans="2:7" ht="60" x14ac:dyDescent="0.25">
      <c r="B202" s="39" t="s">
        <v>509</v>
      </c>
      <c r="C202" s="40">
        <v>4</v>
      </c>
      <c r="D202" s="40">
        <v>345</v>
      </c>
      <c r="E202" s="40">
        <v>1</v>
      </c>
      <c r="G202" t="str">
        <f t="shared" si="3"/>
        <v>(NULL,4,345,"EXAMENES PRENUPCIALES (PAREJA)",1),</v>
      </c>
    </row>
    <row r="203" spans="2:7" ht="45" x14ac:dyDescent="0.25">
      <c r="B203" s="39" t="s">
        <v>510</v>
      </c>
      <c r="C203" s="40">
        <v>4</v>
      </c>
      <c r="D203" s="40">
        <v>121</v>
      </c>
      <c r="E203" s="40">
        <v>1</v>
      </c>
      <c r="G203" t="str">
        <f t="shared" si="3"/>
        <v>(NULL,4,121,"FACTOR RUMATOIDE",1),</v>
      </c>
    </row>
    <row r="204" spans="2:7" ht="30" x14ac:dyDescent="0.25">
      <c r="B204" s="39" t="s">
        <v>511</v>
      </c>
      <c r="C204" s="40">
        <v>4</v>
      </c>
      <c r="D204" s="40">
        <v>403</v>
      </c>
      <c r="E204" s="40">
        <v>1</v>
      </c>
      <c r="G204" t="str">
        <f t="shared" si="3"/>
        <v>(NULL,4,403,"FENORBARBITAL",1),</v>
      </c>
    </row>
    <row r="205" spans="2:7" x14ac:dyDescent="0.25">
      <c r="B205" s="39" t="s">
        <v>512</v>
      </c>
      <c r="C205" s="40">
        <v>4</v>
      </c>
      <c r="D205" s="40">
        <v>322</v>
      </c>
      <c r="E205" s="40">
        <v>1</v>
      </c>
      <c r="G205" t="str">
        <f t="shared" si="3"/>
        <v>(NULL,4,322,"FERRITINA",1),</v>
      </c>
    </row>
    <row r="206" spans="2:7" ht="30" x14ac:dyDescent="0.25">
      <c r="B206" s="39" t="s">
        <v>513</v>
      </c>
      <c r="C206" s="40">
        <v>4</v>
      </c>
      <c r="D206" s="40">
        <v>288</v>
      </c>
      <c r="E206" s="40">
        <v>1</v>
      </c>
      <c r="G206" t="str">
        <f t="shared" si="3"/>
        <v>(NULL,4,288,"IBRINOGENO",1),</v>
      </c>
    </row>
    <row r="207" spans="2:7" ht="30" x14ac:dyDescent="0.25">
      <c r="B207" s="39" t="s">
        <v>514</v>
      </c>
      <c r="C207" s="40">
        <v>4</v>
      </c>
      <c r="D207" s="40">
        <v>161</v>
      </c>
      <c r="E207" s="40">
        <v>1</v>
      </c>
      <c r="G207" t="str">
        <f t="shared" si="3"/>
        <v>(NULL,4,161,"FOSFATASA ACIDA",1),</v>
      </c>
    </row>
    <row r="208" spans="2:7" ht="30" x14ac:dyDescent="0.25">
      <c r="B208" s="39" t="s">
        <v>345</v>
      </c>
      <c r="C208" s="40">
        <v>4</v>
      </c>
      <c r="D208" s="40">
        <v>161</v>
      </c>
      <c r="E208" s="40">
        <v>1</v>
      </c>
      <c r="G208" t="str">
        <f t="shared" si="3"/>
        <v>(NULL,4,161,"FOSFATASA ALCALINA",1),</v>
      </c>
    </row>
    <row r="209" spans="2:7" ht="30" x14ac:dyDescent="0.25">
      <c r="B209" s="39" t="s">
        <v>515</v>
      </c>
      <c r="C209" s="40">
        <v>4</v>
      </c>
      <c r="D209" s="40">
        <v>173</v>
      </c>
      <c r="E209" s="40">
        <v>1</v>
      </c>
      <c r="G209" t="str">
        <f t="shared" si="3"/>
        <v>(NULL,4,173,"FOSFOLIPIDOS",1),</v>
      </c>
    </row>
    <row r="210" spans="2:7" ht="30" x14ac:dyDescent="0.25">
      <c r="B210" s="39" t="s">
        <v>516</v>
      </c>
      <c r="C210" s="40">
        <v>4</v>
      </c>
      <c r="D210" s="40">
        <v>121</v>
      </c>
      <c r="E210" s="40">
        <v>1</v>
      </c>
      <c r="G210" t="str">
        <f t="shared" si="3"/>
        <v>(NULL,4,121,"FOSFORO SERICO",1),</v>
      </c>
    </row>
    <row r="211" spans="2:7" ht="30" x14ac:dyDescent="0.25">
      <c r="B211" s="39" t="s">
        <v>517</v>
      </c>
      <c r="C211" s="40">
        <v>4</v>
      </c>
      <c r="D211" s="40">
        <v>121</v>
      </c>
      <c r="E211" s="40">
        <v>1</v>
      </c>
      <c r="G211" t="str">
        <f t="shared" si="3"/>
        <v>(NULL,4,121,"FOSFORO URINARIO",1),</v>
      </c>
    </row>
    <row r="212" spans="2:7" ht="45" x14ac:dyDescent="0.25">
      <c r="B212" s="39" t="s">
        <v>518</v>
      </c>
      <c r="C212" s="40">
        <v>4</v>
      </c>
      <c r="D212" s="40">
        <v>288</v>
      </c>
      <c r="E212" s="40">
        <v>1</v>
      </c>
      <c r="G212" t="str">
        <f t="shared" si="3"/>
        <v>(NULL,4,288,"FRACC. PROSTATICA",1),</v>
      </c>
    </row>
    <row r="213" spans="2:7" ht="60" x14ac:dyDescent="0.25">
      <c r="B213" s="39" t="s">
        <v>519</v>
      </c>
      <c r="C213" s="40">
        <v>4</v>
      </c>
      <c r="D213" s="40">
        <v>161</v>
      </c>
      <c r="E213" s="40">
        <v>1</v>
      </c>
      <c r="G213" t="str">
        <f t="shared" si="3"/>
        <v>(NULL,4,161,"GAMMA GLUTAMIL TRANSPEPTIDASA",1),</v>
      </c>
    </row>
    <row r="214" spans="2:7" ht="60" x14ac:dyDescent="0.25">
      <c r="B214" s="39" t="s">
        <v>520</v>
      </c>
      <c r="C214" s="40">
        <v>4</v>
      </c>
      <c r="D214" s="40">
        <v>460</v>
      </c>
      <c r="E214" s="40">
        <v>1</v>
      </c>
      <c r="G214" t="str">
        <f t="shared" si="3"/>
        <v>(NULL,4,460,"GLUCOSA 6 FOSFATO DESHIDROGENASA",1),</v>
      </c>
    </row>
    <row r="215" spans="2:7" ht="75" x14ac:dyDescent="0.25">
      <c r="B215" s="39" t="s">
        <v>521</v>
      </c>
      <c r="C215" s="40">
        <v>4</v>
      </c>
      <c r="D215" s="40">
        <v>173</v>
      </c>
      <c r="E215" s="40">
        <v>1</v>
      </c>
      <c r="G215" t="str">
        <f t="shared" si="3"/>
        <v>(NULL,4,173,"GLUCOSA, COLESTEROL, TRIGLICERIDOS",1),</v>
      </c>
    </row>
    <row r="216" spans="2:7" ht="60" x14ac:dyDescent="0.25">
      <c r="B216" s="39" t="s">
        <v>522</v>
      </c>
      <c r="C216" s="40">
        <v>4</v>
      </c>
      <c r="D216" s="40">
        <v>242</v>
      </c>
      <c r="E216" s="40">
        <v>1</v>
      </c>
      <c r="G216" t="str">
        <f t="shared" si="3"/>
        <v>(NULL,4,242,"HEMOGLOBINA GLUCOSILADA",1),</v>
      </c>
    </row>
    <row r="217" spans="2:7" ht="30" x14ac:dyDescent="0.25">
      <c r="B217" s="39" t="s">
        <v>523</v>
      </c>
      <c r="C217" s="40">
        <v>4</v>
      </c>
      <c r="D217" s="40">
        <v>403</v>
      </c>
      <c r="E217" s="40">
        <v>1</v>
      </c>
      <c r="G217" t="str">
        <f t="shared" si="3"/>
        <v>(NULL,4,403,"HEPATITIS " C "",1),</v>
      </c>
    </row>
    <row r="218" spans="2:7" ht="30" x14ac:dyDescent="0.25">
      <c r="B218" s="39" t="s">
        <v>524</v>
      </c>
      <c r="C218" s="40">
        <v>4</v>
      </c>
      <c r="D218" s="40">
        <v>403</v>
      </c>
      <c r="E218" s="40">
        <v>1</v>
      </c>
      <c r="G218" t="str">
        <f t="shared" si="3"/>
        <v>(NULL,4,403,"HEPATITIS "A" Ac. IgG",1),</v>
      </c>
    </row>
    <row r="219" spans="2:7" ht="45" x14ac:dyDescent="0.25">
      <c r="B219" s="39" t="s">
        <v>525</v>
      </c>
      <c r="C219" s="40">
        <v>4</v>
      </c>
      <c r="D219" s="40">
        <v>690</v>
      </c>
      <c r="E219" s="40">
        <v>1</v>
      </c>
      <c r="G219" t="str">
        <f t="shared" si="3"/>
        <v>(NULL,4,690,"HEPATITIS "B" CORE 1gG",1),</v>
      </c>
    </row>
    <row r="220" spans="2:7" ht="45" x14ac:dyDescent="0.25">
      <c r="B220" s="39" t="s">
        <v>526</v>
      </c>
      <c r="C220" s="40">
        <v>4</v>
      </c>
      <c r="D220" s="40">
        <v>690</v>
      </c>
      <c r="E220" s="40">
        <v>1</v>
      </c>
      <c r="G220" t="str">
        <f t="shared" si="3"/>
        <v>(NULL,4,690,"HEPATITIS "B" CORE 1gM",1),</v>
      </c>
    </row>
    <row r="221" spans="2:7" ht="30" x14ac:dyDescent="0.25">
      <c r="B221" s="39" t="s">
        <v>527</v>
      </c>
      <c r="C221" s="40">
        <v>4</v>
      </c>
      <c r="D221" s="40">
        <v>121</v>
      </c>
      <c r="E221" s="40">
        <v>1</v>
      </c>
      <c r="G221" t="str">
        <f t="shared" si="3"/>
        <v>(NULL,4,121,"HIERRO SERICO",1),</v>
      </c>
    </row>
    <row r="222" spans="2:7" ht="45" x14ac:dyDescent="0.25">
      <c r="B222" s="39" t="s">
        <v>528</v>
      </c>
      <c r="C222" s="40">
        <v>4</v>
      </c>
      <c r="D222" s="40">
        <v>2875</v>
      </c>
      <c r="E222" s="40">
        <v>1</v>
      </c>
      <c r="G222" t="str">
        <f t="shared" si="3"/>
        <v>(NULL,4,2875,"HORMONA ANTIMULLERIANA",1),</v>
      </c>
    </row>
    <row r="223" spans="2:7" ht="60" x14ac:dyDescent="0.25">
      <c r="B223" s="39" t="s">
        <v>529</v>
      </c>
      <c r="C223" s="40">
        <v>4</v>
      </c>
      <c r="D223" s="40">
        <v>345</v>
      </c>
      <c r="E223" s="40">
        <v>1</v>
      </c>
      <c r="G223" t="str">
        <f t="shared" si="3"/>
        <v>(NULL,4,345,"HORMONA DE CRECIMIENTO",1),</v>
      </c>
    </row>
    <row r="224" spans="2:7" ht="75" x14ac:dyDescent="0.25">
      <c r="B224" s="39" t="s">
        <v>530</v>
      </c>
      <c r="C224" s="40">
        <v>4</v>
      </c>
      <c r="D224" s="40">
        <v>288</v>
      </c>
      <c r="E224" s="40">
        <v>1</v>
      </c>
      <c r="G224" t="str">
        <f t="shared" si="3"/>
        <v>(NULL,4,288,"HORMONA ESTIMULANTE DE TIROIDES (TSH)",1),</v>
      </c>
    </row>
    <row r="225" spans="2:7" ht="90" x14ac:dyDescent="0.25">
      <c r="B225" s="39" t="s">
        <v>531</v>
      </c>
      <c r="C225" s="40">
        <v>4</v>
      </c>
      <c r="D225" s="40">
        <v>288</v>
      </c>
      <c r="E225" s="40">
        <v>1</v>
      </c>
      <c r="G225" t="str">
        <f t="shared" si="3"/>
        <v>(NULL,4,288,"HORMONA ESTIMULANTE DE TIROIDES NEONATAL (TSHN)",1),</v>
      </c>
    </row>
    <row r="226" spans="2:7" ht="45" x14ac:dyDescent="0.25">
      <c r="B226" s="39" t="s">
        <v>532</v>
      </c>
      <c r="C226" s="40">
        <v>4</v>
      </c>
      <c r="D226" s="40">
        <v>460</v>
      </c>
      <c r="E226" s="40">
        <v>1</v>
      </c>
      <c r="G226" t="str">
        <f t="shared" si="3"/>
        <v>(NULL,4,460,"HORMONA PARATIROIDEA (PTH)",1),</v>
      </c>
    </row>
    <row r="227" spans="2:7" ht="30" x14ac:dyDescent="0.25">
      <c r="B227" s="39" t="s">
        <v>533</v>
      </c>
      <c r="C227" s="40">
        <v>4</v>
      </c>
      <c r="D227" s="40">
        <v>230</v>
      </c>
      <c r="E227" s="40">
        <v>1</v>
      </c>
      <c r="G227" t="str">
        <f t="shared" si="3"/>
        <v>(NULL,4,230,"NMUNOGLOBULINA A",1),</v>
      </c>
    </row>
    <row r="228" spans="2:7" ht="30" x14ac:dyDescent="0.25">
      <c r="B228" s="39" t="s">
        <v>534</v>
      </c>
      <c r="C228" s="40">
        <v>4</v>
      </c>
      <c r="D228" s="40">
        <v>288</v>
      </c>
      <c r="E228" s="40">
        <v>1</v>
      </c>
      <c r="G228" t="str">
        <f t="shared" si="3"/>
        <v>(NULL,4,288,"INMUNOGLOBULINA E",1),</v>
      </c>
    </row>
    <row r="229" spans="2:7" ht="30" x14ac:dyDescent="0.25">
      <c r="B229" s="39" t="s">
        <v>535</v>
      </c>
      <c r="C229" s="40">
        <v>4</v>
      </c>
      <c r="D229" s="40">
        <v>230</v>
      </c>
      <c r="E229" s="40">
        <v>1</v>
      </c>
      <c r="G229" t="str">
        <f t="shared" si="3"/>
        <v>(NULL,4,230,"INMUNOGLOBULINA G",1),</v>
      </c>
    </row>
    <row r="230" spans="2:7" ht="30" x14ac:dyDescent="0.25">
      <c r="B230" s="39" t="s">
        <v>536</v>
      </c>
      <c r="C230" s="40">
        <v>4</v>
      </c>
      <c r="D230" s="40">
        <v>230</v>
      </c>
      <c r="E230" s="40">
        <v>1</v>
      </c>
      <c r="G230" t="str">
        <f t="shared" si="3"/>
        <v>(NULL,4,230,"INMUNOGLOBULINA M",1),</v>
      </c>
    </row>
    <row r="231" spans="2:7" ht="30" x14ac:dyDescent="0.25">
      <c r="B231" s="39" t="s">
        <v>537</v>
      </c>
      <c r="C231" s="40">
        <v>4</v>
      </c>
      <c r="D231" s="40">
        <v>575</v>
      </c>
      <c r="E231" s="40">
        <v>1</v>
      </c>
      <c r="G231" t="str">
        <f t="shared" si="3"/>
        <v>(NULL,4,575,"IgA,IgG e IgM",1),</v>
      </c>
    </row>
    <row r="232" spans="2:7" ht="30" x14ac:dyDescent="0.25">
      <c r="B232" s="39" t="s">
        <v>538</v>
      </c>
      <c r="C232" s="40">
        <v>4</v>
      </c>
      <c r="D232" s="40">
        <v>288</v>
      </c>
      <c r="E232" s="40">
        <v>1</v>
      </c>
      <c r="G232" t="str">
        <f t="shared" si="3"/>
        <v>(NULL,4,288,"INSULINA BASAL",1),</v>
      </c>
    </row>
    <row r="233" spans="2:7" ht="45" x14ac:dyDescent="0.25">
      <c r="B233" s="39" t="s">
        <v>539</v>
      </c>
      <c r="C233" s="40">
        <v>4</v>
      </c>
      <c r="D233" s="40">
        <v>288</v>
      </c>
      <c r="E233" s="40">
        <v>1</v>
      </c>
      <c r="G233" t="str">
        <f t="shared" si="3"/>
        <v>(NULL,4,288,"INSULINA POST PRANDIAL",1),</v>
      </c>
    </row>
    <row r="234" spans="2:7" ht="60" x14ac:dyDescent="0.25">
      <c r="B234" s="39" t="s">
        <v>540</v>
      </c>
      <c r="C234" s="40">
        <v>4</v>
      </c>
      <c r="D234" s="40">
        <v>173</v>
      </c>
      <c r="E234" s="40">
        <v>1</v>
      </c>
      <c r="G234" t="str">
        <f t="shared" si="3"/>
        <v>(NULL,4,173,"INVESTIGACION DE OXIUROS (Graham)",1),</v>
      </c>
    </row>
    <row r="235" spans="2:7" x14ac:dyDescent="0.25">
      <c r="B235" s="39" t="s">
        <v>541</v>
      </c>
      <c r="C235" s="40">
        <v>4</v>
      </c>
      <c r="D235" s="40">
        <v>288</v>
      </c>
      <c r="E235" s="40">
        <v>1</v>
      </c>
      <c r="G235" t="str">
        <f t="shared" si="3"/>
        <v>(NULL,4,288,"LIPASA",1),</v>
      </c>
    </row>
    <row r="236" spans="2:7" ht="30" x14ac:dyDescent="0.25">
      <c r="B236" s="39" t="s">
        <v>542</v>
      </c>
      <c r="C236" s="40">
        <v>4</v>
      </c>
      <c r="D236" s="40">
        <v>173</v>
      </c>
      <c r="E236" s="40">
        <v>1</v>
      </c>
      <c r="G236" t="str">
        <f t="shared" si="3"/>
        <v>(NULL,4,173,"LIPIDOS TOTALES",1),</v>
      </c>
    </row>
    <row r="237" spans="2:7" ht="30" x14ac:dyDescent="0.25">
      <c r="B237" s="39" t="s">
        <v>543</v>
      </c>
      <c r="C237" s="40">
        <v>4</v>
      </c>
      <c r="D237" s="40">
        <v>230</v>
      </c>
      <c r="E237" s="40">
        <v>1</v>
      </c>
      <c r="G237" t="str">
        <f t="shared" si="3"/>
        <v>(NULL,4,230,"LITIO SERICO",1),</v>
      </c>
    </row>
    <row r="238" spans="2:7" ht="30" x14ac:dyDescent="0.25">
      <c r="B238" s="39" t="s">
        <v>544</v>
      </c>
      <c r="C238" s="40">
        <v>4</v>
      </c>
      <c r="D238" s="40">
        <v>121</v>
      </c>
      <c r="E238" s="40">
        <v>1</v>
      </c>
      <c r="G238" t="str">
        <f t="shared" si="3"/>
        <v>(NULL,4,121,"MAGNESIO SERICO",1),</v>
      </c>
    </row>
    <row r="239" spans="2:7" ht="30" x14ac:dyDescent="0.25">
      <c r="B239" s="39" t="s">
        <v>545</v>
      </c>
      <c r="C239" s="40">
        <v>4</v>
      </c>
      <c r="D239" s="40">
        <v>121</v>
      </c>
      <c r="E239" s="40">
        <v>1</v>
      </c>
      <c r="G239" t="str">
        <f t="shared" si="3"/>
        <v>(NULL,4,121,"MAGNESIO URINARIO",1),</v>
      </c>
    </row>
    <row r="240" spans="2:7" ht="30" x14ac:dyDescent="0.25">
      <c r="B240" s="39" t="s">
        <v>546</v>
      </c>
      <c r="C240" s="40">
        <v>4</v>
      </c>
      <c r="D240" s="40">
        <v>575</v>
      </c>
      <c r="E240" s="40">
        <v>1</v>
      </c>
      <c r="G240" t="str">
        <f t="shared" si="3"/>
        <v>(NULL,4,575,"METANEFRINAS",1),</v>
      </c>
    </row>
    <row r="241" spans="2:7" ht="30" x14ac:dyDescent="0.25">
      <c r="B241" s="39" t="s">
        <v>547</v>
      </c>
      <c r="C241" s="40">
        <v>4</v>
      </c>
      <c r="D241" s="40">
        <v>403</v>
      </c>
      <c r="E241" s="40">
        <v>1</v>
      </c>
      <c r="G241" t="str">
        <f t="shared" si="3"/>
        <v>(NULL,4,403,"MICROALBUMINA",1),</v>
      </c>
    </row>
    <row r="242" spans="2:7" ht="30" x14ac:dyDescent="0.25">
      <c r="B242" s="39" t="s">
        <v>548</v>
      </c>
      <c r="C242" s="40">
        <v>4</v>
      </c>
      <c r="D242" s="40">
        <v>805</v>
      </c>
      <c r="E242" s="40">
        <v>1</v>
      </c>
      <c r="G242" t="str">
        <f t="shared" si="3"/>
        <v>(NULL,4,805,"NIVELES DE SALICILATO",1),</v>
      </c>
    </row>
    <row r="243" spans="2:7" ht="30" x14ac:dyDescent="0.25">
      <c r="B243" s="39" t="s">
        <v>549</v>
      </c>
      <c r="C243" s="40">
        <v>4</v>
      </c>
      <c r="D243" s="40">
        <v>345</v>
      </c>
      <c r="E243" s="40">
        <v>1</v>
      </c>
      <c r="G243" t="str">
        <f t="shared" si="3"/>
        <v>(NULL,4,345,"PEPTIDO "C"",1),</v>
      </c>
    </row>
    <row r="244" spans="2:7" ht="45" x14ac:dyDescent="0.25">
      <c r="B244" s="39" t="s">
        <v>550</v>
      </c>
      <c r="C244" s="40">
        <v>4</v>
      </c>
      <c r="D244" s="40">
        <v>748</v>
      </c>
      <c r="E244" s="40">
        <v>1</v>
      </c>
      <c r="G244" t="str">
        <f t="shared" si="3"/>
        <v>(NULL,4,748,"PERFIL CINETICA DE HIERRO",1),</v>
      </c>
    </row>
    <row r="245" spans="2:7" ht="45" x14ac:dyDescent="0.25">
      <c r="B245" s="39" t="s">
        <v>551</v>
      </c>
      <c r="C245" s="40">
        <v>4</v>
      </c>
      <c r="D245" s="40">
        <v>690</v>
      </c>
      <c r="E245" s="40">
        <v>1</v>
      </c>
      <c r="G245" t="str">
        <f t="shared" si="3"/>
        <v>(NULL,4,690,"PERFIL CLIMATERIO",1),</v>
      </c>
    </row>
    <row r="246" spans="2:7" ht="60" x14ac:dyDescent="0.25">
      <c r="B246" s="39" t="s">
        <v>552</v>
      </c>
      <c r="C246" s="40">
        <v>4</v>
      </c>
      <c r="D246" s="40">
        <v>4025</v>
      </c>
      <c r="E246" s="40">
        <v>1</v>
      </c>
      <c r="G246" t="str">
        <f t="shared" si="3"/>
        <v>(NULL,4,4025,"PRUEBA DE PATERNIDAD (UNA PERSONA)",1),</v>
      </c>
    </row>
    <row r="247" spans="2:7" ht="60" x14ac:dyDescent="0.25">
      <c r="B247" s="39" t="s">
        <v>553</v>
      </c>
      <c r="C247" s="40">
        <v>4</v>
      </c>
      <c r="D247" s="40">
        <v>8050</v>
      </c>
      <c r="E247" s="40">
        <v>1</v>
      </c>
      <c r="G247" t="str">
        <f t="shared" si="3"/>
        <v>(NULL,4,8050,"PERFIL DE PATERNIDAD (DOS PERSONAS)",1),</v>
      </c>
    </row>
    <row r="248" spans="2:7" ht="60" x14ac:dyDescent="0.25">
      <c r="B248" s="39" t="s">
        <v>554</v>
      </c>
      <c r="C248" s="40">
        <v>4</v>
      </c>
      <c r="D248" s="40">
        <v>13800</v>
      </c>
      <c r="E248" s="40">
        <v>1</v>
      </c>
      <c r="G248" t="str">
        <f t="shared" si="3"/>
        <v>(NULL,4,13800,"PERFIL DE PATERNIDAD  (PERITAJE)",1),</v>
      </c>
    </row>
    <row r="249" spans="2:7" ht="30" x14ac:dyDescent="0.25">
      <c r="B249" s="39" t="s">
        <v>555</v>
      </c>
      <c r="C249" s="40">
        <v>4</v>
      </c>
      <c r="D249" s="40">
        <v>748</v>
      </c>
      <c r="E249" s="40">
        <v>1</v>
      </c>
      <c r="G249" t="str">
        <f t="shared" si="3"/>
        <v>(NULL,4,748,"PERFIL TESTICULAR",1),</v>
      </c>
    </row>
    <row r="250" spans="2:7" ht="60" x14ac:dyDescent="0.25">
      <c r="B250" s="39" t="s">
        <v>556</v>
      </c>
      <c r="C250" s="40">
        <v>4</v>
      </c>
      <c r="D250" s="40">
        <v>121</v>
      </c>
      <c r="E250" s="40">
        <v>1</v>
      </c>
      <c r="G250" t="str">
        <f t="shared" si="3"/>
        <v>(NULL,4,121,"PH Y AZUCARES REDUCTORES",1),</v>
      </c>
    </row>
    <row r="251" spans="2:7" x14ac:dyDescent="0.25">
      <c r="B251" s="39" t="s">
        <v>557</v>
      </c>
      <c r="C251" s="40">
        <v>4</v>
      </c>
      <c r="D251" s="40">
        <v>121</v>
      </c>
      <c r="E251" s="40">
        <v>1</v>
      </c>
      <c r="G251" t="str">
        <f t="shared" si="3"/>
        <v>(NULL,4,121,"PLAQUETAS",1),</v>
      </c>
    </row>
    <row r="252" spans="2:7" ht="30" x14ac:dyDescent="0.25">
      <c r="B252" s="39" t="s">
        <v>558</v>
      </c>
      <c r="C252" s="40">
        <v>4</v>
      </c>
      <c r="D252" s="40">
        <v>121</v>
      </c>
      <c r="E252" s="40">
        <v>1</v>
      </c>
      <c r="G252" t="str">
        <f t="shared" si="3"/>
        <v>(NULL,4,121,"PLASMODIUM",1),</v>
      </c>
    </row>
    <row r="253" spans="2:7" ht="30" x14ac:dyDescent="0.25">
      <c r="B253" s="39" t="s">
        <v>559</v>
      </c>
      <c r="C253" s="40">
        <v>4</v>
      </c>
      <c r="D253" s="40">
        <v>805</v>
      </c>
      <c r="E253" s="40">
        <v>1</v>
      </c>
      <c r="G253" t="str">
        <f t="shared" si="3"/>
        <v>(NULL,4,805,"PLOMO EN SANGRE",1),</v>
      </c>
    </row>
    <row r="254" spans="2:7" ht="30" x14ac:dyDescent="0.25">
      <c r="B254" s="39" t="s">
        <v>560</v>
      </c>
      <c r="C254" s="40">
        <v>4</v>
      </c>
      <c r="D254" s="40">
        <v>518</v>
      </c>
      <c r="E254" s="40">
        <v>1</v>
      </c>
      <c r="G254" t="str">
        <f t="shared" si="3"/>
        <v>(NULL,4,518,"PORFOBILINOGENO",1),</v>
      </c>
    </row>
    <row r="255" spans="2:7" ht="45" x14ac:dyDescent="0.25">
      <c r="B255" s="39" t="s">
        <v>561</v>
      </c>
      <c r="C255" s="40">
        <v>4</v>
      </c>
      <c r="D255" s="40">
        <v>161</v>
      </c>
      <c r="E255" s="40">
        <v>1</v>
      </c>
      <c r="G255" t="str">
        <f t="shared" si="3"/>
        <v>(NULL,4,161,"PROTEINA C REACTIVA (PCR)",1),</v>
      </c>
    </row>
    <row r="256" spans="2:7" ht="45" x14ac:dyDescent="0.25">
      <c r="B256" s="39" t="s">
        <v>562</v>
      </c>
      <c r="C256" s="40">
        <v>4</v>
      </c>
      <c r="D256" s="40">
        <v>161</v>
      </c>
      <c r="E256" s="40">
        <v>1</v>
      </c>
      <c r="G256" t="str">
        <f t="shared" si="3"/>
        <v>(NULL,4,161,"PROTEINAS DE BENCE JONES",1),</v>
      </c>
    </row>
    <row r="257" spans="2:7" ht="45" x14ac:dyDescent="0.25">
      <c r="B257" s="39" t="s">
        <v>563</v>
      </c>
      <c r="C257" s="40">
        <v>4</v>
      </c>
      <c r="D257" s="40">
        <v>127</v>
      </c>
      <c r="E257" s="40">
        <v>1</v>
      </c>
      <c r="G257" t="str">
        <f t="shared" si="3"/>
        <v>(NULL,4,127,"PROTEINAS TOTALES DE 24 Hrs",1),</v>
      </c>
    </row>
    <row r="258" spans="2:7" ht="45" x14ac:dyDescent="0.25">
      <c r="B258" s="39" t="s">
        <v>564</v>
      </c>
      <c r="C258" s="40">
        <v>4</v>
      </c>
      <c r="D258" s="40">
        <v>121</v>
      </c>
      <c r="E258" s="40">
        <v>1</v>
      </c>
      <c r="G258" t="str">
        <f t="shared" si="3"/>
        <v>(NULL,4,121,"PROTEINAS TOTALES SERICAS",1),</v>
      </c>
    </row>
    <row r="259" spans="2:7" ht="60" x14ac:dyDescent="0.25">
      <c r="B259" s="39" t="s">
        <v>565</v>
      </c>
      <c r="C259" s="40">
        <v>4</v>
      </c>
      <c r="D259" s="40">
        <v>161</v>
      </c>
      <c r="E259" s="40">
        <v>1</v>
      </c>
      <c r="G259" t="str">
        <f t="shared" ref="G259:G295" si="4">CONCATENATE($F$1,"NULL",$H$1,C259,$H$1,D259,$H$1,$G$1,B259,$G$1,$H$1,E259,$I$1)</f>
        <v>(NULL,4,161,"PROTEINAS TOTALES Y FRACCIONES",1),</v>
      </c>
    </row>
    <row r="260" spans="2:7" ht="60" x14ac:dyDescent="0.25">
      <c r="B260" s="39" t="s">
        <v>566</v>
      </c>
      <c r="C260" s="40">
        <v>4</v>
      </c>
      <c r="D260" s="40">
        <v>121</v>
      </c>
      <c r="E260" s="40">
        <v>1</v>
      </c>
      <c r="G260" t="str">
        <f t="shared" si="4"/>
        <v>(NULL,4,121,"PRUEBA RAPIDA ROSA DE BENGALA",1),</v>
      </c>
    </row>
    <row r="261" spans="2:7" ht="30" x14ac:dyDescent="0.25">
      <c r="B261" s="39" t="s">
        <v>567</v>
      </c>
      <c r="C261" s="40">
        <v>4</v>
      </c>
      <c r="D261" s="40">
        <v>162</v>
      </c>
      <c r="E261" s="40">
        <v>1</v>
      </c>
      <c r="G261" t="str">
        <f t="shared" si="4"/>
        <v>(NULL,4,162,"RETICULOCITOS",1),</v>
      </c>
    </row>
    <row r="262" spans="2:7" x14ac:dyDescent="0.25">
      <c r="B262" s="39" t="s">
        <v>568</v>
      </c>
      <c r="C262" s="40">
        <v>4</v>
      </c>
      <c r="D262" s="40">
        <v>202</v>
      </c>
      <c r="E262" s="40">
        <v>1</v>
      </c>
      <c r="G262" t="str">
        <f t="shared" si="4"/>
        <v>(NULL,4,202,"ROTAVIRUS",1),</v>
      </c>
    </row>
    <row r="263" spans="2:7" x14ac:dyDescent="0.25">
      <c r="B263" s="39" t="s">
        <v>569</v>
      </c>
      <c r="C263" s="40">
        <v>4</v>
      </c>
      <c r="D263" s="40">
        <v>128</v>
      </c>
      <c r="E263" s="40">
        <v>1</v>
      </c>
      <c r="G263" t="str">
        <f t="shared" si="4"/>
        <v>(NULL,4,128,"RPR",1),</v>
      </c>
    </row>
    <row r="264" spans="2:7" ht="30" x14ac:dyDescent="0.25">
      <c r="B264" s="39" t="s">
        <v>570</v>
      </c>
      <c r="C264" s="40">
        <v>4</v>
      </c>
      <c r="D264" s="40">
        <v>121</v>
      </c>
      <c r="E264" s="40">
        <v>1</v>
      </c>
      <c r="G264" t="str">
        <f t="shared" si="4"/>
        <v>(NULL,4,121,"SANGRE OCULTA",1),</v>
      </c>
    </row>
    <row r="265" spans="2:7" ht="30" x14ac:dyDescent="0.25">
      <c r="B265" s="39" t="s">
        <v>571</v>
      </c>
      <c r="C265" s="40">
        <v>4</v>
      </c>
      <c r="D265" s="40">
        <v>503</v>
      </c>
      <c r="E265" s="40">
        <v>1</v>
      </c>
      <c r="G265" t="str">
        <f t="shared" si="4"/>
        <v>(NULL,4,503,"SEROAMEBA",1),</v>
      </c>
    </row>
    <row r="266" spans="2:7" ht="30" x14ac:dyDescent="0.25">
      <c r="B266" s="39" t="s">
        <v>372</v>
      </c>
      <c r="C266" s="40">
        <v>4</v>
      </c>
      <c r="D266" s="40">
        <v>242</v>
      </c>
      <c r="E266" s="40">
        <v>1</v>
      </c>
      <c r="G266" t="str">
        <f t="shared" si="4"/>
        <v>(NULL,4,242,"TESTOSTERONA",1),</v>
      </c>
    </row>
    <row r="267" spans="2:7" ht="30" x14ac:dyDescent="0.25">
      <c r="B267" s="39" t="s">
        <v>572</v>
      </c>
      <c r="C267" s="40">
        <v>4</v>
      </c>
      <c r="D267" s="40">
        <v>345</v>
      </c>
      <c r="E267" s="40">
        <v>1</v>
      </c>
      <c r="G267" t="str">
        <f t="shared" si="4"/>
        <v>(NULL,4,345,"TESTOSTERONA LIBRE",1),</v>
      </c>
    </row>
    <row r="268" spans="2:7" ht="30" x14ac:dyDescent="0.25">
      <c r="B268" s="39" t="s">
        <v>573</v>
      </c>
      <c r="C268" s="40">
        <v>4</v>
      </c>
      <c r="D268" s="40">
        <v>121</v>
      </c>
      <c r="E268" s="40">
        <v>1</v>
      </c>
      <c r="G268" t="str">
        <f t="shared" si="4"/>
        <v>(NULL,4,121,"TINCION DE GRAM",1),</v>
      </c>
    </row>
    <row r="269" spans="2:7" ht="45" x14ac:dyDescent="0.25">
      <c r="B269" s="39" t="s">
        <v>574</v>
      </c>
      <c r="C269" s="40">
        <v>4</v>
      </c>
      <c r="D269" s="40">
        <v>121</v>
      </c>
      <c r="E269" s="40">
        <v>1</v>
      </c>
      <c r="G269" t="str">
        <f t="shared" si="4"/>
        <v>(NULL,4,121,"TINCION DE ZIEHL -  NEELSEN",1),</v>
      </c>
    </row>
    <row r="270" spans="2:7" ht="30" x14ac:dyDescent="0.25">
      <c r="B270" s="39" t="s">
        <v>575</v>
      </c>
      <c r="C270" s="40">
        <v>4</v>
      </c>
      <c r="D270" s="40">
        <v>242</v>
      </c>
      <c r="E270" s="40">
        <v>1</v>
      </c>
      <c r="G270" t="str">
        <f t="shared" si="4"/>
        <v>(NULL,4,242,"TIROGLOBULINA",1),</v>
      </c>
    </row>
    <row r="271" spans="2:7" ht="30" x14ac:dyDescent="0.25">
      <c r="B271" s="39" t="s">
        <v>576</v>
      </c>
      <c r="C271" s="40">
        <v>4</v>
      </c>
      <c r="D271" s="40">
        <v>345</v>
      </c>
      <c r="E271" s="40">
        <v>1</v>
      </c>
      <c r="G271" t="str">
        <f t="shared" si="4"/>
        <v>(NULL,4,345,"TIROXINA NEONATAL",1),</v>
      </c>
    </row>
    <row r="272" spans="2:7" ht="30" x14ac:dyDescent="0.25">
      <c r="B272" s="39" t="s">
        <v>577</v>
      </c>
      <c r="C272" s="40">
        <v>4</v>
      </c>
      <c r="D272" s="40">
        <v>242</v>
      </c>
      <c r="E272" s="40">
        <v>1</v>
      </c>
      <c r="G272" t="str">
        <f t="shared" si="4"/>
        <v>(NULL,4,242,"RANSFERRINA",1),</v>
      </c>
    </row>
    <row r="273" spans="2:7" ht="30" x14ac:dyDescent="0.25">
      <c r="B273" s="39" t="s">
        <v>578</v>
      </c>
      <c r="C273" s="40">
        <v>4</v>
      </c>
      <c r="D273" s="40">
        <v>920</v>
      </c>
      <c r="E273" s="40">
        <v>1</v>
      </c>
      <c r="G273" t="str">
        <f t="shared" si="4"/>
        <v>(NULL,4,920,"TROPONINA",1),</v>
      </c>
    </row>
    <row r="274" spans="2:7" x14ac:dyDescent="0.25">
      <c r="B274" s="39" t="s">
        <v>579</v>
      </c>
      <c r="C274" s="40">
        <v>4</v>
      </c>
      <c r="D274" s="40">
        <v>121</v>
      </c>
      <c r="E274" s="40">
        <v>1</v>
      </c>
      <c r="G274" t="str">
        <f t="shared" si="4"/>
        <v>(NULL,4,121,"VDRL",1),</v>
      </c>
    </row>
    <row r="275" spans="2:7" ht="75" x14ac:dyDescent="0.25">
      <c r="B275" s="39" t="s">
        <v>580</v>
      </c>
      <c r="C275" s="40">
        <v>4</v>
      </c>
      <c r="D275" s="40">
        <v>121</v>
      </c>
      <c r="E275" s="40">
        <v>1</v>
      </c>
      <c r="G275" t="str">
        <f t="shared" si="4"/>
        <v>(NULL,4,121,"VELOCIDAD DE ERITROSEDIMENTACION (VSG)",1),</v>
      </c>
    </row>
    <row r="276" spans="2:7" ht="30" x14ac:dyDescent="0.25">
      <c r="B276" s="39" t="s">
        <v>581</v>
      </c>
      <c r="C276" s="40">
        <v>4</v>
      </c>
      <c r="D276" s="40">
        <v>460</v>
      </c>
      <c r="E276" s="40">
        <v>1</v>
      </c>
      <c r="G276" t="str">
        <f t="shared" si="4"/>
        <v>(NULL,4,460,"VITAMINA B12",1),</v>
      </c>
    </row>
    <row r="277" spans="2:7" ht="30" x14ac:dyDescent="0.25">
      <c r="B277" s="39" t="s">
        <v>582</v>
      </c>
      <c r="C277" s="40">
        <v>4</v>
      </c>
      <c r="D277" s="40">
        <v>115</v>
      </c>
      <c r="E277" s="40">
        <v>1</v>
      </c>
      <c r="G277" t="str">
        <f t="shared" si="4"/>
        <v>(NULL,4,115,"PRUEBA DE EMBARAZO",1),</v>
      </c>
    </row>
    <row r="278" spans="2:7" ht="60" x14ac:dyDescent="0.25">
      <c r="B278" s="39" t="s">
        <v>583</v>
      </c>
      <c r="C278" s="40">
        <v>4</v>
      </c>
      <c r="D278" s="40">
        <v>437</v>
      </c>
      <c r="E278" s="40">
        <v>1</v>
      </c>
      <c r="G278" t="str">
        <f t="shared" si="4"/>
        <v>(NULL,4,437,"PRENUPCIALES CON CERTIFICADO MEDICO",1),</v>
      </c>
    </row>
    <row r="279" spans="2:7" ht="90" x14ac:dyDescent="0.25">
      <c r="B279" s="39" t="s">
        <v>584</v>
      </c>
      <c r="C279" s="40">
        <v>4</v>
      </c>
      <c r="D279" s="40">
        <v>1093</v>
      </c>
      <c r="E279" s="40">
        <v>1</v>
      </c>
      <c r="G279" t="str">
        <f t="shared" si="4"/>
        <v>(NULL,4,1093,"PERFIL CHECKUP MASCULINO BH, AP, EGO, Y QS32",1),</v>
      </c>
    </row>
    <row r="280" spans="2:7" ht="75" x14ac:dyDescent="0.25">
      <c r="B280" s="39" t="s">
        <v>585</v>
      </c>
      <c r="C280" s="40">
        <v>4</v>
      </c>
      <c r="D280" s="40">
        <v>1840</v>
      </c>
      <c r="E280" s="40">
        <v>1</v>
      </c>
      <c r="G280" t="str">
        <f t="shared" si="4"/>
        <v>(NULL,4,1840,"PERFIL CHECKUP FEMENINO PH, BH, EGO, QS32",1),</v>
      </c>
    </row>
    <row r="281" spans="2:7" ht="45" x14ac:dyDescent="0.25">
      <c r="B281" s="39" t="s">
        <v>586</v>
      </c>
      <c r="C281" s="40">
        <v>4</v>
      </c>
      <c r="D281" s="40">
        <v>518</v>
      </c>
      <c r="E281" s="40">
        <v>1</v>
      </c>
      <c r="G281" t="str">
        <f t="shared" si="4"/>
        <v>(NULL,4,518,"PERFIL TIROIDEO 8 ELEMENTOS",1),</v>
      </c>
    </row>
    <row r="282" spans="2:7" ht="45" x14ac:dyDescent="0.25">
      <c r="B282" s="39" t="s">
        <v>355</v>
      </c>
      <c r="C282" s="40">
        <v>4</v>
      </c>
      <c r="D282" s="40">
        <v>1035</v>
      </c>
      <c r="E282" s="40">
        <v>1</v>
      </c>
      <c r="G282" t="str">
        <f t="shared" si="4"/>
        <v>(NULL,4,1035,"PERFIL GINECOLOGICO",1),</v>
      </c>
    </row>
    <row r="283" spans="2:7" ht="45" x14ac:dyDescent="0.25">
      <c r="B283" s="39" t="s">
        <v>587</v>
      </c>
      <c r="C283" s="40">
        <v>4</v>
      </c>
      <c r="D283" s="40">
        <v>805</v>
      </c>
      <c r="E283" s="40">
        <v>1</v>
      </c>
      <c r="G283" t="str">
        <f t="shared" si="4"/>
        <v>(NULL,4,805,"PERFIL PROSTÁTICO",1),</v>
      </c>
    </row>
    <row r="284" spans="2:7" ht="60" x14ac:dyDescent="0.25">
      <c r="B284" s="39" t="s">
        <v>588</v>
      </c>
      <c r="C284" s="40">
        <v>4</v>
      </c>
      <c r="D284" s="40">
        <v>460</v>
      </c>
      <c r="E284" s="40">
        <v>1</v>
      </c>
      <c r="G284" t="str">
        <f t="shared" si="4"/>
        <v>(NULL,4,460,"PERFIL CHECKUP (BH,QS6,EGO)",1),</v>
      </c>
    </row>
    <row r="285" spans="2:7" ht="60" x14ac:dyDescent="0.25">
      <c r="B285" s="39" t="s">
        <v>589</v>
      </c>
      <c r="C285" s="40">
        <v>4</v>
      </c>
      <c r="D285" s="40">
        <v>1035</v>
      </c>
      <c r="E285" s="40">
        <v>1</v>
      </c>
      <c r="G285" t="str">
        <f t="shared" si="4"/>
        <v>(NULL,4,1035,"QUÍMICA SANGUÍNEA 32 ELEMENTOS",1),</v>
      </c>
    </row>
    <row r="286" spans="2:7" ht="210" x14ac:dyDescent="0.25">
      <c r="B286" s="39" t="s">
        <v>590</v>
      </c>
      <c r="C286" s="40">
        <v>4</v>
      </c>
      <c r="D286" s="40">
        <v>575</v>
      </c>
      <c r="E286" s="40">
        <v>1</v>
      </c>
      <c r="G286" t="str">
        <f t="shared" si="4"/>
        <v>(NULL,4,575,"PAQUETE DIABETES HB GLUCOSILADA, GLUCOSA, CREATININA, COLESTEROL, TRIGLICÉRIDOS, ÁCIDO ÚRICO, EGO, UREA",1),</v>
      </c>
    </row>
    <row r="287" spans="2:7" ht="180" x14ac:dyDescent="0.25">
      <c r="B287" s="39" t="s">
        <v>591</v>
      </c>
      <c r="C287" s="40">
        <v>4</v>
      </c>
      <c r="D287" s="40">
        <v>649</v>
      </c>
      <c r="E287" s="40">
        <v>1</v>
      </c>
      <c r="G287" t="str">
        <f t="shared" si="4"/>
        <v>(NULL,4,649,"PAQUETE HIPERTENSIÓN: GLUCOSA, CREATININA, ÁCIDO ÚRICO, PERFIL DE LÍPIDOS, Y TRIGLICÉRIDOS, EGO, UREA",1),</v>
      </c>
    </row>
    <row r="288" spans="2:7" ht="165" x14ac:dyDescent="0.25">
      <c r="B288" s="39" t="s">
        <v>592</v>
      </c>
      <c r="C288" s="40">
        <v>4</v>
      </c>
      <c r="D288" s="40">
        <v>799</v>
      </c>
      <c r="E288" s="40">
        <v>1</v>
      </c>
      <c r="G288" t="str">
        <f t="shared" si="4"/>
        <v>(NULL,4,799,"PAQUETE MUJER: BH, GLUCOSA, CREATININA, COLESTEROL, TRIGLICÉRIDOS, PERFIL TIROIDEO, EGO, UREA",1),</v>
      </c>
    </row>
    <row r="289" spans="2:7" ht="210" x14ac:dyDescent="0.25">
      <c r="B289" s="39" t="s">
        <v>593</v>
      </c>
      <c r="C289" s="40">
        <v>4</v>
      </c>
      <c r="D289" s="40">
        <v>649</v>
      </c>
      <c r="E289" s="40">
        <v>1</v>
      </c>
      <c r="G289" t="str">
        <f t="shared" si="4"/>
        <v>(NULL,4,649,"PAQUETE HOMBRE: BH, GLUCOSA, CREATININA, COLESTEROL, TRIGLICÉRIDOS, ÁCIDO ÚRICO, ANTÍGENO PROSTÁTICO, UREA",1),</v>
      </c>
    </row>
    <row r="290" spans="2:7" ht="180" x14ac:dyDescent="0.25">
      <c r="B290" s="39" t="s">
        <v>594</v>
      </c>
      <c r="C290" s="40">
        <v>4</v>
      </c>
      <c r="D290" s="40">
        <v>460</v>
      </c>
      <c r="E290" s="40">
        <v>1</v>
      </c>
      <c r="G290" t="str">
        <f t="shared" si="4"/>
        <v>(NULL,4,460,"CHECKUP BÁSICO: BH, GLUCOSA, CREATININA, COLESTEROL, TRIGLICÉRIDOS, ÁCIDO ÚRICO, EGO, UREA",1),</v>
      </c>
    </row>
    <row r="291" spans="2:7" ht="45" x14ac:dyDescent="0.25">
      <c r="B291" s="39" t="s">
        <v>595</v>
      </c>
      <c r="C291" s="40">
        <v>4</v>
      </c>
      <c r="D291" s="40">
        <v>920</v>
      </c>
      <c r="E291" s="40">
        <v>1</v>
      </c>
      <c r="G291" t="str">
        <f t="shared" si="4"/>
        <v>(NULL,4,920,"BIOPSIA DE TEJIDO GÁSTRICO",1),</v>
      </c>
    </row>
    <row r="292" spans="2:7" x14ac:dyDescent="0.25">
      <c r="B292" s="39" t="s">
        <v>596</v>
      </c>
      <c r="C292" s="40">
        <v>4</v>
      </c>
      <c r="D292" s="40">
        <v>2530</v>
      </c>
      <c r="E292" s="40">
        <v>1</v>
      </c>
      <c r="G292" t="str">
        <f t="shared" si="4"/>
        <v>(NULL,4,2530,"VPH",1),</v>
      </c>
    </row>
    <row r="293" spans="2:7" x14ac:dyDescent="0.25">
      <c r="B293" s="39" t="s">
        <v>597</v>
      </c>
      <c r="C293" s="40">
        <v>4</v>
      </c>
      <c r="D293" s="40">
        <v>920</v>
      </c>
      <c r="E293" s="40">
        <v>1</v>
      </c>
      <c r="G293" t="str">
        <f t="shared" si="4"/>
        <v>(NULL,4,920,"ANTI-CC-P",1),</v>
      </c>
    </row>
    <row r="294" spans="2:7" ht="30" x14ac:dyDescent="0.25">
      <c r="B294" s="39" t="s">
        <v>598</v>
      </c>
      <c r="C294" s="40">
        <v>4</v>
      </c>
      <c r="D294" s="40">
        <v>1150</v>
      </c>
      <c r="E294" s="40">
        <v>1</v>
      </c>
      <c r="G294" t="str">
        <f t="shared" si="4"/>
        <v>(NULL,4,1150,"BIOPSIA ESPECIAL",1),</v>
      </c>
    </row>
    <row r="295" spans="2:7" ht="60" x14ac:dyDescent="0.25">
      <c r="B295" s="39" t="s">
        <v>599</v>
      </c>
      <c r="C295" s="40">
        <v>4</v>
      </c>
      <c r="D295" s="40">
        <v>2875</v>
      </c>
      <c r="E295" s="40">
        <v>1</v>
      </c>
      <c r="G295" t="str">
        <f t="shared" si="4"/>
        <v>(NULL,4,2875,"PAQUETE ESPECIAL TOMA DE MUESTRA",1),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3019-9D07-423F-8C9E-D77C66158B27}">
  <dimension ref="A1:I295"/>
  <sheetViews>
    <sheetView topLeftCell="A168" workbookViewId="0">
      <selection activeCell="G171" sqref="G2:G171"/>
    </sheetView>
  </sheetViews>
  <sheetFormatPr baseColWidth="10" defaultRowHeight="15" x14ac:dyDescent="0.25"/>
  <sheetData>
    <row r="1" spans="1:9" x14ac:dyDescent="0.25">
      <c r="A1" s="15" t="s">
        <v>97</v>
      </c>
      <c r="B1" s="41" t="s">
        <v>0</v>
      </c>
      <c r="C1" s="41" t="s">
        <v>1</v>
      </c>
      <c r="D1" s="41" t="s">
        <v>2</v>
      </c>
      <c r="E1" s="41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45" x14ac:dyDescent="0.25">
      <c r="A2" s="16"/>
      <c r="B2" s="42" t="s">
        <v>600</v>
      </c>
      <c r="C2" s="43">
        <v>15</v>
      </c>
      <c r="D2" s="43">
        <v>140</v>
      </c>
      <c r="E2" s="43">
        <v>1</v>
      </c>
      <c r="G2" t="str">
        <f>CONCATENATE($F$1,"NULL",$H$1,C2,$H$1,D2,$H$1,$G$1,B2,$G$1,$H$1,E2,$I$1)</f>
        <v>(NULL,15,140,"ESPUMA SATINIZANTE",1),</v>
      </c>
    </row>
    <row r="3" spans="1:9" ht="30" x14ac:dyDescent="0.25">
      <c r="A3" s="16"/>
      <c r="B3" s="42" t="s">
        <v>601</v>
      </c>
      <c r="C3" s="43">
        <v>15</v>
      </c>
      <c r="D3" s="43">
        <v>140</v>
      </c>
      <c r="E3" s="43">
        <v>1</v>
      </c>
      <c r="G3" t="str">
        <f t="shared" ref="G3:G66" si="0">CONCATENATE($F$1,"NULL",$H$1,C3,$H$1,D3,$H$1,$G$1,B3,$G$1,$H$1,E3,$I$1)</f>
        <v>(NULL,15,140,"INTERGEL UREA",1),</v>
      </c>
    </row>
    <row r="4" spans="1:9" ht="45" x14ac:dyDescent="0.25">
      <c r="A4" s="16"/>
      <c r="B4" s="42" t="s">
        <v>602</v>
      </c>
      <c r="C4" s="43">
        <v>15</v>
      </c>
      <c r="D4" s="43">
        <v>100</v>
      </c>
      <c r="E4" s="43">
        <v>1</v>
      </c>
      <c r="G4" t="str">
        <f t="shared" si="0"/>
        <v>(NULL,15,100,"PRUEBA DE EMBARAZO EN ORINA",1),</v>
      </c>
    </row>
    <row r="5" spans="1:9" ht="60" x14ac:dyDescent="0.25">
      <c r="A5" s="16"/>
      <c r="B5" s="42" t="s">
        <v>603</v>
      </c>
      <c r="C5" s="43">
        <v>15</v>
      </c>
      <c r="D5" s="43">
        <v>40</v>
      </c>
      <c r="E5" s="43">
        <v>1</v>
      </c>
      <c r="G5" t="str">
        <f t="shared" si="0"/>
        <v>(NULL,15,40,"OMEPRAZOL 14 CAPSULAS 20MG",1),</v>
      </c>
    </row>
    <row r="6" spans="1:9" ht="60" x14ac:dyDescent="0.25">
      <c r="A6" s="16"/>
      <c r="B6" s="42" t="s">
        <v>604</v>
      </c>
      <c r="C6" s="43">
        <v>15</v>
      </c>
      <c r="D6" s="43">
        <v>22</v>
      </c>
      <c r="E6" s="43">
        <v>1</v>
      </c>
      <c r="G6" t="str">
        <f t="shared" si="0"/>
        <v>(NULL,15,22,"PARACETAMOL 10 TABLETAS 500MG",1),</v>
      </c>
    </row>
    <row r="7" spans="1:9" ht="60" x14ac:dyDescent="0.25">
      <c r="A7" s="16"/>
      <c r="B7" s="42" t="s">
        <v>605</v>
      </c>
      <c r="C7" s="43">
        <v>15</v>
      </c>
      <c r="D7" s="43">
        <v>25</v>
      </c>
      <c r="E7" s="43">
        <v>1</v>
      </c>
      <c r="G7" t="str">
        <f t="shared" si="0"/>
        <v>(NULL,15,25,"METAMIZOL SODICO 10 TABS  500 MG",1),</v>
      </c>
    </row>
    <row r="8" spans="1:9" ht="60" x14ac:dyDescent="0.25">
      <c r="A8" s="16"/>
      <c r="B8" s="42" t="s">
        <v>606</v>
      </c>
      <c r="C8" s="43">
        <v>15</v>
      </c>
      <c r="D8" s="43">
        <v>70</v>
      </c>
      <c r="E8" s="43">
        <v>1</v>
      </c>
      <c r="G8" t="str">
        <f t="shared" si="0"/>
        <v>(NULL,15,70,"CIPROFLOXACINO 8 TABS 500 MG ORAL",1),</v>
      </c>
    </row>
    <row r="9" spans="1:9" ht="105" x14ac:dyDescent="0.25">
      <c r="A9" s="16"/>
      <c r="B9" s="42" t="s">
        <v>607</v>
      </c>
      <c r="C9" s="43">
        <v>15</v>
      </c>
      <c r="D9" s="43">
        <v>65</v>
      </c>
      <c r="E9" s="43">
        <v>1</v>
      </c>
      <c r="G9" t="str">
        <f t="shared" si="0"/>
        <v>(NULL,15,65,"PARACETAMOL-BUTHILHIOSCINA 20 TABLETAS 10MG/500MG",1),</v>
      </c>
    </row>
    <row r="10" spans="1:9" ht="45" x14ac:dyDescent="0.25">
      <c r="A10" s="16"/>
      <c r="B10" s="42" t="s">
        <v>608</v>
      </c>
      <c r="C10" s="43">
        <v>15</v>
      </c>
      <c r="D10" s="43">
        <v>320</v>
      </c>
      <c r="E10" s="43">
        <v>1</v>
      </c>
      <c r="G10" t="str">
        <f t="shared" si="0"/>
        <v>(NULL,15,320,"CEFIXIMA 3 CAPS 400MG",1),</v>
      </c>
    </row>
    <row r="11" spans="1:9" ht="90" x14ac:dyDescent="0.25">
      <c r="A11" s="16"/>
      <c r="B11" s="42" t="s">
        <v>609</v>
      </c>
      <c r="C11" s="43">
        <v>15</v>
      </c>
      <c r="D11" s="43">
        <v>40</v>
      </c>
      <c r="E11" s="43">
        <v>1</v>
      </c>
      <c r="G11" t="str">
        <f t="shared" si="0"/>
        <v>(NULL,15,40,"TRIMETOPRIMA/SULFAMETAXAZOL SUSP 120 ML  40/200MG",1),</v>
      </c>
    </row>
    <row r="12" spans="1:9" ht="75" x14ac:dyDescent="0.25">
      <c r="A12" s="16"/>
      <c r="B12" s="42" t="s">
        <v>610</v>
      </c>
      <c r="C12" s="43">
        <v>15</v>
      </c>
      <c r="D12" s="43">
        <v>85</v>
      </c>
      <c r="E12" s="43">
        <v>1</v>
      </c>
      <c r="G12" t="str">
        <f t="shared" si="0"/>
        <v>(NULL,15,85,"RANITIDINA JARABE 200ML 150MG/10ML",1),</v>
      </c>
    </row>
    <row r="13" spans="1:9" ht="60" x14ac:dyDescent="0.25">
      <c r="A13" s="16"/>
      <c r="B13" s="42" t="s">
        <v>611</v>
      </c>
      <c r="C13" s="43">
        <v>15</v>
      </c>
      <c r="D13" s="43">
        <v>30</v>
      </c>
      <c r="E13" s="43">
        <v>1</v>
      </c>
      <c r="G13" t="str">
        <f t="shared" si="0"/>
        <v>(NULL,15,30,"PARACETAMOL GOTAS 100MG ORAL 30 ML",1),</v>
      </c>
    </row>
    <row r="14" spans="1:9" ht="60" x14ac:dyDescent="0.25">
      <c r="A14" s="16"/>
      <c r="B14" s="42" t="s">
        <v>612</v>
      </c>
      <c r="C14" s="43">
        <v>15</v>
      </c>
      <c r="D14" s="43">
        <v>70</v>
      </c>
      <c r="E14" s="43">
        <v>1</v>
      </c>
      <c r="G14" t="str">
        <f t="shared" si="0"/>
        <v>(NULL,15,70,"MAGALDRATO DIMETICONA 250 ML",1),</v>
      </c>
    </row>
    <row r="15" spans="1:9" ht="60" x14ac:dyDescent="0.25">
      <c r="A15" s="16"/>
      <c r="B15" s="42" t="s">
        <v>613</v>
      </c>
      <c r="C15" s="43">
        <v>15</v>
      </c>
      <c r="D15" s="43">
        <v>22</v>
      </c>
      <c r="E15" s="43">
        <v>1</v>
      </c>
      <c r="G15" t="str">
        <f t="shared" si="0"/>
        <v>(NULL,15,22,"ALBENDAZOL SUSPENSIÓN 400 MG",1),</v>
      </c>
    </row>
    <row r="16" spans="1:9" ht="60" x14ac:dyDescent="0.25">
      <c r="A16" s="16"/>
      <c r="B16" s="42" t="s">
        <v>614</v>
      </c>
      <c r="C16" s="43">
        <v>15</v>
      </c>
      <c r="D16" s="43">
        <v>55</v>
      </c>
      <c r="E16" s="43">
        <v>1</v>
      </c>
      <c r="G16" t="str">
        <f t="shared" si="0"/>
        <v>(NULL,15,55,"ALOPURINOL 30 TABLETAS 300 MG",1),</v>
      </c>
    </row>
    <row r="17" spans="1:7" ht="105" x14ac:dyDescent="0.25">
      <c r="A17" s="16"/>
      <c r="B17" s="42" t="s">
        <v>615</v>
      </c>
      <c r="C17" s="43">
        <v>15</v>
      </c>
      <c r="D17" s="43">
        <v>35</v>
      </c>
      <c r="E17" s="43">
        <v>1</v>
      </c>
      <c r="G17" t="str">
        <f t="shared" si="0"/>
        <v>(NULL,15,35,"ALUMINIO/MAGNESIO/DIMETICONA SUSP DE 320ML 185/200/50MG",1),</v>
      </c>
    </row>
    <row r="18" spans="1:7" ht="60" x14ac:dyDescent="0.25">
      <c r="A18" s="16"/>
      <c r="B18" s="42" t="s">
        <v>616</v>
      </c>
      <c r="C18" s="43">
        <v>15</v>
      </c>
      <c r="D18" s="43">
        <v>29</v>
      </c>
      <c r="E18" s="43">
        <v>1</v>
      </c>
      <c r="G18" t="str">
        <f t="shared" si="0"/>
        <v>(NULL,15,29,"AMBROXOL 20 TABLETAS 30 MG",1),</v>
      </c>
    </row>
    <row r="19" spans="1:7" ht="105" x14ac:dyDescent="0.25">
      <c r="A19" s="16"/>
      <c r="B19" s="42" t="s">
        <v>617</v>
      </c>
      <c r="C19" s="43">
        <v>15</v>
      </c>
      <c r="D19" s="43">
        <v>85</v>
      </c>
      <c r="E19" s="43">
        <v>1</v>
      </c>
      <c r="G19" t="str">
        <f t="shared" si="0"/>
        <v>(NULL,15,85,"AMOXICILINA/CLAVULANICO JR SUSP 250/62.5 MG/5 ML 60 ML",1),</v>
      </c>
    </row>
    <row r="20" spans="1:7" ht="105" x14ac:dyDescent="0.25">
      <c r="A20" s="16"/>
      <c r="B20" s="42" t="s">
        <v>618</v>
      </c>
      <c r="C20" s="43">
        <v>15</v>
      </c>
      <c r="D20" s="43">
        <v>90</v>
      </c>
      <c r="E20" s="43">
        <v>1</v>
      </c>
      <c r="G20" t="str">
        <f t="shared" si="0"/>
        <v>(NULL,15,90,"AMOXICILINA/CLAVULANICO JR SUSP 400/57 MG/5 ML 75 ML",1),</v>
      </c>
    </row>
    <row r="21" spans="1:7" ht="75" x14ac:dyDescent="0.25">
      <c r="A21" s="16"/>
      <c r="B21" s="42" t="s">
        <v>619</v>
      </c>
      <c r="C21" s="43">
        <v>15</v>
      </c>
      <c r="D21" s="43">
        <v>120</v>
      </c>
      <c r="E21" s="43">
        <v>1</v>
      </c>
      <c r="G21" t="str">
        <f t="shared" si="0"/>
        <v>(NULL,15,120,"AMOXICILINA/CLAVULANICO 10 TABLETAS 500/125 MG",1),</v>
      </c>
    </row>
    <row r="22" spans="1:7" ht="45" x14ac:dyDescent="0.25">
      <c r="A22" s="16"/>
      <c r="B22" s="42" t="s">
        <v>620</v>
      </c>
      <c r="C22" s="43">
        <v>15</v>
      </c>
      <c r="D22" s="43">
        <v>60</v>
      </c>
      <c r="E22" s="43">
        <v>1</v>
      </c>
      <c r="G22" t="str">
        <f t="shared" si="0"/>
        <v>(NULL,15,60,"ATENOLOL 28 TABS 50 MG ORAL",1),</v>
      </c>
    </row>
    <row r="23" spans="1:7" ht="60" x14ac:dyDescent="0.25">
      <c r="A23" s="16"/>
      <c r="B23" s="42" t="s">
        <v>621</v>
      </c>
      <c r="C23" s="43">
        <v>15</v>
      </c>
      <c r="D23" s="43">
        <v>95</v>
      </c>
      <c r="E23" s="43">
        <v>1</v>
      </c>
      <c r="G23" t="str">
        <f t="shared" si="0"/>
        <v>(NULL,15,95,"ATORVASTATINA 10 TABS 20 MG ORAL",1),</v>
      </c>
    </row>
    <row r="24" spans="1:7" ht="75" x14ac:dyDescent="0.25">
      <c r="A24" s="16"/>
      <c r="B24" s="42" t="s">
        <v>622</v>
      </c>
      <c r="C24" s="43">
        <v>15</v>
      </c>
      <c r="D24" s="43">
        <v>80</v>
      </c>
      <c r="E24" s="43">
        <v>1</v>
      </c>
      <c r="G24" t="str">
        <f t="shared" si="0"/>
        <v>(NULL,15,80,"AZITROMICINA 3 TABLETAS 500 MG ORAL",1),</v>
      </c>
    </row>
    <row r="25" spans="1:7" ht="75" x14ac:dyDescent="0.25">
      <c r="A25" s="16"/>
      <c r="B25" s="42" t="s">
        <v>623</v>
      </c>
      <c r="C25" s="43">
        <v>15</v>
      </c>
      <c r="D25" s="43">
        <v>30</v>
      </c>
      <c r="E25" s="43">
        <v>1</v>
      </c>
      <c r="G25" t="str">
        <f t="shared" si="0"/>
        <v>(NULL,15,30,"BENZONATATO 20 TABLETAS 100 MG ORAL",1),</v>
      </c>
    </row>
    <row r="26" spans="1:7" ht="60" x14ac:dyDescent="0.25">
      <c r="A26" s="16"/>
      <c r="B26" s="42" t="s">
        <v>624</v>
      </c>
      <c r="C26" s="43">
        <v>15</v>
      </c>
      <c r="D26" s="43">
        <v>55</v>
      </c>
      <c r="E26" s="43">
        <v>1</v>
      </c>
      <c r="G26" t="str">
        <f t="shared" si="0"/>
        <v>(NULL,15,55,"BEZAFIBRATO 30 TABLETAS 200 MG",1),</v>
      </c>
    </row>
    <row r="27" spans="1:7" ht="90" x14ac:dyDescent="0.25">
      <c r="A27" s="16"/>
      <c r="B27" s="42" t="s">
        <v>625</v>
      </c>
      <c r="C27" s="43">
        <v>15</v>
      </c>
      <c r="D27" s="43">
        <v>85</v>
      </c>
      <c r="E27" s="43">
        <v>1</v>
      </c>
      <c r="G27" t="str">
        <f t="shared" si="0"/>
        <v>(NULL,15,85,"BROMURO DE PINAVERIO 14 TABLETAS 100 MG",1),</v>
      </c>
    </row>
    <row r="28" spans="1:7" ht="90" x14ac:dyDescent="0.25">
      <c r="A28" s="16"/>
      <c r="B28" s="42" t="s">
        <v>626</v>
      </c>
      <c r="C28" s="43">
        <v>15</v>
      </c>
      <c r="D28" s="43">
        <v>85</v>
      </c>
      <c r="E28" s="43">
        <v>1</v>
      </c>
      <c r="G28" t="str">
        <f t="shared" si="0"/>
        <v>(NULL,15,85,"BUTILHIOSCINA/METAMIZOL 10 GRAGEAS 10MG/250MG",1),</v>
      </c>
    </row>
    <row r="29" spans="1:7" ht="75" x14ac:dyDescent="0.25">
      <c r="A29" s="16"/>
      <c r="B29" s="42" t="s">
        <v>627</v>
      </c>
      <c r="C29" s="43">
        <v>15</v>
      </c>
      <c r="D29" s="43">
        <v>75</v>
      </c>
      <c r="E29" s="43">
        <v>1</v>
      </c>
      <c r="G29" t="str">
        <f t="shared" si="0"/>
        <v>(NULL,15,75,"CEFALEXINA SUSP  250mg/5mL. ORAL 100 ML.",1),</v>
      </c>
    </row>
    <row r="30" spans="1:7" ht="60" x14ac:dyDescent="0.25">
      <c r="A30" s="16"/>
      <c r="B30" s="42" t="s">
        <v>628</v>
      </c>
      <c r="C30" s="43">
        <v>15</v>
      </c>
      <c r="D30" s="43">
        <v>85</v>
      </c>
      <c r="E30" s="43">
        <v>1</v>
      </c>
      <c r="G30" t="str">
        <f t="shared" si="0"/>
        <v>(NULL,15,85,"CEFALEXINA 20 CAPSULAS 500 MG",1),</v>
      </c>
    </row>
    <row r="31" spans="1:7" ht="60" x14ac:dyDescent="0.25">
      <c r="A31" s="16"/>
      <c r="B31" s="42" t="s">
        <v>629</v>
      </c>
      <c r="C31" s="43">
        <v>15</v>
      </c>
      <c r="D31" s="43">
        <v>90</v>
      </c>
      <c r="E31" s="43">
        <v>1</v>
      </c>
      <c r="G31" t="str">
        <f t="shared" si="0"/>
        <v>(NULL,15,90,"CEFTRIAXONA IM 1 G 3.5 ML 1 AMP",1),</v>
      </c>
    </row>
    <row r="32" spans="1:7" ht="75" x14ac:dyDescent="0.25">
      <c r="A32" s="16"/>
      <c r="B32" s="42" t="s">
        <v>630</v>
      </c>
      <c r="C32" s="43">
        <v>15</v>
      </c>
      <c r="D32" s="43">
        <v>55</v>
      </c>
      <c r="E32" s="43">
        <v>1</v>
      </c>
      <c r="G32" t="str">
        <f t="shared" si="0"/>
        <v>(NULL,15,55,"CETIRIZINA 10 TABLETAS 10 MG. ORAL",1),</v>
      </c>
    </row>
    <row r="33" spans="1:7" ht="60" x14ac:dyDescent="0.25">
      <c r="A33" s="16"/>
      <c r="B33" s="42" t="s">
        <v>631</v>
      </c>
      <c r="C33" s="43">
        <v>15</v>
      </c>
      <c r="D33" s="43">
        <v>152</v>
      </c>
      <c r="E33" s="43">
        <v>1</v>
      </c>
      <c r="G33" t="str">
        <f t="shared" si="0"/>
        <v>(NULL,15,152,"CLARITROMICINA SUSP 125mg/5mL  60 ML.",1),</v>
      </c>
    </row>
    <row r="34" spans="1:7" ht="75" x14ac:dyDescent="0.25">
      <c r="A34" s="16"/>
      <c r="B34" s="42" t="s">
        <v>632</v>
      </c>
      <c r="C34" s="43">
        <v>15</v>
      </c>
      <c r="D34" s="43">
        <v>156</v>
      </c>
      <c r="E34" s="43">
        <v>1</v>
      </c>
      <c r="G34" t="str">
        <f t="shared" si="0"/>
        <v>(NULL,15,156,"CLARITROMICINA 10 TABLETAS  500 MG ORAL",1),</v>
      </c>
    </row>
    <row r="35" spans="1:7" ht="60" x14ac:dyDescent="0.25">
      <c r="A35" s="16"/>
      <c r="B35" s="42" t="s">
        <v>633</v>
      </c>
      <c r="C35" s="43">
        <v>15</v>
      </c>
      <c r="D35" s="43">
        <v>102</v>
      </c>
      <c r="E35" s="43">
        <v>1</v>
      </c>
      <c r="G35" t="str">
        <f t="shared" si="0"/>
        <v>(NULL,15,102,"CLINDAMICINA 16 CAPS  300 MG ORAL",1),</v>
      </c>
    </row>
    <row r="36" spans="1:7" ht="60" x14ac:dyDescent="0.25">
      <c r="A36" s="16"/>
      <c r="B36" s="42" t="s">
        <v>634</v>
      </c>
      <c r="C36" s="43">
        <v>15</v>
      </c>
      <c r="D36" s="43">
        <v>49</v>
      </c>
      <c r="E36" s="43">
        <v>1</v>
      </c>
      <c r="G36" t="str">
        <f t="shared" si="0"/>
        <v>(NULL,15,49,"CLONIXINATO LISINA 10 TABS 250 MG",1),</v>
      </c>
    </row>
    <row r="37" spans="1:7" ht="60" x14ac:dyDescent="0.25">
      <c r="A37" s="16"/>
      <c r="B37" s="42" t="s">
        <v>635</v>
      </c>
      <c r="C37" s="43">
        <v>15</v>
      </c>
      <c r="D37" s="43">
        <v>316</v>
      </c>
      <c r="E37" s="43">
        <v>1</v>
      </c>
      <c r="G37" t="str">
        <f t="shared" si="0"/>
        <v>(NULL,15,316,"CLOPIDOGREL 28 TABS 75 MG ORAL",1),</v>
      </c>
    </row>
    <row r="38" spans="1:7" ht="75" x14ac:dyDescent="0.25">
      <c r="A38" s="16"/>
      <c r="B38" s="42" t="s">
        <v>636</v>
      </c>
      <c r="C38" s="43">
        <v>15</v>
      </c>
      <c r="D38" s="43">
        <v>15</v>
      </c>
      <c r="E38" s="43">
        <v>1</v>
      </c>
      <c r="G38" t="str">
        <f t="shared" si="0"/>
        <v>(NULL,15,15,"CLORFENAMINA JARABE 50MG/100ML",1),</v>
      </c>
    </row>
    <row r="39" spans="1:7" ht="60" x14ac:dyDescent="0.25">
      <c r="A39" s="16"/>
      <c r="B39" s="42" t="s">
        <v>637</v>
      </c>
      <c r="C39" s="43">
        <v>15</v>
      </c>
      <c r="D39" s="43">
        <v>22</v>
      </c>
      <c r="E39" s="43">
        <v>1</v>
      </c>
      <c r="G39" t="str">
        <f t="shared" si="0"/>
        <v>(NULL,15,22,"CLORFENAMINA 20 TABLETAS 4 MG ORAL",1),</v>
      </c>
    </row>
    <row r="40" spans="1:7" ht="90" x14ac:dyDescent="0.25">
      <c r="A40" s="16"/>
      <c r="B40" s="42" t="s">
        <v>638</v>
      </c>
      <c r="C40" s="43">
        <v>15</v>
      </c>
      <c r="D40" s="43">
        <v>43</v>
      </c>
      <c r="E40" s="43">
        <v>1</v>
      </c>
      <c r="G40" t="str">
        <f t="shared" si="0"/>
        <v>(NULL,15,43,"BETAMETASONA/GENTAMICINA/CLOTRIMAZOL  40 GRS CREMA",1),</v>
      </c>
    </row>
    <row r="41" spans="1:7" ht="60" x14ac:dyDescent="0.25">
      <c r="A41" s="16"/>
      <c r="B41" s="42" t="s">
        <v>639</v>
      </c>
      <c r="C41" s="43">
        <v>15</v>
      </c>
      <c r="D41" s="43">
        <v>77</v>
      </c>
      <c r="E41" s="43">
        <v>1</v>
      </c>
      <c r="G41" t="str">
        <f t="shared" si="0"/>
        <v>(NULL,15,77,"DESLORATADINA 10 TABLETAS 5MG",1),</v>
      </c>
    </row>
    <row r="42" spans="1:7" ht="90" x14ac:dyDescent="0.25">
      <c r="A42" s="16"/>
      <c r="B42" s="42" t="s">
        <v>640</v>
      </c>
      <c r="C42" s="43">
        <v>15</v>
      </c>
      <c r="D42" s="43">
        <v>30</v>
      </c>
      <c r="E42" s="43">
        <v>1</v>
      </c>
      <c r="G42" t="str">
        <f t="shared" si="0"/>
        <v>(NULL,15,30,"AMBROXOL/DEXTROMETORFANO SOLUCIÓN ADULTO  120ML",1),</v>
      </c>
    </row>
    <row r="43" spans="1:7" ht="105" x14ac:dyDescent="0.25">
      <c r="A43" s="16"/>
      <c r="B43" s="42" t="s">
        <v>641</v>
      </c>
      <c r="C43" s="43">
        <v>15</v>
      </c>
      <c r="D43" s="43">
        <v>30</v>
      </c>
      <c r="E43" s="43">
        <v>1</v>
      </c>
      <c r="G43" t="str">
        <f t="shared" si="0"/>
        <v>(NULL,15,30,"AMBROXOL/DEXTROMETORFANO SOLUCIÓN INFANTIL  150/113 MG 120 ML",1),</v>
      </c>
    </row>
    <row r="44" spans="1:7" ht="60" x14ac:dyDescent="0.25">
      <c r="A44" s="16"/>
      <c r="B44" s="42" t="s">
        <v>642</v>
      </c>
      <c r="C44" s="43">
        <v>15</v>
      </c>
      <c r="D44" s="43">
        <v>55</v>
      </c>
      <c r="E44" s="43">
        <v>1</v>
      </c>
      <c r="G44" t="str">
        <f t="shared" si="0"/>
        <v>(NULL,15,55,"DICLOFENACO CUTANEO 60 G.",1),</v>
      </c>
    </row>
    <row r="45" spans="1:7" ht="90" x14ac:dyDescent="0.25">
      <c r="A45" s="16"/>
      <c r="B45" s="42" t="s">
        <v>643</v>
      </c>
      <c r="C45" s="43">
        <v>15</v>
      </c>
      <c r="D45" s="43">
        <v>95</v>
      </c>
      <c r="E45" s="43">
        <v>1</v>
      </c>
      <c r="G45" t="str">
        <f t="shared" si="0"/>
        <v>(NULL,15,95,"DICLOFENACO VIT B1,B6,B12 SIMPLE 30 GRAGEAS/TABS",1),</v>
      </c>
    </row>
    <row r="46" spans="1:7" ht="90" x14ac:dyDescent="0.25">
      <c r="A46" s="16"/>
      <c r="B46" s="42" t="s">
        <v>644</v>
      </c>
      <c r="C46" s="43">
        <v>15</v>
      </c>
      <c r="D46" s="43">
        <v>175</v>
      </c>
      <c r="E46" s="43">
        <v>1</v>
      </c>
      <c r="G46" t="str">
        <f t="shared" si="0"/>
        <v>(NULL,15,175,"CARISOPRODOL / DICLOFENACO 20 TABLETAS 200/50 MG",1),</v>
      </c>
    </row>
    <row r="47" spans="1:7" ht="60" x14ac:dyDescent="0.25">
      <c r="A47" s="16"/>
      <c r="B47" s="42" t="s">
        <v>645</v>
      </c>
      <c r="C47" s="43">
        <v>15</v>
      </c>
      <c r="D47" s="43">
        <v>60</v>
      </c>
      <c r="E47" s="43">
        <v>1</v>
      </c>
      <c r="G47" t="str">
        <f t="shared" si="0"/>
        <v>(NULL,15,60,"DICLOXACILINA SUSP 250 MG. ORAL 60ML",1),</v>
      </c>
    </row>
    <row r="48" spans="1:7" ht="60" x14ac:dyDescent="0.25">
      <c r="A48" s="16"/>
      <c r="B48" s="42" t="s">
        <v>646</v>
      </c>
      <c r="C48" s="43">
        <v>15</v>
      </c>
      <c r="D48" s="43">
        <v>100</v>
      </c>
      <c r="E48" s="43">
        <v>1</v>
      </c>
      <c r="G48" t="str">
        <f t="shared" si="0"/>
        <v>(NULL,15,100,"DICLOXACILINA 20 CAPS 500 MG.",1),</v>
      </c>
    </row>
    <row r="49" spans="1:7" ht="45" x14ac:dyDescent="0.25">
      <c r="A49" s="16"/>
      <c r="B49" s="42" t="s">
        <v>647</v>
      </c>
      <c r="C49" s="43">
        <v>15</v>
      </c>
      <c r="D49" s="43">
        <v>38</v>
      </c>
      <c r="E49" s="43">
        <v>1</v>
      </c>
      <c r="G49" t="str">
        <f t="shared" si="0"/>
        <v>(NULL,15,38,"DIFENIDOL 25 MG 30 TABLETAS",1),</v>
      </c>
    </row>
    <row r="50" spans="1:7" ht="60" x14ac:dyDescent="0.25">
      <c r="A50" s="16"/>
      <c r="B50" s="42" t="s">
        <v>648</v>
      </c>
      <c r="C50" s="43">
        <v>15</v>
      </c>
      <c r="D50" s="43">
        <v>200</v>
      </c>
      <c r="E50" s="43">
        <v>1</v>
      </c>
      <c r="G50" t="str">
        <f t="shared" si="0"/>
        <v>(NULL,15,200,"DIOSMINA HESPERIDINA 20 TABS 450 / 50 MG",1),</v>
      </c>
    </row>
    <row r="51" spans="1:7" ht="75" x14ac:dyDescent="0.25">
      <c r="A51" s="16"/>
      <c r="B51" s="42" t="s">
        <v>649</v>
      </c>
      <c r="C51" s="43">
        <v>15</v>
      </c>
      <c r="D51" s="43">
        <v>65</v>
      </c>
      <c r="E51" s="43">
        <v>1</v>
      </c>
      <c r="G51" t="str">
        <f t="shared" si="0"/>
        <v>(NULL,15,65,"DULOXETINA 7 TABLETAS 30 MG. ORAL",1),</v>
      </c>
    </row>
    <row r="52" spans="1:7" ht="60" x14ac:dyDescent="0.25">
      <c r="A52" s="16"/>
      <c r="B52" s="42" t="s">
        <v>650</v>
      </c>
      <c r="C52" s="43">
        <v>15</v>
      </c>
      <c r="D52" s="43">
        <v>70</v>
      </c>
      <c r="E52" s="43">
        <v>1</v>
      </c>
      <c r="G52" t="str">
        <f t="shared" si="0"/>
        <v>(NULL,15,70,"ERITROMICINA SUSP  250 MG. 100ML",1),</v>
      </c>
    </row>
    <row r="53" spans="1:7" ht="75" x14ac:dyDescent="0.25">
      <c r="A53" s="16"/>
      <c r="B53" s="42" t="s">
        <v>651</v>
      </c>
      <c r="C53" s="43">
        <v>15</v>
      </c>
      <c r="D53" s="43">
        <v>75</v>
      </c>
      <c r="E53" s="43">
        <v>1</v>
      </c>
      <c r="G53" t="str">
        <f t="shared" si="0"/>
        <v>(NULL,15,75,"FENAZOPIRIDINA 20 TABLETAS 100 MG ORAL",1),</v>
      </c>
    </row>
    <row r="54" spans="1:7" ht="60" x14ac:dyDescent="0.25">
      <c r="A54" s="16"/>
      <c r="B54" s="42" t="s">
        <v>652</v>
      </c>
      <c r="C54" s="43">
        <v>15</v>
      </c>
      <c r="D54" s="43">
        <v>63</v>
      </c>
      <c r="E54" s="43">
        <v>1</v>
      </c>
      <c r="G54" t="str">
        <f t="shared" si="0"/>
        <v>(NULL,15,63,"FENITOINA SÓDICA 50 TABLETAS 100MG",1),</v>
      </c>
    </row>
    <row r="55" spans="1:7" ht="60" x14ac:dyDescent="0.25">
      <c r="A55" s="16"/>
      <c r="B55" s="42" t="s">
        <v>653</v>
      </c>
      <c r="C55" s="43">
        <v>15</v>
      </c>
      <c r="D55" s="43">
        <v>140</v>
      </c>
      <c r="E55" s="43">
        <v>1</v>
      </c>
      <c r="G55" t="str">
        <f t="shared" si="0"/>
        <v>(NULL,15,140,"FINASTERIDA 30 TABLETAS 5 MG",1),</v>
      </c>
    </row>
    <row r="56" spans="1:7" ht="60" x14ac:dyDescent="0.25">
      <c r="A56" s="16"/>
      <c r="B56" s="42" t="s">
        <v>654</v>
      </c>
      <c r="C56" s="43">
        <v>15</v>
      </c>
      <c r="D56" s="43">
        <v>100</v>
      </c>
      <c r="E56" s="43">
        <v>1</v>
      </c>
      <c r="G56" t="str">
        <f t="shared" si="0"/>
        <v>(NULL,15,100,"FLUOXETINA 14 TABLETAS 20 MG",1),</v>
      </c>
    </row>
    <row r="57" spans="1:7" ht="60" x14ac:dyDescent="0.25">
      <c r="A57" s="16"/>
      <c r="B57" s="42" t="s">
        <v>655</v>
      </c>
      <c r="C57" s="43">
        <v>15</v>
      </c>
      <c r="D57" s="43">
        <v>160</v>
      </c>
      <c r="E57" s="43">
        <v>1</v>
      </c>
      <c r="G57" t="str">
        <f t="shared" si="0"/>
        <v>(NULL,15,160,"GABAPENTINA 30 CÁPSULAS 300 MG",1),</v>
      </c>
    </row>
    <row r="58" spans="1:7" ht="75" x14ac:dyDescent="0.25">
      <c r="A58" s="16"/>
      <c r="B58" s="42" t="s">
        <v>656</v>
      </c>
      <c r="C58" s="43">
        <v>15</v>
      </c>
      <c r="D58" s="43">
        <v>25</v>
      </c>
      <c r="E58" s="43">
        <v>1</v>
      </c>
      <c r="G58" t="str">
        <f t="shared" si="0"/>
        <v>(NULL,15,25,"HIDROCLOROTIAZIDA 20 TABLETAS 25 MG.",1),</v>
      </c>
    </row>
    <row r="59" spans="1:7" ht="45" x14ac:dyDescent="0.25">
      <c r="A59" s="16"/>
      <c r="B59" s="42" t="s">
        <v>657</v>
      </c>
      <c r="C59" s="43">
        <v>15</v>
      </c>
      <c r="D59" s="43">
        <v>53</v>
      </c>
      <c r="E59" s="43">
        <v>1</v>
      </c>
      <c r="G59" t="str">
        <f t="shared" si="0"/>
        <v>(NULL,15,53,"IBUPROFENO SUSP 120
 ML",1),</v>
      </c>
    </row>
    <row r="60" spans="1:7" ht="60" x14ac:dyDescent="0.25">
      <c r="A60" s="16"/>
      <c r="B60" s="42" t="s">
        <v>658</v>
      </c>
      <c r="C60" s="43">
        <v>15</v>
      </c>
      <c r="D60" s="43">
        <v>95</v>
      </c>
      <c r="E60" s="43">
        <v>1</v>
      </c>
      <c r="G60" t="str">
        <f t="shared" si="0"/>
        <v>(NULL,15,95,"ITRACONAZOL 15 CÁPSULAS  100 MG",1),</v>
      </c>
    </row>
    <row r="61" spans="1:7" ht="75" x14ac:dyDescent="0.25">
      <c r="A61" s="16"/>
      <c r="B61" s="42" t="s">
        <v>659</v>
      </c>
      <c r="C61" s="43">
        <v>15</v>
      </c>
      <c r="D61" s="43">
        <v>105</v>
      </c>
      <c r="E61" s="43">
        <v>1</v>
      </c>
      <c r="G61" t="str">
        <f t="shared" si="0"/>
        <v>(NULL,15,105,"CLINDAMICINA/KETOCONAZOL 7 OVÚLOS VAG",1),</v>
      </c>
    </row>
    <row r="62" spans="1:7" ht="60" x14ac:dyDescent="0.25">
      <c r="A62" s="16"/>
      <c r="B62" s="42" t="s">
        <v>660</v>
      </c>
      <c r="C62" s="43">
        <v>15</v>
      </c>
      <c r="D62" s="43">
        <v>29</v>
      </c>
      <c r="E62" s="43">
        <v>1</v>
      </c>
      <c r="G62" t="str">
        <f t="shared" si="0"/>
        <v>(NULL,15,29,"KETOROLACO 10 TABLETAS 10 MG",1),</v>
      </c>
    </row>
    <row r="63" spans="1:7" ht="60" x14ac:dyDescent="0.25">
      <c r="A63" s="16"/>
      <c r="B63" s="42" t="s">
        <v>661</v>
      </c>
      <c r="C63" s="43">
        <v>15</v>
      </c>
      <c r="D63" s="43">
        <v>87</v>
      </c>
      <c r="E63" s="43">
        <v>1</v>
      </c>
      <c r="G63" t="str">
        <f t="shared" si="0"/>
        <v>(NULL,15,87,"LEVOFLOXACINO 7 TABS 500 MG",1),</v>
      </c>
    </row>
    <row r="64" spans="1:7" ht="45" x14ac:dyDescent="0.25">
      <c r="A64" s="16"/>
      <c r="B64" s="42" t="s">
        <v>662</v>
      </c>
      <c r="C64" s="43">
        <v>15</v>
      </c>
      <c r="D64" s="43">
        <v>16</v>
      </c>
      <c r="E64" s="43">
        <v>1</v>
      </c>
      <c r="G64" t="str">
        <f t="shared" si="0"/>
        <v>(NULL,15,16,"LOPERAMIDA 12 TABS 2 MG",1),</v>
      </c>
    </row>
    <row r="65" spans="1:7" ht="105" x14ac:dyDescent="0.25">
      <c r="A65" s="16"/>
      <c r="B65" s="42" t="s">
        <v>663</v>
      </c>
      <c r="C65" s="43">
        <v>15</v>
      </c>
      <c r="D65" s="43">
        <v>34</v>
      </c>
      <c r="E65" s="43">
        <v>1</v>
      </c>
      <c r="G65" t="str">
        <f t="shared" si="0"/>
        <v>(NULL,15,34,"LORATADINA / AMBROXOL SOLUCIÓN 30 ML  100MG/600MG",1),</v>
      </c>
    </row>
    <row r="66" spans="1:7" ht="45" x14ac:dyDescent="0.25">
      <c r="A66" s="16"/>
      <c r="B66" s="42" t="s">
        <v>664</v>
      </c>
      <c r="C66" s="43">
        <v>15</v>
      </c>
      <c r="D66" s="43">
        <v>30</v>
      </c>
      <c r="E66" s="43">
        <v>1</v>
      </c>
      <c r="G66" t="str">
        <f t="shared" si="0"/>
        <v>(NULL,15,30,"LORATADINA 20 TABS 10 MG",1),</v>
      </c>
    </row>
    <row r="67" spans="1:7" ht="60" x14ac:dyDescent="0.25">
      <c r="A67" s="16"/>
      <c r="B67" s="42" t="s">
        <v>665</v>
      </c>
      <c r="C67" s="43">
        <v>15</v>
      </c>
      <c r="D67" s="43">
        <v>29</v>
      </c>
      <c r="E67" s="43">
        <v>1</v>
      </c>
      <c r="G67" t="str">
        <f t="shared" ref="G67:G130" si="1">CONCATENATE($F$1,"NULL",$H$1,C67,$H$1,D67,$H$1,$G$1,B67,$G$1,$H$1,E67,$I$1)</f>
        <v>(NULL,15,29,"LORATADINA INF/AD 60ML/ 100 MG",1),</v>
      </c>
    </row>
    <row r="68" spans="1:7" ht="45" x14ac:dyDescent="0.25">
      <c r="A68" s="16"/>
      <c r="B68" s="42" t="s">
        <v>666</v>
      </c>
      <c r="C68" s="43">
        <v>15</v>
      </c>
      <c r="D68" s="43">
        <v>67</v>
      </c>
      <c r="E68" s="43">
        <v>1</v>
      </c>
      <c r="G68" t="str">
        <f t="shared" si="1"/>
        <v>(NULL,15,67,"LOSARTAN 30 TABS  50 MG",1),</v>
      </c>
    </row>
    <row r="69" spans="1:7" ht="105" x14ac:dyDescent="0.25">
      <c r="A69" s="16"/>
      <c r="B69" s="42" t="s">
        <v>667</v>
      </c>
      <c r="C69" s="43">
        <v>15</v>
      </c>
      <c r="D69" s="43">
        <v>20</v>
      </c>
      <c r="E69" s="43">
        <v>1</v>
      </c>
      <c r="G69" t="str">
        <f t="shared" si="1"/>
        <v>(NULL,15,20,"MECLIZINA/PIRIDOXINA 12 TABLETAS 25/50 MG. (BONADOXINA)",1),</v>
      </c>
    </row>
    <row r="70" spans="1:7" ht="75" x14ac:dyDescent="0.25">
      <c r="A70" s="16"/>
      <c r="B70" s="42" t="s">
        <v>668</v>
      </c>
      <c r="C70" s="43">
        <v>15</v>
      </c>
      <c r="D70" s="43">
        <v>50</v>
      </c>
      <c r="E70" s="43">
        <v>1</v>
      </c>
      <c r="G70" t="str">
        <f t="shared" si="1"/>
        <v>(NULL,15,50,"METFORMINA/GLIBENCLAMIDA 60 TABS  500/5 MG",1),</v>
      </c>
    </row>
    <row r="71" spans="1:7" ht="45" x14ac:dyDescent="0.25">
      <c r="A71" s="16"/>
      <c r="B71" s="42" t="s">
        <v>669</v>
      </c>
      <c r="C71" s="43">
        <v>15</v>
      </c>
      <c r="D71" s="43">
        <v>25</v>
      </c>
      <c r="E71" s="43">
        <v>1</v>
      </c>
      <c r="G71" t="str">
        <f t="shared" si="1"/>
        <v>(NULL,15,25,"METOPROLOL 20 TABS  100 MG",1),</v>
      </c>
    </row>
    <row r="72" spans="1:7" ht="60" x14ac:dyDescent="0.25">
      <c r="B72" s="42" t="s">
        <v>670</v>
      </c>
      <c r="C72" s="43">
        <v>15</v>
      </c>
      <c r="D72" s="43">
        <v>33</v>
      </c>
      <c r="E72" s="43">
        <v>1</v>
      </c>
      <c r="G72" t="str">
        <f t="shared" si="1"/>
        <v>(NULL,15,33,"METRONIDAZOL SUSP 5 GR/120 ML",1),</v>
      </c>
    </row>
    <row r="73" spans="1:7" ht="60" x14ac:dyDescent="0.25">
      <c r="B73" s="42" t="s">
        <v>671</v>
      </c>
      <c r="C73" s="43">
        <v>15</v>
      </c>
      <c r="D73" s="43">
        <v>90</v>
      </c>
      <c r="E73" s="43">
        <v>1</v>
      </c>
      <c r="G73" t="str">
        <f t="shared" si="1"/>
        <v>(NULL,15,90,"METRONIDAZOL 30 TABS 500 MG",1),</v>
      </c>
    </row>
    <row r="74" spans="1:7" ht="90" x14ac:dyDescent="0.25">
      <c r="B74" s="42" t="s">
        <v>672</v>
      </c>
      <c r="C74" s="43">
        <v>15</v>
      </c>
      <c r="D74" s="43">
        <v>20</v>
      </c>
      <c r="E74" s="43">
        <v>1</v>
      </c>
      <c r="G74" t="str">
        <f t="shared" si="1"/>
        <v>(NULL,15,20,"NITRATO DE MICONAZOL 2% CUTANEO 20 G.",1),</v>
      </c>
    </row>
    <row r="75" spans="1:7" ht="45" x14ac:dyDescent="0.25">
      <c r="B75" s="42" t="s">
        <v>673</v>
      </c>
      <c r="C75" s="43">
        <v>15</v>
      </c>
      <c r="D75" s="43">
        <v>290</v>
      </c>
      <c r="E75" s="43">
        <v>1</v>
      </c>
      <c r="G75" t="str">
        <f t="shared" si="1"/>
        <v>(NULL,15,290,"MONTELUKAST 30 TABS 10 MG",1),</v>
      </c>
    </row>
    <row r="76" spans="1:7" ht="45" x14ac:dyDescent="0.25">
      <c r="B76" s="42" t="s">
        <v>674</v>
      </c>
      <c r="C76" s="43">
        <v>15</v>
      </c>
      <c r="D76" s="43">
        <v>240</v>
      </c>
      <c r="E76" s="43">
        <v>1</v>
      </c>
      <c r="G76" t="str">
        <f t="shared" si="1"/>
        <v>(NULL,15,240,"MOXIFLOXACINO 7 TAB 400 MG",1),</v>
      </c>
    </row>
    <row r="77" spans="1:7" ht="60" x14ac:dyDescent="0.25">
      <c r="B77" s="42" t="s">
        <v>675</v>
      </c>
      <c r="C77" s="43">
        <v>15</v>
      </c>
      <c r="D77" s="43">
        <v>60</v>
      </c>
      <c r="E77" s="43">
        <v>1</v>
      </c>
      <c r="G77" t="str">
        <f t="shared" si="1"/>
        <v>(NULL,15,60,"NAPROXENO SUSP 100 ML 100 ML/2.5G",1),</v>
      </c>
    </row>
    <row r="78" spans="1:7" ht="45" x14ac:dyDescent="0.25">
      <c r="B78" s="42" t="s">
        <v>676</v>
      </c>
      <c r="C78" s="43">
        <v>15</v>
      </c>
      <c r="D78" s="43">
        <v>65</v>
      </c>
      <c r="E78" s="43">
        <v>1</v>
      </c>
      <c r="G78" t="str">
        <f t="shared" si="1"/>
        <v>(NULL,15,65,"NAPROXENO 30 TABS 250 MG",1),</v>
      </c>
    </row>
    <row r="79" spans="1:7" ht="75" x14ac:dyDescent="0.25">
      <c r="B79" s="42" t="s">
        <v>677</v>
      </c>
      <c r="C79" s="43">
        <v>15</v>
      </c>
      <c r="D79" s="43">
        <v>140</v>
      </c>
      <c r="E79" s="43">
        <v>1</v>
      </c>
      <c r="G79" t="str">
        <f t="shared" si="1"/>
        <v>(NULL,15,140,"NAPROXENO/CARISOPRODOL 30 CAP 250/200 MG",1),</v>
      </c>
    </row>
    <row r="80" spans="1:7" ht="45" x14ac:dyDescent="0.25">
      <c r="B80" s="42" t="s">
        <v>678</v>
      </c>
      <c r="C80" s="43">
        <v>15</v>
      </c>
      <c r="D80" s="43">
        <v>56</v>
      </c>
      <c r="E80" s="43">
        <v>1</v>
      </c>
      <c r="G80" t="str">
        <f t="shared" si="1"/>
        <v>(NULL,15,56,"NIMESULIDA 20 TABS 100 MG",1),</v>
      </c>
    </row>
    <row r="81" spans="2:7" ht="45" x14ac:dyDescent="0.25">
      <c r="B81" s="42" t="s">
        <v>679</v>
      </c>
      <c r="C81" s="43">
        <v>15</v>
      </c>
      <c r="D81" s="43">
        <v>329</v>
      </c>
      <c r="E81" s="43">
        <v>1</v>
      </c>
      <c r="G81" t="str">
        <f t="shared" si="1"/>
        <v>(NULL,15,329,"ONDANSETRON 10 TABS 8 MG",1),</v>
      </c>
    </row>
    <row r="82" spans="2:7" ht="60" x14ac:dyDescent="0.25">
      <c r="B82" s="42" t="s">
        <v>680</v>
      </c>
      <c r="C82" s="43">
        <v>15</v>
      </c>
      <c r="D82" s="43">
        <v>21</v>
      </c>
      <c r="E82" s="43">
        <v>1</v>
      </c>
      <c r="G82" t="str">
        <f t="shared" si="1"/>
        <v>(NULL,15,21,"OXIDO DE ZINC CUTANEO 30 G.",1),</v>
      </c>
    </row>
    <row r="83" spans="2:7" ht="60" x14ac:dyDescent="0.25">
      <c r="B83" s="42" t="s">
        <v>681</v>
      </c>
      <c r="C83" s="43">
        <v>15</v>
      </c>
      <c r="D83" s="43">
        <v>40</v>
      </c>
      <c r="E83" s="43">
        <v>1</v>
      </c>
      <c r="G83" t="str">
        <f t="shared" si="1"/>
        <v>(NULL,15,40,"OXIMETAZOLINA 0.05% NAS 30 ML.",1),</v>
      </c>
    </row>
    <row r="84" spans="2:7" ht="60" x14ac:dyDescent="0.25">
      <c r="B84" s="42" t="s">
        <v>682</v>
      </c>
      <c r="C84" s="43">
        <v>15</v>
      </c>
      <c r="D84" s="43">
        <v>35</v>
      </c>
      <c r="E84" s="43">
        <v>1</v>
      </c>
      <c r="G84" t="str">
        <f t="shared" si="1"/>
        <v>(NULL,15,35,"PANTOPRAZOL 7 TBAS 20 MG. ORAL",1),</v>
      </c>
    </row>
    <row r="85" spans="2:7" ht="90" x14ac:dyDescent="0.25">
      <c r="B85" s="42" t="s">
        <v>683</v>
      </c>
      <c r="C85" s="43">
        <v>15</v>
      </c>
      <c r="D85" s="43">
        <v>31</v>
      </c>
      <c r="E85" s="43">
        <v>1</v>
      </c>
      <c r="G85" t="str">
        <f t="shared" si="1"/>
        <v>(NULL,15,31,"PARACETAMOL/CLORFENAMINA/ FENILEFRINA 10 TABS 300/4/5 MG",1),</v>
      </c>
    </row>
    <row r="86" spans="2:7" ht="105" x14ac:dyDescent="0.25">
      <c r="B86" s="42" t="s">
        <v>684</v>
      </c>
      <c r="C86" s="43">
        <v>15</v>
      </c>
      <c r="D86" s="43">
        <v>150</v>
      </c>
      <c r="E86" s="43">
        <v>1</v>
      </c>
      <c r="G86" t="str">
        <f t="shared" si="1"/>
        <v>(NULL,15,150,"PEINE NOVO HERKLIN 2000 DE ACERO INOXIDABLE",1),</v>
      </c>
    </row>
    <row r="87" spans="2:7" ht="30" x14ac:dyDescent="0.25">
      <c r="B87" s="42" t="s">
        <v>685</v>
      </c>
      <c r="C87" s="43">
        <v>15</v>
      </c>
      <c r="D87" s="43">
        <v>85</v>
      </c>
      <c r="E87" s="43">
        <v>1</v>
      </c>
      <c r="G87" t="str">
        <f t="shared" si="1"/>
        <v>(NULL,15,85,"PIROXICAM GEL 5% 60 G",1),</v>
      </c>
    </row>
    <row r="88" spans="2:7" ht="30" x14ac:dyDescent="0.25">
      <c r="B88" s="42" t="s">
        <v>686</v>
      </c>
      <c r="C88" s="43">
        <v>15</v>
      </c>
      <c r="D88" s="43">
        <v>159</v>
      </c>
      <c r="E88" s="43">
        <v>1</v>
      </c>
      <c r="G88" t="str">
        <f t="shared" si="1"/>
        <v>(NULL,15,159,"PREGABALINA 75 MG",1),</v>
      </c>
    </row>
    <row r="89" spans="2:7" ht="45" x14ac:dyDescent="0.25">
      <c r="B89" s="42" t="s">
        <v>687</v>
      </c>
      <c r="C89" s="43">
        <v>15</v>
      </c>
      <c r="D89" s="43">
        <v>31</v>
      </c>
      <c r="E89" s="43">
        <v>1</v>
      </c>
      <c r="G89" t="str">
        <f t="shared" si="1"/>
        <v>(NULL,15,31,"PROPRANOLOL 30 TABS 40 MG",1),</v>
      </c>
    </row>
    <row r="90" spans="2:7" ht="45" x14ac:dyDescent="0.25">
      <c r="B90" s="42" t="s">
        <v>688</v>
      </c>
      <c r="C90" s="43">
        <v>15</v>
      </c>
      <c r="D90" s="43">
        <v>50</v>
      </c>
      <c r="E90" s="43">
        <v>1</v>
      </c>
      <c r="G90" t="str">
        <f t="shared" si="1"/>
        <v>(NULL,15,50,"SALBUTAMOL AEROSOL",1),</v>
      </c>
    </row>
    <row r="91" spans="2:7" ht="45" x14ac:dyDescent="0.25">
      <c r="B91" s="42" t="s">
        <v>689</v>
      </c>
      <c r="C91" s="43">
        <v>15</v>
      </c>
      <c r="D91" s="43">
        <v>43</v>
      </c>
      <c r="E91" s="43">
        <v>1</v>
      </c>
      <c r="G91" t="str">
        <f t="shared" si="1"/>
        <v>(NULL,15,43,"SILDENAFIL 1 TAB  100 MG. ORAL",1),</v>
      </c>
    </row>
    <row r="92" spans="2:7" ht="45" x14ac:dyDescent="0.25">
      <c r="B92" s="42" t="s">
        <v>690</v>
      </c>
      <c r="C92" s="43">
        <v>15</v>
      </c>
      <c r="D92" s="43">
        <v>150</v>
      </c>
      <c r="E92" s="43">
        <v>1</v>
      </c>
      <c r="G92" t="str">
        <f t="shared" si="1"/>
        <v>(NULL,15,150,"TAMSULOSINA 20 CAPS 0.4 MG",1),</v>
      </c>
    </row>
    <row r="93" spans="2:7" ht="60" x14ac:dyDescent="0.25">
      <c r="B93" s="42" t="s">
        <v>691</v>
      </c>
      <c r="C93" s="43">
        <v>15</v>
      </c>
      <c r="D93" s="43">
        <v>150</v>
      </c>
      <c r="E93" s="43">
        <v>1</v>
      </c>
      <c r="G93" t="str">
        <f t="shared" si="1"/>
        <v>(NULL,15,150,"TELMISARTAN 14 TABS 40 MG. ORAL",1),</v>
      </c>
    </row>
    <row r="94" spans="2:7" ht="60" x14ac:dyDescent="0.25">
      <c r="B94" s="42" t="s">
        <v>692</v>
      </c>
      <c r="C94" s="43">
        <v>15</v>
      </c>
      <c r="D94" s="43">
        <v>60</v>
      </c>
      <c r="E94" s="43">
        <v>1</v>
      </c>
      <c r="G94" t="str">
        <f t="shared" si="1"/>
        <v>(NULL,15,60,"TERBINAFINA 1% CUTANEO 15 G.",1),</v>
      </c>
    </row>
    <row r="95" spans="2:7" ht="75" x14ac:dyDescent="0.25">
      <c r="B95" s="42" t="s">
        <v>693</v>
      </c>
      <c r="C95" s="43">
        <v>15</v>
      </c>
      <c r="D95" s="43">
        <v>90</v>
      </c>
      <c r="E95" s="43">
        <v>1</v>
      </c>
      <c r="G95" t="str">
        <f t="shared" si="1"/>
        <v>(NULL,15,90,"TOBRAMICINA/DEXAMETASONA OFT 5ML 3/1MG",1),</v>
      </c>
    </row>
    <row r="96" spans="2:7" ht="75" x14ac:dyDescent="0.25">
      <c r="B96" s="42" t="s">
        <v>694</v>
      </c>
      <c r="C96" s="43">
        <v>15</v>
      </c>
      <c r="D96" s="43">
        <v>35</v>
      </c>
      <c r="E96" s="43">
        <v>1</v>
      </c>
      <c r="G96" t="str">
        <f t="shared" si="1"/>
        <v>(NULL,15,35,"TRIMETOPRIMA/SULFAMETOXAZOL 20 TABS 80/400 MG.",1),</v>
      </c>
    </row>
    <row r="97" spans="2:7" ht="45" x14ac:dyDescent="0.25">
      <c r="B97" s="42" t="s">
        <v>695</v>
      </c>
      <c r="C97" s="43">
        <v>15</v>
      </c>
      <c r="D97" s="43">
        <v>110</v>
      </c>
      <c r="E97" s="43">
        <v>1</v>
      </c>
      <c r="G97" t="str">
        <f t="shared" si="1"/>
        <v>(NULL,15,110,"AMLODIPINO 30 TABS 5MG",1),</v>
      </c>
    </row>
    <row r="98" spans="2:7" ht="60" x14ac:dyDescent="0.25">
      <c r="B98" s="42" t="s">
        <v>696</v>
      </c>
      <c r="C98" s="43">
        <v>15</v>
      </c>
      <c r="D98" s="43">
        <v>183</v>
      </c>
      <c r="E98" s="43">
        <v>1</v>
      </c>
      <c r="G98" t="str">
        <f t="shared" si="1"/>
        <v>(NULL,15,183,"LEVOFLOXACINO 7 TABS 750MG",1),</v>
      </c>
    </row>
    <row r="99" spans="2:7" ht="45" x14ac:dyDescent="0.25">
      <c r="B99" s="42" t="s">
        <v>697</v>
      </c>
      <c r="C99" s="43">
        <v>15</v>
      </c>
      <c r="D99" s="43">
        <v>64</v>
      </c>
      <c r="E99" s="43">
        <v>1</v>
      </c>
      <c r="G99" t="str">
        <f t="shared" si="1"/>
        <v>(NULL,15,64,"ERITROMICINA 20 TABS 500 MG",1),</v>
      </c>
    </row>
    <row r="100" spans="2:7" ht="45" x14ac:dyDescent="0.25">
      <c r="B100" s="42" t="s">
        <v>698</v>
      </c>
      <c r="C100" s="43">
        <v>15</v>
      </c>
      <c r="D100" s="43">
        <v>26</v>
      </c>
      <c r="E100" s="43">
        <v>1</v>
      </c>
      <c r="G100" t="str">
        <f t="shared" si="1"/>
        <v>(NULL,15,26,"IBUPROFENO 400mg 10 tabs.",1),</v>
      </c>
    </row>
    <row r="101" spans="2:7" ht="45" x14ac:dyDescent="0.25">
      <c r="B101" s="42" t="s">
        <v>699</v>
      </c>
      <c r="C101" s="43">
        <v>15</v>
      </c>
      <c r="D101" s="43">
        <v>22</v>
      </c>
      <c r="E101" s="43">
        <v>1</v>
      </c>
      <c r="G101" t="str">
        <f t="shared" si="1"/>
        <v>(NULL,15,22,"ALBENDAZOL 6 TABS 200MG",1),</v>
      </c>
    </row>
    <row r="102" spans="2:7" ht="30" x14ac:dyDescent="0.25">
      <c r="B102" s="42" t="s">
        <v>700</v>
      </c>
      <c r="C102" s="43">
        <v>15</v>
      </c>
      <c r="D102" s="43">
        <v>225</v>
      </c>
      <c r="E102" s="43">
        <v>1</v>
      </c>
      <c r="G102" t="str">
        <f t="shared" si="1"/>
        <v>(NULL,15,225,"MICRODACYN 240 ML",1),</v>
      </c>
    </row>
    <row r="103" spans="2:7" ht="45" x14ac:dyDescent="0.25">
      <c r="B103" s="42" t="s">
        <v>701</v>
      </c>
      <c r="C103" s="43">
        <v>15</v>
      </c>
      <c r="D103" s="43">
        <v>41</v>
      </c>
      <c r="E103" s="43">
        <v>1</v>
      </c>
      <c r="G103" t="str">
        <f t="shared" si="1"/>
        <v>(NULL,15,41,"MELOXICAM 10 TABS 15 MG",1),</v>
      </c>
    </row>
    <row r="104" spans="2:7" ht="45" x14ac:dyDescent="0.25">
      <c r="B104" s="42" t="s">
        <v>702</v>
      </c>
      <c r="C104" s="43">
        <v>15</v>
      </c>
      <c r="D104" s="43">
        <v>504</v>
      </c>
      <c r="E104" s="43">
        <v>1</v>
      </c>
      <c r="G104" t="str">
        <f t="shared" si="1"/>
        <v>(NULL,15,504,"CELECOXIB 10 CAPS 200MG",1),</v>
      </c>
    </row>
    <row r="105" spans="2:7" ht="75" x14ac:dyDescent="0.25">
      <c r="B105" s="42" t="s">
        <v>703</v>
      </c>
      <c r="C105" s="43">
        <v>15</v>
      </c>
      <c r="D105" s="43">
        <v>250</v>
      </c>
      <c r="E105" s="43">
        <v>1</v>
      </c>
      <c r="G105" t="str">
        <f t="shared" si="1"/>
        <v>(NULL,15,250,"DEXKETOPROFENO TROMETAMOL 10 TABS 25 MG",1),</v>
      </c>
    </row>
    <row r="106" spans="2:7" ht="90" x14ac:dyDescent="0.25">
      <c r="B106" s="42" t="s">
        <v>704</v>
      </c>
      <c r="C106" s="43">
        <v>15</v>
      </c>
      <c r="D106" s="43">
        <v>180</v>
      </c>
      <c r="E106" s="43">
        <v>1</v>
      </c>
      <c r="G106" t="str">
        <f t="shared" si="1"/>
        <v>(NULL,15,180,"TRAMADOL CON PARACETAMOL 20 TABS 37.5 MG/ 325MG",1),</v>
      </c>
    </row>
    <row r="107" spans="2:7" ht="90" x14ac:dyDescent="0.25">
      <c r="B107" s="42" t="s">
        <v>705</v>
      </c>
      <c r="C107" s="43">
        <v>15</v>
      </c>
      <c r="D107" s="43">
        <v>39</v>
      </c>
      <c r="E107" s="43">
        <v>1</v>
      </c>
      <c r="G107" t="str">
        <f t="shared" si="1"/>
        <v>(NULL,15,39,"PARACETAMOL INFANTIL SUSP 3.2G/100ML 120 ML",1),</v>
      </c>
    </row>
    <row r="108" spans="2:7" ht="60" x14ac:dyDescent="0.25">
      <c r="B108" s="42" t="s">
        <v>706</v>
      </c>
      <c r="C108" s="43">
        <v>15</v>
      </c>
      <c r="D108" s="43">
        <v>120</v>
      </c>
      <c r="E108" s="43">
        <v>1</v>
      </c>
      <c r="G108" t="str">
        <f t="shared" si="1"/>
        <v>(NULL,15,120,"NORFLOXACINO 10 TABS 400MG",1),</v>
      </c>
    </row>
    <row r="109" spans="2:7" ht="60" x14ac:dyDescent="0.25">
      <c r="B109" s="42" t="s">
        <v>707</v>
      </c>
      <c r="C109" s="43">
        <v>15</v>
      </c>
      <c r="D109" s="43">
        <v>72</v>
      </c>
      <c r="E109" s="43">
        <v>1</v>
      </c>
      <c r="G109" t="str">
        <f t="shared" si="1"/>
        <v>(NULL,15,72,"NITROFURANTOINA 40 TABS 100MG",1),</v>
      </c>
    </row>
    <row r="110" spans="2:7" ht="75" x14ac:dyDescent="0.25">
      <c r="B110" s="42" t="s">
        <v>708</v>
      </c>
      <c r="C110" s="43">
        <v>15</v>
      </c>
      <c r="D110" s="43">
        <v>249</v>
      </c>
      <c r="E110" s="43">
        <v>1</v>
      </c>
      <c r="G110" t="str">
        <f t="shared" si="1"/>
        <v>(NULL,15,249,"DIPROPIONATO DE BECLOMETASONA AEROSOL",1),</v>
      </c>
    </row>
    <row r="111" spans="2:7" ht="75" x14ac:dyDescent="0.25">
      <c r="B111" s="42" t="s">
        <v>709</v>
      </c>
      <c r="C111" s="43">
        <v>15</v>
      </c>
      <c r="D111" s="43">
        <v>65</v>
      </c>
      <c r="E111" s="43">
        <v>1</v>
      </c>
      <c r="G111" t="str">
        <f t="shared" si="1"/>
        <v>(NULL,15,65,"AMBROXOL/DEXTROMETORFANO 10 TABS 22.5MG",1),</v>
      </c>
    </row>
    <row r="112" spans="2:7" ht="45" x14ac:dyDescent="0.25">
      <c r="B112" s="42" t="s">
        <v>710</v>
      </c>
      <c r="C112" s="43">
        <v>15</v>
      </c>
      <c r="D112" s="43">
        <v>270</v>
      </c>
      <c r="E112" s="43">
        <v>1</v>
      </c>
      <c r="G112" t="str">
        <f t="shared" si="1"/>
        <v>(NULL,15,270,"VENLAFAXIMA 20 CAPS 75MG",1),</v>
      </c>
    </row>
    <row r="113" spans="2:7" ht="45" x14ac:dyDescent="0.25">
      <c r="B113" s="42" t="s">
        <v>711</v>
      </c>
      <c r="C113" s="43">
        <v>15</v>
      </c>
      <c r="D113" s="43">
        <v>70</v>
      </c>
      <c r="E113" s="43">
        <v>1</v>
      </c>
      <c r="G113" t="str">
        <f t="shared" si="1"/>
        <v>(NULL,15,70,"PAROXETINA 10 TABS 20MG",1),</v>
      </c>
    </row>
    <row r="114" spans="2:7" ht="60" x14ac:dyDescent="0.25">
      <c r="B114" s="42" t="s">
        <v>712</v>
      </c>
      <c r="C114" s="43">
        <v>15</v>
      </c>
      <c r="D114" s="43">
        <v>130</v>
      </c>
      <c r="E114" s="43">
        <v>1</v>
      </c>
      <c r="G114" t="str">
        <f t="shared" si="1"/>
        <v>(NULL,15,130,"CLARITROMICINA 10 TABS 250MG",1),</v>
      </c>
    </row>
    <row r="115" spans="2:7" ht="45" x14ac:dyDescent="0.25">
      <c r="B115" s="42" t="s">
        <v>713</v>
      </c>
      <c r="C115" s="43">
        <v>15</v>
      </c>
      <c r="D115" s="43">
        <v>22</v>
      </c>
      <c r="E115" s="43">
        <v>1</v>
      </c>
      <c r="G115" t="str">
        <f t="shared" si="1"/>
        <v>(NULL,15,22,"RANITIDINA 20 TABS 150MG",1),</v>
      </c>
    </row>
    <row r="116" spans="2:7" ht="75" x14ac:dyDescent="0.25">
      <c r="B116" s="42" t="s">
        <v>714</v>
      </c>
      <c r="C116" s="43">
        <v>15</v>
      </c>
      <c r="D116" s="43">
        <v>95</v>
      </c>
      <c r="E116" s="43">
        <v>1</v>
      </c>
      <c r="G116" t="str">
        <f t="shared" si="1"/>
        <v>(NULL,15,95,"VALPROATO DE MAGNESIO 40 TABS 200MG",1),</v>
      </c>
    </row>
    <row r="117" spans="2:7" ht="45" x14ac:dyDescent="0.25">
      <c r="B117" s="42" t="s">
        <v>715</v>
      </c>
      <c r="C117" s="43">
        <v>15</v>
      </c>
      <c r="D117" s="43">
        <v>44</v>
      </c>
      <c r="E117" s="43">
        <v>1</v>
      </c>
      <c r="G117" t="str">
        <f t="shared" si="1"/>
        <v>(NULL,15,44,"METFORMINA 30 TAB 850 MG",1),</v>
      </c>
    </row>
    <row r="118" spans="2:7" ht="45" x14ac:dyDescent="0.25">
      <c r="B118" s="42" t="s">
        <v>716</v>
      </c>
      <c r="C118" s="43">
        <v>15</v>
      </c>
      <c r="D118" s="43">
        <v>56</v>
      </c>
      <c r="E118" s="43">
        <v>1</v>
      </c>
      <c r="G118" t="str">
        <f t="shared" si="1"/>
        <v>(NULL,15,56,"PIOGLITAZONA 7 TABS 15MG",1),</v>
      </c>
    </row>
    <row r="119" spans="2:7" ht="45" x14ac:dyDescent="0.25">
      <c r="B119" s="42" t="s">
        <v>717</v>
      </c>
      <c r="C119" s="43">
        <v>15</v>
      </c>
      <c r="D119" s="43">
        <v>57</v>
      </c>
      <c r="E119" s="43">
        <v>1</v>
      </c>
      <c r="G119" t="str">
        <f t="shared" si="1"/>
        <v>(NULL,15,57,"CINARIZINA 60 TABS 75MG",1),</v>
      </c>
    </row>
    <row r="120" spans="2:7" ht="75" x14ac:dyDescent="0.25">
      <c r="B120" s="42" t="s">
        <v>718</v>
      </c>
      <c r="C120" s="43">
        <v>15</v>
      </c>
      <c r="D120" s="43">
        <v>33</v>
      </c>
      <c r="E120" s="43">
        <v>1</v>
      </c>
      <c r="G120" t="str">
        <f t="shared" si="1"/>
        <v>(NULL,15,33,"ACIDO ACETILSALICÍLICO 30 TABS 100MG",1),</v>
      </c>
    </row>
    <row r="121" spans="2:7" ht="45" x14ac:dyDescent="0.25">
      <c r="B121" s="42" t="s">
        <v>719</v>
      </c>
      <c r="C121" s="43">
        <v>15</v>
      </c>
      <c r="D121" s="43">
        <v>50</v>
      </c>
      <c r="E121" s="43">
        <v>1</v>
      </c>
      <c r="G121" t="str">
        <f t="shared" si="1"/>
        <v>(NULL,15,50,"NASALUB SPRAY  INF 30ML",1),</v>
      </c>
    </row>
    <row r="122" spans="2:7" ht="45" x14ac:dyDescent="0.25">
      <c r="B122" s="42" t="s">
        <v>720</v>
      </c>
      <c r="C122" s="43">
        <v>15</v>
      </c>
      <c r="D122" s="43">
        <v>110</v>
      </c>
      <c r="E122" s="43">
        <v>1</v>
      </c>
      <c r="G122" t="str">
        <f t="shared" si="1"/>
        <v>(NULL,15,110,"PIOGLITAZONA 7 TABS 30MG",1),</v>
      </c>
    </row>
    <row r="123" spans="2:7" ht="45" x14ac:dyDescent="0.25">
      <c r="B123" s="42" t="s">
        <v>721</v>
      </c>
      <c r="C123" s="43">
        <v>15</v>
      </c>
      <c r="D123" s="43">
        <v>310</v>
      </c>
      <c r="E123" s="43">
        <v>1</v>
      </c>
      <c r="G123" t="str">
        <f t="shared" si="1"/>
        <v>(NULL,15,310,"FERRANINA 1G I.M. 4 AMPULAS",1),</v>
      </c>
    </row>
    <row r="124" spans="2:7" ht="60" x14ac:dyDescent="0.25">
      <c r="B124" s="42" t="s">
        <v>722</v>
      </c>
      <c r="C124" s="43">
        <v>15</v>
      </c>
      <c r="D124" s="43">
        <v>350</v>
      </c>
      <c r="E124" s="43">
        <v>1</v>
      </c>
      <c r="G124" t="str">
        <f t="shared" si="1"/>
        <v>(NULL,15,350,"CEFIXIMA SUSPENSION 100MG/ 5ML",1),</v>
      </c>
    </row>
    <row r="125" spans="2:7" ht="45" x14ac:dyDescent="0.25">
      <c r="B125" s="42" t="s">
        <v>723</v>
      </c>
      <c r="C125" s="43">
        <v>15</v>
      </c>
      <c r="D125" s="43">
        <v>484</v>
      </c>
      <c r="E125" s="43">
        <v>1</v>
      </c>
      <c r="G125" t="str">
        <f t="shared" si="1"/>
        <v>(NULL,15,484,"CEFIXIMA 6 CAPS 400MG",1),</v>
      </c>
    </row>
    <row r="126" spans="2:7" ht="45" x14ac:dyDescent="0.25">
      <c r="B126" s="42" t="s">
        <v>127</v>
      </c>
      <c r="C126" s="43">
        <v>15</v>
      </c>
      <c r="D126" s="43">
        <v>35</v>
      </c>
      <c r="E126" s="43">
        <v>1</v>
      </c>
      <c r="G126" t="str">
        <f t="shared" si="1"/>
        <v>(NULL,15,35,"CAPTOPRIL 30 TABS 25MG",1),</v>
      </c>
    </row>
    <row r="127" spans="2:7" ht="75" x14ac:dyDescent="0.25">
      <c r="B127" s="42" t="s">
        <v>724</v>
      </c>
      <c r="C127" s="43">
        <v>15</v>
      </c>
      <c r="D127" s="43">
        <v>75</v>
      </c>
      <c r="E127" s="43">
        <v>1</v>
      </c>
      <c r="G127" t="str">
        <f t="shared" si="1"/>
        <v>(NULL,15,75,"LEVONORGESTREL 2 COMPRIMIDOS 0.75MG",1),</v>
      </c>
    </row>
    <row r="128" spans="2:7" ht="90" x14ac:dyDescent="0.25">
      <c r="B128" s="42" t="s">
        <v>158</v>
      </c>
      <c r="C128" s="43">
        <v>15</v>
      </c>
      <c r="D128" s="43">
        <v>1200</v>
      </c>
      <c r="E128" s="43">
        <v>1</v>
      </c>
      <c r="G128" t="str">
        <f t="shared" si="1"/>
        <v>(NULL,15,1200,"INSULINA ACCIÓN PROLONGADA 10ML (100UI/ML) GLARGINA",1),</v>
      </c>
    </row>
    <row r="129" spans="2:7" ht="60" x14ac:dyDescent="0.25">
      <c r="B129" s="42" t="s">
        <v>725</v>
      </c>
      <c r="C129" s="43">
        <v>15</v>
      </c>
      <c r="D129" s="43">
        <v>105</v>
      </c>
      <c r="E129" s="43">
        <v>1</v>
      </c>
      <c r="G129" t="str">
        <f t="shared" si="1"/>
        <v>(NULL,15,105,"ATORVASTATINA 20TABS 10MG",1),</v>
      </c>
    </row>
    <row r="130" spans="2:7" ht="60" x14ac:dyDescent="0.25">
      <c r="B130" s="42" t="s">
        <v>726</v>
      </c>
      <c r="C130" s="43">
        <v>15</v>
      </c>
      <c r="D130" s="43">
        <v>50</v>
      </c>
      <c r="E130" s="43">
        <v>1</v>
      </c>
      <c r="G130" t="str">
        <f t="shared" si="1"/>
        <v>(NULL,15,50,"METRONIDAZOL 20 TABS 500MG",1),</v>
      </c>
    </row>
    <row r="131" spans="2:7" ht="60" x14ac:dyDescent="0.25">
      <c r="B131" s="42" t="s">
        <v>727</v>
      </c>
      <c r="C131" s="43">
        <v>15</v>
      </c>
      <c r="D131" s="43">
        <v>315</v>
      </c>
      <c r="E131" s="43">
        <v>1</v>
      </c>
      <c r="G131" t="str">
        <f t="shared" ref="G131:G194" si="2">CONCATENATE($F$1,"NULL",$H$1,C131,$H$1,D131,$H$1,$G$1,B131,$G$1,$H$1,E131,$I$1)</f>
        <v>(NULL,15,315,"CLARITROMICINA SUSP 250 MG. 60ML",1),</v>
      </c>
    </row>
    <row r="132" spans="2:7" ht="45" x14ac:dyDescent="0.25">
      <c r="B132" s="42" t="s">
        <v>728</v>
      </c>
      <c r="C132" s="43">
        <v>15</v>
      </c>
      <c r="D132" s="43">
        <v>685</v>
      </c>
      <c r="E132" s="43">
        <v>1</v>
      </c>
      <c r="G132" t="str">
        <f t="shared" si="2"/>
        <v>(NULL,15,685,"CELECOXIB 20 CAPS 200MG",1),</v>
      </c>
    </row>
    <row r="133" spans="2:7" ht="90" x14ac:dyDescent="0.25">
      <c r="B133" s="42" t="s">
        <v>729</v>
      </c>
      <c r="C133" s="43">
        <v>15</v>
      </c>
      <c r="D133" s="43">
        <v>40</v>
      </c>
      <c r="E133" s="43">
        <v>1</v>
      </c>
      <c r="G133" t="str">
        <f t="shared" si="2"/>
        <v>(NULL,15,40,"PARACETAMOL/FENILEFRINA/CLORFENAMINA 20 TABS 325/5/2 MG",1),</v>
      </c>
    </row>
    <row r="134" spans="2:7" ht="45" x14ac:dyDescent="0.25">
      <c r="B134" s="42" t="s">
        <v>730</v>
      </c>
      <c r="C134" s="43">
        <v>15</v>
      </c>
      <c r="D134" s="43">
        <v>37</v>
      </c>
      <c r="E134" s="43">
        <v>1</v>
      </c>
      <c r="G134" t="str">
        <f t="shared" si="2"/>
        <v>(NULL,15,37,"BUTILHIOSCINA 10 TAB 10 MG",1),</v>
      </c>
    </row>
    <row r="135" spans="2:7" ht="45" x14ac:dyDescent="0.25">
      <c r="B135" s="42" t="s">
        <v>731</v>
      </c>
      <c r="C135" s="43">
        <v>15</v>
      </c>
      <c r="D135" s="43">
        <v>230</v>
      </c>
      <c r="E135" s="43">
        <v>1</v>
      </c>
      <c r="G135" t="str">
        <f t="shared" si="2"/>
        <v>(NULL,15,230,"NORFLOXACINO 20 TAB 400 MG",1),</v>
      </c>
    </row>
    <row r="136" spans="2:7" ht="75" x14ac:dyDescent="0.25">
      <c r="B136" s="42" t="s">
        <v>732</v>
      </c>
      <c r="C136" s="43">
        <v>15</v>
      </c>
      <c r="D136" s="43">
        <v>40</v>
      </c>
      <c r="E136" s="43">
        <v>1</v>
      </c>
      <c r="G136" t="str">
        <f t="shared" si="2"/>
        <v>(NULL,15,40,"PARACETAMOL 300MG C3 SUPOSITORIOS",1),</v>
      </c>
    </row>
    <row r="137" spans="2:7" ht="60" x14ac:dyDescent="0.25">
      <c r="B137" s="42" t="s">
        <v>733</v>
      </c>
      <c r="C137" s="43">
        <v>15</v>
      </c>
      <c r="D137" s="43">
        <v>320</v>
      </c>
      <c r="E137" s="43">
        <v>1</v>
      </c>
      <c r="G137" t="str">
        <f t="shared" si="2"/>
        <v>(NULL,15,320,"MOMETASONA 50 MG SUSPENSION",1),</v>
      </c>
    </row>
    <row r="138" spans="2:7" ht="45" x14ac:dyDescent="0.25">
      <c r="B138" s="42" t="s">
        <v>734</v>
      </c>
      <c r="C138" s="43">
        <v>15</v>
      </c>
      <c r="D138" s="43">
        <v>45</v>
      </c>
      <c r="E138" s="43">
        <v>1</v>
      </c>
      <c r="G138" t="str">
        <f t="shared" si="2"/>
        <v>(NULL,15,45,"AMBROXOL 15MG/5ML SOL.120 ML",1),</v>
      </c>
    </row>
    <row r="139" spans="2:7" ht="60" x14ac:dyDescent="0.25">
      <c r="B139" s="42" t="s">
        <v>735</v>
      </c>
      <c r="C139" s="43">
        <v>15</v>
      </c>
      <c r="D139" s="43">
        <v>100</v>
      </c>
      <c r="E139" s="43">
        <v>1</v>
      </c>
      <c r="G139" t="str">
        <f t="shared" si="2"/>
        <v>(NULL,15,100,"CIPROFLOXACINO 12 TABS 500 MG ORAL",1),</v>
      </c>
    </row>
    <row r="140" spans="2:7" ht="90" x14ac:dyDescent="0.25">
      <c r="B140" s="42" t="s">
        <v>736</v>
      </c>
      <c r="C140" s="43">
        <v>15</v>
      </c>
      <c r="D140" s="43">
        <v>130</v>
      </c>
      <c r="E140" s="43">
        <v>1</v>
      </c>
      <c r="G140" t="str">
        <f t="shared" si="2"/>
        <v>(NULL,15,130,"AMOXICILINA, ACIDO CLAVULANICO 875mg/125mg",1),</v>
      </c>
    </row>
    <row r="141" spans="2:7" ht="75" x14ac:dyDescent="0.25">
      <c r="B141" s="42" t="s">
        <v>737</v>
      </c>
      <c r="C141" s="43">
        <v>15</v>
      </c>
      <c r="D141" s="43">
        <v>25</v>
      </c>
      <c r="E141" s="43">
        <v>1</v>
      </c>
      <c r="G141" t="str">
        <f t="shared" si="2"/>
        <v>(NULL,15,25,"CLORFENAMINA COMPUESTA 10 tabletas",1),</v>
      </c>
    </row>
    <row r="142" spans="2:7" ht="45" x14ac:dyDescent="0.25">
      <c r="B142" s="42" t="s">
        <v>738</v>
      </c>
      <c r="C142" s="43">
        <v>15</v>
      </c>
      <c r="D142" s="43">
        <v>25</v>
      </c>
      <c r="E142" s="43">
        <v>1</v>
      </c>
      <c r="G142" t="str">
        <f t="shared" si="2"/>
        <v>(NULL,15,25,"LORATADINA 10mg, 10 TABLETAS",1),</v>
      </c>
    </row>
    <row r="143" spans="2:7" ht="60" x14ac:dyDescent="0.25">
      <c r="B143" s="42" t="s">
        <v>739</v>
      </c>
      <c r="C143" s="43">
        <v>15</v>
      </c>
      <c r="D143" s="43">
        <v>20</v>
      </c>
      <c r="E143" s="43">
        <v>1</v>
      </c>
      <c r="G143" t="str">
        <f t="shared" si="2"/>
        <v>(NULL,15,20,"NIMESULIDA 10 TABLETAS 100MG",1),</v>
      </c>
    </row>
    <row r="144" spans="2:7" ht="60" x14ac:dyDescent="0.25">
      <c r="B144" s="42" t="s">
        <v>740</v>
      </c>
      <c r="C144" s="43">
        <v>15</v>
      </c>
      <c r="D144" s="43">
        <v>35</v>
      </c>
      <c r="E144" s="43">
        <v>1</v>
      </c>
      <c r="G144" t="str">
        <f t="shared" si="2"/>
        <v>(NULL,15,35,"NIMESULIDA 1g/100ml SUSPENSION 60ml",1),</v>
      </c>
    </row>
    <row r="145" spans="2:7" ht="60" x14ac:dyDescent="0.25">
      <c r="B145" s="42" t="s">
        <v>741</v>
      </c>
      <c r="C145" s="43">
        <v>15</v>
      </c>
      <c r="D145" s="43">
        <v>60</v>
      </c>
      <c r="E145" s="43">
        <v>1</v>
      </c>
      <c r="G145" t="str">
        <f t="shared" si="2"/>
        <v>(NULL,15,60,"AMOXICILINA 250mg /5mlSUSPENSION",1),</v>
      </c>
    </row>
    <row r="146" spans="2:7" ht="45" x14ac:dyDescent="0.25">
      <c r="B146" s="42" t="s">
        <v>742</v>
      </c>
      <c r="C146" s="43">
        <v>15</v>
      </c>
      <c r="D146" s="43">
        <v>45</v>
      </c>
      <c r="E146" s="43">
        <v>1</v>
      </c>
      <c r="G146" t="str">
        <f t="shared" si="2"/>
        <v>(NULL,15,45,"AMOXICILINA 500mg, 12 CAPS.",1),</v>
      </c>
    </row>
    <row r="147" spans="2:7" ht="75" x14ac:dyDescent="0.25">
      <c r="B147" s="42" t="s">
        <v>743</v>
      </c>
      <c r="C147" s="43">
        <v>15</v>
      </c>
      <c r="D147" s="43">
        <v>30</v>
      </c>
      <c r="E147" s="43">
        <v>1</v>
      </c>
      <c r="G147" t="str">
        <f t="shared" si="2"/>
        <v>(NULL,15,30,"SOLUCION HUMECTANTE Y LUBRICANTE (NASAL)",1),</v>
      </c>
    </row>
    <row r="148" spans="2:7" ht="60" x14ac:dyDescent="0.25">
      <c r="B148" s="42" t="s">
        <v>744</v>
      </c>
      <c r="C148" s="43">
        <v>15</v>
      </c>
      <c r="D148" s="43">
        <v>67</v>
      </c>
      <c r="E148" s="43">
        <v>1</v>
      </c>
      <c r="G148" t="str">
        <f t="shared" si="2"/>
        <v>(NULL,15,67,"CIPROFLOXACINO 250mg 12 TABLETAS",1),</v>
      </c>
    </row>
    <row r="149" spans="2:7" ht="75" x14ac:dyDescent="0.25">
      <c r="B149" s="42" t="s">
        <v>745</v>
      </c>
      <c r="C149" s="43">
        <v>15</v>
      </c>
      <c r="D149" s="43">
        <v>55</v>
      </c>
      <c r="E149" s="43">
        <v>1</v>
      </c>
      <c r="G149" t="str">
        <f t="shared" si="2"/>
        <v>(NULL,15,55,"BROMHEXINA INFANTIL 80mg Sol.  100ML",1),</v>
      </c>
    </row>
    <row r="150" spans="2:7" ht="60" x14ac:dyDescent="0.25">
      <c r="B150" s="42" t="s">
        <v>746</v>
      </c>
      <c r="C150" s="43">
        <v>15</v>
      </c>
      <c r="D150" s="43">
        <v>55</v>
      </c>
      <c r="E150" s="43">
        <v>1</v>
      </c>
      <c r="G150" t="str">
        <f t="shared" si="2"/>
        <v>(NULL,15,55,"BROMHEXINA ADULTO 160mg Sol.  100ML",1),</v>
      </c>
    </row>
    <row r="151" spans="2:7" ht="105" x14ac:dyDescent="0.25">
      <c r="B151" s="42" t="s">
        <v>747</v>
      </c>
      <c r="C151" s="43">
        <v>15</v>
      </c>
      <c r="D151" s="43">
        <v>65</v>
      </c>
      <c r="E151" s="43">
        <v>1</v>
      </c>
      <c r="G151" t="str">
        <f t="shared" si="2"/>
        <v>(NULL,15,65,"NAPROXEN-PARACETAMOL Supositorios 100mg/200mg  5sup.",1),</v>
      </c>
    </row>
    <row r="152" spans="2:7" ht="60" x14ac:dyDescent="0.25">
      <c r="B152" s="42" t="s">
        <v>748</v>
      </c>
      <c r="C152" s="43">
        <v>15</v>
      </c>
      <c r="D152" s="43">
        <v>65</v>
      </c>
      <c r="E152" s="43">
        <v>1</v>
      </c>
      <c r="G152" t="str">
        <f t="shared" si="2"/>
        <v>(NULL,15,65,"METAMIZOL SODICO Jarabe 5g/100ml",1),</v>
      </c>
    </row>
    <row r="153" spans="2:7" ht="120" x14ac:dyDescent="0.25">
      <c r="B153" s="42" t="s">
        <v>749</v>
      </c>
      <c r="C153" s="43">
        <v>15</v>
      </c>
      <c r="D153" s="43">
        <v>51</v>
      </c>
      <c r="E153" s="43">
        <v>1</v>
      </c>
      <c r="G153" t="str">
        <f t="shared" si="2"/>
        <v>(NULL,15,51,"NAPROXENO-PARACETAMOL Suspension 125mg-100mg / 5mL",1),</v>
      </c>
    </row>
    <row r="154" spans="2:7" ht="45" x14ac:dyDescent="0.25">
      <c r="B154" s="42" t="s">
        <v>750</v>
      </c>
      <c r="C154" s="43">
        <v>15</v>
      </c>
      <c r="D154" s="43">
        <v>40</v>
      </c>
      <c r="E154" s="43">
        <v>1</v>
      </c>
      <c r="G154" t="str">
        <f t="shared" si="2"/>
        <v>(NULL,15,40,"IBUPROFENO 600mg 10 Tabletas",1),</v>
      </c>
    </row>
    <row r="155" spans="2:7" ht="60" x14ac:dyDescent="0.25">
      <c r="B155" s="42" t="s">
        <v>751</v>
      </c>
      <c r="C155" s="43">
        <v>15</v>
      </c>
      <c r="D155" s="43">
        <v>35</v>
      </c>
      <c r="E155" s="43">
        <v>1</v>
      </c>
      <c r="G155" t="str">
        <f t="shared" si="2"/>
        <v>(NULL,15,35,"NIMESULIDA Suspension 50mg/5mL",1),</v>
      </c>
    </row>
    <row r="156" spans="2:7" ht="45" x14ac:dyDescent="0.25">
      <c r="B156" s="42" t="s">
        <v>752</v>
      </c>
      <c r="C156" s="43">
        <v>15</v>
      </c>
      <c r="D156" s="43">
        <v>110</v>
      </c>
      <c r="E156" s="43">
        <v>1</v>
      </c>
      <c r="G156" t="str">
        <f t="shared" si="2"/>
        <v>(NULL,15,110,"HIDROCORTISONA Crema",1),</v>
      </c>
    </row>
    <row r="157" spans="2:7" ht="45" x14ac:dyDescent="0.25">
      <c r="B157" s="42" t="s">
        <v>753</v>
      </c>
      <c r="C157" s="43">
        <v>15</v>
      </c>
      <c r="D157" s="43">
        <v>26</v>
      </c>
      <c r="E157" s="43">
        <v>1</v>
      </c>
      <c r="G157" t="str">
        <f t="shared" si="2"/>
        <v>(NULL,15,26,"PARACETAMOL 750mg  10Tabletas",1),</v>
      </c>
    </row>
    <row r="158" spans="2:7" ht="60" x14ac:dyDescent="0.25">
      <c r="B158" s="42" t="s">
        <v>754</v>
      </c>
      <c r="C158" s="43">
        <v>15</v>
      </c>
      <c r="D158" s="43">
        <v>65</v>
      </c>
      <c r="E158" s="43">
        <v>1</v>
      </c>
      <c r="G158" t="str">
        <f t="shared" si="2"/>
        <v>(NULL,15,65,"AMOXICILINA 500mg SUSPENSION",1),</v>
      </c>
    </row>
    <row r="159" spans="2:7" ht="45" x14ac:dyDescent="0.25">
      <c r="B159" s="42" t="s">
        <v>755</v>
      </c>
      <c r="C159" s="43">
        <v>15</v>
      </c>
      <c r="D159" s="43">
        <v>101</v>
      </c>
      <c r="E159" s="43">
        <v>1</v>
      </c>
      <c r="G159" t="str">
        <f t="shared" si="2"/>
        <v>(NULL,15,101,"DICLOXACILINA 250MG 20 TABS.",1),</v>
      </c>
    </row>
    <row r="160" spans="2:7" ht="60" x14ac:dyDescent="0.25">
      <c r="B160" s="42" t="s">
        <v>756</v>
      </c>
      <c r="C160" s="43">
        <v>15</v>
      </c>
      <c r="D160" s="43">
        <v>45</v>
      </c>
      <c r="E160" s="43">
        <v>1</v>
      </c>
      <c r="G160" t="str">
        <f t="shared" si="2"/>
        <v>(NULL,15,45,"KETOROLACO 30mg Sublingual 4 Tabletas",1),</v>
      </c>
    </row>
    <row r="161" spans="2:7" ht="135" x14ac:dyDescent="0.25">
      <c r="B161" s="42" t="s">
        <v>757</v>
      </c>
      <c r="C161" s="43">
        <v>15</v>
      </c>
      <c r="D161" s="43">
        <v>80</v>
      </c>
      <c r="E161" s="43">
        <v>1</v>
      </c>
      <c r="G161" t="str">
        <f t="shared" si="2"/>
        <v>(NULL,15,80,"AMANTADINA, CLORFENAMINA, PARACETAMOL TAB 50MG/3MG/300MG 15 TABS",1),</v>
      </c>
    </row>
    <row r="162" spans="2:7" ht="60" x14ac:dyDescent="0.25">
      <c r="B162" s="42" t="s">
        <v>758</v>
      </c>
      <c r="C162" s="43">
        <v>15</v>
      </c>
      <c r="D162" s="43">
        <v>120</v>
      </c>
      <c r="E162" s="43">
        <v>1</v>
      </c>
      <c r="G162" t="str">
        <f t="shared" si="2"/>
        <v>(NULL,15,120,"KETOROLACO/TRAMADOL 10mg/25mg",1),</v>
      </c>
    </row>
    <row r="163" spans="2:7" ht="45" x14ac:dyDescent="0.25">
      <c r="B163" s="42" t="s">
        <v>759</v>
      </c>
      <c r="C163" s="43">
        <v>15</v>
      </c>
      <c r="D163" s="43">
        <v>45</v>
      </c>
      <c r="E163" s="43">
        <v>1</v>
      </c>
      <c r="G163" t="str">
        <f t="shared" si="2"/>
        <v>(NULL,15,45,"NAPROXEN 10 TAB 500 MG",1),</v>
      </c>
    </row>
    <row r="164" spans="2:7" ht="75" x14ac:dyDescent="0.25">
      <c r="B164" s="42" t="s">
        <v>760</v>
      </c>
      <c r="C164" s="43">
        <v>15</v>
      </c>
      <c r="D164" s="43">
        <v>230</v>
      </c>
      <c r="E164" s="43">
        <v>1</v>
      </c>
      <c r="G164" t="str">
        <f t="shared" si="2"/>
        <v>(NULL,15,230,"GLUCOSAMINA,CONDROITINA, ACIDO ASCORBICO",1),</v>
      </c>
    </row>
    <row r="165" spans="2:7" ht="60" x14ac:dyDescent="0.25">
      <c r="B165" s="42" t="s">
        <v>761</v>
      </c>
      <c r="C165" s="43">
        <v>15</v>
      </c>
      <c r="D165" s="43">
        <v>440</v>
      </c>
      <c r="E165" s="43">
        <v>1</v>
      </c>
      <c r="G165" t="str">
        <f t="shared" si="2"/>
        <v>(NULL,15,440,"TIAMIDEXAL 10000mcg,200mg,4mg",1),</v>
      </c>
    </row>
    <row r="166" spans="2:7" ht="60" x14ac:dyDescent="0.25">
      <c r="B166" s="42" t="s">
        <v>762</v>
      </c>
      <c r="C166" s="43">
        <v>15</v>
      </c>
      <c r="D166" s="43">
        <v>220</v>
      </c>
      <c r="E166" s="43">
        <v>1</v>
      </c>
      <c r="G166" t="str">
        <f t="shared" si="2"/>
        <v>(NULL,15,220,"AZITROMICINA 4.0g SUSPENSION 30ml",1),</v>
      </c>
    </row>
    <row r="167" spans="2:7" ht="45" x14ac:dyDescent="0.25">
      <c r="B167" s="42" t="s">
        <v>763</v>
      </c>
      <c r="C167" s="43">
        <v>15</v>
      </c>
      <c r="D167" s="43">
        <v>40</v>
      </c>
      <c r="E167" s="43">
        <v>1</v>
      </c>
      <c r="G167" t="str">
        <f t="shared" si="2"/>
        <v>(NULL,15,40,"MELOXICAM 7.5mg 20 TABLETA",1),</v>
      </c>
    </row>
    <row r="168" spans="2:7" ht="60" x14ac:dyDescent="0.25">
      <c r="B168" s="42" t="s">
        <v>764</v>
      </c>
      <c r="C168" s="43">
        <v>15</v>
      </c>
      <c r="D168" s="43">
        <v>150</v>
      </c>
      <c r="E168" s="43">
        <v>1</v>
      </c>
      <c r="G168" t="str">
        <f t="shared" si="2"/>
        <v>(NULL,15,150,"OMEPRAZOL 30 CAPSULAS 20MG",1),</v>
      </c>
    </row>
    <row r="169" spans="2:7" ht="45" x14ac:dyDescent="0.25">
      <c r="B169" s="42" t="s">
        <v>765</v>
      </c>
      <c r="C169" s="43">
        <v>15</v>
      </c>
      <c r="D169" s="43">
        <v>120</v>
      </c>
      <c r="E169" s="43">
        <v>1</v>
      </c>
      <c r="G169" t="str">
        <f t="shared" si="2"/>
        <v>(NULL,15,120,"LOSARTAN 60 TABS  50 MG",1),</v>
      </c>
    </row>
    <row r="170" spans="2:7" ht="75" x14ac:dyDescent="0.25">
      <c r="B170" s="42" t="s">
        <v>766</v>
      </c>
      <c r="C170" s="43">
        <v>15</v>
      </c>
      <c r="D170" s="43">
        <v>610</v>
      </c>
      <c r="E170" s="43">
        <v>1</v>
      </c>
      <c r="G170" t="str">
        <f t="shared" si="2"/>
        <v>(NULL,15,610,"DYNASTAT (PARECOXIB) SOL. 40MG INY C/2 AMP",1),</v>
      </c>
    </row>
    <row r="171" spans="2:7" ht="90" x14ac:dyDescent="0.25">
      <c r="B171" s="42" t="s">
        <v>767</v>
      </c>
      <c r="C171" s="43">
        <v>15</v>
      </c>
      <c r="D171" s="43">
        <v>210</v>
      </c>
      <c r="E171" s="43">
        <v>1</v>
      </c>
      <c r="G171" t="str">
        <f t="shared" si="2"/>
        <v>(NULL,15,210,"ITALDERMOL CREMA (TRITICUM VULGARE) 150MG/1 G  TUBO 10G",1),</v>
      </c>
    </row>
    <row r="172" spans="2:7" x14ac:dyDescent="0.25">
      <c r="B172" s="39"/>
      <c r="C172" s="40"/>
      <c r="D172" s="40"/>
      <c r="E172" s="40"/>
      <c r="G172" t="str">
        <f t="shared" si="2"/>
        <v>(NULL,,,"",),</v>
      </c>
    </row>
    <row r="173" spans="2:7" x14ac:dyDescent="0.25">
      <c r="B173" s="39"/>
      <c r="C173" s="40"/>
      <c r="D173" s="40"/>
      <c r="E173" s="40"/>
      <c r="G173" t="str">
        <f t="shared" si="2"/>
        <v>(NULL,,,"",),</v>
      </c>
    </row>
    <row r="174" spans="2:7" x14ac:dyDescent="0.25">
      <c r="B174" s="39"/>
      <c r="C174" s="40"/>
      <c r="D174" s="40"/>
      <c r="E174" s="40"/>
      <c r="G174" t="str">
        <f t="shared" si="2"/>
        <v>(NULL,,,"",),</v>
      </c>
    </row>
    <row r="175" spans="2:7" x14ac:dyDescent="0.25">
      <c r="B175" s="39"/>
      <c r="C175" s="40"/>
      <c r="D175" s="40"/>
      <c r="E175" s="40"/>
      <c r="G175" t="str">
        <f t="shared" si="2"/>
        <v>(NULL,,,"",),</v>
      </c>
    </row>
    <row r="176" spans="2:7" x14ac:dyDescent="0.25">
      <c r="B176" s="39"/>
      <c r="C176" s="40"/>
      <c r="D176" s="40"/>
      <c r="E176" s="40"/>
      <c r="G176" t="str">
        <f t="shared" si="2"/>
        <v>(NULL,,,"",),</v>
      </c>
    </row>
    <row r="177" spans="2:7" x14ac:dyDescent="0.25">
      <c r="B177" s="39"/>
      <c r="C177" s="40"/>
      <c r="D177" s="40"/>
      <c r="E177" s="40"/>
      <c r="G177" t="str">
        <f t="shared" si="2"/>
        <v>(NULL,,,"",),</v>
      </c>
    </row>
    <row r="178" spans="2:7" x14ac:dyDescent="0.25">
      <c r="B178" s="39"/>
      <c r="C178" s="40"/>
      <c r="D178" s="40"/>
      <c r="E178" s="40"/>
      <c r="G178" t="str">
        <f t="shared" si="2"/>
        <v>(NULL,,,"",),</v>
      </c>
    </row>
    <row r="179" spans="2:7" x14ac:dyDescent="0.25">
      <c r="B179" s="39"/>
      <c r="C179" s="40"/>
      <c r="D179" s="40"/>
      <c r="E179" s="40"/>
      <c r="G179" t="str">
        <f t="shared" si="2"/>
        <v>(NULL,,,"",),</v>
      </c>
    </row>
    <row r="180" spans="2:7" x14ac:dyDescent="0.25">
      <c r="B180" s="39"/>
      <c r="C180" s="40"/>
      <c r="D180" s="40"/>
      <c r="E180" s="40"/>
      <c r="G180" t="str">
        <f t="shared" si="2"/>
        <v>(NULL,,,"",),</v>
      </c>
    </row>
    <row r="181" spans="2:7" x14ac:dyDescent="0.25">
      <c r="B181" s="39"/>
      <c r="C181" s="40"/>
      <c r="D181" s="40"/>
      <c r="E181" s="40"/>
      <c r="G181" t="str">
        <f t="shared" si="2"/>
        <v>(NULL,,,"",),</v>
      </c>
    </row>
    <row r="182" spans="2:7" x14ac:dyDescent="0.25">
      <c r="B182" s="39"/>
      <c r="C182" s="40"/>
      <c r="D182" s="40"/>
      <c r="E182" s="40"/>
      <c r="G182" t="str">
        <f t="shared" si="2"/>
        <v>(NULL,,,"",),</v>
      </c>
    </row>
    <row r="183" spans="2:7" x14ac:dyDescent="0.25">
      <c r="B183" s="39"/>
      <c r="C183" s="40"/>
      <c r="D183" s="40"/>
      <c r="E183" s="40"/>
      <c r="G183" t="str">
        <f t="shared" si="2"/>
        <v>(NULL,,,"",),</v>
      </c>
    </row>
    <row r="184" spans="2:7" x14ac:dyDescent="0.25">
      <c r="B184" s="39"/>
      <c r="C184" s="40"/>
      <c r="D184" s="40"/>
      <c r="E184" s="40"/>
      <c r="G184" t="str">
        <f t="shared" si="2"/>
        <v>(NULL,,,"",),</v>
      </c>
    </row>
    <row r="185" spans="2:7" x14ac:dyDescent="0.25">
      <c r="B185" s="39"/>
      <c r="C185" s="40"/>
      <c r="D185" s="40"/>
      <c r="E185" s="40"/>
      <c r="G185" t="str">
        <f t="shared" si="2"/>
        <v>(NULL,,,"",),</v>
      </c>
    </row>
    <row r="186" spans="2:7" x14ac:dyDescent="0.25">
      <c r="B186" s="39"/>
      <c r="C186" s="40"/>
      <c r="D186" s="40"/>
      <c r="E186" s="40"/>
      <c r="G186" t="str">
        <f t="shared" si="2"/>
        <v>(NULL,,,"",),</v>
      </c>
    </row>
    <row r="187" spans="2:7" x14ac:dyDescent="0.25">
      <c r="B187" s="39"/>
      <c r="C187" s="40"/>
      <c r="D187" s="40"/>
      <c r="E187" s="40"/>
      <c r="G187" t="str">
        <f t="shared" si="2"/>
        <v>(NULL,,,"",),</v>
      </c>
    </row>
    <row r="188" spans="2:7" x14ac:dyDescent="0.25">
      <c r="B188" s="39"/>
      <c r="C188" s="40"/>
      <c r="D188" s="40"/>
      <c r="E188" s="40"/>
      <c r="G188" t="str">
        <f t="shared" si="2"/>
        <v>(NULL,,,"",),</v>
      </c>
    </row>
    <row r="189" spans="2:7" x14ac:dyDescent="0.25">
      <c r="B189" s="39"/>
      <c r="C189" s="40"/>
      <c r="D189" s="40"/>
      <c r="E189" s="40"/>
      <c r="G189" t="str">
        <f t="shared" si="2"/>
        <v>(NULL,,,"",),</v>
      </c>
    </row>
    <row r="190" spans="2:7" x14ac:dyDescent="0.25">
      <c r="B190" s="39"/>
      <c r="C190" s="40"/>
      <c r="D190" s="40"/>
      <c r="E190" s="40"/>
      <c r="G190" t="str">
        <f t="shared" si="2"/>
        <v>(NULL,,,"",),</v>
      </c>
    </row>
    <row r="191" spans="2:7" x14ac:dyDescent="0.25">
      <c r="B191" s="39"/>
      <c r="C191" s="40"/>
      <c r="D191" s="40"/>
      <c r="E191" s="40"/>
      <c r="G191" t="str">
        <f t="shared" si="2"/>
        <v>(NULL,,,"",),</v>
      </c>
    </row>
    <row r="192" spans="2:7" x14ac:dyDescent="0.25">
      <c r="B192" s="39"/>
      <c r="C192" s="40"/>
      <c r="D192" s="40"/>
      <c r="E192" s="40"/>
      <c r="G192" t="str">
        <f t="shared" si="2"/>
        <v>(NULL,,,"",),</v>
      </c>
    </row>
    <row r="193" spans="2:7" x14ac:dyDescent="0.25">
      <c r="B193" s="39"/>
      <c r="C193" s="40"/>
      <c r="D193" s="40"/>
      <c r="E193" s="40"/>
      <c r="G193" t="str">
        <f t="shared" si="2"/>
        <v>(NULL,,,"",),</v>
      </c>
    </row>
    <row r="194" spans="2:7" x14ac:dyDescent="0.25">
      <c r="B194" s="39"/>
      <c r="C194" s="40"/>
      <c r="D194" s="40"/>
      <c r="E194" s="40"/>
      <c r="G194" t="str">
        <f t="shared" si="2"/>
        <v>(NULL,,,"",),</v>
      </c>
    </row>
    <row r="195" spans="2:7" x14ac:dyDescent="0.25">
      <c r="B195" s="39"/>
      <c r="C195" s="40"/>
      <c r="D195" s="40"/>
      <c r="E195" s="40"/>
      <c r="G195" t="str">
        <f t="shared" ref="G195:G258" si="3">CONCATENATE($F$1,"NULL",$H$1,C195,$H$1,D195,$H$1,$G$1,B195,$G$1,$H$1,E195,$I$1)</f>
        <v>(NULL,,,"",),</v>
      </c>
    </row>
    <row r="196" spans="2:7" x14ac:dyDescent="0.25">
      <c r="B196" s="39"/>
      <c r="C196" s="40"/>
      <c r="D196" s="40"/>
      <c r="E196" s="40"/>
      <c r="G196" t="str">
        <f t="shared" si="3"/>
        <v>(NULL,,,"",),</v>
      </c>
    </row>
    <row r="197" spans="2:7" x14ac:dyDescent="0.25">
      <c r="B197" s="39"/>
      <c r="C197" s="40"/>
      <c r="D197" s="40"/>
      <c r="E197" s="40"/>
      <c r="G197" t="str">
        <f t="shared" si="3"/>
        <v>(NULL,,,"",),</v>
      </c>
    </row>
    <row r="198" spans="2:7" x14ac:dyDescent="0.25">
      <c r="B198" s="39"/>
      <c r="C198" s="40"/>
      <c r="D198" s="40"/>
      <c r="E198" s="40"/>
      <c r="G198" t="str">
        <f t="shared" si="3"/>
        <v>(NULL,,,"",),</v>
      </c>
    </row>
    <row r="199" spans="2:7" x14ac:dyDescent="0.25">
      <c r="B199" s="39"/>
      <c r="C199" s="40"/>
      <c r="D199" s="40"/>
      <c r="E199" s="40"/>
      <c r="G199" t="str">
        <f t="shared" si="3"/>
        <v>(NULL,,,"",),</v>
      </c>
    </row>
    <row r="200" spans="2:7" x14ac:dyDescent="0.25">
      <c r="B200" s="39"/>
      <c r="C200" s="40"/>
      <c r="D200" s="40"/>
      <c r="E200" s="40"/>
      <c r="G200" t="str">
        <f t="shared" si="3"/>
        <v>(NULL,,,"",),</v>
      </c>
    </row>
    <row r="201" spans="2:7" x14ac:dyDescent="0.25">
      <c r="B201" s="39"/>
      <c r="C201" s="40"/>
      <c r="D201" s="40"/>
      <c r="E201" s="40"/>
      <c r="G201" t="str">
        <f t="shared" si="3"/>
        <v>(NULL,,,"",),</v>
      </c>
    </row>
    <row r="202" spans="2:7" x14ac:dyDescent="0.25">
      <c r="B202" s="39"/>
      <c r="C202" s="40"/>
      <c r="D202" s="40"/>
      <c r="E202" s="40"/>
      <c r="G202" t="str">
        <f t="shared" si="3"/>
        <v>(NULL,,,"",),</v>
      </c>
    </row>
    <row r="203" spans="2:7" x14ac:dyDescent="0.25">
      <c r="B203" s="39"/>
      <c r="C203" s="40"/>
      <c r="D203" s="40"/>
      <c r="E203" s="40"/>
      <c r="G203" t="str">
        <f t="shared" si="3"/>
        <v>(NULL,,,"",),</v>
      </c>
    </row>
    <row r="204" spans="2:7" x14ac:dyDescent="0.25">
      <c r="B204" s="39"/>
      <c r="C204" s="40"/>
      <c r="D204" s="40"/>
      <c r="E204" s="40"/>
      <c r="G204" t="str">
        <f t="shared" si="3"/>
        <v>(NULL,,,"",),</v>
      </c>
    </row>
    <row r="205" spans="2:7" x14ac:dyDescent="0.25">
      <c r="B205" s="39"/>
      <c r="C205" s="40"/>
      <c r="D205" s="40"/>
      <c r="E205" s="40"/>
      <c r="G205" t="str">
        <f t="shared" si="3"/>
        <v>(NULL,,,"",),</v>
      </c>
    </row>
    <row r="206" spans="2:7" x14ac:dyDescent="0.25">
      <c r="B206" s="39"/>
      <c r="C206" s="40"/>
      <c r="D206" s="40"/>
      <c r="E206" s="40"/>
      <c r="G206" t="str">
        <f t="shared" si="3"/>
        <v>(NULL,,,"",),</v>
      </c>
    </row>
    <row r="207" spans="2:7" x14ac:dyDescent="0.25">
      <c r="B207" s="39"/>
      <c r="C207" s="40"/>
      <c r="D207" s="40"/>
      <c r="E207" s="40"/>
      <c r="G207" t="str">
        <f t="shared" si="3"/>
        <v>(NULL,,,"",),</v>
      </c>
    </row>
    <row r="208" spans="2:7" x14ac:dyDescent="0.25">
      <c r="B208" s="39"/>
      <c r="C208" s="40"/>
      <c r="D208" s="40"/>
      <c r="E208" s="40"/>
      <c r="G208" t="str">
        <f t="shared" si="3"/>
        <v>(NULL,,,"",),</v>
      </c>
    </row>
    <row r="209" spans="2:7" x14ac:dyDescent="0.25">
      <c r="B209" s="39"/>
      <c r="C209" s="40"/>
      <c r="D209" s="40"/>
      <c r="E209" s="40"/>
      <c r="G209" t="str">
        <f t="shared" si="3"/>
        <v>(NULL,,,"",),</v>
      </c>
    </row>
    <row r="210" spans="2:7" x14ac:dyDescent="0.25">
      <c r="B210" s="39"/>
      <c r="C210" s="40"/>
      <c r="D210" s="40"/>
      <c r="E210" s="40"/>
      <c r="G210" t="str">
        <f t="shared" si="3"/>
        <v>(NULL,,,"",),</v>
      </c>
    </row>
    <row r="211" spans="2:7" x14ac:dyDescent="0.25">
      <c r="B211" s="39"/>
      <c r="C211" s="40"/>
      <c r="D211" s="40"/>
      <c r="E211" s="40"/>
      <c r="G211" t="str">
        <f t="shared" si="3"/>
        <v>(NULL,,,"",),</v>
      </c>
    </row>
    <row r="212" spans="2:7" x14ac:dyDescent="0.25">
      <c r="B212" s="39"/>
      <c r="C212" s="40"/>
      <c r="D212" s="40"/>
      <c r="E212" s="40"/>
      <c r="G212" t="str">
        <f t="shared" si="3"/>
        <v>(NULL,,,"",),</v>
      </c>
    </row>
    <row r="213" spans="2:7" x14ac:dyDescent="0.25">
      <c r="B213" s="39"/>
      <c r="C213" s="40"/>
      <c r="D213" s="40"/>
      <c r="E213" s="40"/>
      <c r="G213" t="str">
        <f t="shared" si="3"/>
        <v>(NULL,,,"",),</v>
      </c>
    </row>
    <row r="214" spans="2:7" x14ac:dyDescent="0.25">
      <c r="B214" s="39"/>
      <c r="C214" s="40"/>
      <c r="D214" s="40"/>
      <c r="E214" s="40"/>
      <c r="G214" t="str">
        <f t="shared" si="3"/>
        <v>(NULL,,,"",),</v>
      </c>
    </row>
    <row r="215" spans="2:7" x14ac:dyDescent="0.25">
      <c r="B215" s="39"/>
      <c r="C215" s="40"/>
      <c r="D215" s="40"/>
      <c r="E215" s="40"/>
      <c r="G215" t="str">
        <f t="shared" si="3"/>
        <v>(NULL,,,"",),</v>
      </c>
    </row>
    <row r="216" spans="2:7" x14ac:dyDescent="0.25">
      <c r="B216" s="39"/>
      <c r="C216" s="40"/>
      <c r="D216" s="40"/>
      <c r="E216" s="40"/>
      <c r="G216" t="str">
        <f t="shared" si="3"/>
        <v>(NULL,,,"",),</v>
      </c>
    </row>
    <row r="217" spans="2:7" x14ac:dyDescent="0.25">
      <c r="B217" s="39"/>
      <c r="C217" s="40"/>
      <c r="D217" s="40"/>
      <c r="E217" s="40"/>
      <c r="G217" t="str">
        <f t="shared" si="3"/>
        <v>(NULL,,,"",),</v>
      </c>
    </row>
    <row r="218" spans="2:7" x14ac:dyDescent="0.25">
      <c r="B218" s="39"/>
      <c r="C218" s="40"/>
      <c r="D218" s="40"/>
      <c r="E218" s="40"/>
      <c r="G218" t="str">
        <f t="shared" si="3"/>
        <v>(NULL,,,"",),</v>
      </c>
    </row>
    <row r="219" spans="2:7" x14ac:dyDescent="0.25">
      <c r="B219" s="39"/>
      <c r="C219" s="40"/>
      <c r="D219" s="40"/>
      <c r="E219" s="40"/>
      <c r="G219" t="str">
        <f t="shared" si="3"/>
        <v>(NULL,,,"",),</v>
      </c>
    </row>
    <row r="220" spans="2:7" x14ac:dyDescent="0.25">
      <c r="B220" s="39"/>
      <c r="C220" s="40"/>
      <c r="D220" s="40"/>
      <c r="E220" s="40"/>
      <c r="G220" t="str">
        <f t="shared" si="3"/>
        <v>(NULL,,,"",),</v>
      </c>
    </row>
    <row r="221" spans="2:7" x14ac:dyDescent="0.25">
      <c r="B221" s="39"/>
      <c r="C221" s="40"/>
      <c r="D221" s="40"/>
      <c r="E221" s="40"/>
      <c r="G221" t="str">
        <f t="shared" si="3"/>
        <v>(NULL,,,"",),</v>
      </c>
    </row>
    <row r="222" spans="2:7" x14ac:dyDescent="0.25">
      <c r="B222" s="39"/>
      <c r="C222" s="40"/>
      <c r="D222" s="40"/>
      <c r="E222" s="40"/>
      <c r="G222" t="str">
        <f t="shared" si="3"/>
        <v>(NULL,,,"",),</v>
      </c>
    </row>
    <row r="223" spans="2:7" x14ac:dyDescent="0.25">
      <c r="B223" s="39"/>
      <c r="C223" s="40"/>
      <c r="D223" s="40"/>
      <c r="E223" s="40"/>
      <c r="G223" t="str">
        <f t="shared" si="3"/>
        <v>(NULL,,,"",),</v>
      </c>
    </row>
    <row r="224" spans="2:7" x14ac:dyDescent="0.25">
      <c r="B224" s="39"/>
      <c r="C224" s="40"/>
      <c r="D224" s="40"/>
      <c r="E224" s="40"/>
      <c r="G224" t="str">
        <f t="shared" si="3"/>
        <v>(NULL,,,"",),</v>
      </c>
    </row>
    <row r="225" spans="2:7" x14ac:dyDescent="0.25">
      <c r="B225" s="39"/>
      <c r="C225" s="40"/>
      <c r="D225" s="40"/>
      <c r="E225" s="40"/>
      <c r="G225" t="str">
        <f t="shared" si="3"/>
        <v>(NULL,,,"",),</v>
      </c>
    </row>
    <row r="226" spans="2:7" x14ac:dyDescent="0.25">
      <c r="B226" s="39"/>
      <c r="C226" s="40"/>
      <c r="D226" s="40"/>
      <c r="E226" s="40"/>
      <c r="G226" t="str">
        <f t="shared" si="3"/>
        <v>(NULL,,,"",),</v>
      </c>
    </row>
    <row r="227" spans="2:7" x14ac:dyDescent="0.25">
      <c r="B227" s="39"/>
      <c r="C227" s="40"/>
      <c r="D227" s="40"/>
      <c r="E227" s="40"/>
      <c r="G227" t="str">
        <f t="shared" si="3"/>
        <v>(NULL,,,"",),</v>
      </c>
    </row>
    <row r="228" spans="2:7" x14ac:dyDescent="0.25">
      <c r="B228" s="39"/>
      <c r="C228" s="40"/>
      <c r="D228" s="40"/>
      <c r="E228" s="40"/>
      <c r="G228" t="str">
        <f t="shared" si="3"/>
        <v>(NULL,,,"",),</v>
      </c>
    </row>
    <row r="229" spans="2:7" x14ac:dyDescent="0.25">
      <c r="B229" s="39"/>
      <c r="C229" s="40"/>
      <c r="D229" s="40"/>
      <c r="E229" s="40"/>
      <c r="G229" t="str">
        <f t="shared" si="3"/>
        <v>(NULL,,,"",),</v>
      </c>
    </row>
    <row r="230" spans="2:7" x14ac:dyDescent="0.25">
      <c r="B230" s="39"/>
      <c r="C230" s="40"/>
      <c r="D230" s="40"/>
      <c r="E230" s="40"/>
      <c r="G230" t="str">
        <f t="shared" si="3"/>
        <v>(NULL,,,"",),</v>
      </c>
    </row>
    <row r="231" spans="2:7" x14ac:dyDescent="0.25">
      <c r="B231" s="39"/>
      <c r="C231" s="40"/>
      <c r="D231" s="40"/>
      <c r="E231" s="40"/>
      <c r="G231" t="str">
        <f t="shared" si="3"/>
        <v>(NULL,,,"",),</v>
      </c>
    </row>
    <row r="232" spans="2:7" x14ac:dyDescent="0.25">
      <c r="B232" s="39"/>
      <c r="C232" s="40"/>
      <c r="D232" s="40"/>
      <c r="E232" s="40"/>
      <c r="G232" t="str">
        <f t="shared" si="3"/>
        <v>(NULL,,,"",),</v>
      </c>
    </row>
    <row r="233" spans="2:7" x14ac:dyDescent="0.25">
      <c r="B233" s="39"/>
      <c r="C233" s="40"/>
      <c r="D233" s="40"/>
      <c r="E233" s="40"/>
      <c r="G233" t="str">
        <f t="shared" si="3"/>
        <v>(NULL,,,"",),</v>
      </c>
    </row>
    <row r="234" spans="2:7" x14ac:dyDescent="0.25">
      <c r="B234" s="39"/>
      <c r="C234" s="40"/>
      <c r="D234" s="40"/>
      <c r="E234" s="40"/>
      <c r="G234" t="str">
        <f t="shared" si="3"/>
        <v>(NULL,,,"",),</v>
      </c>
    </row>
    <row r="235" spans="2:7" x14ac:dyDescent="0.25">
      <c r="B235" s="39"/>
      <c r="C235" s="40"/>
      <c r="D235" s="40"/>
      <c r="E235" s="40"/>
      <c r="G235" t="str">
        <f t="shared" si="3"/>
        <v>(NULL,,,"",),</v>
      </c>
    </row>
    <row r="236" spans="2:7" x14ac:dyDescent="0.25">
      <c r="B236" s="39"/>
      <c r="C236" s="40"/>
      <c r="D236" s="40"/>
      <c r="E236" s="40"/>
      <c r="G236" t="str">
        <f t="shared" si="3"/>
        <v>(NULL,,,"",),</v>
      </c>
    </row>
    <row r="237" spans="2:7" x14ac:dyDescent="0.25">
      <c r="B237" s="39"/>
      <c r="C237" s="40"/>
      <c r="D237" s="40"/>
      <c r="E237" s="40"/>
      <c r="G237" t="str">
        <f t="shared" si="3"/>
        <v>(NULL,,,"",),</v>
      </c>
    </row>
    <row r="238" spans="2:7" x14ac:dyDescent="0.25">
      <c r="B238" s="39"/>
      <c r="C238" s="40"/>
      <c r="D238" s="40"/>
      <c r="E238" s="40"/>
      <c r="G238" t="str">
        <f t="shared" si="3"/>
        <v>(NULL,,,"",),</v>
      </c>
    </row>
    <row r="239" spans="2:7" x14ac:dyDescent="0.25">
      <c r="B239" s="39"/>
      <c r="C239" s="40"/>
      <c r="D239" s="40"/>
      <c r="E239" s="40"/>
      <c r="G239" t="str">
        <f t="shared" si="3"/>
        <v>(NULL,,,"",),</v>
      </c>
    </row>
    <row r="240" spans="2:7" x14ac:dyDescent="0.25">
      <c r="B240" s="39"/>
      <c r="C240" s="40"/>
      <c r="D240" s="40"/>
      <c r="E240" s="40"/>
      <c r="G240" t="str">
        <f t="shared" si="3"/>
        <v>(NULL,,,"",),</v>
      </c>
    </row>
    <row r="241" spans="2:7" x14ac:dyDescent="0.25">
      <c r="B241" s="39"/>
      <c r="C241" s="40"/>
      <c r="D241" s="40"/>
      <c r="E241" s="40"/>
      <c r="G241" t="str">
        <f t="shared" si="3"/>
        <v>(NULL,,,"",),</v>
      </c>
    </row>
    <row r="242" spans="2:7" x14ac:dyDescent="0.25">
      <c r="B242" s="39"/>
      <c r="C242" s="40"/>
      <c r="D242" s="40"/>
      <c r="E242" s="40"/>
      <c r="G242" t="str">
        <f t="shared" si="3"/>
        <v>(NULL,,,"",),</v>
      </c>
    </row>
    <row r="243" spans="2:7" x14ac:dyDescent="0.25">
      <c r="B243" s="39"/>
      <c r="C243" s="40"/>
      <c r="D243" s="40"/>
      <c r="E243" s="40"/>
      <c r="G243" t="str">
        <f t="shared" si="3"/>
        <v>(NULL,,,"",),</v>
      </c>
    </row>
    <row r="244" spans="2:7" x14ac:dyDescent="0.25">
      <c r="B244" s="39"/>
      <c r="C244" s="40"/>
      <c r="D244" s="40"/>
      <c r="E244" s="40"/>
      <c r="G244" t="str">
        <f t="shared" si="3"/>
        <v>(NULL,,,"",),</v>
      </c>
    </row>
    <row r="245" spans="2:7" x14ac:dyDescent="0.25">
      <c r="B245" s="39"/>
      <c r="C245" s="40"/>
      <c r="D245" s="40"/>
      <c r="E245" s="40"/>
      <c r="G245" t="str">
        <f t="shared" si="3"/>
        <v>(NULL,,,"",),</v>
      </c>
    </row>
    <row r="246" spans="2:7" x14ac:dyDescent="0.25">
      <c r="B246" s="39"/>
      <c r="C246" s="40"/>
      <c r="D246" s="40"/>
      <c r="E246" s="40"/>
      <c r="G246" t="str">
        <f t="shared" si="3"/>
        <v>(NULL,,,"",),</v>
      </c>
    </row>
    <row r="247" spans="2:7" x14ac:dyDescent="0.25">
      <c r="B247" s="39"/>
      <c r="C247" s="40"/>
      <c r="D247" s="40"/>
      <c r="E247" s="40"/>
      <c r="G247" t="str">
        <f t="shared" si="3"/>
        <v>(NULL,,,"",),</v>
      </c>
    </row>
    <row r="248" spans="2:7" x14ac:dyDescent="0.25">
      <c r="B248" s="39"/>
      <c r="C248" s="40"/>
      <c r="D248" s="40"/>
      <c r="E248" s="40"/>
      <c r="G248" t="str">
        <f t="shared" si="3"/>
        <v>(NULL,,,"",),</v>
      </c>
    </row>
    <row r="249" spans="2:7" x14ac:dyDescent="0.25">
      <c r="B249" s="39"/>
      <c r="C249" s="40"/>
      <c r="D249" s="40"/>
      <c r="E249" s="40"/>
      <c r="G249" t="str">
        <f t="shared" si="3"/>
        <v>(NULL,,,"",),</v>
      </c>
    </row>
    <row r="250" spans="2:7" x14ac:dyDescent="0.25">
      <c r="B250" s="39"/>
      <c r="C250" s="40"/>
      <c r="D250" s="40"/>
      <c r="E250" s="40"/>
      <c r="G250" t="str">
        <f t="shared" si="3"/>
        <v>(NULL,,,"",),</v>
      </c>
    </row>
    <row r="251" spans="2:7" x14ac:dyDescent="0.25">
      <c r="B251" s="39"/>
      <c r="C251" s="40"/>
      <c r="D251" s="40"/>
      <c r="E251" s="40"/>
      <c r="G251" t="str">
        <f t="shared" si="3"/>
        <v>(NULL,,,"",),</v>
      </c>
    </row>
    <row r="252" spans="2:7" x14ac:dyDescent="0.25">
      <c r="B252" s="39"/>
      <c r="C252" s="40"/>
      <c r="D252" s="40"/>
      <c r="E252" s="40"/>
      <c r="G252" t="str">
        <f t="shared" si="3"/>
        <v>(NULL,,,"",),</v>
      </c>
    </row>
    <row r="253" spans="2:7" x14ac:dyDescent="0.25">
      <c r="B253" s="39"/>
      <c r="C253" s="40"/>
      <c r="D253" s="40"/>
      <c r="E253" s="40"/>
      <c r="G253" t="str">
        <f t="shared" si="3"/>
        <v>(NULL,,,"",),</v>
      </c>
    </row>
    <row r="254" spans="2:7" x14ac:dyDescent="0.25">
      <c r="B254" s="39"/>
      <c r="C254" s="40"/>
      <c r="D254" s="40"/>
      <c r="E254" s="40"/>
      <c r="G254" t="str">
        <f t="shared" si="3"/>
        <v>(NULL,,,"",),</v>
      </c>
    </row>
    <row r="255" spans="2:7" x14ac:dyDescent="0.25">
      <c r="B255" s="39"/>
      <c r="C255" s="40"/>
      <c r="D255" s="40"/>
      <c r="E255" s="40"/>
      <c r="G255" t="str">
        <f t="shared" si="3"/>
        <v>(NULL,,,"",),</v>
      </c>
    </row>
    <row r="256" spans="2:7" x14ac:dyDescent="0.25">
      <c r="B256" s="39"/>
      <c r="C256" s="40"/>
      <c r="D256" s="40"/>
      <c r="E256" s="40"/>
      <c r="G256" t="str">
        <f t="shared" si="3"/>
        <v>(NULL,,,"",),</v>
      </c>
    </row>
    <row r="257" spans="2:7" x14ac:dyDescent="0.25">
      <c r="B257" s="39"/>
      <c r="C257" s="40"/>
      <c r="D257" s="40"/>
      <c r="E257" s="40"/>
      <c r="G257" t="str">
        <f t="shared" si="3"/>
        <v>(NULL,,,"",),</v>
      </c>
    </row>
    <row r="258" spans="2:7" x14ac:dyDescent="0.25">
      <c r="B258" s="39"/>
      <c r="C258" s="40"/>
      <c r="D258" s="40"/>
      <c r="E258" s="40"/>
      <c r="G258" t="str">
        <f t="shared" si="3"/>
        <v>(NULL,,,"",),</v>
      </c>
    </row>
    <row r="259" spans="2:7" x14ac:dyDescent="0.25">
      <c r="B259" s="39"/>
      <c r="C259" s="40"/>
      <c r="D259" s="40"/>
      <c r="E259" s="40"/>
      <c r="G259" t="str">
        <f t="shared" ref="G259:G295" si="4">CONCATENATE($F$1,"NULL",$H$1,C259,$H$1,D259,$H$1,$G$1,B259,$G$1,$H$1,E259,$I$1)</f>
        <v>(NULL,,,"",),</v>
      </c>
    </row>
    <row r="260" spans="2:7" x14ac:dyDescent="0.25">
      <c r="B260" s="39"/>
      <c r="C260" s="40"/>
      <c r="D260" s="40"/>
      <c r="E260" s="40"/>
      <c r="G260" t="str">
        <f t="shared" si="4"/>
        <v>(NULL,,,"",),</v>
      </c>
    </row>
    <row r="261" spans="2:7" x14ac:dyDescent="0.25">
      <c r="B261" s="39"/>
      <c r="C261" s="40"/>
      <c r="D261" s="40"/>
      <c r="E261" s="40"/>
      <c r="G261" t="str">
        <f t="shared" si="4"/>
        <v>(NULL,,,"",),</v>
      </c>
    </row>
    <row r="262" spans="2:7" x14ac:dyDescent="0.25">
      <c r="B262" s="39"/>
      <c r="C262" s="40"/>
      <c r="D262" s="40"/>
      <c r="E262" s="40"/>
      <c r="G262" t="str">
        <f t="shared" si="4"/>
        <v>(NULL,,,"",),</v>
      </c>
    </row>
    <row r="263" spans="2:7" x14ac:dyDescent="0.25">
      <c r="B263" s="39"/>
      <c r="C263" s="40"/>
      <c r="D263" s="40"/>
      <c r="E263" s="40"/>
      <c r="G263" t="str">
        <f t="shared" si="4"/>
        <v>(NULL,,,"",),</v>
      </c>
    </row>
    <row r="264" spans="2:7" x14ac:dyDescent="0.25">
      <c r="B264" s="39"/>
      <c r="C264" s="40"/>
      <c r="D264" s="40"/>
      <c r="E264" s="40"/>
      <c r="G264" t="str">
        <f t="shared" si="4"/>
        <v>(NULL,,,"",),</v>
      </c>
    </row>
    <row r="265" spans="2:7" x14ac:dyDescent="0.25">
      <c r="B265" s="39"/>
      <c r="C265" s="40"/>
      <c r="D265" s="40"/>
      <c r="E265" s="40"/>
      <c r="G265" t="str">
        <f t="shared" si="4"/>
        <v>(NULL,,,"",),</v>
      </c>
    </row>
    <row r="266" spans="2:7" x14ac:dyDescent="0.25">
      <c r="B266" s="39"/>
      <c r="C266" s="40"/>
      <c r="D266" s="40"/>
      <c r="E266" s="40"/>
      <c r="G266" t="str">
        <f t="shared" si="4"/>
        <v>(NULL,,,"",),</v>
      </c>
    </row>
    <row r="267" spans="2:7" x14ac:dyDescent="0.25">
      <c r="B267" s="39"/>
      <c r="C267" s="40"/>
      <c r="D267" s="40"/>
      <c r="E267" s="40"/>
      <c r="G267" t="str">
        <f t="shared" si="4"/>
        <v>(NULL,,,"",),</v>
      </c>
    </row>
    <row r="268" spans="2:7" x14ac:dyDescent="0.25">
      <c r="B268" s="39"/>
      <c r="C268" s="40"/>
      <c r="D268" s="40"/>
      <c r="E268" s="40"/>
      <c r="G268" t="str">
        <f t="shared" si="4"/>
        <v>(NULL,,,"",),</v>
      </c>
    </row>
    <row r="269" spans="2:7" x14ac:dyDescent="0.25">
      <c r="B269" s="39"/>
      <c r="C269" s="40"/>
      <c r="D269" s="40"/>
      <c r="E269" s="40"/>
      <c r="G269" t="str">
        <f t="shared" si="4"/>
        <v>(NULL,,,"",),</v>
      </c>
    </row>
    <row r="270" spans="2:7" x14ac:dyDescent="0.25">
      <c r="B270" s="39"/>
      <c r="C270" s="40"/>
      <c r="D270" s="40"/>
      <c r="E270" s="40"/>
      <c r="G270" t="str">
        <f t="shared" si="4"/>
        <v>(NULL,,,"",),</v>
      </c>
    </row>
    <row r="271" spans="2:7" x14ac:dyDescent="0.25">
      <c r="B271" s="39"/>
      <c r="C271" s="40"/>
      <c r="D271" s="40"/>
      <c r="E271" s="40"/>
      <c r="G271" t="str">
        <f t="shared" si="4"/>
        <v>(NULL,,,"",),</v>
      </c>
    </row>
    <row r="272" spans="2:7" x14ac:dyDescent="0.25">
      <c r="B272" s="39"/>
      <c r="C272" s="40"/>
      <c r="D272" s="40"/>
      <c r="E272" s="40"/>
      <c r="G272" t="str">
        <f t="shared" si="4"/>
        <v>(NULL,,,"",),</v>
      </c>
    </row>
    <row r="273" spans="2:7" x14ac:dyDescent="0.25">
      <c r="B273" s="39"/>
      <c r="C273" s="40"/>
      <c r="D273" s="40"/>
      <c r="E273" s="40"/>
      <c r="G273" t="str">
        <f t="shared" si="4"/>
        <v>(NULL,,,"",),</v>
      </c>
    </row>
    <row r="274" spans="2:7" x14ac:dyDescent="0.25">
      <c r="B274" s="39"/>
      <c r="C274" s="40"/>
      <c r="D274" s="40"/>
      <c r="E274" s="40"/>
      <c r="G274" t="str">
        <f t="shared" si="4"/>
        <v>(NULL,,,"",),</v>
      </c>
    </row>
    <row r="275" spans="2:7" x14ac:dyDescent="0.25">
      <c r="B275" s="39"/>
      <c r="C275" s="40"/>
      <c r="D275" s="40"/>
      <c r="E275" s="40"/>
      <c r="G275" t="str">
        <f t="shared" si="4"/>
        <v>(NULL,,,"",),</v>
      </c>
    </row>
    <row r="276" spans="2:7" x14ac:dyDescent="0.25">
      <c r="B276" s="39"/>
      <c r="C276" s="40"/>
      <c r="D276" s="40"/>
      <c r="E276" s="40"/>
      <c r="G276" t="str">
        <f t="shared" si="4"/>
        <v>(NULL,,,"",),</v>
      </c>
    </row>
    <row r="277" spans="2:7" x14ac:dyDescent="0.25">
      <c r="B277" s="39"/>
      <c r="C277" s="40"/>
      <c r="D277" s="40"/>
      <c r="E277" s="40"/>
      <c r="G277" t="str">
        <f t="shared" si="4"/>
        <v>(NULL,,,"",),</v>
      </c>
    </row>
    <row r="278" spans="2:7" x14ac:dyDescent="0.25">
      <c r="B278" s="39"/>
      <c r="C278" s="40"/>
      <c r="D278" s="40"/>
      <c r="E278" s="40"/>
      <c r="G278" t="str">
        <f t="shared" si="4"/>
        <v>(NULL,,,"",),</v>
      </c>
    </row>
    <row r="279" spans="2:7" x14ac:dyDescent="0.25">
      <c r="B279" s="39"/>
      <c r="C279" s="40"/>
      <c r="D279" s="40"/>
      <c r="E279" s="40"/>
      <c r="G279" t="str">
        <f t="shared" si="4"/>
        <v>(NULL,,,"",),</v>
      </c>
    </row>
    <row r="280" spans="2:7" x14ac:dyDescent="0.25">
      <c r="B280" s="39"/>
      <c r="C280" s="40"/>
      <c r="D280" s="40"/>
      <c r="E280" s="40"/>
      <c r="G280" t="str">
        <f t="shared" si="4"/>
        <v>(NULL,,,"",),</v>
      </c>
    </row>
    <row r="281" spans="2:7" x14ac:dyDescent="0.25">
      <c r="B281" s="39"/>
      <c r="C281" s="40"/>
      <c r="D281" s="40"/>
      <c r="E281" s="40"/>
      <c r="G281" t="str">
        <f t="shared" si="4"/>
        <v>(NULL,,,"",),</v>
      </c>
    </row>
    <row r="282" spans="2:7" x14ac:dyDescent="0.25">
      <c r="B282" s="39"/>
      <c r="C282" s="40"/>
      <c r="D282" s="40"/>
      <c r="E282" s="40"/>
      <c r="G282" t="str">
        <f t="shared" si="4"/>
        <v>(NULL,,,"",),</v>
      </c>
    </row>
    <row r="283" spans="2:7" x14ac:dyDescent="0.25">
      <c r="B283" s="39"/>
      <c r="C283" s="40"/>
      <c r="D283" s="40"/>
      <c r="E283" s="40"/>
      <c r="G283" t="str">
        <f t="shared" si="4"/>
        <v>(NULL,,,"",),</v>
      </c>
    </row>
    <row r="284" spans="2:7" x14ac:dyDescent="0.25">
      <c r="B284" s="39"/>
      <c r="C284" s="40"/>
      <c r="D284" s="40"/>
      <c r="E284" s="40"/>
      <c r="G284" t="str">
        <f t="shared" si="4"/>
        <v>(NULL,,,"",),</v>
      </c>
    </row>
    <row r="285" spans="2:7" x14ac:dyDescent="0.25">
      <c r="B285" s="39"/>
      <c r="C285" s="40"/>
      <c r="D285" s="40"/>
      <c r="E285" s="40"/>
      <c r="G285" t="str">
        <f t="shared" si="4"/>
        <v>(NULL,,,"",),</v>
      </c>
    </row>
    <row r="286" spans="2:7" x14ac:dyDescent="0.25">
      <c r="B286" s="39"/>
      <c r="C286" s="40"/>
      <c r="D286" s="40"/>
      <c r="E286" s="40"/>
      <c r="G286" t="str">
        <f t="shared" si="4"/>
        <v>(NULL,,,"",),</v>
      </c>
    </row>
    <row r="287" spans="2:7" x14ac:dyDescent="0.25">
      <c r="B287" s="39"/>
      <c r="C287" s="40"/>
      <c r="D287" s="40"/>
      <c r="E287" s="40"/>
      <c r="G287" t="str">
        <f t="shared" si="4"/>
        <v>(NULL,,,"",),</v>
      </c>
    </row>
    <row r="288" spans="2:7" x14ac:dyDescent="0.25">
      <c r="B288" s="39"/>
      <c r="C288" s="40"/>
      <c r="D288" s="40"/>
      <c r="E288" s="40"/>
      <c r="G288" t="str">
        <f t="shared" si="4"/>
        <v>(NULL,,,"",),</v>
      </c>
    </row>
    <row r="289" spans="2:7" x14ac:dyDescent="0.25">
      <c r="B289" s="39"/>
      <c r="C289" s="40"/>
      <c r="D289" s="40"/>
      <c r="E289" s="40"/>
      <c r="G289" t="str">
        <f t="shared" si="4"/>
        <v>(NULL,,,"",),</v>
      </c>
    </row>
    <row r="290" spans="2:7" x14ac:dyDescent="0.25">
      <c r="B290" s="39"/>
      <c r="C290" s="40"/>
      <c r="D290" s="40"/>
      <c r="E290" s="40"/>
      <c r="G290" t="str">
        <f t="shared" si="4"/>
        <v>(NULL,,,"",),</v>
      </c>
    </row>
    <row r="291" spans="2:7" x14ac:dyDescent="0.25">
      <c r="B291" s="39"/>
      <c r="C291" s="40"/>
      <c r="D291" s="40"/>
      <c r="E291" s="40"/>
      <c r="G291" t="str">
        <f t="shared" si="4"/>
        <v>(NULL,,,"",),</v>
      </c>
    </row>
    <row r="292" spans="2:7" x14ac:dyDescent="0.25">
      <c r="B292" s="39"/>
      <c r="C292" s="40"/>
      <c r="D292" s="40"/>
      <c r="E292" s="40"/>
      <c r="G292" t="str">
        <f t="shared" si="4"/>
        <v>(NULL,,,"",),</v>
      </c>
    </row>
    <row r="293" spans="2:7" x14ac:dyDescent="0.25">
      <c r="B293" s="39"/>
      <c r="C293" s="40"/>
      <c r="D293" s="40"/>
      <c r="E293" s="40"/>
      <c r="G293" t="str">
        <f t="shared" si="4"/>
        <v>(NULL,,,"",),</v>
      </c>
    </row>
    <row r="294" spans="2:7" x14ac:dyDescent="0.25">
      <c r="B294" s="39"/>
      <c r="C294" s="40"/>
      <c r="D294" s="40"/>
      <c r="E294" s="40"/>
      <c r="G294" t="str">
        <f t="shared" si="4"/>
        <v>(NULL,,,"",),</v>
      </c>
    </row>
    <row r="295" spans="2:7" x14ac:dyDescent="0.25">
      <c r="B295" s="39"/>
      <c r="C295" s="40"/>
      <c r="D295" s="40"/>
      <c r="E295" s="40"/>
      <c r="G295" t="str">
        <f t="shared" si="4"/>
        <v>(NULL,,,"",),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605B-E3D7-45C8-BAD9-B87972A8DE53}">
  <dimension ref="A1:I295"/>
  <sheetViews>
    <sheetView workbookViewId="0">
      <selection activeCell="G2" sqref="G2:G5"/>
    </sheetView>
  </sheetViews>
  <sheetFormatPr baseColWidth="10" defaultRowHeight="15" x14ac:dyDescent="0.25"/>
  <sheetData>
    <row r="1" spans="1:9" x14ac:dyDescent="0.25">
      <c r="A1" s="15" t="s">
        <v>97</v>
      </c>
      <c r="B1" s="44" t="s">
        <v>0</v>
      </c>
      <c r="C1" s="44" t="s">
        <v>1</v>
      </c>
      <c r="D1" s="44" t="s">
        <v>2</v>
      </c>
      <c r="E1" s="44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30" x14ac:dyDescent="0.25">
      <c r="A2" s="16"/>
      <c r="B2" s="45" t="s">
        <v>768</v>
      </c>
      <c r="C2" s="46">
        <v>9</v>
      </c>
      <c r="D2" s="46">
        <v>3500</v>
      </c>
      <c r="E2" s="46">
        <v>1</v>
      </c>
      <c r="G2" t="str">
        <f>CONCATENATE($F$1,"NULL",$H$1,C2,$H$1,D2,$H$1,$G$1,B2,$G$1,$H$1,E2,$I$1)</f>
        <v>(NULL,9,3500,"ENDOSCOPIA + BIOPSIA",1),</v>
      </c>
    </row>
    <row r="3" spans="1:9" ht="75" x14ac:dyDescent="0.25">
      <c r="A3" s="16"/>
      <c r="B3" s="45" t="s">
        <v>769</v>
      </c>
      <c r="C3" s="46">
        <v>9</v>
      </c>
      <c r="D3" s="46">
        <v>4000</v>
      </c>
      <c r="E3" s="46">
        <v>1</v>
      </c>
      <c r="G3" t="str">
        <f t="shared" ref="G3:G66" si="0">CONCATENATE($F$1,"NULL",$H$1,C3,$H$1,D3,$H$1,$G$1,B3,$G$1,$H$1,E3,$I$1)</f>
        <v>(NULL,9,4000,"ENDOSCOPIA + BIOPSIA + REACTIVO LICOBACTER",1),</v>
      </c>
    </row>
    <row r="4" spans="1:9" ht="75" x14ac:dyDescent="0.25">
      <c r="A4" s="16"/>
      <c r="B4" s="45" t="s">
        <v>770</v>
      </c>
      <c r="C4" s="46">
        <v>9</v>
      </c>
      <c r="D4" s="46">
        <v>4500</v>
      </c>
      <c r="E4" s="46">
        <v>1</v>
      </c>
      <c r="G4" t="str">
        <f t="shared" si="0"/>
        <v>(NULL,9,4500,"ENDOSCOPIA+APLIC. LACTO+REACTIVO+BIOPSIA",1),</v>
      </c>
    </row>
    <row r="5" spans="1:9" ht="30" x14ac:dyDescent="0.25">
      <c r="A5" s="16"/>
      <c r="B5" s="45" t="s">
        <v>771</v>
      </c>
      <c r="C5" s="46">
        <v>9</v>
      </c>
      <c r="D5" s="46">
        <v>500</v>
      </c>
      <c r="E5" s="46">
        <v>1</v>
      </c>
      <c r="G5" t="str">
        <f t="shared" si="0"/>
        <v>(NULL,9,500,"CONSULTA GASTRO",1),</v>
      </c>
    </row>
    <row r="6" spans="1:9" x14ac:dyDescent="0.25">
      <c r="A6" s="16"/>
      <c r="B6" s="42"/>
      <c r="C6" s="43"/>
      <c r="D6" s="43"/>
      <c r="E6" s="43"/>
      <c r="G6" t="str">
        <f t="shared" si="0"/>
        <v>(NULL,,,"",),</v>
      </c>
    </row>
    <row r="7" spans="1:9" x14ac:dyDescent="0.25">
      <c r="A7" s="16"/>
      <c r="B7" s="42"/>
      <c r="C7" s="43"/>
      <c r="D7" s="43"/>
      <c r="E7" s="43"/>
      <c r="G7" t="str">
        <f t="shared" si="0"/>
        <v>(NULL,,,"",),</v>
      </c>
    </row>
    <row r="8" spans="1:9" x14ac:dyDescent="0.25">
      <c r="A8" s="16"/>
      <c r="B8" s="42"/>
      <c r="C8" s="43"/>
      <c r="D8" s="43"/>
      <c r="E8" s="43"/>
      <c r="G8" t="str">
        <f t="shared" si="0"/>
        <v>(NULL,,,"",),</v>
      </c>
    </row>
    <row r="9" spans="1:9" x14ac:dyDescent="0.25">
      <c r="A9" s="16"/>
      <c r="B9" s="42"/>
      <c r="C9" s="43"/>
      <c r="D9" s="43"/>
      <c r="E9" s="43"/>
      <c r="G9" t="str">
        <f t="shared" si="0"/>
        <v>(NULL,,,"",),</v>
      </c>
    </row>
    <row r="10" spans="1:9" x14ac:dyDescent="0.25">
      <c r="A10" s="16"/>
      <c r="B10" s="42"/>
      <c r="C10" s="43"/>
      <c r="D10" s="43"/>
      <c r="E10" s="43"/>
      <c r="G10" t="str">
        <f t="shared" si="0"/>
        <v>(NULL,,,"",),</v>
      </c>
    </row>
    <row r="11" spans="1:9" x14ac:dyDescent="0.25">
      <c r="A11" s="16"/>
      <c r="B11" s="42"/>
      <c r="C11" s="43"/>
      <c r="D11" s="43"/>
      <c r="E11" s="43"/>
      <c r="G11" t="str">
        <f t="shared" si="0"/>
        <v>(NULL,,,"",),</v>
      </c>
    </row>
    <row r="12" spans="1:9" x14ac:dyDescent="0.25">
      <c r="A12" s="16"/>
      <c r="B12" s="42"/>
      <c r="C12" s="43"/>
      <c r="D12" s="43"/>
      <c r="E12" s="43"/>
      <c r="G12" t="str">
        <f t="shared" si="0"/>
        <v>(NULL,,,"",),</v>
      </c>
    </row>
    <row r="13" spans="1:9" x14ac:dyDescent="0.25">
      <c r="A13" s="16"/>
      <c r="B13" s="42"/>
      <c r="C13" s="43"/>
      <c r="D13" s="43"/>
      <c r="E13" s="43"/>
      <c r="G13" t="str">
        <f t="shared" si="0"/>
        <v>(NULL,,,"",),</v>
      </c>
    </row>
    <row r="14" spans="1:9" x14ac:dyDescent="0.25">
      <c r="A14" s="16"/>
      <c r="B14" s="42"/>
      <c r="C14" s="43"/>
      <c r="D14" s="43"/>
      <c r="E14" s="43"/>
      <c r="G14" t="str">
        <f t="shared" si="0"/>
        <v>(NULL,,,"",),</v>
      </c>
    </row>
    <row r="15" spans="1:9" x14ac:dyDescent="0.25">
      <c r="A15" s="16"/>
      <c r="B15" s="42"/>
      <c r="C15" s="43"/>
      <c r="D15" s="43"/>
      <c r="E15" s="43"/>
      <c r="G15" t="str">
        <f t="shared" si="0"/>
        <v>(NULL,,,"",),</v>
      </c>
    </row>
    <row r="16" spans="1:9" x14ac:dyDescent="0.25">
      <c r="A16" s="16"/>
      <c r="B16" s="42"/>
      <c r="C16" s="43"/>
      <c r="D16" s="43"/>
      <c r="E16" s="43"/>
      <c r="G16" t="str">
        <f t="shared" si="0"/>
        <v>(NULL,,,"",),</v>
      </c>
    </row>
    <row r="17" spans="1:7" x14ac:dyDescent="0.25">
      <c r="A17" s="16"/>
      <c r="B17" s="42"/>
      <c r="C17" s="43"/>
      <c r="D17" s="43"/>
      <c r="E17" s="43"/>
      <c r="G17" t="str">
        <f t="shared" si="0"/>
        <v>(NULL,,,"",),</v>
      </c>
    </row>
    <row r="18" spans="1:7" x14ac:dyDescent="0.25">
      <c r="A18" s="16"/>
      <c r="B18" s="42"/>
      <c r="C18" s="43"/>
      <c r="D18" s="43"/>
      <c r="E18" s="43"/>
      <c r="G18" t="str">
        <f t="shared" si="0"/>
        <v>(NULL,,,"",),</v>
      </c>
    </row>
    <row r="19" spans="1:7" x14ac:dyDescent="0.25">
      <c r="A19" s="16"/>
      <c r="B19" s="42"/>
      <c r="C19" s="43"/>
      <c r="D19" s="43"/>
      <c r="E19" s="43"/>
      <c r="G19" t="str">
        <f t="shared" si="0"/>
        <v>(NULL,,,"",),</v>
      </c>
    </row>
    <row r="20" spans="1:7" x14ac:dyDescent="0.25">
      <c r="A20" s="16"/>
      <c r="B20" s="42"/>
      <c r="C20" s="43"/>
      <c r="D20" s="43"/>
      <c r="E20" s="43"/>
      <c r="G20" t="str">
        <f t="shared" si="0"/>
        <v>(NULL,,,"",),</v>
      </c>
    </row>
    <row r="21" spans="1:7" x14ac:dyDescent="0.25">
      <c r="A21" s="16"/>
      <c r="B21" s="42"/>
      <c r="C21" s="43"/>
      <c r="D21" s="43"/>
      <c r="E21" s="43"/>
      <c r="G21" t="str">
        <f t="shared" si="0"/>
        <v>(NULL,,,"",),</v>
      </c>
    </row>
    <row r="22" spans="1:7" x14ac:dyDescent="0.25">
      <c r="A22" s="16"/>
      <c r="B22" s="42"/>
      <c r="C22" s="43"/>
      <c r="D22" s="43"/>
      <c r="E22" s="43"/>
      <c r="G22" t="str">
        <f t="shared" si="0"/>
        <v>(NULL,,,"",),</v>
      </c>
    </row>
    <row r="23" spans="1:7" x14ac:dyDescent="0.25">
      <c r="A23" s="16"/>
      <c r="B23" s="42"/>
      <c r="C23" s="43"/>
      <c r="D23" s="43"/>
      <c r="E23" s="43"/>
      <c r="G23" t="str">
        <f t="shared" si="0"/>
        <v>(NULL,,,"",),</v>
      </c>
    </row>
    <row r="24" spans="1:7" x14ac:dyDescent="0.25">
      <c r="A24" s="16"/>
      <c r="B24" s="42"/>
      <c r="C24" s="43"/>
      <c r="D24" s="43"/>
      <c r="E24" s="43"/>
      <c r="G24" t="str">
        <f t="shared" si="0"/>
        <v>(NULL,,,"",),</v>
      </c>
    </row>
    <row r="25" spans="1:7" x14ac:dyDescent="0.25">
      <c r="A25" s="16"/>
      <c r="B25" s="42"/>
      <c r="C25" s="43"/>
      <c r="D25" s="43"/>
      <c r="E25" s="43"/>
      <c r="G25" t="str">
        <f t="shared" si="0"/>
        <v>(NULL,,,"",),</v>
      </c>
    </row>
    <row r="26" spans="1:7" x14ac:dyDescent="0.25">
      <c r="A26" s="16"/>
      <c r="B26" s="42"/>
      <c r="C26" s="43"/>
      <c r="D26" s="43"/>
      <c r="E26" s="43"/>
      <c r="G26" t="str">
        <f t="shared" si="0"/>
        <v>(NULL,,,"",),</v>
      </c>
    </row>
    <row r="27" spans="1:7" x14ac:dyDescent="0.25">
      <c r="A27" s="16"/>
      <c r="B27" s="42"/>
      <c r="C27" s="43"/>
      <c r="D27" s="43"/>
      <c r="E27" s="43"/>
      <c r="G27" t="str">
        <f t="shared" si="0"/>
        <v>(NULL,,,"",),</v>
      </c>
    </row>
    <row r="28" spans="1:7" x14ac:dyDescent="0.25">
      <c r="A28" s="16"/>
      <c r="B28" s="42"/>
      <c r="C28" s="43"/>
      <c r="D28" s="43"/>
      <c r="E28" s="43"/>
      <c r="G28" t="str">
        <f t="shared" si="0"/>
        <v>(NULL,,,"",),</v>
      </c>
    </row>
    <row r="29" spans="1:7" x14ac:dyDescent="0.25">
      <c r="A29" s="16"/>
      <c r="B29" s="42"/>
      <c r="C29" s="43"/>
      <c r="D29" s="43"/>
      <c r="E29" s="43"/>
      <c r="G29" t="str">
        <f t="shared" si="0"/>
        <v>(NULL,,,"",),</v>
      </c>
    </row>
    <row r="30" spans="1:7" x14ac:dyDescent="0.25">
      <c r="A30" s="16"/>
      <c r="B30" s="42"/>
      <c r="C30" s="43"/>
      <c r="D30" s="43"/>
      <c r="E30" s="43"/>
      <c r="G30" t="str">
        <f t="shared" si="0"/>
        <v>(NULL,,,"",),</v>
      </c>
    </row>
    <row r="31" spans="1:7" x14ac:dyDescent="0.25">
      <c r="A31" s="16"/>
      <c r="B31" s="42"/>
      <c r="C31" s="43"/>
      <c r="D31" s="43"/>
      <c r="E31" s="43"/>
      <c r="G31" t="str">
        <f t="shared" si="0"/>
        <v>(NULL,,,"",),</v>
      </c>
    </row>
    <row r="32" spans="1:7" x14ac:dyDescent="0.25">
      <c r="A32" s="16"/>
      <c r="B32" s="42"/>
      <c r="C32" s="43"/>
      <c r="D32" s="43"/>
      <c r="E32" s="43"/>
      <c r="G32" t="str">
        <f t="shared" si="0"/>
        <v>(NULL,,,"",),</v>
      </c>
    </row>
    <row r="33" spans="1:7" x14ac:dyDescent="0.25">
      <c r="A33" s="16"/>
      <c r="B33" s="42"/>
      <c r="C33" s="43"/>
      <c r="D33" s="43"/>
      <c r="E33" s="43"/>
      <c r="G33" t="str">
        <f t="shared" si="0"/>
        <v>(NULL,,,"",),</v>
      </c>
    </row>
    <row r="34" spans="1:7" x14ac:dyDescent="0.25">
      <c r="A34" s="16"/>
      <c r="B34" s="42"/>
      <c r="C34" s="43"/>
      <c r="D34" s="43"/>
      <c r="E34" s="43"/>
      <c r="G34" t="str">
        <f t="shared" si="0"/>
        <v>(NULL,,,"",),</v>
      </c>
    </row>
    <row r="35" spans="1:7" x14ac:dyDescent="0.25">
      <c r="A35" s="16"/>
      <c r="B35" s="42"/>
      <c r="C35" s="43"/>
      <c r="D35" s="43"/>
      <c r="E35" s="43"/>
      <c r="G35" t="str">
        <f t="shared" si="0"/>
        <v>(NULL,,,"",),</v>
      </c>
    </row>
    <row r="36" spans="1:7" x14ac:dyDescent="0.25">
      <c r="A36" s="16"/>
      <c r="B36" s="42"/>
      <c r="C36" s="43"/>
      <c r="D36" s="43"/>
      <c r="E36" s="43"/>
      <c r="G36" t="str">
        <f t="shared" si="0"/>
        <v>(NULL,,,"",),</v>
      </c>
    </row>
    <row r="37" spans="1:7" x14ac:dyDescent="0.25">
      <c r="A37" s="16"/>
      <c r="B37" s="42"/>
      <c r="C37" s="43"/>
      <c r="D37" s="43"/>
      <c r="E37" s="43"/>
      <c r="G37" t="str">
        <f t="shared" si="0"/>
        <v>(NULL,,,"",),</v>
      </c>
    </row>
    <row r="38" spans="1:7" x14ac:dyDescent="0.25">
      <c r="A38" s="16"/>
      <c r="B38" s="42"/>
      <c r="C38" s="43"/>
      <c r="D38" s="43"/>
      <c r="E38" s="43"/>
      <c r="G38" t="str">
        <f t="shared" si="0"/>
        <v>(NULL,,,"",),</v>
      </c>
    </row>
    <row r="39" spans="1:7" x14ac:dyDescent="0.25">
      <c r="A39" s="16"/>
      <c r="B39" s="42"/>
      <c r="C39" s="43"/>
      <c r="D39" s="43"/>
      <c r="E39" s="43"/>
      <c r="G39" t="str">
        <f t="shared" si="0"/>
        <v>(NULL,,,"",),</v>
      </c>
    </row>
    <row r="40" spans="1:7" x14ac:dyDescent="0.25">
      <c r="A40" s="16"/>
      <c r="B40" s="42"/>
      <c r="C40" s="43"/>
      <c r="D40" s="43"/>
      <c r="E40" s="43"/>
      <c r="G40" t="str">
        <f t="shared" si="0"/>
        <v>(NULL,,,"",),</v>
      </c>
    </row>
    <row r="41" spans="1:7" x14ac:dyDescent="0.25">
      <c r="A41" s="16"/>
      <c r="B41" s="42"/>
      <c r="C41" s="43"/>
      <c r="D41" s="43"/>
      <c r="E41" s="43"/>
      <c r="G41" t="str">
        <f t="shared" si="0"/>
        <v>(NULL,,,"",),</v>
      </c>
    </row>
    <row r="42" spans="1:7" x14ac:dyDescent="0.25">
      <c r="A42" s="16"/>
      <c r="B42" s="42"/>
      <c r="C42" s="43"/>
      <c r="D42" s="43"/>
      <c r="E42" s="43"/>
      <c r="G42" t="str">
        <f t="shared" si="0"/>
        <v>(NULL,,,"",),</v>
      </c>
    </row>
    <row r="43" spans="1:7" x14ac:dyDescent="0.25">
      <c r="A43" s="16"/>
      <c r="B43" s="42"/>
      <c r="C43" s="43"/>
      <c r="D43" s="43"/>
      <c r="E43" s="43"/>
      <c r="G43" t="str">
        <f t="shared" si="0"/>
        <v>(NULL,,,"",),</v>
      </c>
    </row>
    <row r="44" spans="1:7" x14ac:dyDescent="0.25">
      <c r="A44" s="16"/>
      <c r="B44" s="42"/>
      <c r="C44" s="43"/>
      <c r="D44" s="43"/>
      <c r="E44" s="43"/>
      <c r="G44" t="str">
        <f t="shared" si="0"/>
        <v>(NULL,,,"",),</v>
      </c>
    </row>
    <row r="45" spans="1:7" x14ac:dyDescent="0.25">
      <c r="A45" s="16"/>
      <c r="B45" s="42"/>
      <c r="C45" s="43"/>
      <c r="D45" s="43"/>
      <c r="E45" s="43"/>
      <c r="G45" t="str">
        <f t="shared" si="0"/>
        <v>(NULL,,,"",),</v>
      </c>
    </row>
    <row r="46" spans="1:7" x14ac:dyDescent="0.25">
      <c r="A46" s="16"/>
      <c r="B46" s="42"/>
      <c r="C46" s="43"/>
      <c r="D46" s="43"/>
      <c r="E46" s="43"/>
      <c r="G46" t="str">
        <f t="shared" si="0"/>
        <v>(NULL,,,"",),</v>
      </c>
    </row>
    <row r="47" spans="1:7" x14ac:dyDescent="0.25">
      <c r="A47" s="16"/>
      <c r="B47" s="42"/>
      <c r="C47" s="43"/>
      <c r="D47" s="43"/>
      <c r="E47" s="43"/>
      <c r="G47" t="str">
        <f t="shared" si="0"/>
        <v>(NULL,,,"",),</v>
      </c>
    </row>
    <row r="48" spans="1:7" x14ac:dyDescent="0.25">
      <c r="A48" s="16"/>
      <c r="B48" s="42"/>
      <c r="C48" s="43"/>
      <c r="D48" s="43"/>
      <c r="E48" s="43"/>
      <c r="G48" t="str">
        <f t="shared" si="0"/>
        <v>(NULL,,,"",),</v>
      </c>
    </row>
    <row r="49" spans="1:7" x14ac:dyDescent="0.25">
      <c r="A49" s="16"/>
      <c r="B49" s="42"/>
      <c r="C49" s="43"/>
      <c r="D49" s="43"/>
      <c r="E49" s="43"/>
      <c r="G49" t="str">
        <f t="shared" si="0"/>
        <v>(NULL,,,"",),</v>
      </c>
    </row>
    <row r="50" spans="1:7" x14ac:dyDescent="0.25">
      <c r="A50" s="16"/>
      <c r="B50" s="42"/>
      <c r="C50" s="43"/>
      <c r="D50" s="43"/>
      <c r="E50" s="43"/>
      <c r="G50" t="str">
        <f t="shared" si="0"/>
        <v>(NULL,,,"",),</v>
      </c>
    </row>
    <row r="51" spans="1:7" x14ac:dyDescent="0.25">
      <c r="A51" s="16"/>
      <c r="B51" s="42"/>
      <c r="C51" s="43"/>
      <c r="D51" s="43"/>
      <c r="E51" s="43"/>
      <c r="G51" t="str">
        <f t="shared" si="0"/>
        <v>(NULL,,,"",),</v>
      </c>
    </row>
    <row r="52" spans="1:7" x14ac:dyDescent="0.25">
      <c r="A52" s="16"/>
      <c r="B52" s="42"/>
      <c r="C52" s="43"/>
      <c r="D52" s="43"/>
      <c r="E52" s="43"/>
      <c r="G52" t="str">
        <f t="shared" si="0"/>
        <v>(NULL,,,"",),</v>
      </c>
    </row>
    <row r="53" spans="1:7" x14ac:dyDescent="0.25">
      <c r="A53" s="16"/>
      <c r="B53" s="42"/>
      <c r="C53" s="43"/>
      <c r="D53" s="43"/>
      <c r="E53" s="43"/>
      <c r="G53" t="str">
        <f t="shared" si="0"/>
        <v>(NULL,,,"",),</v>
      </c>
    </row>
    <row r="54" spans="1:7" x14ac:dyDescent="0.25">
      <c r="A54" s="16"/>
      <c r="B54" s="42"/>
      <c r="C54" s="43"/>
      <c r="D54" s="43"/>
      <c r="E54" s="43"/>
      <c r="G54" t="str">
        <f t="shared" si="0"/>
        <v>(NULL,,,"",),</v>
      </c>
    </row>
    <row r="55" spans="1:7" x14ac:dyDescent="0.25">
      <c r="A55" s="16"/>
      <c r="B55" s="42"/>
      <c r="C55" s="43"/>
      <c r="D55" s="43"/>
      <c r="E55" s="43"/>
      <c r="G55" t="str">
        <f t="shared" si="0"/>
        <v>(NULL,,,"",),</v>
      </c>
    </row>
    <row r="56" spans="1:7" x14ac:dyDescent="0.25">
      <c r="A56" s="16"/>
      <c r="B56" s="42"/>
      <c r="C56" s="43"/>
      <c r="D56" s="43"/>
      <c r="E56" s="43"/>
      <c r="G56" t="str">
        <f t="shared" si="0"/>
        <v>(NULL,,,"",),</v>
      </c>
    </row>
    <row r="57" spans="1:7" x14ac:dyDescent="0.25">
      <c r="A57" s="16"/>
      <c r="B57" s="42"/>
      <c r="C57" s="43"/>
      <c r="D57" s="43"/>
      <c r="E57" s="43"/>
      <c r="G57" t="str">
        <f t="shared" si="0"/>
        <v>(NULL,,,"",),</v>
      </c>
    </row>
    <row r="58" spans="1:7" x14ac:dyDescent="0.25">
      <c r="A58" s="16"/>
      <c r="B58" s="42"/>
      <c r="C58" s="43"/>
      <c r="D58" s="43"/>
      <c r="E58" s="43"/>
      <c r="G58" t="str">
        <f t="shared" si="0"/>
        <v>(NULL,,,"",),</v>
      </c>
    </row>
    <row r="59" spans="1:7" x14ac:dyDescent="0.25">
      <c r="A59" s="16"/>
      <c r="B59" s="42"/>
      <c r="C59" s="43"/>
      <c r="D59" s="43"/>
      <c r="E59" s="43"/>
      <c r="G59" t="str">
        <f t="shared" si="0"/>
        <v>(NULL,,,"",),</v>
      </c>
    </row>
    <row r="60" spans="1:7" x14ac:dyDescent="0.25">
      <c r="A60" s="16"/>
      <c r="B60" s="42"/>
      <c r="C60" s="43"/>
      <c r="D60" s="43"/>
      <c r="E60" s="43"/>
      <c r="G60" t="str">
        <f t="shared" si="0"/>
        <v>(NULL,,,"",),</v>
      </c>
    </row>
    <row r="61" spans="1:7" x14ac:dyDescent="0.25">
      <c r="A61" s="16"/>
      <c r="B61" s="42"/>
      <c r="C61" s="43"/>
      <c r="D61" s="43"/>
      <c r="E61" s="43"/>
      <c r="G61" t="str">
        <f t="shared" si="0"/>
        <v>(NULL,,,"",),</v>
      </c>
    </row>
    <row r="62" spans="1:7" x14ac:dyDescent="0.25">
      <c r="A62" s="16"/>
      <c r="B62" s="42"/>
      <c r="C62" s="43"/>
      <c r="D62" s="43"/>
      <c r="E62" s="43"/>
      <c r="G62" t="str">
        <f t="shared" si="0"/>
        <v>(NULL,,,"",),</v>
      </c>
    </row>
    <row r="63" spans="1:7" x14ac:dyDescent="0.25">
      <c r="A63" s="16"/>
      <c r="B63" s="42"/>
      <c r="C63" s="43"/>
      <c r="D63" s="43"/>
      <c r="E63" s="43"/>
      <c r="G63" t="str">
        <f t="shared" si="0"/>
        <v>(NULL,,,"",),</v>
      </c>
    </row>
    <row r="64" spans="1:7" x14ac:dyDescent="0.25">
      <c r="A64" s="16"/>
      <c r="B64" s="42"/>
      <c r="C64" s="43"/>
      <c r="D64" s="43"/>
      <c r="E64" s="43"/>
      <c r="G64" t="str">
        <f t="shared" si="0"/>
        <v>(NULL,,,"",),</v>
      </c>
    </row>
    <row r="65" spans="1:7" x14ac:dyDescent="0.25">
      <c r="A65" s="16"/>
      <c r="B65" s="42"/>
      <c r="C65" s="43"/>
      <c r="D65" s="43"/>
      <c r="E65" s="43"/>
      <c r="G65" t="str">
        <f t="shared" si="0"/>
        <v>(NULL,,,"",),</v>
      </c>
    </row>
    <row r="66" spans="1:7" x14ac:dyDescent="0.25">
      <c r="A66" s="16"/>
      <c r="B66" s="42"/>
      <c r="C66" s="43"/>
      <c r="D66" s="43"/>
      <c r="E66" s="43"/>
      <c r="G66" t="str">
        <f t="shared" si="0"/>
        <v>(NULL,,,"",),</v>
      </c>
    </row>
    <row r="67" spans="1:7" x14ac:dyDescent="0.25">
      <c r="A67" s="16"/>
      <c r="B67" s="42"/>
      <c r="C67" s="43"/>
      <c r="D67" s="43"/>
      <c r="E67" s="43"/>
      <c r="G67" t="str">
        <f t="shared" ref="G67:G130" si="1">CONCATENATE($F$1,"NULL",$H$1,C67,$H$1,D67,$H$1,$G$1,B67,$G$1,$H$1,E67,$I$1)</f>
        <v>(NULL,,,"",),</v>
      </c>
    </row>
    <row r="68" spans="1:7" x14ac:dyDescent="0.25">
      <c r="A68" s="16"/>
      <c r="B68" s="42"/>
      <c r="C68" s="43"/>
      <c r="D68" s="43"/>
      <c r="E68" s="43"/>
      <c r="G68" t="str">
        <f t="shared" si="1"/>
        <v>(NULL,,,"",),</v>
      </c>
    </row>
    <row r="69" spans="1:7" x14ac:dyDescent="0.25">
      <c r="A69" s="16"/>
      <c r="B69" s="42"/>
      <c r="C69" s="43"/>
      <c r="D69" s="43"/>
      <c r="E69" s="43"/>
      <c r="G69" t="str">
        <f t="shared" si="1"/>
        <v>(NULL,,,"",),</v>
      </c>
    </row>
    <row r="70" spans="1:7" x14ac:dyDescent="0.25">
      <c r="A70" s="16"/>
      <c r="B70" s="42"/>
      <c r="C70" s="43"/>
      <c r="D70" s="43"/>
      <c r="E70" s="43"/>
      <c r="G70" t="str">
        <f t="shared" si="1"/>
        <v>(NULL,,,"",),</v>
      </c>
    </row>
    <row r="71" spans="1:7" x14ac:dyDescent="0.25">
      <c r="A71" s="16"/>
      <c r="B71" s="42"/>
      <c r="C71" s="43"/>
      <c r="D71" s="43"/>
      <c r="E71" s="43"/>
      <c r="G71" t="str">
        <f t="shared" si="1"/>
        <v>(NULL,,,"",),</v>
      </c>
    </row>
    <row r="72" spans="1:7" x14ac:dyDescent="0.25">
      <c r="B72" s="42"/>
      <c r="C72" s="43"/>
      <c r="D72" s="43"/>
      <c r="E72" s="43"/>
      <c r="G72" t="str">
        <f t="shared" si="1"/>
        <v>(NULL,,,"",),</v>
      </c>
    </row>
    <row r="73" spans="1:7" x14ac:dyDescent="0.25">
      <c r="B73" s="42"/>
      <c r="C73" s="43"/>
      <c r="D73" s="43"/>
      <c r="E73" s="43"/>
      <c r="G73" t="str">
        <f t="shared" si="1"/>
        <v>(NULL,,,"",),</v>
      </c>
    </row>
    <row r="74" spans="1:7" x14ac:dyDescent="0.25">
      <c r="B74" s="42"/>
      <c r="C74" s="43"/>
      <c r="D74" s="43"/>
      <c r="E74" s="43"/>
      <c r="G74" t="str">
        <f t="shared" si="1"/>
        <v>(NULL,,,"",),</v>
      </c>
    </row>
    <row r="75" spans="1:7" x14ac:dyDescent="0.25">
      <c r="B75" s="42"/>
      <c r="C75" s="43"/>
      <c r="D75" s="43"/>
      <c r="E75" s="43"/>
      <c r="G75" t="str">
        <f t="shared" si="1"/>
        <v>(NULL,,,"",),</v>
      </c>
    </row>
    <row r="76" spans="1:7" x14ac:dyDescent="0.25">
      <c r="B76" s="42"/>
      <c r="C76" s="43"/>
      <c r="D76" s="43"/>
      <c r="E76" s="43"/>
      <c r="G76" t="str">
        <f t="shared" si="1"/>
        <v>(NULL,,,"",),</v>
      </c>
    </row>
    <row r="77" spans="1:7" x14ac:dyDescent="0.25">
      <c r="B77" s="42"/>
      <c r="C77" s="43"/>
      <c r="D77" s="43"/>
      <c r="E77" s="43"/>
      <c r="G77" t="str">
        <f t="shared" si="1"/>
        <v>(NULL,,,"",),</v>
      </c>
    </row>
    <row r="78" spans="1:7" x14ac:dyDescent="0.25">
      <c r="B78" s="42"/>
      <c r="C78" s="43"/>
      <c r="D78" s="43"/>
      <c r="E78" s="43"/>
      <c r="G78" t="str">
        <f t="shared" si="1"/>
        <v>(NULL,,,"",),</v>
      </c>
    </row>
    <row r="79" spans="1:7" x14ac:dyDescent="0.25">
      <c r="B79" s="42"/>
      <c r="C79" s="43"/>
      <c r="D79" s="43"/>
      <c r="E79" s="43"/>
      <c r="G79" t="str">
        <f t="shared" si="1"/>
        <v>(NULL,,,"",),</v>
      </c>
    </row>
    <row r="80" spans="1:7" x14ac:dyDescent="0.25">
      <c r="B80" s="42"/>
      <c r="C80" s="43"/>
      <c r="D80" s="43"/>
      <c r="E80" s="43"/>
      <c r="G80" t="str">
        <f t="shared" si="1"/>
        <v>(NULL,,,"",),</v>
      </c>
    </row>
    <row r="81" spans="2:7" x14ac:dyDescent="0.25">
      <c r="B81" s="42"/>
      <c r="C81" s="43"/>
      <c r="D81" s="43"/>
      <c r="E81" s="43"/>
      <c r="G81" t="str">
        <f t="shared" si="1"/>
        <v>(NULL,,,"",),</v>
      </c>
    </row>
    <row r="82" spans="2:7" x14ac:dyDescent="0.25">
      <c r="B82" s="42"/>
      <c r="C82" s="43"/>
      <c r="D82" s="43"/>
      <c r="E82" s="43"/>
      <c r="G82" t="str">
        <f t="shared" si="1"/>
        <v>(NULL,,,"",),</v>
      </c>
    </row>
    <row r="83" spans="2:7" x14ac:dyDescent="0.25">
      <c r="B83" s="42"/>
      <c r="C83" s="43"/>
      <c r="D83" s="43"/>
      <c r="E83" s="43"/>
      <c r="G83" t="str">
        <f t="shared" si="1"/>
        <v>(NULL,,,"",),</v>
      </c>
    </row>
    <row r="84" spans="2:7" x14ac:dyDescent="0.25">
      <c r="B84" s="42"/>
      <c r="C84" s="43"/>
      <c r="D84" s="43"/>
      <c r="E84" s="43"/>
      <c r="G84" t="str">
        <f t="shared" si="1"/>
        <v>(NULL,,,"",),</v>
      </c>
    </row>
    <row r="85" spans="2:7" x14ac:dyDescent="0.25">
      <c r="B85" s="42"/>
      <c r="C85" s="43"/>
      <c r="D85" s="43"/>
      <c r="E85" s="43"/>
      <c r="G85" t="str">
        <f t="shared" si="1"/>
        <v>(NULL,,,"",),</v>
      </c>
    </row>
    <row r="86" spans="2:7" x14ac:dyDescent="0.25">
      <c r="B86" s="42"/>
      <c r="C86" s="43"/>
      <c r="D86" s="43"/>
      <c r="E86" s="43"/>
      <c r="G86" t="str">
        <f t="shared" si="1"/>
        <v>(NULL,,,"",),</v>
      </c>
    </row>
    <row r="87" spans="2:7" x14ac:dyDescent="0.25">
      <c r="B87" s="42"/>
      <c r="C87" s="43"/>
      <c r="D87" s="43"/>
      <c r="E87" s="43"/>
      <c r="G87" t="str">
        <f t="shared" si="1"/>
        <v>(NULL,,,"",),</v>
      </c>
    </row>
    <row r="88" spans="2:7" x14ac:dyDescent="0.25">
      <c r="B88" s="42"/>
      <c r="C88" s="43"/>
      <c r="D88" s="43"/>
      <c r="E88" s="43"/>
      <c r="G88" t="str">
        <f t="shared" si="1"/>
        <v>(NULL,,,"",),</v>
      </c>
    </row>
    <row r="89" spans="2:7" x14ac:dyDescent="0.25">
      <c r="B89" s="42"/>
      <c r="C89" s="43"/>
      <c r="D89" s="43"/>
      <c r="E89" s="43"/>
      <c r="G89" t="str">
        <f t="shared" si="1"/>
        <v>(NULL,,,"",),</v>
      </c>
    </row>
    <row r="90" spans="2:7" x14ac:dyDescent="0.25">
      <c r="B90" s="42"/>
      <c r="C90" s="43"/>
      <c r="D90" s="43"/>
      <c r="E90" s="43"/>
      <c r="G90" t="str">
        <f t="shared" si="1"/>
        <v>(NULL,,,"",),</v>
      </c>
    </row>
    <row r="91" spans="2:7" x14ac:dyDescent="0.25">
      <c r="B91" s="42"/>
      <c r="C91" s="43"/>
      <c r="D91" s="43"/>
      <c r="E91" s="43"/>
      <c r="G91" t="str">
        <f t="shared" si="1"/>
        <v>(NULL,,,"",),</v>
      </c>
    </row>
    <row r="92" spans="2:7" x14ac:dyDescent="0.25">
      <c r="B92" s="42"/>
      <c r="C92" s="43"/>
      <c r="D92" s="43"/>
      <c r="E92" s="43"/>
      <c r="G92" t="str">
        <f t="shared" si="1"/>
        <v>(NULL,,,"",),</v>
      </c>
    </row>
    <row r="93" spans="2:7" x14ac:dyDescent="0.25">
      <c r="B93" s="42"/>
      <c r="C93" s="43"/>
      <c r="D93" s="43"/>
      <c r="E93" s="43"/>
      <c r="G93" t="str">
        <f t="shared" si="1"/>
        <v>(NULL,,,"",),</v>
      </c>
    </row>
    <row r="94" spans="2:7" x14ac:dyDescent="0.25">
      <c r="B94" s="42"/>
      <c r="C94" s="43"/>
      <c r="D94" s="43"/>
      <c r="E94" s="43"/>
      <c r="G94" t="str">
        <f t="shared" si="1"/>
        <v>(NULL,,,"",),</v>
      </c>
    </row>
    <row r="95" spans="2:7" x14ac:dyDescent="0.25">
      <c r="B95" s="42"/>
      <c r="C95" s="43"/>
      <c r="D95" s="43"/>
      <c r="E95" s="43"/>
      <c r="G95" t="str">
        <f t="shared" si="1"/>
        <v>(NULL,,,"",),</v>
      </c>
    </row>
    <row r="96" spans="2:7" x14ac:dyDescent="0.25">
      <c r="B96" s="42"/>
      <c r="C96" s="43"/>
      <c r="D96" s="43"/>
      <c r="E96" s="43"/>
      <c r="G96" t="str">
        <f t="shared" si="1"/>
        <v>(NULL,,,"",),</v>
      </c>
    </row>
    <row r="97" spans="2:7" x14ac:dyDescent="0.25">
      <c r="B97" s="42"/>
      <c r="C97" s="43"/>
      <c r="D97" s="43"/>
      <c r="E97" s="43"/>
      <c r="G97" t="str">
        <f t="shared" si="1"/>
        <v>(NULL,,,"",),</v>
      </c>
    </row>
    <row r="98" spans="2:7" x14ac:dyDescent="0.25">
      <c r="B98" s="42"/>
      <c r="C98" s="43"/>
      <c r="D98" s="43"/>
      <c r="E98" s="43"/>
      <c r="G98" t="str">
        <f t="shared" si="1"/>
        <v>(NULL,,,"",),</v>
      </c>
    </row>
    <row r="99" spans="2:7" x14ac:dyDescent="0.25">
      <c r="B99" s="42"/>
      <c r="C99" s="43"/>
      <c r="D99" s="43"/>
      <c r="E99" s="43"/>
      <c r="G99" t="str">
        <f t="shared" si="1"/>
        <v>(NULL,,,"",),</v>
      </c>
    </row>
    <row r="100" spans="2:7" x14ac:dyDescent="0.25">
      <c r="B100" s="42"/>
      <c r="C100" s="43"/>
      <c r="D100" s="43"/>
      <c r="E100" s="43"/>
      <c r="G100" t="str">
        <f t="shared" si="1"/>
        <v>(NULL,,,"",),</v>
      </c>
    </row>
    <row r="101" spans="2:7" x14ac:dyDescent="0.25">
      <c r="B101" s="42"/>
      <c r="C101" s="43"/>
      <c r="D101" s="43"/>
      <c r="E101" s="43"/>
      <c r="G101" t="str">
        <f t="shared" si="1"/>
        <v>(NULL,,,"",),</v>
      </c>
    </row>
    <row r="102" spans="2:7" x14ac:dyDescent="0.25">
      <c r="B102" s="42"/>
      <c r="C102" s="43"/>
      <c r="D102" s="43"/>
      <c r="E102" s="43"/>
      <c r="G102" t="str">
        <f t="shared" si="1"/>
        <v>(NULL,,,"",),</v>
      </c>
    </row>
    <row r="103" spans="2:7" x14ac:dyDescent="0.25">
      <c r="B103" s="42"/>
      <c r="C103" s="43"/>
      <c r="D103" s="43"/>
      <c r="E103" s="43"/>
      <c r="G103" t="str">
        <f t="shared" si="1"/>
        <v>(NULL,,,"",),</v>
      </c>
    </row>
    <row r="104" spans="2:7" x14ac:dyDescent="0.25">
      <c r="B104" s="42"/>
      <c r="C104" s="43"/>
      <c r="D104" s="43"/>
      <c r="E104" s="43"/>
      <c r="G104" t="str">
        <f t="shared" si="1"/>
        <v>(NULL,,,"",),</v>
      </c>
    </row>
    <row r="105" spans="2:7" x14ac:dyDescent="0.25">
      <c r="B105" s="42"/>
      <c r="C105" s="43"/>
      <c r="D105" s="43"/>
      <c r="E105" s="43"/>
      <c r="G105" t="str">
        <f t="shared" si="1"/>
        <v>(NULL,,,"",),</v>
      </c>
    </row>
    <row r="106" spans="2:7" x14ac:dyDescent="0.25">
      <c r="B106" s="42"/>
      <c r="C106" s="43"/>
      <c r="D106" s="43"/>
      <c r="E106" s="43"/>
      <c r="G106" t="str">
        <f t="shared" si="1"/>
        <v>(NULL,,,"",),</v>
      </c>
    </row>
    <row r="107" spans="2:7" x14ac:dyDescent="0.25">
      <c r="B107" s="42"/>
      <c r="C107" s="43"/>
      <c r="D107" s="43"/>
      <c r="E107" s="43"/>
      <c r="G107" t="str">
        <f t="shared" si="1"/>
        <v>(NULL,,,"",),</v>
      </c>
    </row>
    <row r="108" spans="2:7" x14ac:dyDescent="0.25">
      <c r="B108" s="42"/>
      <c r="C108" s="43"/>
      <c r="D108" s="43"/>
      <c r="E108" s="43"/>
      <c r="G108" t="str">
        <f t="shared" si="1"/>
        <v>(NULL,,,"",),</v>
      </c>
    </row>
    <row r="109" spans="2:7" x14ac:dyDescent="0.25">
      <c r="B109" s="42"/>
      <c r="C109" s="43"/>
      <c r="D109" s="43"/>
      <c r="E109" s="43"/>
      <c r="G109" t="str">
        <f t="shared" si="1"/>
        <v>(NULL,,,"",),</v>
      </c>
    </row>
    <row r="110" spans="2:7" x14ac:dyDescent="0.25">
      <c r="B110" s="42"/>
      <c r="C110" s="43"/>
      <c r="D110" s="43"/>
      <c r="E110" s="43"/>
      <c r="G110" t="str">
        <f t="shared" si="1"/>
        <v>(NULL,,,"",),</v>
      </c>
    </row>
    <row r="111" spans="2:7" x14ac:dyDescent="0.25">
      <c r="B111" s="42"/>
      <c r="C111" s="43"/>
      <c r="D111" s="43"/>
      <c r="E111" s="43"/>
      <c r="G111" t="str">
        <f t="shared" si="1"/>
        <v>(NULL,,,"",),</v>
      </c>
    </row>
    <row r="112" spans="2:7" x14ac:dyDescent="0.25">
      <c r="B112" s="42"/>
      <c r="C112" s="43"/>
      <c r="D112" s="43"/>
      <c r="E112" s="43"/>
      <c r="G112" t="str">
        <f t="shared" si="1"/>
        <v>(NULL,,,"",),</v>
      </c>
    </row>
    <row r="113" spans="2:7" x14ac:dyDescent="0.25">
      <c r="B113" s="42"/>
      <c r="C113" s="43"/>
      <c r="D113" s="43"/>
      <c r="E113" s="43"/>
      <c r="G113" t="str">
        <f t="shared" si="1"/>
        <v>(NULL,,,"",),</v>
      </c>
    </row>
    <row r="114" spans="2:7" x14ac:dyDescent="0.25">
      <c r="B114" s="42"/>
      <c r="C114" s="43"/>
      <c r="D114" s="43"/>
      <c r="E114" s="43"/>
      <c r="G114" t="str">
        <f t="shared" si="1"/>
        <v>(NULL,,,"",),</v>
      </c>
    </row>
    <row r="115" spans="2:7" x14ac:dyDescent="0.25">
      <c r="B115" s="42"/>
      <c r="C115" s="43"/>
      <c r="D115" s="43"/>
      <c r="E115" s="43"/>
      <c r="G115" t="str">
        <f t="shared" si="1"/>
        <v>(NULL,,,"",),</v>
      </c>
    </row>
    <row r="116" spans="2:7" x14ac:dyDescent="0.25">
      <c r="B116" s="42"/>
      <c r="C116" s="43"/>
      <c r="D116" s="43"/>
      <c r="E116" s="43"/>
      <c r="G116" t="str">
        <f t="shared" si="1"/>
        <v>(NULL,,,"",),</v>
      </c>
    </row>
    <row r="117" spans="2:7" x14ac:dyDescent="0.25">
      <c r="B117" s="42"/>
      <c r="C117" s="43"/>
      <c r="D117" s="43"/>
      <c r="E117" s="43"/>
      <c r="G117" t="str">
        <f t="shared" si="1"/>
        <v>(NULL,,,"",),</v>
      </c>
    </row>
    <row r="118" spans="2:7" x14ac:dyDescent="0.25">
      <c r="B118" s="42"/>
      <c r="C118" s="43"/>
      <c r="D118" s="43"/>
      <c r="E118" s="43"/>
      <c r="G118" t="str">
        <f t="shared" si="1"/>
        <v>(NULL,,,"",),</v>
      </c>
    </row>
    <row r="119" spans="2:7" x14ac:dyDescent="0.25">
      <c r="B119" s="42"/>
      <c r="C119" s="43"/>
      <c r="D119" s="43"/>
      <c r="E119" s="43"/>
      <c r="G119" t="str">
        <f t="shared" si="1"/>
        <v>(NULL,,,"",),</v>
      </c>
    </row>
    <row r="120" spans="2:7" x14ac:dyDescent="0.25">
      <c r="B120" s="42"/>
      <c r="C120" s="43"/>
      <c r="D120" s="43"/>
      <c r="E120" s="43"/>
      <c r="G120" t="str">
        <f t="shared" si="1"/>
        <v>(NULL,,,"",),</v>
      </c>
    </row>
    <row r="121" spans="2:7" x14ac:dyDescent="0.25">
      <c r="B121" s="42"/>
      <c r="C121" s="43"/>
      <c r="D121" s="43"/>
      <c r="E121" s="43"/>
      <c r="G121" t="str">
        <f t="shared" si="1"/>
        <v>(NULL,,,"",),</v>
      </c>
    </row>
    <row r="122" spans="2:7" x14ac:dyDescent="0.25">
      <c r="B122" s="42"/>
      <c r="C122" s="43"/>
      <c r="D122" s="43"/>
      <c r="E122" s="43"/>
      <c r="G122" t="str">
        <f t="shared" si="1"/>
        <v>(NULL,,,"",),</v>
      </c>
    </row>
    <row r="123" spans="2:7" x14ac:dyDescent="0.25">
      <c r="B123" s="42"/>
      <c r="C123" s="43"/>
      <c r="D123" s="43"/>
      <c r="E123" s="43"/>
      <c r="G123" t="str">
        <f t="shared" si="1"/>
        <v>(NULL,,,"",),</v>
      </c>
    </row>
    <row r="124" spans="2:7" x14ac:dyDescent="0.25">
      <c r="B124" s="42"/>
      <c r="C124" s="43"/>
      <c r="D124" s="43"/>
      <c r="E124" s="43"/>
      <c r="G124" t="str">
        <f t="shared" si="1"/>
        <v>(NULL,,,"",),</v>
      </c>
    </row>
    <row r="125" spans="2:7" x14ac:dyDescent="0.25">
      <c r="B125" s="42"/>
      <c r="C125" s="43"/>
      <c r="D125" s="43"/>
      <c r="E125" s="43"/>
      <c r="G125" t="str">
        <f t="shared" si="1"/>
        <v>(NULL,,,"",),</v>
      </c>
    </row>
    <row r="126" spans="2:7" x14ac:dyDescent="0.25">
      <c r="B126" s="42"/>
      <c r="C126" s="43"/>
      <c r="D126" s="43"/>
      <c r="E126" s="43"/>
      <c r="G126" t="str">
        <f t="shared" si="1"/>
        <v>(NULL,,,"",),</v>
      </c>
    </row>
    <row r="127" spans="2:7" x14ac:dyDescent="0.25">
      <c r="B127" s="42"/>
      <c r="C127" s="43"/>
      <c r="D127" s="43"/>
      <c r="E127" s="43"/>
      <c r="G127" t="str">
        <f t="shared" si="1"/>
        <v>(NULL,,,"",),</v>
      </c>
    </row>
    <row r="128" spans="2:7" x14ac:dyDescent="0.25">
      <c r="B128" s="42"/>
      <c r="C128" s="43"/>
      <c r="D128" s="43"/>
      <c r="E128" s="43"/>
      <c r="G128" t="str">
        <f t="shared" si="1"/>
        <v>(NULL,,,"",),</v>
      </c>
    </row>
    <row r="129" spans="2:7" x14ac:dyDescent="0.25">
      <c r="B129" s="42"/>
      <c r="C129" s="43"/>
      <c r="D129" s="43"/>
      <c r="E129" s="43"/>
      <c r="G129" t="str">
        <f t="shared" si="1"/>
        <v>(NULL,,,"",),</v>
      </c>
    </row>
    <row r="130" spans="2:7" x14ac:dyDescent="0.25">
      <c r="B130" s="42"/>
      <c r="C130" s="43"/>
      <c r="D130" s="43"/>
      <c r="E130" s="43"/>
      <c r="G130" t="str">
        <f t="shared" si="1"/>
        <v>(NULL,,,"",),</v>
      </c>
    </row>
    <row r="131" spans="2:7" x14ac:dyDescent="0.25">
      <c r="B131" s="42"/>
      <c r="C131" s="43"/>
      <c r="D131" s="43"/>
      <c r="E131" s="43"/>
      <c r="G131" t="str">
        <f t="shared" ref="G131:G194" si="2">CONCATENATE($F$1,"NULL",$H$1,C131,$H$1,D131,$H$1,$G$1,B131,$G$1,$H$1,E131,$I$1)</f>
        <v>(NULL,,,"",),</v>
      </c>
    </row>
    <row r="132" spans="2:7" x14ac:dyDescent="0.25">
      <c r="B132" s="42"/>
      <c r="C132" s="43"/>
      <c r="D132" s="43"/>
      <c r="E132" s="43"/>
      <c r="G132" t="str">
        <f t="shared" si="2"/>
        <v>(NULL,,,"",),</v>
      </c>
    </row>
    <row r="133" spans="2:7" x14ac:dyDescent="0.25">
      <c r="B133" s="42"/>
      <c r="C133" s="43"/>
      <c r="D133" s="43"/>
      <c r="E133" s="43"/>
      <c r="G133" t="str">
        <f t="shared" si="2"/>
        <v>(NULL,,,"",),</v>
      </c>
    </row>
    <row r="134" spans="2:7" x14ac:dyDescent="0.25">
      <c r="B134" s="42"/>
      <c r="C134" s="43"/>
      <c r="D134" s="43"/>
      <c r="E134" s="43"/>
      <c r="G134" t="str">
        <f t="shared" si="2"/>
        <v>(NULL,,,"",),</v>
      </c>
    </row>
    <row r="135" spans="2:7" x14ac:dyDescent="0.25">
      <c r="B135" s="42"/>
      <c r="C135" s="43"/>
      <c r="D135" s="43"/>
      <c r="E135" s="43"/>
      <c r="G135" t="str">
        <f t="shared" si="2"/>
        <v>(NULL,,,"",),</v>
      </c>
    </row>
    <row r="136" spans="2:7" x14ac:dyDescent="0.25">
      <c r="B136" s="42"/>
      <c r="C136" s="43"/>
      <c r="D136" s="43"/>
      <c r="E136" s="43"/>
      <c r="G136" t="str">
        <f t="shared" si="2"/>
        <v>(NULL,,,"",),</v>
      </c>
    </row>
    <row r="137" spans="2:7" x14ac:dyDescent="0.25">
      <c r="B137" s="42"/>
      <c r="C137" s="43"/>
      <c r="D137" s="43"/>
      <c r="E137" s="43"/>
      <c r="G137" t="str">
        <f t="shared" si="2"/>
        <v>(NULL,,,"",),</v>
      </c>
    </row>
    <row r="138" spans="2:7" x14ac:dyDescent="0.25">
      <c r="B138" s="42"/>
      <c r="C138" s="43"/>
      <c r="D138" s="43"/>
      <c r="E138" s="43"/>
      <c r="G138" t="str">
        <f t="shared" si="2"/>
        <v>(NULL,,,"",),</v>
      </c>
    </row>
    <row r="139" spans="2:7" x14ac:dyDescent="0.25">
      <c r="B139" s="42"/>
      <c r="C139" s="43"/>
      <c r="D139" s="43"/>
      <c r="E139" s="43"/>
      <c r="G139" t="str">
        <f t="shared" si="2"/>
        <v>(NULL,,,"",),</v>
      </c>
    </row>
    <row r="140" spans="2:7" x14ac:dyDescent="0.25">
      <c r="B140" s="42"/>
      <c r="C140" s="43"/>
      <c r="D140" s="43"/>
      <c r="E140" s="43"/>
      <c r="G140" t="str">
        <f t="shared" si="2"/>
        <v>(NULL,,,"",),</v>
      </c>
    </row>
    <row r="141" spans="2:7" x14ac:dyDescent="0.25">
      <c r="B141" s="42"/>
      <c r="C141" s="43"/>
      <c r="D141" s="43"/>
      <c r="E141" s="43"/>
      <c r="G141" t="str">
        <f t="shared" si="2"/>
        <v>(NULL,,,"",),</v>
      </c>
    </row>
    <row r="142" spans="2:7" x14ac:dyDescent="0.25">
      <c r="B142" s="42"/>
      <c r="C142" s="43"/>
      <c r="D142" s="43"/>
      <c r="E142" s="43"/>
      <c r="G142" t="str">
        <f t="shared" si="2"/>
        <v>(NULL,,,"",),</v>
      </c>
    </row>
    <row r="143" spans="2:7" x14ac:dyDescent="0.25">
      <c r="B143" s="42"/>
      <c r="C143" s="43"/>
      <c r="D143" s="43"/>
      <c r="E143" s="43"/>
      <c r="G143" t="str">
        <f t="shared" si="2"/>
        <v>(NULL,,,"",),</v>
      </c>
    </row>
    <row r="144" spans="2:7" x14ac:dyDescent="0.25">
      <c r="B144" s="42"/>
      <c r="C144" s="43"/>
      <c r="D144" s="43"/>
      <c r="E144" s="43"/>
      <c r="G144" t="str">
        <f t="shared" si="2"/>
        <v>(NULL,,,"",),</v>
      </c>
    </row>
    <row r="145" spans="2:7" x14ac:dyDescent="0.25">
      <c r="B145" s="42"/>
      <c r="C145" s="43"/>
      <c r="D145" s="43"/>
      <c r="E145" s="43"/>
      <c r="G145" t="str">
        <f t="shared" si="2"/>
        <v>(NULL,,,"",),</v>
      </c>
    </row>
    <row r="146" spans="2:7" x14ac:dyDescent="0.25">
      <c r="B146" s="42"/>
      <c r="C146" s="43"/>
      <c r="D146" s="43"/>
      <c r="E146" s="43"/>
      <c r="G146" t="str">
        <f t="shared" si="2"/>
        <v>(NULL,,,"",),</v>
      </c>
    </row>
    <row r="147" spans="2:7" x14ac:dyDescent="0.25">
      <c r="B147" s="42"/>
      <c r="C147" s="43"/>
      <c r="D147" s="43"/>
      <c r="E147" s="43"/>
      <c r="G147" t="str">
        <f t="shared" si="2"/>
        <v>(NULL,,,"",),</v>
      </c>
    </row>
    <row r="148" spans="2:7" x14ac:dyDescent="0.25">
      <c r="B148" s="42"/>
      <c r="C148" s="43"/>
      <c r="D148" s="43"/>
      <c r="E148" s="43"/>
      <c r="G148" t="str">
        <f t="shared" si="2"/>
        <v>(NULL,,,"",),</v>
      </c>
    </row>
    <row r="149" spans="2:7" x14ac:dyDescent="0.25">
      <c r="B149" s="42"/>
      <c r="C149" s="43"/>
      <c r="D149" s="43"/>
      <c r="E149" s="43"/>
      <c r="G149" t="str">
        <f t="shared" si="2"/>
        <v>(NULL,,,"",),</v>
      </c>
    </row>
    <row r="150" spans="2:7" x14ac:dyDescent="0.25">
      <c r="B150" s="42"/>
      <c r="C150" s="43"/>
      <c r="D150" s="43"/>
      <c r="E150" s="43"/>
      <c r="G150" t="str">
        <f t="shared" si="2"/>
        <v>(NULL,,,"",),</v>
      </c>
    </row>
    <row r="151" spans="2:7" x14ac:dyDescent="0.25">
      <c r="B151" s="42"/>
      <c r="C151" s="43"/>
      <c r="D151" s="43"/>
      <c r="E151" s="43"/>
      <c r="G151" t="str">
        <f t="shared" si="2"/>
        <v>(NULL,,,"",),</v>
      </c>
    </row>
    <row r="152" spans="2:7" x14ac:dyDescent="0.25">
      <c r="B152" s="42"/>
      <c r="C152" s="43"/>
      <c r="D152" s="43"/>
      <c r="E152" s="43"/>
      <c r="G152" t="str">
        <f t="shared" si="2"/>
        <v>(NULL,,,"",),</v>
      </c>
    </row>
    <row r="153" spans="2:7" x14ac:dyDescent="0.25">
      <c r="B153" s="42"/>
      <c r="C153" s="43"/>
      <c r="D153" s="43"/>
      <c r="E153" s="43"/>
      <c r="G153" t="str">
        <f t="shared" si="2"/>
        <v>(NULL,,,"",),</v>
      </c>
    </row>
    <row r="154" spans="2:7" x14ac:dyDescent="0.25">
      <c r="B154" s="42"/>
      <c r="C154" s="43"/>
      <c r="D154" s="43"/>
      <c r="E154" s="43"/>
      <c r="G154" t="str">
        <f t="shared" si="2"/>
        <v>(NULL,,,"",),</v>
      </c>
    </row>
    <row r="155" spans="2:7" x14ac:dyDescent="0.25">
      <c r="B155" s="42"/>
      <c r="C155" s="43"/>
      <c r="D155" s="43"/>
      <c r="E155" s="43"/>
      <c r="G155" t="str">
        <f t="shared" si="2"/>
        <v>(NULL,,,"",),</v>
      </c>
    </row>
    <row r="156" spans="2:7" x14ac:dyDescent="0.25">
      <c r="B156" s="42"/>
      <c r="C156" s="43"/>
      <c r="D156" s="43"/>
      <c r="E156" s="43"/>
      <c r="G156" t="str">
        <f t="shared" si="2"/>
        <v>(NULL,,,"",),</v>
      </c>
    </row>
    <row r="157" spans="2:7" x14ac:dyDescent="0.25">
      <c r="B157" s="42"/>
      <c r="C157" s="43"/>
      <c r="D157" s="43"/>
      <c r="E157" s="43"/>
      <c r="G157" t="str">
        <f t="shared" si="2"/>
        <v>(NULL,,,"",),</v>
      </c>
    </row>
    <row r="158" spans="2:7" x14ac:dyDescent="0.25">
      <c r="B158" s="42"/>
      <c r="C158" s="43"/>
      <c r="D158" s="43"/>
      <c r="E158" s="43"/>
      <c r="G158" t="str">
        <f t="shared" si="2"/>
        <v>(NULL,,,"",),</v>
      </c>
    </row>
    <row r="159" spans="2:7" x14ac:dyDescent="0.25">
      <c r="B159" s="42"/>
      <c r="C159" s="43"/>
      <c r="D159" s="43"/>
      <c r="E159" s="43"/>
      <c r="G159" t="str">
        <f t="shared" si="2"/>
        <v>(NULL,,,"",),</v>
      </c>
    </row>
    <row r="160" spans="2:7" x14ac:dyDescent="0.25">
      <c r="B160" s="42"/>
      <c r="C160" s="43"/>
      <c r="D160" s="43"/>
      <c r="E160" s="43"/>
      <c r="G160" t="str">
        <f t="shared" si="2"/>
        <v>(NULL,,,"",),</v>
      </c>
    </row>
    <row r="161" spans="2:7" x14ac:dyDescent="0.25">
      <c r="B161" s="42"/>
      <c r="C161" s="43"/>
      <c r="D161" s="43"/>
      <c r="E161" s="43"/>
      <c r="G161" t="str">
        <f t="shared" si="2"/>
        <v>(NULL,,,"",),</v>
      </c>
    </row>
    <row r="162" spans="2:7" x14ac:dyDescent="0.25">
      <c r="B162" s="42"/>
      <c r="C162" s="43"/>
      <c r="D162" s="43"/>
      <c r="E162" s="43"/>
      <c r="G162" t="str">
        <f t="shared" si="2"/>
        <v>(NULL,,,"",),</v>
      </c>
    </row>
    <row r="163" spans="2:7" x14ac:dyDescent="0.25">
      <c r="B163" s="42"/>
      <c r="C163" s="43"/>
      <c r="D163" s="43"/>
      <c r="E163" s="43"/>
      <c r="G163" t="str">
        <f t="shared" si="2"/>
        <v>(NULL,,,"",),</v>
      </c>
    </row>
    <row r="164" spans="2:7" x14ac:dyDescent="0.25">
      <c r="B164" s="42"/>
      <c r="C164" s="43"/>
      <c r="D164" s="43"/>
      <c r="E164" s="43"/>
      <c r="G164" t="str">
        <f t="shared" si="2"/>
        <v>(NULL,,,"",),</v>
      </c>
    </row>
    <row r="165" spans="2:7" x14ac:dyDescent="0.25">
      <c r="B165" s="42"/>
      <c r="C165" s="43"/>
      <c r="D165" s="43"/>
      <c r="E165" s="43"/>
      <c r="G165" t="str">
        <f t="shared" si="2"/>
        <v>(NULL,,,"",),</v>
      </c>
    </row>
    <row r="166" spans="2:7" x14ac:dyDescent="0.25">
      <c r="B166" s="42"/>
      <c r="C166" s="43"/>
      <c r="D166" s="43"/>
      <c r="E166" s="43"/>
      <c r="G166" t="str">
        <f t="shared" si="2"/>
        <v>(NULL,,,"",),</v>
      </c>
    </row>
    <row r="167" spans="2:7" x14ac:dyDescent="0.25">
      <c r="B167" s="42"/>
      <c r="C167" s="43"/>
      <c r="D167" s="43"/>
      <c r="E167" s="43"/>
      <c r="G167" t="str">
        <f t="shared" si="2"/>
        <v>(NULL,,,"",),</v>
      </c>
    </row>
    <row r="168" spans="2:7" x14ac:dyDescent="0.25">
      <c r="B168" s="42"/>
      <c r="C168" s="43"/>
      <c r="D168" s="43"/>
      <c r="E168" s="43"/>
      <c r="G168" t="str">
        <f t="shared" si="2"/>
        <v>(NULL,,,"",),</v>
      </c>
    </row>
    <row r="169" spans="2:7" x14ac:dyDescent="0.25">
      <c r="B169" s="42"/>
      <c r="C169" s="43"/>
      <c r="D169" s="43"/>
      <c r="E169" s="43"/>
      <c r="G169" t="str">
        <f t="shared" si="2"/>
        <v>(NULL,,,"",),</v>
      </c>
    </row>
    <row r="170" spans="2:7" x14ac:dyDescent="0.25">
      <c r="B170" s="42"/>
      <c r="C170" s="43"/>
      <c r="D170" s="43"/>
      <c r="E170" s="43"/>
      <c r="G170" t="str">
        <f t="shared" si="2"/>
        <v>(NULL,,,"",),</v>
      </c>
    </row>
    <row r="171" spans="2:7" x14ac:dyDescent="0.25">
      <c r="B171" s="42"/>
      <c r="C171" s="43"/>
      <c r="D171" s="43"/>
      <c r="E171" s="43"/>
      <c r="G171" t="str">
        <f t="shared" si="2"/>
        <v>(NULL,,,"",),</v>
      </c>
    </row>
    <row r="172" spans="2:7" x14ac:dyDescent="0.25">
      <c r="B172" s="39"/>
      <c r="C172" s="40"/>
      <c r="D172" s="40"/>
      <c r="E172" s="40"/>
      <c r="G172" t="str">
        <f t="shared" si="2"/>
        <v>(NULL,,,"",),</v>
      </c>
    </row>
    <row r="173" spans="2:7" x14ac:dyDescent="0.25">
      <c r="B173" s="39"/>
      <c r="C173" s="40"/>
      <c r="D173" s="40"/>
      <c r="E173" s="40"/>
      <c r="G173" t="str">
        <f t="shared" si="2"/>
        <v>(NULL,,,"",),</v>
      </c>
    </row>
    <row r="174" spans="2:7" x14ac:dyDescent="0.25">
      <c r="B174" s="39"/>
      <c r="C174" s="40"/>
      <c r="D174" s="40"/>
      <c r="E174" s="40"/>
      <c r="G174" t="str">
        <f t="shared" si="2"/>
        <v>(NULL,,,"",),</v>
      </c>
    </row>
    <row r="175" spans="2:7" x14ac:dyDescent="0.25">
      <c r="B175" s="39"/>
      <c r="C175" s="40"/>
      <c r="D175" s="40"/>
      <c r="E175" s="40"/>
      <c r="G175" t="str">
        <f t="shared" si="2"/>
        <v>(NULL,,,"",),</v>
      </c>
    </row>
    <row r="176" spans="2:7" x14ac:dyDescent="0.25">
      <c r="B176" s="39"/>
      <c r="C176" s="40"/>
      <c r="D176" s="40"/>
      <c r="E176" s="40"/>
      <c r="G176" t="str">
        <f t="shared" si="2"/>
        <v>(NULL,,,"",),</v>
      </c>
    </row>
    <row r="177" spans="2:7" x14ac:dyDescent="0.25">
      <c r="B177" s="39"/>
      <c r="C177" s="40"/>
      <c r="D177" s="40"/>
      <c r="E177" s="40"/>
      <c r="G177" t="str">
        <f t="shared" si="2"/>
        <v>(NULL,,,"",),</v>
      </c>
    </row>
    <row r="178" spans="2:7" x14ac:dyDescent="0.25">
      <c r="B178" s="39"/>
      <c r="C178" s="40"/>
      <c r="D178" s="40"/>
      <c r="E178" s="40"/>
      <c r="G178" t="str">
        <f t="shared" si="2"/>
        <v>(NULL,,,"",),</v>
      </c>
    </row>
    <row r="179" spans="2:7" x14ac:dyDescent="0.25">
      <c r="B179" s="39"/>
      <c r="C179" s="40"/>
      <c r="D179" s="40"/>
      <c r="E179" s="40"/>
      <c r="G179" t="str">
        <f t="shared" si="2"/>
        <v>(NULL,,,"",),</v>
      </c>
    </row>
    <row r="180" spans="2:7" x14ac:dyDescent="0.25">
      <c r="B180" s="39"/>
      <c r="C180" s="40"/>
      <c r="D180" s="40"/>
      <c r="E180" s="40"/>
      <c r="G180" t="str">
        <f t="shared" si="2"/>
        <v>(NULL,,,"",),</v>
      </c>
    </row>
    <row r="181" spans="2:7" x14ac:dyDescent="0.25">
      <c r="B181" s="39"/>
      <c r="C181" s="40"/>
      <c r="D181" s="40"/>
      <c r="E181" s="40"/>
      <c r="G181" t="str">
        <f t="shared" si="2"/>
        <v>(NULL,,,"",),</v>
      </c>
    </row>
    <row r="182" spans="2:7" x14ac:dyDescent="0.25">
      <c r="B182" s="39"/>
      <c r="C182" s="40"/>
      <c r="D182" s="40"/>
      <c r="E182" s="40"/>
      <c r="G182" t="str">
        <f t="shared" si="2"/>
        <v>(NULL,,,"",),</v>
      </c>
    </row>
    <row r="183" spans="2:7" x14ac:dyDescent="0.25">
      <c r="B183" s="39"/>
      <c r="C183" s="40"/>
      <c r="D183" s="40"/>
      <c r="E183" s="40"/>
      <c r="G183" t="str">
        <f t="shared" si="2"/>
        <v>(NULL,,,"",),</v>
      </c>
    </row>
    <row r="184" spans="2:7" x14ac:dyDescent="0.25">
      <c r="B184" s="39"/>
      <c r="C184" s="40"/>
      <c r="D184" s="40"/>
      <c r="E184" s="40"/>
      <c r="G184" t="str">
        <f t="shared" si="2"/>
        <v>(NULL,,,"",),</v>
      </c>
    </row>
    <row r="185" spans="2:7" x14ac:dyDescent="0.25">
      <c r="B185" s="39"/>
      <c r="C185" s="40"/>
      <c r="D185" s="40"/>
      <c r="E185" s="40"/>
      <c r="G185" t="str">
        <f t="shared" si="2"/>
        <v>(NULL,,,"",),</v>
      </c>
    </row>
    <row r="186" spans="2:7" x14ac:dyDescent="0.25">
      <c r="B186" s="39"/>
      <c r="C186" s="40"/>
      <c r="D186" s="40"/>
      <c r="E186" s="40"/>
      <c r="G186" t="str">
        <f t="shared" si="2"/>
        <v>(NULL,,,"",),</v>
      </c>
    </row>
    <row r="187" spans="2:7" x14ac:dyDescent="0.25">
      <c r="B187" s="39"/>
      <c r="C187" s="40"/>
      <c r="D187" s="40"/>
      <c r="E187" s="40"/>
      <c r="G187" t="str">
        <f t="shared" si="2"/>
        <v>(NULL,,,"",),</v>
      </c>
    </row>
    <row r="188" spans="2:7" x14ac:dyDescent="0.25">
      <c r="B188" s="39"/>
      <c r="C188" s="40"/>
      <c r="D188" s="40"/>
      <c r="E188" s="40"/>
      <c r="G188" t="str">
        <f t="shared" si="2"/>
        <v>(NULL,,,"",),</v>
      </c>
    </row>
    <row r="189" spans="2:7" x14ac:dyDescent="0.25">
      <c r="B189" s="39"/>
      <c r="C189" s="40"/>
      <c r="D189" s="40"/>
      <c r="E189" s="40"/>
      <c r="G189" t="str">
        <f t="shared" si="2"/>
        <v>(NULL,,,"",),</v>
      </c>
    </row>
    <row r="190" spans="2:7" x14ac:dyDescent="0.25">
      <c r="B190" s="39"/>
      <c r="C190" s="40"/>
      <c r="D190" s="40"/>
      <c r="E190" s="40"/>
      <c r="G190" t="str">
        <f t="shared" si="2"/>
        <v>(NULL,,,"",),</v>
      </c>
    </row>
    <row r="191" spans="2:7" x14ac:dyDescent="0.25">
      <c r="B191" s="39"/>
      <c r="C191" s="40"/>
      <c r="D191" s="40"/>
      <c r="E191" s="40"/>
      <c r="G191" t="str">
        <f t="shared" si="2"/>
        <v>(NULL,,,"",),</v>
      </c>
    </row>
    <row r="192" spans="2:7" x14ac:dyDescent="0.25">
      <c r="B192" s="39"/>
      <c r="C192" s="40"/>
      <c r="D192" s="40"/>
      <c r="E192" s="40"/>
      <c r="G192" t="str">
        <f t="shared" si="2"/>
        <v>(NULL,,,"",),</v>
      </c>
    </row>
    <row r="193" spans="2:7" x14ac:dyDescent="0.25">
      <c r="B193" s="39"/>
      <c r="C193" s="40"/>
      <c r="D193" s="40"/>
      <c r="E193" s="40"/>
      <c r="G193" t="str">
        <f t="shared" si="2"/>
        <v>(NULL,,,"",),</v>
      </c>
    </row>
    <row r="194" spans="2:7" x14ac:dyDescent="0.25">
      <c r="B194" s="39"/>
      <c r="C194" s="40"/>
      <c r="D194" s="40"/>
      <c r="E194" s="40"/>
      <c r="G194" t="str">
        <f t="shared" si="2"/>
        <v>(NULL,,,"",),</v>
      </c>
    </row>
    <row r="195" spans="2:7" x14ac:dyDescent="0.25">
      <c r="B195" s="39"/>
      <c r="C195" s="40"/>
      <c r="D195" s="40"/>
      <c r="E195" s="40"/>
      <c r="G195" t="str">
        <f t="shared" ref="G195:G258" si="3">CONCATENATE($F$1,"NULL",$H$1,C195,$H$1,D195,$H$1,$G$1,B195,$G$1,$H$1,E195,$I$1)</f>
        <v>(NULL,,,"",),</v>
      </c>
    </row>
    <row r="196" spans="2:7" x14ac:dyDescent="0.25">
      <c r="B196" s="39"/>
      <c r="C196" s="40"/>
      <c r="D196" s="40"/>
      <c r="E196" s="40"/>
      <c r="G196" t="str">
        <f t="shared" si="3"/>
        <v>(NULL,,,"",),</v>
      </c>
    </row>
    <row r="197" spans="2:7" x14ac:dyDescent="0.25">
      <c r="B197" s="39"/>
      <c r="C197" s="40"/>
      <c r="D197" s="40"/>
      <c r="E197" s="40"/>
      <c r="G197" t="str">
        <f t="shared" si="3"/>
        <v>(NULL,,,"",),</v>
      </c>
    </row>
    <row r="198" spans="2:7" x14ac:dyDescent="0.25">
      <c r="B198" s="39"/>
      <c r="C198" s="40"/>
      <c r="D198" s="40"/>
      <c r="E198" s="40"/>
      <c r="G198" t="str">
        <f t="shared" si="3"/>
        <v>(NULL,,,"",),</v>
      </c>
    </row>
    <row r="199" spans="2:7" x14ac:dyDescent="0.25">
      <c r="B199" s="39"/>
      <c r="C199" s="40"/>
      <c r="D199" s="40"/>
      <c r="E199" s="40"/>
      <c r="G199" t="str">
        <f t="shared" si="3"/>
        <v>(NULL,,,"",),</v>
      </c>
    </row>
    <row r="200" spans="2:7" x14ac:dyDescent="0.25">
      <c r="B200" s="39"/>
      <c r="C200" s="40"/>
      <c r="D200" s="40"/>
      <c r="E200" s="40"/>
      <c r="G200" t="str">
        <f t="shared" si="3"/>
        <v>(NULL,,,"",),</v>
      </c>
    </row>
    <row r="201" spans="2:7" x14ac:dyDescent="0.25">
      <c r="B201" s="39"/>
      <c r="C201" s="40"/>
      <c r="D201" s="40"/>
      <c r="E201" s="40"/>
      <c r="G201" t="str">
        <f t="shared" si="3"/>
        <v>(NULL,,,"",),</v>
      </c>
    </row>
    <row r="202" spans="2:7" x14ac:dyDescent="0.25">
      <c r="B202" s="39"/>
      <c r="C202" s="40"/>
      <c r="D202" s="40"/>
      <c r="E202" s="40"/>
      <c r="G202" t="str">
        <f t="shared" si="3"/>
        <v>(NULL,,,"",),</v>
      </c>
    </row>
    <row r="203" spans="2:7" x14ac:dyDescent="0.25">
      <c r="B203" s="39"/>
      <c r="C203" s="40"/>
      <c r="D203" s="40"/>
      <c r="E203" s="40"/>
      <c r="G203" t="str">
        <f t="shared" si="3"/>
        <v>(NULL,,,"",),</v>
      </c>
    </row>
    <row r="204" spans="2:7" x14ac:dyDescent="0.25">
      <c r="B204" s="39"/>
      <c r="C204" s="40"/>
      <c r="D204" s="40"/>
      <c r="E204" s="40"/>
      <c r="G204" t="str">
        <f t="shared" si="3"/>
        <v>(NULL,,,"",),</v>
      </c>
    </row>
    <row r="205" spans="2:7" x14ac:dyDescent="0.25">
      <c r="B205" s="39"/>
      <c r="C205" s="40"/>
      <c r="D205" s="40"/>
      <c r="E205" s="40"/>
      <c r="G205" t="str">
        <f t="shared" si="3"/>
        <v>(NULL,,,"",),</v>
      </c>
    </row>
    <row r="206" spans="2:7" x14ac:dyDescent="0.25">
      <c r="B206" s="39"/>
      <c r="C206" s="40"/>
      <c r="D206" s="40"/>
      <c r="E206" s="40"/>
      <c r="G206" t="str">
        <f t="shared" si="3"/>
        <v>(NULL,,,"",),</v>
      </c>
    </row>
    <row r="207" spans="2:7" x14ac:dyDescent="0.25">
      <c r="B207" s="39"/>
      <c r="C207" s="40"/>
      <c r="D207" s="40"/>
      <c r="E207" s="40"/>
      <c r="G207" t="str">
        <f t="shared" si="3"/>
        <v>(NULL,,,"",),</v>
      </c>
    </row>
    <row r="208" spans="2:7" x14ac:dyDescent="0.25">
      <c r="B208" s="39"/>
      <c r="C208" s="40"/>
      <c r="D208" s="40"/>
      <c r="E208" s="40"/>
      <c r="G208" t="str">
        <f t="shared" si="3"/>
        <v>(NULL,,,"",),</v>
      </c>
    </row>
    <row r="209" spans="2:7" x14ac:dyDescent="0.25">
      <c r="B209" s="39"/>
      <c r="C209" s="40"/>
      <c r="D209" s="40"/>
      <c r="E209" s="40"/>
      <c r="G209" t="str">
        <f t="shared" si="3"/>
        <v>(NULL,,,"",),</v>
      </c>
    </row>
    <row r="210" spans="2:7" x14ac:dyDescent="0.25">
      <c r="B210" s="39"/>
      <c r="C210" s="40"/>
      <c r="D210" s="40"/>
      <c r="E210" s="40"/>
      <c r="G210" t="str">
        <f t="shared" si="3"/>
        <v>(NULL,,,"",),</v>
      </c>
    </row>
    <row r="211" spans="2:7" x14ac:dyDescent="0.25">
      <c r="B211" s="39"/>
      <c r="C211" s="40"/>
      <c r="D211" s="40"/>
      <c r="E211" s="40"/>
      <c r="G211" t="str">
        <f t="shared" si="3"/>
        <v>(NULL,,,"",),</v>
      </c>
    </row>
    <row r="212" spans="2:7" x14ac:dyDescent="0.25">
      <c r="B212" s="39"/>
      <c r="C212" s="40"/>
      <c r="D212" s="40"/>
      <c r="E212" s="40"/>
      <c r="G212" t="str">
        <f t="shared" si="3"/>
        <v>(NULL,,,"",),</v>
      </c>
    </row>
    <row r="213" spans="2:7" x14ac:dyDescent="0.25">
      <c r="B213" s="39"/>
      <c r="C213" s="40"/>
      <c r="D213" s="40"/>
      <c r="E213" s="40"/>
      <c r="G213" t="str">
        <f t="shared" si="3"/>
        <v>(NULL,,,"",),</v>
      </c>
    </row>
    <row r="214" spans="2:7" x14ac:dyDescent="0.25">
      <c r="B214" s="39"/>
      <c r="C214" s="40"/>
      <c r="D214" s="40"/>
      <c r="E214" s="40"/>
      <c r="G214" t="str">
        <f t="shared" si="3"/>
        <v>(NULL,,,"",),</v>
      </c>
    </row>
    <row r="215" spans="2:7" x14ac:dyDescent="0.25">
      <c r="B215" s="39"/>
      <c r="C215" s="40"/>
      <c r="D215" s="40"/>
      <c r="E215" s="40"/>
      <c r="G215" t="str">
        <f t="shared" si="3"/>
        <v>(NULL,,,"",),</v>
      </c>
    </row>
    <row r="216" spans="2:7" x14ac:dyDescent="0.25">
      <c r="B216" s="39"/>
      <c r="C216" s="40"/>
      <c r="D216" s="40"/>
      <c r="E216" s="40"/>
      <c r="G216" t="str">
        <f t="shared" si="3"/>
        <v>(NULL,,,"",),</v>
      </c>
    </row>
    <row r="217" spans="2:7" x14ac:dyDescent="0.25">
      <c r="B217" s="39"/>
      <c r="C217" s="40"/>
      <c r="D217" s="40"/>
      <c r="E217" s="40"/>
      <c r="G217" t="str">
        <f t="shared" si="3"/>
        <v>(NULL,,,"",),</v>
      </c>
    </row>
    <row r="218" spans="2:7" x14ac:dyDescent="0.25">
      <c r="B218" s="39"/>
      <c r="C218" s="40"/>
      <c r="D218" s="40"/>
      <c r="E218" s="40"/>
      <c r="G218" t="str">
        <f t="shared" si="3"/>
        <v>(NULL,,,"",),</v>
      </c>
    </row>
    <row r="219" spans="2:7" x14ac:dyDescent="0.25">
      <c r="B219" s="39"/>
      <c r="C219" s="40"/>
      <c r="D219" s="40"/>
      <c r="E219" s="40"/>
      <c r="G219" t="str">
        <f t="shared" si="3"/>
        <v>(NULL,,,"",),</v>
      </c>
    </row>
    <row r="220" spans="2:7" x14ac:dyDescent="0.25">
      <c r="B220" s="39"/>
      <c r="C220" s="40"/>
      <c r="D220" s="40"/>
      <c r="E220" s="40"/>
      <c r="G220" t="str">
        <f t="shared" si="3"/>
        <v>(NULL,,,"",),</v>
      </c>
    </row>
    <row r="221" spans="2:7" x14ac:dyDescent="0.25">
      <c r="B221" s="39"/>
      <c r="C221" s="40"/>
      <c r="D221" s="40"/>
      <c r="E221" s="40"/>
      <c r="G221" t="str">
        <f t="shared" si="3"/>
        <v>(NULL,,,"",),</v>
      </c>
    </row>
    <row r="222" spans="2:7" x14ac:dyDescent="0.25">
      <c r="B222" s="39"/>
      <c r="C222" s="40"/>
      <c r="D222" s="40"/>
      <c r="E222" s="40"/>
      <c r="G222" t="str">
        <f t="shared" si="3"/>
        <v>(NULL,,,"",),</v>
      </c>
    </row>
    <row r="223" spans="2:7" x14ac:dyDescent="0.25">
      <c r="B223" s="39"/>
      <c r="C223" s="40"/>
      <c r="D223" s="40"/>
      <c r="E223" s="40"/>
      <c r="G223" t="str">
        <f t="shared" si="3"/>
        <v>(NULL,,,"",),</v>
      </c>
    </row>
    <row r="224" spans="2:7" x14ac:dyDescent="0.25">
      <c r="B224" s="39"/>
      <c r="C224" s="40"/>
      <c r="D224" s="40"/>
      <c r="E224" s="40"/>
      <c r="G224" t="str">
        <f t="shared" si="3"/>
        <v>(NULL,,,"",),</v>
      </c>
    </row>
    <row r="225" spans="2:7" x14ac:dyDescent="0.25">
      <c r="B225" s="39"/>
      <c r="C225" s="40"/>
      <c r="D225" s="40"/>
      <c r="E225" s="40"/>
      <c r="G225" t="str">
        <f t="shared" si="3"/>
        <v>(NULL,,,"",),</v>
      </c>
    </row>
    <row r="226" spans="2:7" x14ac:dyDescent="0.25">
      <c r="B226" s="39"/>
      <c r="C226" s="40"/>
      <c r="D226" s="40"/>
      <c r="E226" s="40"/>
      <c r="G226" t="str">
        <f t="shared" si="3"/>
        <v>(NULL,,,"",),</v>
      </c>
    </row>
    <row r="227" spans="2:7" x14ac:dyDescent="0.25">
      <c r="B227" s="39"/>
      <c r="C227" s="40"/>
      <c r="D227" s="40"/>
      <c r="E227" s="40"/>
      <c r="G227" t="str">
        <f t="shared" si="3"/>
        <v>(NULL,,,"",),</v>
      </c>
    </row>
    <row r="228" spans="2:7" x14ac:dyDescent="0.25">
      <c r="B228" s="39"/>
      <c r="C228" s="40"/>
      <c r="D228" s="40"/>
      <c r="E228" s="40"/>
      <c r="G228" t="str">
        <f t="shared" si="3"/>
        <v>(NULL,,,"",),</v>
      </c>
    </row>
    <row r="229" spans="2:7" x14ac:dyDescent="0.25">
      <c r="B229" s="39"/>
      <c r="C229" s="40"/>
      <c r="D229" s="40"/>
      <c r="E229" s="40"/>
      <c r="G229" t="str">
        <f t="shared" si="3"/>
        <v>(NULL,,,"",),</v>
      </c>
    </row>
    <row r="230" spans="2:7" x14ac:dyDescent="0.25">
      <c r="B230" s="39"/>
      <c r="C230" s="40"/>
      <c r="D230" s="40"/>
      <c r="E230" s="40"/>
      <c r="G230" t="str">
        <f t="shared" si="3"/>
        <v>(NULL,,,"",),</v>
      </c>
    </row>
    <row r="231" spans="2:7" x14ac:dyDescent="0.25">
      <c r="B231" s="39"/>
      <c r="C231" s="40"/>
      <c r="D231" s="40"/>
      <c r="E231" s="40"/>
      <c r="G231" t="str">
        <f t="shared" si="3"/>
        <v>(NULL,,,"",),</v>
      </c>
    </row>
    <row r="232" spans="2:7" x14ac:dyDescent="0.25">
      <c r="B232" s="39"/>
      <c r="C232" s="40"/>
      <c r="D232" s="40"/>
      <c r="E232" s="40"/>
      <c r="G232" t="str">
        <f t="shared" si="3"/>
        <v>(NULL,,,"",),</v>
      </c>
    </row>
    <row r="233" spans="2:7" x14ac:dyDescent="0.25">
      <c r="B233" s="39"/>
      <c r="C233" s="40"/>
      <c r="D233" s="40"/>
      <c r="E233" s="40"/>
      <c r="G233" t="str">
        <f t="shared" si="3"/>
        <v>(NULL,,,"",),</v>
      </c>
    </row>
    <row r="234" spans="2:7" x14ac:dyDescent="0.25">
      <c r="B234" s="39"/>
      <c r="C234" s="40"/>
      <c r="D234" s="40"/>
      <c r="E234" s="40"/>
      <c r="G234" t="str">
        <f t="shared" si="3"/>
        <v>(NULL,,,"",),</v>
      </c>
    </row>
    <row r="235" spans="2:7" x14ac:dyDescent="0.25">
      <c r="B235" s="39"/>
      <c r="C235" s="40"/>
      <c r="D235" s="40"/>
      <c r="E235" s="40"/>
      <c r="G235" t="str">
        <f t="shared" si="3"/>
        <v>(NULL,,,"",),</v>
      </c>
    </row>
    <row r="236" spans="2:7" x14ac:dyDescent="0.25">
      <c r="B236" s="39"/>
      <c r="C236" s="40"/>
      <c r="D236" s="40"/>
      <c r="E236" s="40"/>
      <c r="G236" t="str">
        <f t="shared" si="3"/>
        <v>(NULL,,,"",),</v>
      </c>
    </row>
    <row r="237" spans="2:7" x14ac:dyDescent="0.25">
      <c r="B237" s="39"/>
      <c r="C237" s="40"/>
      <c r="D237" s="40"/>
      <c r="E237" s="40"/>
      <c r="G237" t="str">
        <f t="shared" si="3"/>
        <v>(NULL,,,"",),</v>
      </c>
    </row>
    <row r="238" spans="2:7" x14ac:dyDescent="0.25">
      <c r="B238" s="39"/>
      <c r="C238" s="40"/>
      <c r="D238" s="40"/>
      <c r="E238" s="40"/>
      <c r="G238" t="str">
        <f t="shared" si="3"/>
        <v>(NULL,,,"",),</v>
      </c>
    </row>
    <row r="239" spans="2:7" x14ac:dyDescent="0.25">
      <c r="B239" s="39"/>
      <c r="C239" s="40"/>
      <c r="D239" s="40"/>
      <c r="E239" s="40"/>
      <c r="G239" t="str">
        <f t="shared" si="3"/>
        <v>(NULL,,,"",),</v>
      </c>
    </row>
    <row r="240" spans="2:7" x14ac:dyDescent="0.25">
      <c r="B240" s="39"/>
      <c r="C240" s="40"/>
      <c r="D240" s="40"/>
      <c r="E240" s="40"/>
      <c r="G240" t="str">
        <f t="shared" si="3"/>
        <v>(NULL,,,"",),</v>
      </c>
    </row>
    <row r="241" spans="2:7" x14ac:dyDescent="0.25">
      <c r="B241" s="39"/>
      <c r="C241" s="40"/>
      <c r="D241" s="40"/>
      <c r="E241" s="40"/>
      <c r="G241" t="str">
        <f t="shared" si="3"/>
        <v>(NULL,,,"",),</v>
      </c>
    </row>
    <row r="242" spans="2:7" x14ac:dyDescent="0.25">
      <c r="B242" s="39"/>
      <c r="C242" s="40"/>
      <c r="D242" s="40"/>
      <c r="E242" s="40"/>
      <c r="G242" t="str">
        <f t="shared" si="3"/>
        <v>(NULL,,,"",),</v>
      </c>
    </row>
    <row r="243" spans="2:7" x14ac:dyDescent="0.25">
      <c r="B243" s="39"/>
      <c r="C243" s="40"/>
      <c r="D243" s="40"/>
      <c r="E243" s="40"/>
      <c r="G243" t="str">
        <f t="shared" si="3"/>
        <v>(NULL,,,"",),</v>
      </c>
    </row>
    <row r="244" spans="2:7" x14ac:dyDescent="0.25">
      <c r="B244" s="39"/>
      <c r="C244" s="40"/>
      <c r="D244" s="40"/>
      <c r="E244" s="40"/>
      <c r="G244" t="str">
        <f t="shared" si="3"/>
        <v>(NULL,,,"",),</v>
      </c>
    </row>
    <row r="245" spans="2:7" x14ac:dyDescent="0.25">
      <c r="B245" s="39"/>
      <c r="C245" s="40"/>
      <c r="D245" s="40"/>
      <c r="E245" s="40"/>
      <c r="G245" t="str">
        <f t="shared" si="3"/>
        <v>(NULL,,,"",),</v>
      </c>
    </row>
    <row r="246" spans="2:7" x14ac:dyDescent="0.25">
      <c r="B246" s="39"/>
      <c r="C246" s="40"/>
      <c r="D246" s="40"/>
      <c r="E246" s="40"/>
      <c r="G246" t="str">
        <f t="shared" si="3"/>
        <v>(NULL,,,"",),</v>
      </c>
    </row>
    <row r="247" spans="2:7" x14ac:dyDescent="0.25">
      <c r="B247" s="39"/>
      <c r="C247" s="40"/>
      <c r="D247" s="40"/>
      <c r="E247" s="40"/>
      <c r="G247" t="str">
        <f t="shared" si="3"/>
        <v>(NULL,,,"",),</v>
      </c>
    </row>
    <row r="248" spans="2:7" x14ac:dyDescent="0.25">
      <c r="B248" s="39"/>
      <c r="C248" s="40"/>
      <c r="D248" s="40"/>
      <c r="E248" s="40"/>
      <c r="G248" t="str">
        <f t="shared" si="3"/>
        <v>(NULL,,,"",),</v>
      </c>
    </row>
    <row r="249" spans="2:7" x14ac:dyDescent="0.25">
      <c r="B249" s="39"/>
      <c r="C249" s="40"/>
      <c r="D249" s="40"/>
      <c r="E249" s="40"/>
      <c r="G249" t="str">
        <f t="shared" si="3"/>
        <v>(NULL,,,"",),</v>
      </c>
    </row>
    <row r="250" spans="2:7" x14ac:dyDescent="0.25">
      <c r="B250" s="39"/>
      <c r="C250" s="40"/>
      <c r="D250" s="40"/>
      <c r="E250" s="40"/>
      <c r="G250" t="str">
        <f t="shared" si="3"/>
        <v>(NULL,,,"",),</v>
      </c>
    </row>
    <row r="251" spans="2:7" x14ac:dyDescent="0.25">
      <c r="B251" s="39"/>
      <c r="C251" s="40"/>
      <c r="D251" s="40"/>
      <c r="E251" s="40"/>
      <c r="G251" t="str">
        <f t="shared" si="3"/>
        <v>(NULL,,,"",),</v>
      </c>
    </row>
    <row r="252" spans="2:7" x14ac:dyDescent="0.25">
      <c r="B252" s="39"/>
      <c r="C252" s="40"/>
      <c r="D252" s="40"/>
      <c r="E252" s="40"/>
      <c r="G252" t="str">
        <f t="shared" si="3"/>
        <v>(NULL,,,"",),</v>
      </c>
    </row>
    <row r="253" spans="2:7" x14ac:dyDescent="0.25">
      <c r="B253" s="39"/>
      <c r="C253" s="40"/>
      <c r="D253" s="40"/>
      <c r="E253" s="40"/>
      <c r="G253" t="str">
        <f t="shared" si="3"/>
        <v>(NULL,,,"",),</v>
      </c>
    </row>
    <row r="254" spans="2:7" x14ac:dyDescent="0.25">
      <c r="B254" s="39"/>
      <c r="C254" s="40"/>
      <c r="D254" s="40"/>
      <c r="E254" s="40"/>
      <c r="G254" t="str">
        <f t="shared" si="3"/>
        <v>(NULL,,,"",),</v>
      </c>
    </row>
    <row r="255" spans="2:7" x14ac:dyDescent="0.25">
      <c r="B255" s="39"/>
      <c r="C255" s="40"/>
      <c r="D255" s="40"/>
      <c r="E255" s="40"/>
      <c r="G255" t="str">
        <f t="shared" si="3"/>
        <v>(NULL,,,"",),</v>
      </c>
    </row>
    <row r="256" spans="2:7" x14ac:dyDescent="0.25">
      <c r="B256" s="39"/>
      <c r="C256" s="40"/>
      <c r="D256" s="40"/>
      <c r="E256" s="40"/>
      <c r="G256" t="str">
        <f t="shared" si="3"/>
        <v>(NULL,,,"",),</v>
      </c>
    </row>
    <row r="257" spans="2:7" x14ac:dyDescent="0.25">
      <c r="B257" s="39"/>
      <c r="C257" s="40"/>
      <c r="D257" s="40"/>
      <c r="E257" s="40"/>
      <c r="G257" t="str">
        <f t="shared" si="3"/>
        <v>(NULL,,,"",),</v>
      </c>
    </row>
    <row r="258" spans="2:7" x14ac:dyDescent="0.25">
      <c r="B258" s="39"/>
      <c r="C258" s="40"/>
      <c r="D258" s="40"/>
      <c r="E258" s="40"/>
      <c r="G258" t="str">
        <f t="shared" si="3"/>
        <v>(NULL,,,"",),</v>
      </c>
    </row>
    <row r="259" spans="2:7" x14ac:dyDescent="0.25">
      <c r="B259" s="39"/>
      <c r="C259" s="40"/>
      <c r="D259" s="40"/>
      <c r="E259" s="40"/>
      <c r="G259" t="str">
        <f t="shared" ref="G259:G295" si="4">CONCATENATE($F$1,"NULL",$H$1,C259,$H$1,D259,$H$1,$G$1,B259,$G$1,$H$1,E259,$I$1)</f>
        <v>(NULL,,,"",),</v>
      </c>
    </row>
    <row r="260" spans="2:7" x14ac:dyDescent="0.25">
      <c r="B260" s="39"/>
      <c r="C260" s="40"/>
      <c r="D260" s="40"/>
      <c r="E260" s="40"/>
      <c r="G260" t="str">
        <f t="shared" si="4"/>
        <v>(NULL,,,"",),</v>
      </c>
    </row>
    <row r="261" spans="2:7" x14ac:dyDescent="0.25">
      <c r="B261" s="39"/>
      <c r="C261" s="40"/>
      <c r="D261" s="40"/>
      <c r="E261" s="40"/>
      <c r="G261" t="str">
        <f t="shared" si="4"/>
        <v>(NULL,,,"",),</v>
      </c>
    </row>
    <row r="262" spans="2:7" x14ac:dyDescent="0.25">
      <c r="B262" s="39"/>
      <c r="C262" s="40"/>
      <c r="D262" s="40"/>
      <c r="E262" s="40"/>
      <c r="G262" t="str">
        <f t="shared" si="4"/>
        <v>(NULL,,,"",),</v>
      </c>
    </row>
    <row r="263" spans="2:7" x14ac:dyDescent="0.25">
      <c r="B263" s="39"/>
      <c r="C263" s="40"/>
      <c r="D263" s="40"/>
      <c r="E263" s="40"/>
      <c r="G263" t="str">
        <f t="shared" si="4"/>
        <v>(NULL,,,"",),</v>
      </c>
    </row>
    <row r="264" spans="2:7" x14ac:dyDescent="0.25">
      <c r="B264" s="39"/>
      <c r="C264" s="40"/>
      <c r="D264" s="40"/>
      <c r="E264" s="40"/>
      <c r="G264" t="str">
        <f t="shared" si="4"/>
        <v>(NULL,,,"",),</v>
      </c>
    </row>
    <row r="265" spans="2:7" x14ac:dyDescent="0.25">
      <c r="B265" s="39"/>
      <c r="C265" s="40"/>
      <c r="D265" s="40"/>
      <c r="E265" s="40"/>
      <c r="G265" t="str">
        <f t="shared" si="4"/>
        <v>(NULL,,,"",),</v>
      </c>
    </row>
    <row r="266" spans="2:7" x14ac:dyDescent="0.25">
      <c r="B266" s="39"/>
      <c r="C266" s="40"/>
      <c r="D266" s="40"/>
      <c r="E266" s="40"/>
      <c r="G266" t="str">
        <f t="shared" si="4"/>
        <v>(NULL,,,"",),</v>
      </c>
    </row>
    <row r="267" spans="2:7" x14ac:dyDescent="0.25">
      <c r="B267" s="39"/>
      <c r="C267" s="40"/>
      <c r="D267" s="40"/>
      <c r="E267" s="40"/>
      <c r="G267" t="str">
        <f t="shared" si="4"/>
        <v>(NULL,,,"",),</v>
      </c>
    </row>
    <row r="268" spans="2:7" x14ac:dyDescent="0.25">
      <c r="B268" s="39"/>
      <c r="C268" s="40"/>
      <c r="D268" s="40"/>
      <c r="E268" s="40"/>
      <c r="G268" t="str">
        <f t="shared" si="4"/>
        <v>(NULL,,,"",),</v>
      </c>
    </row>
    <row r="269" spans="2:7" x14ac:dyDescent="0.25">
      <c r="B269" s="39"/>
      <c r="C269" s="40"/>
      <c r="D269" s="40"/>
      <c r="E269" s="40"/>
      <c r="G269" t="str">
        <f t="shared" si="4"/>
        <v>(NULL,,,"",),</v>
      </c>
    </row>
    <row r="270" spans="2:7" x14ac:dyDescent="0.25">
      <c r="B270" s="39"/>
      <c r="C270" s="40"/>
      <c r="D270" s="40"/>
      <c r="E270" s="40"/>
      <c r="G270" t="str">
        <f t="shared" si="4"/>
        <v>(NULL,,,"",),</v>
      </c>
    </row>
    <row r="271" spans="2:7" x14ac:dyDescent="0.25">
      <c r="B271" s="39"/>
      <c r="C271" s="40"/>
      <c r="D271" s="40"/>
      <c r="E271" s="40"/>
      <c r="G271" t="str">
        <f t="shared" si="4"/>
        <v>(NULL,,,"",),</v>
      </c>
    </row>
    <row r="272" spans="2:7" x14ac:dyDescent="0.25">
      <c r="B272" s="39"/>
      <c r="C272" s="40"/>
      <c r="D272" s="40"/>
      <c r="E272" s="40"/>
      <c r="G272" t="str">
        <f t="shared" si="4"/>
        <v>(NULL,,,"",),</v>
      </c>
    </row>
    <row r="273" spans="2:7" x14ac:dyDescent="0.25">
      <c r="B273" s="39"/>
      <c r="C273" s="40"/>
      <c r="D273" s="40"/>
      <c r="E273" s="40"/>
      <c r="G273" t="str">
        <f t="shared" si="4"/>
        <v>(NULL,,,"",),</v>
      </c>
    </row>
    <row r="274" spans="2:7" x14ac:dyDescent="0.25">
      <c r="B274" s="39"/>
      <c r="C274" s="40"/>
      <c r="D274" s="40"/>
      <c r="E274" s="40"/>
      <c r="G274" t="str">
        <f t="shared" si="4"/>
        <v>(NULL,,,"",),</v>
      </c>
    </row>
    <row r="275" spans="2:7" x14ac:dyDescent="0.25">
      <c r="B275" s="39"/>
      <c r="C275" s="40"/>
      <c r="D275" s="40"/>
      <c r="E275" s="40"/>
      <c r="G275" t="str">
        <f t="shared" si="4"/>
        <v>(NULL,,,"",),</v>
      </c>
    </row>
    <row r="276" spans="2:7" x14ac:dyDescent="0.25">
      <c r="B276" s="39"/>
      <c r="C276" s="40"/>
      <c r="D276" s="40"/>
      <c r="E276" s="40"/>
      <c r="G276" t="str">
        <f t="shared" si="4"/>
        <v>(NULL,,,"",),</v>
      </c>
    </row>
    <row r="277" spans="2:7" x14ac:dyDescent="0.25">
      <c r="B277" s="39"/>
      <c r="C277" s="40"/>
      <c r="D277" s="40"/>
      <c r="E277" s="40"/>
      <c r="G277" t="str">
        <f t="shared" si="4"/>
        <v>(NULL,,,"",),</v>
      </c>
    </row>
    <row r="278" spans="2:7" x14ac:dyDescent="0.25">
      <c r="B278" s="39"/>
      <c r="C278" s="40"/>
      <c r="D278" s="40"/>
      <c r="E278" s="40"/>
      <c r="G278" t="str">
        <f t="shared" si="4"/>
        <v>(NULL,,,"",),</v>
      </c>
    </row>
    <row r="279" spans="2:7" x14ac:dyDescent="0.25">
      <c r="B279" s="39"/>
      <c r="C279" s="40"/>
      <c r="D279" s="40"/>
      <c r="E279" s="40"/>
      <c r="G279" t="str">
        <f t="shared" si="4"/>
        <v>(NULL,,,"",),</v>
      </c>
    </row>
    <row r="280" spans="2:7" x14ac:dyDescent="0.25">
      <c r="B280" s="39"/>
      <c r="C280" s="40"/>
      <c r="D280" s="40"/>
      <c r="E280" s="40"/>
      <c r="G280" t="str">
        <f t="shared" si="4"/>
        <v>(NULL,,,"",),</v>
      </c>
    </row>
    <row r="281" spans="2:7" x14ac:dyDescent="0.25">
      <c r="B281" s="39"/>
      <c r="C281" s="40"/>
      <c r="D281" s="40"/>
      <c r="E281" s="40"/>
      <c r="G281" t="str">
        <f t="shared" si="4"/>
        <v>(NULL,,,"",),</v>
      </c>
    </row>
    <row r="282" spans="2:7" x14ac:dyDescent="0.25">
      <c r="B282" s="39"/>
      <c r="C282" s="40"/>
      <c r="D282" s="40"/>
      <c r="E282" s="40"/>
      <c r="G282" t="str">
        <f t="shared" si="4"/>
        <v>(NULL,,,"",),</v>
      </c>
    </row>
    <row r="283" spans="2:7" x14ac:dyDescent="0.25">
      <c r="B283" s="39"/>
      <c r="C283" s="40"/>
      <c r="D283" s="40"/>
      <c r="E283" s="40"/>
      <c r="G283" t="str">
        <f t="shared" si="4"/>
        <v>(NULL,,,"",),</v>
      </c>
    </row>
    <row r="284" spans="2:7" x14ac:dyDescent="0.25">
      <c r="B284" s="39"/>
      <c r="C284" s="40"/>
      <c r="D284" s="40"/>
      <c r="E284" s="40"/>
      <c r="G284" t="str">
        <f t="shared" si="4"/>
        <v>(NULL,,,"",),</v>
      </c>
    </row>
    <row r="285" spans="2:7" x14ac:dyDescent="0.25">
      <c r="B285" s="39"/>
      <c r="C285" s="40"/>
      <c r="D285" s="40"/>
      <c r="E285" s="40"/>
      <c r="G285" t="str">
        <f t="shared" si="4"/>
        <v>(NULL,,,"",),</v>
      </c>
    </row>
    <row r="286" spans="2:7" x14ac:dyDescent="0.25">
      <c r="B286" s="39"/>
      <c r="C286" s="40"/>
      <c r="D286" s="40"/>
      <c r="E286" s="40"/>
      <c r="G286" t="str">
        <f t="shared" si="4"/>
        <v>(NULL,,,"",),</v>
      </c>
    </row>
    <row r="287" spans="2:7" x14ac:dyDescent="0.25">
      <c r="B287" s="39"/>
      <c r="C287" s="40"/>
      <c r="D287" s="40"/>
      <c r="E287" s="40"/>
      <c r="G287" t="str">
        <f t="shared" si="4"/>
        <v>(NULL,,,"",),</v>
      </c>
    </row>
    <row r="288" spans="2:7" x14ac:dyDescent="0.25">
      <c r="B288" s="39"/>
      <c r="C288" s="40"/>
      <c r="D288" s="40"/>
      <c r="E288" s="40"/>
      <c r="G288" t="str">
        <f t="shared" si="4"/>
        <v>(NULL,,,"",),</v>
      </c>
    </row>
    <row r="289" spans="2:7" x14ac:dyDescent="0.25">
      <c r="B289" s="39"/>
      <c r="C289" s="40"/>
      <c r="D289" s="40"/>
      <c r="E289" s="40"/>
      <c r="G289" t="str">
        <f t="shared" si="4"/>
        <v>(NULL,,,"",),</v>
      </c>
    </row>
    <row r="290" spans="2:7" x14ac:dyDescent="0.25">
      <c r="B290" s="39"/>
      <c r="C290" s="40"/>
      <c r="D290" s="40"/>
      <c r="E290" s="40"/>
      <c r="G290" t="str">
        <f t="shared" si="4"/>
        <v>(NULL,,,"",),</v>
      </c>
    </row>
    <row r="291" spans="2:7" x14ac:dyDescent="0.25">
      <c r="B291" s="39"/>
      <c r="C291" s="40"/>
      <c r="D291" s="40"/>
      <c r="E291" s="40"/>
      <c r="G291" t="str">
        <f t="shared" si="4"/>
        <v>(NULL,,,"",),</v>
      </c>
    </row>
    <row r="292" spans="2:7" x14ac:dyDescent="0.25">
      <c r="B292" s="39"/>
      <c r="C292" s="40"/>
      <c r="D292" s="40"/>
      <c r="E292" s="40"/>
      <c r="G292" t="str">
        <f t="shared" si="4"/>
        <v>(NULL,,,"",),</v>
      </c>
    </row>
    <row r="293" spans="2:7" x14ac:dyDescent="0.25">
      <c r="B293" s="39"/>
      <c r="C293" s="40"/>
      <c r="D293" s="40"/>
      <c r="E293" s="40"/>
      <c r="G293" t="str">
        <f t="shared" si="4"/>
        <v>(NULL,,,"",),</v>
      </c>
    </row>
    <row r="294" spans="2:7" x14ac:dyDescent="0.25">
      <c r="B294" s="39"/>
      <c r="C294" s="40"/>
      <c r="D294" s="40"/>
      <c r="E294" s="40"/>
      <c r="G294" t="str">
        <f t="shared" si="4"/>
        <v>(NULL,,,"",),</v>
      </c>
    </row>
    <row r="295" spans="2:7" x14ac:dyDescent="0.25">
      <c r="B295" s="39"/>
      <c r="C295" s="40"/>
      <c r="D295" s="40"/>
      <c r="E295" s="40"/>
      <c r="G295" t="str">
        <f t="shared" si="4"/>
        <v>(NULL,,,"",),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4F68-9105-4CD9-ACC4-33140B0071A2}">
  <dimension ref="A1:I295"/>
  <sheetViews>
    <sheetView topLeftCell="A8" workbookViewId="0">
      <selection activeCell="C9" sqref="C9"/>
    </sheetView>
  </sheetViews>
  <sheetFormatPr baseColWidth="10" defaultRowHeight="15" x14ac:dyDescent="0.25"/>
  <sheetData>
    <row r="1" spans="1:9" x14ac:dyDescent="0.25">
      <c r="A1" s="15" t="s">
        <v>97</v>
      </c>
      <c r="B1" s="47" t="s">
        <v>0</v>
      </c>
      <c r="C1" s="47" t="s">
        <v>1</v>
      </c>
      <c r="D1" s="47" t="s">
        <v>2</v>
      </c>
      <c r="E1" s="44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45" x14ac:dyDescent="0.25">
      <c r="A2" s="16"/>
      <c r="B2" s="48" t="s">
        <v>772</v>
      </c>
      <c r="C2" s="49">
        <v>10</v>
      </c>
      <c r="D2" s="49">
        <v>500</v>
      </c>
      <c r="E2" s="46">
        <v>1</v>
      </c>
      <c r="G2" t="str">
        <f>CONCATENATE($F$1,"NULL",$H$1,C2,$H$1,D2,$H$1,$G$1,B2,$G$1,$H$1,E2,$I$1)</f>
        <v>(NULL,10,500,"CONSULTA CARDIOLOGÍA",1),</v>
      </c>
    </row>
    <row r="3" spans="1:9" ht="45" x14ac:dyDescent="0.25">
      <c r="A3" s="16"/>
      <c r="B3" s="48" t="s">
        <v>99</v>
      </c>
      <c r="C3" s="49">
        <v>10</v>
      </c>
      <c r="D3" s="49">
        <v>300</v>
      </c>
      <c r="E3" s="46">
        <v>1</v>
      </c>
      <c r="G3" t="str">
        <f t="shared" ref="G3:G66" si="0">CONCATENATE($F$1,"NULL",$H$1,C3,$H$1,D3,$H$1,$G$1,B3,$G$1,$H$1,E3,$I$1)</f>
        <v>(NULL,10,300,"ELECTROCARDIOGRAMA",1),</v>
      </c>
    </row>
    <row r="4" spans="1:9" ht="105" x14ac:dyDescent="0.25">
      <c r="A4" s="16"/>
      <c r="B4" s="48" t="s">
        <v>773</v>
      </c>
      <c r="C4" s="49">
        <v>10</v>
      </c>
      <c r="D4" s="49">
        <v>1000</v>
      </c>
      <c r="E4" s="46">
        <v>1</v>
      </c>
      <c r="G4" t="str">
        <f t="shared" si="0"/>
        <v>(NULL,10,1000,"MAPA (MONITOREO AMBULATORIO DE PRESIÓN ARTERIAL)",1),</v>
      </c>
    </row>
    <row r="5" spans="1:9" ht="60" x14ac:dyDescent="0.25">
      <c r="A5" s="16"/>
      <c r="B5" s="48" t="s">
        <v>774</v>
      </c>
      <c r="C5" s="49">
        <v>10</v>
      </c>
      <c r="D5" s="49">
        <v>1400</v>
      </c>
      <c r="E5" s="46">
        <v>1</v>
      </c>
      <c r="G5" t="str">
        <f t="shared" si="0"/>
        <v>(NULL,10,1400,"ECOCARDIOGRAMA TRANSTORÁXICO",1),</v>
      </c>
    </row>
    <row r="6" spans="1:9" ht="75" x14ac:dyDescent="0.25">
      <c r="A6" s="16"/>
      <c r="B6" s="48" t="s">
        <v>775</v>
      </c>
      <c r="C6" s="49">
        <v>10</v>
      </c>
      <c r="D6" s="49">
        <v>1700</v>
      </c>
      <c r="E6" s="46">
        <v>1</v>
      </c>
      <c r="G6" t="str">
        <f t="shared" si="0"/>
        <v>(NULL,10,1700,"ECOCARDIOGRAMA TRANSTORÁXICO CON CONTRASTE",1),</v>
      </c>
    </row>
    <row r="7" spans="1:9" ht="60" x14ac:dyDescent="0.25">
      <c r="A7" s="16"/>
      <c r="B7" s="48" t="s">
        <v>776</v>
      </c>
      <c r="C7" s="49">
        <v>10</v>
      </c>
      <c r="D7" s="49">
        <v>1500</v>
      </c>
      <c r="E7" s="46">
        <v>1</v>
      </c>
      <c r="G7" t="str">
        <f t="shared" si="0"/>
        <v>(NULL,10,1500,"ECOCARDIOGRAM CON STRAIN-RATE",1),</v>
      </c>
    </row>
    <row r="8" spans="1:9" ht="60" x14ac:dyDescent="0.25">
      <c r="A8" s="16"/>
      <c r="B8" s="48" t="s">
        <v>777</v>
      </c>
      <c r="C8" s="49">
        <v>10</v>
      </c>
      <c r="D8" s="49">
        <v>5000</v>
      </c>
      <c r="E8" s="46">
        <v>1</v>
      </c>
      <c r="G8" t="str">
        <f t="shared" si="0"/>
        <v>(NULL,10,5000,"ECOCARDIOGRAMA TRANSESOFÁGICO",1),</v>
      </c>
    </row>
    <row r="9" spans="1:9" ht="60" x14ac:dyDescent="0.25">
      <c r="A9" s="16"/>
      <c r="B9" s="48" t="s">
        <v>778</v>
      </c>
      <c r="C9" s="49">
        <v>10</v>
      </c>
      <c r="D9" s="49">
        <v>0</v>
      </c>
      <c r="E9" s="46">
        <v>1</v>
      </c>
      <c r="G9" t="str">
        <f t="shared" si="0"/>
        <v>(NULL,10,0,"CONSULTA REVISIÓN CARDIOLOGÍA",1),</v>
      </c>
    </row>
    <row r="10" spans="1:9" x14ac:dyDescent="0.25">
      <c r="A10" s="16"/>
      <c r="B10" s="42"/>
      <c r="C10" s="43"/>
      <c r="D10" s="43"/>
      <c r="E10" s="46">
        <v>1</v>
      </c>
      <c r="G10" t="str">
        <f t="shared" si="0"/>
        <v>(NULL,,,"",1),</v>
      </c>
    </row>
    <row r="11" spans="1:9" x14ac:dyDescent="0.25">
      <c r="A11" s="16"/>
      <c r="B11" s="42"/>
      <c r="C11" s="43"/>
      <c r="D11" s="43"/>
      <c r="E11" s="46">
        <v>1</v>
      </c>
      <c r="G11" t="str">
        <f t="shared" si="0"/>
        <v>(NULL,,,"",1),</v>
      </c>
    </row>
    <row r="12" spans="1:9" x14ac:dyDescent="0.25">
      <c r="A12" s="16"/>
      <c r="B12" s="42"/>
      <c r="C12" s="43"/>
      <c r="D12" s="43"/>
      <c r="E12" s="46">
        <v>1</v>
      </c>
      <c r="G12" t="str">
        <f t="shared" si="0"/>
        <v>(NULL,,,"",1),</v>
      </c>
    </row>
    <row r="13" spans="1:9" x14ac:dyDescent="0.25">
      <c r="A13" s="16"/>
      <c r="B13" s="42"/>
      <c r="C13" s="43"/>
      <c r="D13" s="43"/>
      <c r="E13" s="46">
        <v>1</v>
      </c>
      <c r="G13" t="str">
        <f t="shared" si="0"/>
        <v>(NULL,,,"",1),</v>
      </c>
    </row>
    <row r="14" spans="1:9" x14ac:dyDescent="0.25">
      <c r="A14" s="16"/>
      <c r="B14" s="42"/>
      <c r="C14" s="43"/>
      <c r="D14" s="43"/>
      <c r="E14" s="46">
        <v>1</v>
      </c>
      <c r="G14" t="str">
        <f t="shared" si="0"/>
        <v>(NULL,,,"",1),</v>
      </c>
    </row>
    <row r="15" spans="1:9" x14ac:dyDescent="0.25">
      <c r="A15" s="16"/>
      <c r="B15" s="42"/>
      <c r="C15" s="43"/>
      <c r="D15" s="43"/>
      <c r="E15" s="46">
        <v>1</v>
      </c>
      <c r="G15" t="str">
        <f t="shared" si="0"/>
        <v>(NULL,,,"",1),</v>
      </c>
    </row>
    <row r="16" spans="1:9" x14ac:dyDescent="0.25">
      <c r="A16" s="16"/>
      <c r="B16" s="42"/>
      <c r="C16" s="43"/>
      <c r="D16" s="43"/>
      <c r="E16" s="46">
        <v>1</v>
      </c>
      <c r="G16" t="str">
        <f t="shared" si="0"/>
        <v>(NULL,,,"",1),</v>
      </c>
    </row>
    <row r="17" spans="1:7" x14ac:dyDescent="0.25">
      <c r="A17" s="16"/>
      <c r="B17" s="42"/>
      <c r="C17" s="43"/>
      <c r="D17" s="43"/>
      <c r="E17" s="46">
        <v>1</v>
      </c>
      <c r="G17" t="str">
        <f t="shared" si="0"/>
        <v>(NULL,,,"",1),</v>
      </c>
    </row>
    <row r="18" spans="1:7" x14ac:dyDescent="0.25">
      <c r="A18" s="16"/>
      <c r="B18" s="42"/>
      <c r="C18" s="43"/>
      <c r="D18" s="43"/>
      <c r="E18" s="46">
        <v>1</v>
      </c>
      <c r="G18" t="str">
        <f t="shared" si="0"/>
        <v>(NULL,,,"",1),</v>
      </c>
    </row>
    <row r="19" spans="1:7" x14ac:dyDescent="0.25">
      <c r="A19" s="16"/>
      <c r="B19" s="42"/>
      <c r="C19" s="43"/>
      <c r="D19" s="43"/>
      <c r="E19" s="46">
        <v>1</v>
      </c>
      <c r="G19" t="str">
        <f t="shared" si="0"/>
        <v>(NULL,,,"",1),</v>
      </c>
    </row>
    <row r="20" spans="1:7" x14ac:dyDescent="0.25">
      <c r="A20" s="16"/>
      <c r="B20" s="42"/>
      <c r="C20" s="43"/>
      <c r="D20" s="43"/>
      <c r="E20" s="46">
        <v>1</v>
      </c>
      <c r="G20" t="str">
        <f t="shared" si="0"/>
        <v>(NULL,,,"",1),</v>
      </c>
    </row>
    <row r="21" spans="1:7" x14ac:dyDescent="0.25">
      <c r="A21" s="16"/>
      <c r="B21" s="42"/>
      <c r="C21" s="43"/>
      <c r="D21" s="43"/>
      <c r="E21" s="46">
        <v>1</v>
      </c>
      <c r="G21" t="str">
        <f t="shared" si="0"/>
        <v>(NULL,,,"",1),</v>
      </c>
    </row>
    <row r="22" spans="1:7" x14ac:dyDescent="0.25">
      <c r="A22" s="16"/>
      <c r="B22" s="42"/>
      <c r="C22" s="43"/>
      <c r="D22" s="43"/>
      <c r="E22" s="46">
        <v>1</v>
      </c>
      <c r="G22" t="str">
        <f t="shared" si="0"/>
        <v>(NULL,,,"",1),</v>
      </c>
    </row>
    <row r="23" spans="1:7" x14ac:dyDescent="0.25">
      <c r="A23" s="16"/>
      <c r="B23" s="42"/>
      <c r="C23" s="43"/>
      <c r="D23" s="43"/>
      <c r="E23" s="46">
        <v>1</v>
      </c>
      <c r="G23" t="str">
        <f t="shared" si="0"/>
        <v>(NULL,,,"",1),</v>
      </c>
    </row>
    <row r="24" spans="1:7" x14ac:dyDescent="0.25">
      <c r="A24" s="16"/>
      <c r="B24" s="42"/>
      <c r="C24" s="43"/>
      <c r="D24" s="43"/>
      <c r="E24" s="46">
        <v>1</v>
      </c>
      <c r="G24" t="str">
        <f t="shared" si="0"/>
        <v>(NULL,,,"",1),</v>
      </c>
    </row>
    <row r="25" spans="1:7" x14ac:dyDescent="0.25">
      <c r="A25" s="16"/>
      <c r="B25" s="42"/>
      <c r="C25" s="43"/>
      <c r="D25" s="43"/>
      <c r="E25" s="46">
        <v>1</v>
      </c>
      <c r="G25" t="str">
        <f t="shared" si="0"/>
        <v>(NULL,,,"",1),</v>
      </c>
    </row>
    <row r="26" spans="1:7" x14ac:dyDescent="0.25">
      <c r="A26" s="16"/>
      <c r="B26" s="42"/>
      <c r="C26" s="43"/>
      <c r="D26" s="43"/>
      <c r="E26" s="46">
        <v>1</v>
      </c>
      <c r="G26" t="str">
        <f t="shared" si="0"/>
        <v>(NULL,,,"",1),</v>
      </c>
    </row>
    <row r="27" spans="1:7" x14ac:dyDescent="0.25">
      <c r="A27" s="16"/>
      <c r="B27" s="42"/>
      <c r="C27" s="43"/>
      <c r="D27" s="43"/>
      <c r="E27" s="46">
        <v>1</v>
      </c>
      <c r="G27" t="str">
        <f t="shared" si="0"/>
        <v>(NULL,,,"",1),</v>
      </c>
    </row>
    <row r="28" spans="1:7" x14ac:dyDescent="0.25">
      <c r="A28" s="16"/>
      <c r="B28" s="42"/>
      <c r="C28" s="43"/>
      <c r="D28" s="43"/>
      <c r="E28" s="46">
        <v>1</v>
      </c>
      <c r="G28" t="str">
        <f t="shared" si="0"/>
        <v>(NULL,,,"",1),</v>
      </c>
    </row>
    <row r="29" spans="1:7" x14ac:dyDescent="0.25">
      <c r="A29" s="16"/>
      <c r="B29" s="42"/>
      <c r="C29" s="43"/>
      <c r="D29" s="43"/>
      <c r="E29" s="46">
        <v>1</v>
      </c>
      <c r="G29" t="str">
        <f t="shared" si="0"/>
        <v>(NULL,,,"",1),</v>
      </c>
    </row>
    <row r="30" spans="1:7" x14ac:dyDescent="0.25">
      <c r="A30" s="16"/>
      <c r="B30" s="42"/>
      <c r="C30" s="43"/>
      <c r="D30" s="43"/>
      <c r="E30" s="46">
        <v>1</v>
      </c>
      <c r="G30" t="str">
        <f t="shared" si="0"/>
        <v>(NULL,,,"",1),</v>
      </c>
    </row>
    <row r="31" spans="1:7" x14ac:dyDescent="0.25">
      <c r="A31" s="16"/>
      <c r="B31" s="42"/>
      <c r="C31" s="43"/>
      <c r="D31" s="43"/>
      <c r="E31" s="46">
        <v>1</v>
      </c>
      <c r="G31" t="str">
        <f t="shared" si="0"/>
        <v>(NULL,,,"",1),</v>
      </c>
    </row>
    <row r="32" spans="1:7" x14ac:dyDescent="0.25">
      <c r="A32" s="16"/>
      <c r="B32" s="42"/>
      <c r="C32" s="43"/>
      <c r="D32" s="43"/>
      <c r="E32" s="46">
        <v>1</v>
      </c>
      <c r="G32" t="str">
        <f t="shared" si="0"/>
        <v>(NULL,,,"",1),</v>
      </c>
    </row>
    <row r="33" spans="1:7" x14ac:dyDescent="0.25">
      <c r="A33" s="16"/>
      <c r="B33" s="42"/>
      <c r="C33" s="43"/>
      <c r="D33" s="43"/>
      <c r="E33" s="46">
        <v>1</v>
      </c>
      <c r="G33" t="str">
        <f t="shared" si="0"/>
        <v>(NULL,,,"",1),</v>
      </c>
    </row>
    <row r="34" spans="1:7" x14ac:dyDescent="0.25">
      <c r="A34" s="16"/>
      <c r="B34" s="42"/>
      <c r="C34" s="43"/>
      <c r="D34" s="43"/>
      <c r="E34" s="46">
        <v>1</v>
      </c>
      <c r="G34" t="str">
        <f t="shared" si="0"/>
        <v>(NULL,,,"",1),</v>
      </c>
    </row>
    <row r="35" spans="1:7" x14ac:dyDescent="0.25">
      <c r="A35" s="16"/>
      <c r="B35" s="42"/>
      <c r="C35" s="43"/>
      <c r="D35" s="43"/>
      <c r="E35" s="46">
        <v>1</v>
      </c>
      <c r="G35" t="str">
        <f t="shared" si="0"/>
        <v>(NULL,,,"",1),</v>
      </c>
    </row>
    <row r="36" spans="1:7" x14ac:dyDescent="0.25">
      <c r="A36" s="16"/>
      <c r="B36" s="42"/>
      <c r="C36" s="43"/>
      <c r="D36" s="43"/>
      <c r="E36" s="46">
        <v>1</v>
      </c>
      <c r="G36" t="str">
        <f t="shared" si="0"/>
        <v>(NULL,,,"",1),</v>
      </c>
    </row>
    <row r="37" spans="1:7" x14ac:dyDescent="0.25">
      <c r="A37" s="16"/>
      <c r="B37" s="42"/>
      <c r="C37" s="43"/>
      <c r="D37" s="43"/>
      <c r="E37" s="46">
        <v>1</v>
      </c>
      <c r="G37" t="str">
        <f t="shared" si="0"/>
        <v>(NULL,,,"",1),</v>
      </c>
    </row>
    <row r="38" spans="1:7" x14ac:dyDescent="0.25">
      <c r="A38" s="16"/>
      <c r="B38" s="42"/>
      <c r="C38" s="43"/>
      <c r="D38" s="43"/>
      <c r="E38" s="46">
        <v>1</v>
      </c>
      <c r="G38" t="str">
        <f t="shared" si="0"/>
        <v>(NULL,,,"",1),</v>
      </c>
    </row>
    <row r="39" spans="1:7" x14ac:dyDescent="0.25">
      <c r="A39" s="16"/>
      <c r="B39" s="42"/>
      <c r="C39" s="43"/>
      <c r="D39" s="43"/>
      <c r="E39" s="46">
        <v>1</v>
      </c>
      <c r="G39" t="str">
        <f t="shared" si="0"/>
        <v>(NULL,,,"",1),</v>
      </c>
    </row>
    <row r="40" spans="1:7" x14ac:dyDescent="0.25">
      <c r="A40" s="16"/>
      <c r="B40" s="42"/>
      <c r="C40" s="43"/>
      <c r="D40" s="43"/>
      <c r="E40" s="46">
        <v>1</v>
      </c>
      <c r="G40" t="str">
        <f t="shared" si="0"/>
        <v>(NULL,,,"",1),</v>
      </c>
    </row>
    <row r="41" spans="1:7" x14ac:dyDescent="0.25">
      <c r="A41" s="16"/>
      <c r="B41" s="42"/>
      <c r="C41" s="43"/>
      <c r="D41" s="43"/>
      <c r="E41" s="46">
        <v>1</v>
      </c>
      <c r="G41" t="str">
        <f t="shared" si="0"/>
        <v>(NULL,,,"",1),</v>
      </c>
    </row>
    <row r="42" spans="1:7" x14ac:dyDescent="0.25">
      <c r="A42" s="16"/>
      <c r="B42" s="42"/>
      <c r="C42" s="43"/>
      <c r="D42" s="43"/>
      <c r="E42" s="46">
        <v>1</v>
      </c>
      <c r="G42" t="str">
        <f t="shared" si="0"/>
        <v>(NULL,,,"",1),</v>
      </c>
    </row>
    <row r="43" spans="1:7" x14ac:dyDescent="0.25">
      <c r="A43" s="16"/>
      <c r="B43" s="42"/>
      <c r="C43" s="43"/>
      <c r="D43" s="43"/>
      <c r="E43" s="46">
        <v>1</v>
      </c>
      <c r="G43" t="str">
        <f t="shared" si="0"/>
        <v>(NULL,,,"",1),</v>
      </c>
    </row>
    <row r="44" spans="1:7" x14ac:dyDescent="0.25">
      <c r="A44" s="16"/>
      <c r="B44" s="42"/>
      <c r="C44" s="43"/>
      <c r="D44" s="43"/>
      <c r="E44" s="46">
        <v>1</v>
      </c>
      <c r="G44" t="str">
        <f t="shared" si="0"/>
        <v>(NULL,,,"",1),</v>
      </c>
    </row>
    <row r="45" spans="1:7" x14ac:dyDescent="0.25">
      <c r="A45" s="16"/>
      <c r="B45" s="42"/>
      <c r="C45" s="43"/>
      <c r="D45" s="43"/>
      <c r="E45" s="46">
        <v>1</v>
      </c>
      <c r="G45" t="str">
        <f t="shared" si="0"/>
        <v>(NULL,,,"",1),</v>
      </c>
    </row>
    <row r="46" spans="1:7" x14ac:dyDescent="0.25">
      <c r="A46" s="16"/>
      <c r="B46" s="42"/>
      <c r="C46" s="43"/>
      <c r="D46" s="43"/>
      <c r="E46" s="46">
        <v>1</v>
      </c>
      <c r="G46" t="str">
        <f t="shared" si="0"/>
        <v>(NULL,,,"",1),</v>
      </c>
    </row>
    <row r="47" spans="1:7" x14ac:dyDescent="0.25">
      <c r="A47" s="16"/>
      <c r="B47" s="42"/>
      <c r="C47" s="43"/>
      <c r="D47" s="43"/>
      <c r="E47" s="46">
        <v>1</v>
      </c>
      <c r="G47" t="str">
        <f t="shared" si="0"/>
        <v>(NULL,,,"",1),</v>
      </c>
    </row>
    <row r="48" spans="1:7" x14ac:dyDescent="0.25">
      <c r="A48" s="16"/>
      <c r="B48" s="42"/>
      <c r="C48" s="43"/>
      <c r="D48" s="43"/>
      <c r="E48" s="46">
        <v>1</v>
      </c>
      <c r="G48" t="str">
        <f t="shared" si="0"/>
        <v>(NULL,,,"",1),</v>
      </c>
    </row>
    <row r="49" spans="1:7" x14ac:dyDescent="0.25">
      <c r="A49" s="16"/>
      <c r="B49" s="42"/>
      <c r="C49" s="43"/>
      <c r="D49" s="43"/>
      <c r="E49" s="46">
        <v>1</v>
      </c>
      <c r="G49" t="str">
        <f t="shared" si="0"/>
        <v>(NULL,,,"",1),</v>
      </c>
    </row>
    <row r="50" spans="1:7" x14ac:dyDescent="0.25">
      <c r="A50" s="16"/>
      <c r="B50" s="42"/>
      <c r="C50" s="43"/>
      <c r="D50" s="43"/>
      <c r="E50" s="46">
        <v>1</v>
      </c>
      <c r="G50" t="str">
        <f t="shared" si="0"/>
        <v>(NULL,,,"",1),</v>
      </c>
    </row>
    <row r="51" spans="1:7" x14ac:dyDescent="0.25">
      <c r="A51" s="16"/>
      <c r="B51" s="42"/>
      <c r="C51" s="43"/>
      <c r="D51" s="43"/>
      <c r="E51" s="46">
        <v>1</v>
      </c>
      <c r="G51" t="str">
        <f t="shared" si="0"/>
        <v>(NULL,,,"",1),</v>
      </c>
    </row>
    <row r="52" spans="1:7" x14ac:dyDescent="0.25">
      <c r="A52" s="16"/>
      <c r="B52" s="42"/>
      <c r="C52" s="43"/>
      <c r="D52" s="43"/>
      <c r="E52" s="46">
        <v>1</v>
      </c>
      <c r="G52" t="str">
        <f t="shared" si="0"/>
        <v>(NULL,,,"",1),</v>
      </c>
    </row>
    <row r="53" spans="1:7" x14ac:dyDescent="0.25">
      <c r="A53" s="16"/>
      <c r="B53" s="42"/>
      <c r="C53" s="43"/>
      <c r="D53" s="43"/>
      <c r="E53" s="46">
        <v>1</v>
      </c>
      <c r="G53" t="str">
        <f t="shared" si="0"/>
        <v>(NULL,,,"",1),</v>
      </c>
    </row>
    <row r="54" spans="1:7" x14ac:dyDescent="0.25">
      <c r="A54" s="16"/>
      <c r="B54" s="42"/>
      <c r="C54" s="43"/>
      <c r="D54" s="43"/>
      <c r="E54" s="46">
        <v>1</v>
      </c>
      <c r="G54" t="str">
        <f t="shared" si="0"/>
        <v>(NULL,,,"",1),</v>
      </c>
    </row>
    <row r="55" spans="1:7" x14ac:dyDescent="0.25">
      <c r="A55" s="16"/>
      <c r="B55" s="42"/>
      <c r="C55" s="43"/>
      <c r="D55" s="43"/>
      <c r="E55" s="46">
        <v>1</v>
      </c>
      <c r="G55" t="str">
        <f t="shared" si="0"/>
        <v>(NULL,,,"",1),</v>
      </c>
    </row>
    <row r="56" spans="1:7" x14ac:dyDescent="0.25">
      <c r="A56" s="16"/>
      <c r="B56" s="42"/>
      <c r="C56" s="43"/>
      <c r="D56" s="43"/>
      <c r="E56" s="46">
        <v>1</v>
      </c>
      <c r="G56" t="str">
        <f t="shared" si="0"/>
        <v>(NULL,,,"",1),</v>
      </c>
    </row>
    <row r="57" spans="1:7" x14ac:dyDescent="0.25">
      <c r="A57" s="16"/>
      <c r="B57" s="42"/>
      <c r="C57" s="43"/>
      <c r="D57" s="43"/>
      <c r="E57" s="46">
        <v>1</v>
      </c>
      <c r="G57" t="str">
        <f t="shared" si="0"/>
        <v>(NULL,,,"",1),</v>
      </c>
    </row>
    <row r="58" spans="1:7" x14ac:dyDescent="0.25">
      <c r="A58" s="16"/>
      <c r="B58" s="42"/>
      <c r="C58" s="43"/>
      <c r="D58" s="43"/>
      <c r="E58" s="46">
        <v>1</v>
      </c>
      <c r="G58" t="str">
        <f t="shared" si="0"/>
        <v>(NULL,,,"",1),</v>
      </c>
    </row>
    <row r="59" spans="1:7" x14ac:dyDescent="0.25">
      <c r="A59" s="16"/>
      <c r="B59" s="42"/>
      <c r="C59" s="43"/>
      <c r="D59" s="43"/>
      <c r="E59" s="46">
        <v>1</v>
      </c>
      <c r="G59" t="str">
        <f t="shared" si="0"/>
        <v>(NULL,,,"",1),</v>
      </c>
    </row>
    <row r="60" spans="1:7" x14ac:dyDescent="0.25">
      <c r="A60" s="16"/>
      <c r="B60" s="42"/>
      <c r="C60" s="43"/>
      <c r="D60" s="43"/>
      <c r="E60" s="46">
        <v>1</v>
      </c>
      <c r="G60" t="str">
        <f t="shared" si="0"/>
        <v>(NULL,,,"",1),</v>
      </c>
    </row>
    <row r="61" spans="1:7" x14ac:dyDescent="0.25">
      <c r="A61" s="16"/>
      <c r="B61" s="42"/>
      <c r="C61" s="43"/>
      <c r="D61" s="43"/>
      <c r="E61" s="46">
        <v>1</v>
      </c>
      <c r="G61" t="str">
        <f t="shared" si="0"/>
        <v>(NULL,,,"",1),</v>
      </c>
    </row>
    <row r="62" spans="1:7" x14ac:dyDescent="0.25">
      <c r="A62" s="16"/>
      <c r="B62" s="42"/>
      <c r="C62" s="43"/>
      <c r="D62" s="43"/>
      <c r="E62" s="46">
        <v>1</v>
      </c>
      <c r="G62" t="str">
        <f t="shared" si="0"/>
        <v>(NULL,,,"",1),</v>
      </c>
    </row>
    <row r="63" spans="1:7" x14ac:dyDescent="0.25">
      <c r="A63" s="16"/>
      <c r="B63" s="42"/>
      <c r="C63" s="43"/>
      <c r="D63" s="43"/>
      <c r="E63" s="46">
        <v>1</v>
      </c>
      <c r="G63" t="str">
        <f t="shared" si="0"/>
        <v>(NULL,,,"",1),</v>
      </c>
    </row>
    <row r="64" spans="1:7" x14ac:dyDescent="0.25">
      <c r="A64" s="16"/>
      <c r="B64" s="42"/>
      <c r="C64" s="43"/>
      <c r="D64" s="43"/>
      <c r="E64" s="46">
        <v>1</v>
      </c>
      <c r="G64" t="str">
        <f t="shared" si="0"/>
        <v>(NULL,,,"",1),</v>
      </c>
    </row>
    <row r="65" spans="1:7" x14ac:dyDescent="0.25">
      <c r="A65" s="16"/>
      <c r="B65" s="42"/>
      <c r="C65" s="43"/>
      <c r="D65" s="43"/>
      <c r="E65" s="46">
        <v>1</v>
      </c>
      <c r="G65" t="str">
        <f t="shared" si="0"/>
        <v>(NULL,,,"",1),</v>
      </c>
    </row>
    <row r="66" spans="1:7" x14ac:dyDescent="0.25">
      <c r="A66" s="16"/>
      <c r="B66" s="42"/>
      <c r="C66" s="43"/>
      <c r="D66" s="43"/>
      <c r="E66" s="46">
        <v>1</v>
      </c>
      <c r="G66" t="str">
        <f t="shared" si="0"/>
        <v>(NULL,,,"",1),</v>
      </c>
    </row>
    <row r="67" spans="1:7" x14ac:dyDescent="0.25">
      <c r="A67" s="16"/>
      <c r="B67" s="42"/>
      <c r="C67" s="43"/>
      <c r="D67" s="43"/>
      <c r="E67" s="46">
        <v>1</v>
      </c>
      <c r="G67" t="str">
        <f t="shared" ref="G67:G130" si="1">CONCATENATE($F$1,"NULL",$H$1,C67,$H$1,D67,$H$1,$G$1,B67,$G$1,$H$1,E67,$I$1)</f>
        <v>(NULL,,,"",1),</v>
      </c>
    </row>
    <row r="68" spans="1:7" x14ac:dyDescent="0.25">
      <c r="A68" s="16"/>
      <c r="B68" s="42"/>
      <c r="C68" s="43"/>
      <c r="D68" s="43"/>
      <c r="E68" s="46">
        <v>1</v>
      </c>
      <c r="G68" t="str">
        <f t="shared" si="1"/>
        <v>(NULL,,,"",1),</v>
      </c>
    </row>
    <row r="69" spans="1:7" x14ac:dyDescent="0.25">
      <c r="A69" s="16"/>
      <c r="B69" s="42"/>
      <c r="C69" s="43"/>
      <c r="D69" s="43"/>
      <c r="E69" s="46">
        <v>1</v>
      </c>
      <c r="G69" t="str">
        <f t="shared" si="1"/>
        <v>(NULL,,,"",1),</v>
      </c>
    </row>
    <row r="70" spans="1:7" x14ac:dyDescent="0.25">
      <c r="A70" s="16"/>
      <c r="B70" s="42"/>
      <c r="C70" s="43"/>
      <c r="D70" s="43"/>
      <c r="E70" s="46">
        <v>1</v>
      </c>
      <c r="G70" t="str">
        <f t="shared" si="1"/>
        <v>(NULL,,,"",1),</v>
      </c>
    </row>
    <row r="71" spans="1:7" x14ac:dyDescent="0.25">
      <c r="A71" s="16"/>
      <c r="B71" s="42"/>
      <c r="C71" s="43"/>
      <c r="D71" s="43"/>
      <c r="E71" s="46">
        <v>1</v>
      </c>
      <c r="G71" t="str">
        <f t="shared" si="1"/>
        <v>(NULL,,,"",1),</v>
      </c>
    </row>
    <row r="72" spans="1:7" x14ac:dyDescent="0.25">
      <c r="B72" s="42"/>
      <c r="C72" s="43"/>
      <c r="D72" s="43"/>
      <c r="E72" s="46">
        <v>1</v>
      </c>
      <c r="G72" t="str">
        <f t="shared" si="1"/>
        <v>(NULL,,,"",1),</v>
      </c>
    </row>
    <row r="73" spans="1:7" x14ac:dyDescent="0.25">
      <c r="B73" s="42"/>
      <c r="C73" s="43"/>
      <c r="D73" s="43"/>
      <c r="E73" s="46">
        <v>1</v>
      </c>
      <c r="G73" t="str">
        <f t="shared" si="1"/>
        <v>(NULL,,,"",1),</v>
      </c>
    </row>
    <row r="74" spans="1:7" x14ac:dyDescent="0.25">
      <c r="B74" s="42"/>
      <c r="C74" s="43"/>
      <c r="D74" s="43"/>
      <c r="E74" s="46">
        <v>1</v>
      </c>
      <c r="G74" t="str">
        <f t="shared" si="1"/>
        <v>(NULL,,,"",1),</v>
      </c>
    </row>
    <row r="75" spans="1:7" x14ac:dyDescent="0.25">
      <c r="B75" s="42"/>
      <c r="C75" s="43"/>
      <c r="D75" s="43"/>
      <c r="E75" s="46">
        <v>1</v>
      </c>
      <c r="G75" t="str">
        <f t="shared" si="1"/>
        <v>(NULL,,,"",1),</v>
      </c>
    </row>
    <row r="76" spans="1:7" x14ac:dyDescent="0.25">
      <c r="B76" s="42"/>
      <c r="C76" s="43"/>
      <c r="D76" s="43"/>
      <c r="E76" s="46">
        <v>1</v>
      </c>
      <c r="G76" t="str">
        <f t="shared" si="1"/>
        <v>(NULL,,,"",1),</v>
      </c>
    </row>
    <row r="77" spans="1:7" x14ac:dyDescent="0.25">
      <c r="B77" s="42"/>
      <c r="C77" s="43"/>
      <c r="D77" s="43"/>
      <c r="E77" s="46">
        <v>1</v>
      </c>
      <c r="G77" t="str">
        <f t="shared" si="1"/>
        <v>(NULL,,,"",1),</v>
      </c>
    </row>
    <row r="78" spans="1:7" x14ac:dyDescent="0.25">
      <c r="B78" s="42"/>
      <c r="C78" s="43"/>
      <c r="D78" s="43"/>
      <c r="E78" s="46">
        <v>1</v>
      </c>
      <c r="G78" t="str">
        <f t="shared" si="1"/>
        <v>(NULL,,,"",1),</v>
      </c>
    </row>
    <row r="79" spans="1:7" x14ac:dyDescent="0.25">
      <c r="B79" s="42"/>
      <c r="C79" s="43"/>
      <c r="D79" s="43"/>
      <c r="E79" s="46">
        <v>1</v>
      </c>
      <c r="G79" t="str">
        <f t="shared" si="1"/>
        <v>(NULL,,,"",1),</v>
      </c>
    </row>
    <row r="80" spans="1:7" x14ac:dyDescent="0.25">
      <c r="B80" s="42"/>
      <c r="C80" s="43"/>
      <c r="D80" s="43"/>
      <c r="E80" s="46">
        <v>1</v>
      </c>
      <c r="G80" t="str">
        <f t="shared" si="1"/>
        <v>(NULL,,,"",1),</v>
      </c>
    </row>
    <row r="81" spans="2:7" x14ac:dyDescent="0.25">
      <c r="B81" s="42"/>
      <c r="C81" s="43"/>
      <c r="D81" s="43"/>
      <c r="E81" s="46">
        <v>1</v>
      </c>
      <c r="G81" t="str">
        <f t="shared" si="1"/>
        <v>(NULL,,,"",1),</v>
      </c>
    </row>
    <row r="82" spans="2:7" x14ac:dyDescent="0.25">
      <c r="B82" s="42"/>
      <c r="C82" s="43"/>
      <c r="D82" s="43"/>
      <c r="E82" s="46">
        <v>1</v>
      </c>
      <c r="G82" t="str">
        <f t="shared" si="1"/>
        <v>(NULL,,,"",1),</v>
      </c>
    </row>
    <row r="83" spans="2:7" x14ac:dyDescent="0.25">
      <c r="B83" s="42"/>
      <c r="C83" s="43"/>
      <c r="D83" s="43"/>
      <c r="E83" s="46">
        <v>1</v>
      </c>
      <c r="G83" t="str">
        <f t="shared" si="1"/>
        <v>(NULL,,,"",1),</v>
      </c>
    </row>
    <row r="84" spans="2:7" x14ac:dyDescent="0.25">
      <c r="B84" s="42"/>
      <c r="C84" s="43"/>
      <c r="D84" s="43"/>
      <c r="E84" s="46">
        <v>1</v>
      </c>
      <c r="G84" t="str">
        <f t="shared" si="1"/>
        <v>(NULL,,,"",1),</v>
      </c>
    </row>
    <row r="85" spans="2:7" x14ac:dyDescent="0.25">
      <c r="B85" s="42"/>
      <c r="C85" s="43"/>
      <c r="D85" s="43"/>
      <c r="E85" s="46">
        <v>1</v>
      </c>
      <c r="G85" t="str">
        <f t="shared" si="1"/>
        <v>(NULL,,,"",1),</v>
      </c>
    </row>
    <row r="86" spans="2:7" x14ac:dyDescent="0.25">
      <c r="B86" s="42"/>
      <c r="C86" s="43"/>
      <c r="D86" s="43"/>
      <c r="E86" s="46">
        <v>1</v>
      </c>
      <c r="G86" t="str">
        <f t="shared" si="1"/>
        <v>(NULL,,,"",1),</v>
      </c>
    </row>
    <row r="87" spans="2:7" x14ac:dyDescent="0.25">
      <c r="B87" s="42"/>
      <c r="C87" s="43"/>
      <c r="D87" s="43"/>
      <c r="E87" s="46">
        <v>1</v>
      </c>
      <c r="G87" t="str">
        <f t="shared" si="1"/>
        <v>(NULL,,,"",1),</v>
      </c>
    </row>
    <row r="88" spans="2:7" x14ac:dyDescent="0.25">
      <c r="B88" s="42"/>
      <c r="C88" s="43"/>
      <c r="D88" s="43"/>
      <c r="E88" s="46">
        <v>1</v>
      </c>
      <c r="G88" t="str">
        <f t="shared" si="1"/>
        <v>(NULL,,,"",1),</v>
      </c>
    </row>
    <row r="89" spans="2:7" x14ac:dyDescent="0.25">
      <c r="B89" s="42"/>
      <c r="C89" s="43"/>
      <c r="D89" s="43"/>
      <c r="E89" s="46">
        <v>1</v>
      </c>
      <c r="G89" t="str">
        <f t="shared" si="1"/>
        <v>(NULL,,,"",1),</v>
      </c>
    </row>
    <row r="90" spans="2:7" x14ac:dyDescent="0.25">
      <c r="B90" s="42"/>
      <c r="C90" s="43"/>
      <c r="D90" s="43"/>
      <c r="E90" s="46">
        <v>1</v>
      </c>
      <c r="G90" t="str">
        <f t="shared" si="1"/>
        <v>(NULL,,,"",1),</v>
      </c>
    </row>
    <row r="91" spans="2:7" x14ac:dyDescent="0.25">
      <c r="B91" s="42"/>
      <c r="C91" s="43"/>
      <c r="D91" s="43"/>
      <c r="E91" s="46">
        <v>1</v>
      </c>
      <c r="G91" t="str">
        <f t="shared" si="1"/>
        <v>(NULL,,,"",1),</v>
      </c>
    </row>
    <row r="92" spans="2:7" x14ac:dyDescent="0.25">
      <c r="B92" s="42"/>
      <c r="C92" s="43"/>
      <c r="D92" s="43"/>
      <c r="E92" s="46">
        <v>1</v>
      </c>
      <c r="G92" t="str">
        <f t="shared" si="1"/>
        <v>(NULL,,,"",1),</v>
      </c>
    </row>
    <row r="93" spans="2:7" x14ac:dyDescent="0.25">
      <c r="B93" s="42"/>
      <c r="C93" s="43"/>
      <c r="D93" s="43"/>
      <c r="E93" s="46">
        <v>1</v>
      </c>
      <c r="G93" t="str">
        <f t="shared" si="1"/>
        <v>(NULL,,,"",1),</v>
      </c>
    </row>
    <row r="94" spans="2:7" x14ac:dyDescent="0.25">
      <c r="B94" s="42"/>
      <c r="C94" s="43"/>
      <c r="D94" s="43"/>
      <c r="E94" s="46">
        <v>1</v>
      </c>
      <c r="G94" t="str">
        <f t="shared" si="1"/>
        <v>(NULL,,,"",1),</v>
      </c>
    </row>
    <row r="95" spans="2:7" x14ac:dyDescent="0.25">
      <c r="B95" s="42"/>
      <c r="C95" s="43"/>
      <c r="D95" s="43"/>
      <c r="E95" s="46">
        <v>1</v>
      </c>
      <c r="G95" t="str">
        <f t="shared" si="1"/>
        <v>(NULL,,,"",1),</v>
      </c>
    </row>
    <row r="96" spans="2:7" x14ac:dyDescent="0.25">
      <c r="B96" s="42"/>
      <c r="C96" s="43"/>
      <c r="D96" s="43"/>
      <c r="E96" s="46">
        <v>1</v>
      </c>
      <c r="G96" t="str">
        <f t="shared" si="1"/>
        <v>(NULL,,,"",1),</v>
      </c>
    </row>
    <row r="97" spans="2:7" x14ac:dyDescent="0.25">
      <c r="B97" s="42"/>
      <c r="C97" s="43"/>
      <c r="D97" s="43"/>
      <c r="E97" s="46">
        <v>1</v>
      </c>
      <c r="G97" t="str">
        <f t="shared" si="1"/>
        <v>(NULL,,,"",1),</v>
      </c>
    </row>
    <row r="98" spans="2:7" x14ac:dyDescent="0.25">
      <c r="B98" s="42"/>
      <c r="C98" s="43"/>
      <c r="D98" s="43"/>
      <c r="E98" s="46">
        <v>1</v>
      </c>
      <c r="G98" t="str">
        <f t="shared" si="1"/>
        <v>(NULL,,,"",1),</v>
      </c>
    </row>
    <row r="99" spans="2:7" x14ac:dyDescent="0.25">
      <c r="B99" s="42"/>
      <c r="C99" s="43"/>
      <c r="D99" s="43"/>
      <c r="E99" s="46">
        <v>1</v>
      </c>
      <c r="G99" t="str">
        <f t="shared" si="1"/>
        <v>(NULL,,,"",1),</v>
      </c>
    </row>
    <row r="100" spans="2:7" x14ac:dyDescent="0.25">
      <c r="B100" s="42"/>
      <c r="C100" s="43"/>
      <c r="D100" s="43"/>
      <c r="E100" s="46">
        <v>1</v>
      </c>
      <c r="G100" t="str">
        <f t="shared" si="1"/>
        <v>(NULL,,,"",1),</v>
      </c>
    </row>
    <row r="101" spans="2:7" x14ac:dyDescent="0.25">
      <c r="B101" s="42"/>
      <c r="C101" s="43"/>
      <c r="D101" s="43"/>
      <c r="E101" s="46">
        <v>1</v>
      </c>
      <c r="G101" t="str">
        <f t="shared" si="1"/>
        <v>(NULL,,,"",1),</v>
      </c>
    </row>
    <row r="102" spans="2:7" x14ac:dyDescent="0.25">
      <c r="B102" s="42"/>
      <c r="C102" s="43"/>
      <c r="D102" s="43"/>
      <c r="E102" s="46">
        <v>1</v>
      </c>
      <c r="G102" t="str">
        <f t="shared" si="1"/>
        <v>(NULL,,,"",1),</v>
      </c>
    </row>
    <row r="103" spans="2:7" x14ac:dyDescent="0.25">
      <c r="B103" s="42"/>
      <c r="C103" s="43"/>
      <c r="D103" s="43"/>
      <c r="E103" s="46">
        <v>1</v>
      </c>
      <c r="G103" t="str">
        <f t="shared" si="1"/>
        <v>(NULL,,,"",1),</v>
      </c>
    </row>
    <row r="104" spans="2:7" x14ac:dyDescent="0.25">
      <c r="B104" s="42"/>
      <c r="C104" s="43"/>
      <c r="D104" s="43"/>
      <c r="E104" s="46">
        <v>1</v>
      </c>
      <c r="G104" t="str">
        <f t="shared" si="1"/>
        <v>(NULL,,,"",1),</v>
      </c>
    </row>
    <row r="105" spans="2:7" x14ac:dyDescent="0.25">
      <c r="B105" s="42"/>
      <c r="C105" s="43"/>
      <c r="D105" s="43"/>
      <c r="E105" s="46">
        <v>1</v>
      </c>
      <c r="G105" t="str">
        <f t="shared" si="1"/>
        <v>(NULL,,,"",1),</v>
      </c>
    </row>
    <row r="106" spans="2:7" x14ac:dyDescent="0.25">
      <c r="B106" s="42"/>
      <c r="C106" s="43"/>
      <c r="D106" s="43"/>
      <c r="E106" s="46">
        <v>1</v>
      </c>
      <c r="G106" t="str">
        <f t="shared" si="1"/>
        <v>(NULL,,,"",1),</v>
      </c>
    </row>
    <row r="107" spans="2:7" x14ac:dyDescent="0.25">
      <c r="B107" s="42"/>
      <c r="C107" s="43"/>
      <c r="D107" s="43"/>
      <c r="E107" s="46">
        <v>1</v>
      </c>
      <c r="G107" t="str">
        <f t="shared" si="1"/>
        <v>(NULL,,,"",1),</v>
      </c>
    </row>
    <row r="108" spans="2:7" x14ac:dyDescent="0.25">
      <c r="B108" s="42"/>
      <c r="C108" s="43"/>
      <c r="D108" s="43"/>
      <c r="E108" s="46">
        <v>1</v>
      </c>
      <c r="G108" t="str">
        <f t="shared" si="1"/>
        <v>(NULL,,,"",1),</v>
      </c>
    </row>
    <row r="109" spans="2:7" x14ac:dyDescent="0.25">
      <c r="B109" s="42"/>
      <c r="C109" s="43"/>
      <c r="D109" s="43"/>
      <c r="E109" s="46">
        <v>1</v>
      </c>
      <c r="G109" t="str">
        <f t="shared" si="1"/>
        <v>(NULL,,,"",1),</v>
      </c>
    </row>
    <row r="110" spans="2:7" x14ac:dyDescent="0.25">
      <c r="B110" s="42"/>
      <c r="C110" s="43"/>
      <c r="D110" s="43"/>
      <c r="E110" s="46">
        <v>1</v>
      </c>
      <c r="G110" t="str">
        <f t="shared" si="1"/>
        <v>(NULL,,,"",1),</v>
      </c>
    </row>
    <row r="111" spans="2:7" x14ac:dyDescent="0.25">
      <c r="B111" s="42"/>
      <c r="C111" s="43"/>
      <c r="D111" s="43"/>
      <c r="E111" s="46">
        <v>1</v>
      </c>
      <c r="G111" t="str">
        <f t="shared" si="1"/>
        <v>(NULL,,,"",1),</v>
      </c>
    </row>
    <row r="112" spans="2:7" x14ac:dyDescent="0.25">
      <c r="B112" s="42"/>
      <c r="C112" s="43"/>
      <c r="D112" s="43"/>
      <c r="E112" s="46">
        <v>1</v>
      </c>
      <c r="G112" t="str">
        <f t="shared" si="1"/>
        <v>(NULL,,,"",1),</v>
      </c>
    </row>
    <row r="113" spans="2:7" x14ac:dyDescent="0.25">
      <c r="B113" s="42"/>
      <c r="C113" s="43"/>
      <c r="D113" s="43"/>
      <c r="E113" s="46">
        <v>1</v>
      </c>
      <c r="G113" t="str">
        <f t="shared" si="1"/>
        <v>(NULL,,,"",1),</v>
      </c>
    </row>
    <row r="114" spans="2:7" x14ac:dyDescent="0.25">
      <c r="B114" s="42"/>
      <c r="C114" s="43"/>
      <c r="D114" s="43"/>
      <c r="E114" s="46">
        <v>1</v>
      </c>
      <c r="G114" t="str">
        <f t="shared" si="1"/>
        <v>(NULL,,,"",1),</v>
      </c>
    </row>
    <row r="115" spans="2:7" x14ac:dyDescent="0.25">
      <c r="B115" s="42"/>
      <c r="C115" s="43"/>
      <c r="D115" s="43"/>
      <c r="E115" s="46">
        <v>1</v>
      </c>
      <c r="G115" t="str">
        <f t="shared" si="1"/>
        <v>(NULL,,,"",1),</v>
      </c>
    </row>
    <row r="116" spans="2:7" x14ac:dyDescent="0.25">
      <c r="B116" s="42"/>
      <c r="C116" s="43"/>
      <c r="D116" s="43"/>
      <c r="E116" s="46">
        <v>1</v>
      </c>
      <c r="G116" t="str">
        <f t="shared" si="1"/>
        <v>(NULL,,,"",1),</v>
      </c>
    </row>
    <row r="117" spans="2:7" x14ac:dyDescent="0.25">
      <c r="B117" s="42"/>
      <c r="C117" s="43"/>
      <c r="D117" s="43"/>
      <c r="E117" s="46">
        <v>1</v>
      </c>
      <c r="G117" t="str">
        <f t="shared" si="1"/>
        <v>(NULL,,,"",1),</v>
      </c>
    </row>
    <row r="118" spans="2:7" x14ac:dyDescent="0.25">
      <c r="B118" s="42"/>
      <c r="C118" s="43"/>
      <c r="D118" s="43"/>
      <c r="E118" s="46">
        <v>1</v>
      </c>
      <c r="G118" t="str">
        <f t="shared" si="1"/>
        <v>(NULL,,,"",1),</v>
      </c>
    </row>
    <row r="119" spans="2:7" x14ac:dyDescent="0.25">
      <c r="B119" s="42"/>
      <c r="C119" s="43"/>
      <c r="D119" s="43"/>
      <c r="E119" s="46">
        <v>1</v>
      </c>
      <c r="G119" t="str">
        <f t="shared" si="1"/>
        <v>(NULL,,,"",1),</v>
      </c>
    </row>
    <row r="120" spans="2:7" x14ac:dyDescent="0.25">
      <c r="B120" s="42"/>
      <c r="C120" s="43"/>
      <c r="D120" s="43"/>
      <c r="E120" s="46">
        <v>1</v>
      </c>
      <c r="G120" t="str">
        <f t="shared" si="1"/>
        <v>(NULL,,,"",1),</v>
      </c>
    </row>
    <row r="121" spans="2:7" x14ac:dyDescent="0.25">
      <c r="B121" s="42"/>
      <c r="C121" s="43"/>
      <c r="D121" s="43"/>
      <c r="E121" s="46">
        <v>1</v>
      </c>
      <c r="G121" t="str">
        <f t="shared" si="1"/>
        <v>(NULL,,,"",1),</v>
      </c>
    </row>
    <row r="122" spans="2:7" x14ac:dyDescent="0.25">
      <c r="B122" s="42"/>
      <c r="C122" s="43"/>
      <c r="D122" s="43"/>
      <c r="E122" s="46">
        <v>1</v>
      </c>
      <c r="G122" t="str">
        <f t="shared" si="1"/>
        <v>(NULL,,,"",1),</v>
      </c>
    </row>
    <row r="123" spans="2:7" x14ac:dyDescent="0.25">
      <c r="B123" s="42"/>
      <c r="C123" s="43"/>
      <c r="D123" s="43"/>
      <c r="E123" s="46">
        <v>1</v>
      </c>
      <c r="G123" t="str">
        <f t="shared" si="1"/>
        <v>(NULL,,,"",1),</v>
      </c>
    </row>
    <row r="124" spans="2:7" x14ac:dyDescent="0.25">
      <c r="B124" s="42"/>
      <c r="C124" s="43"/>
      <c r="D124" s="43"/>
      <c r="E124" s="46">
        <v>1</v>
      </c>
      <c r="G124" t="str">
        <f t="shared" si="1"/>
        <v>(NULL,,,"",1),</v>
      </c>
    </row>
    <row r="125" spans="2:7" x14ac:dyDescent="0.25">
      <c r="B125" s="42"/>
      <c r="C125" s="43"/>
      <c r="D125" s="43"/>
      <c r="E125" s="46">
        <v>1</v>
      </c>
      <c r="G125" t="str">
        <f t="shared" si="1"/>
        <v>(NULL,,,"",1),</v>
      </c>
    </row>
    <row r="126" spans="2:7" x14ac:dyDescent="0.25">
      <c r="B126" s="42"/>
      <c r="C126" s="43"/>
      <c r="D126" s="43"/>
      <c r="E126" s="46">
        <v>1</v>
      </c>
      <c r="G126" t="str">
        <f t="shared" si="1"/>
        <v>(NULL,,,"",1),</v>
      </c>
    </row>
    <row r="127" spans="2:7" x14ac:dyDescent="0.25">
      <c r="B127" s="42"/>
      <c r="C127" s="43"/>
      <c r="D127" s="43"/>
      <c r="E127" s="46">
        <v>1</v>
      </c>
      <c r="G127" t="str">
        <f t="shared" si="1"/>
        <v>(NULL,,,"",1),</v>
      </c>
    </row>
    <row r="128" spans="2:7" x14ac:dyDescent="0.25">
      <c r="B128" s="42"/>
      <c r="C128" s="43"/>
      <c r="D128" s="43"/>
      <c r="E128" s="46">
        <v>1</v>
      </c>
      <c r="G128" t="str">
        <f t="shared" si="1"/>
        <v>(NULL,,,"",1),</v>
      </c>
    </row>
    <row r="129" spans="2:7" x14ac:dyDescent="0.25">
      <c r="B129" s="42"/>
      <c r="C129" s="43"/>
      <c r="D129" s="43"/>
      <c r="E129" s="46">
        <v>1</v>
      </c>
      <c r="G129" t="str">
        <f t="shared" si="1"/>
        <v>(NULL,,,"",1),</v>
      </c>
    </row>
    <row r="130" spans="2:7" x14ac:dyDescent="0.25">
      <c r="B130" s="42"/>
      <c r="C130" s="43"/>
      <c r="D130" s="43"/>
      <c r="E130" s="46">
        <v>1</v>
      </c>
      <c r="G130" t="str">
        <f t="shared" si="1"/>
        <v>(NULL,,,"",1),</v>
      </c>
    </row>
    <row r="131" spans="2:7" x14ac:dyDescent="0.25">
      <c r="B131" s="42"/>
      <c r="C131" s="43"/>
      <c r="D131" s="43"/>
      <c r="E131" s="46">
        <v>1</v>
      </c>
      <c r="G131" t="str">
        <f t="shared" ref="G131:G194" si="2">CONCATENATE($F$1,"NULL",$H$1,C131,$H$1,D131,$H$1,$G$1,B131,$G$1,$H$1,E131,$I$1)</f>
        <v>(NULL,,,"",1),</v>
      </c>
    </row>
    <row r="132" spans="2:7" x14ac:dyDescent="0.25">
      <c r="B132" s="42"/>
      <c r="C132" s="43"/>
      <c r="D132" s="43"/>
      <c r="E132" s="46">
        <v>1</v>
      </c>
      <c r="G132" t="str">
        <f t="shared" si="2"/>
        <v>(NULL,,,"",1),</v>
      </c>
    </row>
    <row r="133" spans="2:7" x14ac:dyDescent="0.25">
      <c r="B133" s="42"/>
      <c r="C133" s="43"/>
      <c r="D133" s="43"/>
      <c r="E133" s="46">
        <v>1</v>
      </c>
      <c r="G133" t="str">
        <f t="shared" si="2"/>
        <v>(NULL,,,"",1),</v>
      </c>
    </row>
    <row r="134" spans="2:7" x14ac:dyDescent="0.25">
      <c r="B134" s="42"/>
      <c r="C134" s="43"/>
      <c r="D134" s="43"/>
      <c r="E134" s="46">
        <v>1</v>
      </c>
      <c r="G134" t="str">
        <f t="shared" si="2"/>
        <v>(NULL,,,"",1),</v>
      </c>
    </row>
    <row r="135" spans="2:7" x14ac:dyDescent="0.25">
      <c r="B135" s="42"/>
      <c r="C135" s="43"/>
      <c r="D135" s="43"/>
      <c r="E135" s="46">
        <v>1</v>
      </c>
      <c r="G135" t="str">
        <f t="shared" si="2"/>
        <v>(NULL,,,"",1),</v>
      </c>
    </row>
    <row r="136" spans="2:7" x14ac:dyDescent="0.25">
      <c r="B136" s="42"/>
      <c r="C136" s="43"/>
      <c r="D136" s="43"/>
      <c r="E136" s="46">
        <v>1</v>
      </c>
      <c r="G136" t="str">
        <f t="shared" si="2"/>
        <v>(NULL,,,"",1),</v>
      </c>
    </row>
    <row r="137" spans="2:7" x14ac:dyDescent="0.25">
      <c r="B137" s="42"/>
      <c r="C137" s="43"/>
      <c r="D137" s="43"/>
      <c r="E137" s="46">
        <v>1</v>
      </c>
      <c r="G137" t="str">
        <f t="shared" si="2"/>
        <v>(NULL,,,"",1),</v>
      </c>
    </row>
    <row r="138" spans="2:7" x14ac:dyDescent="0.25">
      <c r="B138" s="42"/>
      <c r="C138" s="43"/>
      <c r="D138" s="43"/>
      <c r="E138" s="46">
        <v>1</v>
      </c>
      <c r="G138" t="str">
        <f t="shared" si="2"/>
        <v>(NULL,,,"",1),</v>
      </c>
    </row>
    <row r="139" spans="2:7" x14ac:dyDescent="0.25">
      <c r="B139" s="42"/>
      <c r="C139" s="43"/>
      <c r="D139" s="43"/>
      <c r="E139" s="46">
        <v>1</v>
      </c>
      <c r="G139" t="str">
        <f t="shared" si="2"/>
        <v>(NULL,,,"",1),</v>
      </c>
    </row>
    <row r="140" spans="2:7" x14ac:dyDescent="0.25">
      <c r="B140" s="42"/>
      <c r="C140" s="43"/>
      <c r="D140" s="43"/>
      <c r="E140" s="46">
        <v>1</v>
      </c>
      <c r="G140" t="str">
        <f t="shared" si="2"/>
        <v>(NULL,,,"",1),</v>
      </c>
    </row>
    <row r="141" spans="2:7" x14ac:dyDescent="0.25">
      <c r="B141" s="42"/>
      <c r="C141" s="43"/>
      <c r="D141" s="43"/>
      <c r="E141" s="46">
        <v>1</v>
      </c>
      <c r="G141" t="str">
        <f t="shared" si="2"/>
        <v>(NULL,,,"",1),</v>
      </c>
    </row>
    <row r="142" spans="2:7" x14ac:dyDescent="0.25">
      <c r="B142" s="42"/>
      <c r="C142" s="43"/>
      <c r="D142" s="43"/>
      <c r="E142" s="46">
        <v>1</v>
      </c>
      <c r="G142" t="str">
        <f t="shared" si="2"/>
        <v>(NULL,,,"",1),</v>
      </c>
    </row>
    <row r="143" spans="2:7" x14ac:dyDescent="0.25">
      <c r="B143" s="42"/>
      <c r="C143" s="43"/>
      <c r="D143" s="43"/>
      <c r="E143" s="46">
        <v>1</v>
      </c>
      <c r="G143" t="str">
        <f t="shared" si="2"/>
        <v>(NULL,,,"",1),</v>
      </c>
    </row>
    <row r="144" spans="2:7" x14ac:dyDescent="0.25">
      <c r="B144" s="42"/>
      <c r="C144" s="43"/>
      <c r="D144" s="43"/>
      <c r="E144" s="46">
        <v>1</v>
      </c>
      <c r="G144" t="str">
        <f t="shared" si="2"/>
        <v>(NULL,,,"",1),</v>
      </c>
    </row>
    <row r="145" spans="2:7" x14ac:dyDescent="0.25">
      <c r="B145" s="42"/>
      <c r="C145" s="43"/>
      <c r="D145" s="43"/>
      <c r="E145" s="46">
        <v>1</v>
      </c>
      <c r="G145" t="str">
        <f t="shared" si="2"/>
        <v>(NULL,,,"",1),</v>
      </c>
    </row>
    <row r="146" spans="2:7" x14ac:dyDescent="0.25">
      <c r="B146" s="42"/>
      <c r="C146" s="43"/>
      <c r="D146" s="43"/>
      <c r="E146" s="46">
        <v>1</v>
      </c>
      <c r="G146" t="str">
        <f t="shared" si="2"/>
        <v>(NULL,,,"",1),</v>
      </c>
    </row>
    <row r="147" spans="2:7" x14ac:dyDescent="0.25">
      <c r="B147" s="42"/>
      <c r="C147" s="43"/>
      <c r="D147" s="43"/>
      <c r="E147" s="46">
        <v>1</v>
      </c>
      <c r="G147" t="str">
        <f t="shared" si="2"/>
        <v>(NULL,,,"",1),</v>
      </c>
    </row>
    <row r="148" spans="2:7" x14ac:dyDescent="0.25">
      <c r="B148" s="42"/>
      <c r="C148" s="43"/>
      <c r="D148" s="43"/>
      <c r="E148" s="46">
        <v>1</v>
      </c>
      <c r="G148" t="str">
        <f t="shared" si="2"/>
        <v>(NULL,,,"",1),</v>
      </c>
    </row>
    <row r="149" spans="2:7" x14ac:dyDescent="0.25">
      <c r="B149" s="42"/>
      <c r="C149" s="43"/>
      <c r="D149" s="43"/>
      <c r="E149" s="46">
        <v>1</v>
      </c>
      <c r="G149" t="str">
        <f t="shared" si="2"/>
        <v>(NULL,,,"",1),</v>
      </c>
    </row>
    <row r="150" spans="2:7" x14ac:dyDescent="0.25">
      <c r="B150" s="42"/>
      <c r="C150" s="43"/>
      <c r="D150" s="43"/>
      <c r="E150" s="46">
        <v>1</v>
      </c>
      <c r="G150" t="str">
        <f t="shared" si="2"/>
        <v>(NULL,,,"",1),</v>
      </c>
    </row>
    <row r="151" spans="2:7" x14ac:dyDescent="0.25">
      <c r="B151" s="42"/>
      <c r="C151" s="43"/>
      <c r="D151" s="43"/>
      <c r="E151" s="46">
        <v>1</v>
      </c>
      <c r="G151" t="str">
        <f t="shared" si="2"/>
        <v>(NULL,,,"",1),</v>
      </c>
    </row>
    <row r="152" spans="2:7" x14ac:dyDescent="0.25">
      <c r="B152" s="42"/>
      <c r="C152" s="43"/>
      <c r="D152" s="43"/>
      <c r="E152" s="46">
        <v>1</v>
      </c>
      <c r="G152" t="str">
        <f t="shared" si="2"/>
        <v>(NULL,,,"",1),</v>
      </c>
    </row>
    <row r="153" spans="2:7" x14ac:dyDescent="0.25">
      <c r="B153" s="42"/>
      <c r="C153" s="43"/>
      <c r="D153" s="43"/>
      <c r="E153" s="46">
        <v>1</v>
      </c>
      <c r="G153" t="str">
        <f t="shared" si="2"/>
        <v>(NULL,,,"",1),</v>
      </c>
    </row>
    <row r="154" spans="2:7" x14ac:dyDescent="0.25">
      <c r="B154" s="42"/>
      <c r="C154" s="43"/>
      <c r="D154" s="43"/>
      <c r="E154" s="46">
        <v>1</v>
      </c>
      <c r="G154" t="str">
        <f t="shared" si="2"/>
        <v>(NULL,,,"",1),</v>
      </c>
    </row>
    <row r="155" spans="2:7" x14ac:dyDescent="0.25">
      <c r="B155" s="42"/>
      <c r="C155" s="43"/>
      <c r="D155" s="43"/>
      <c r="E155" s="46">
        <v>1</v>
      </c>
      <c r="G155" t="str">
        <f t="shared" si="2"/>
        <v>(NULL,,,"",1),</v>
      </c>
    </row>
    <row r="156" spans="2:7" x14ac:dyDescent="0.25">
      <c r="B156" s="42"/>
      <c r="C156" s="43"/>
      <c r="D156" s="43"/>
      <c r="E156" s="46">
        <v>1</v>
      </c>
      <c r="G156" t="str">
        <f t="shared" si="2"/>
        <v>(NULL,,,"",1),</v>
      </c>
    </row>
    <row r="157" spans="2:7" x14ac:dyDescent="0.25">
      <c r="B157" s="42"/>
      <c r="C157" s="43"/>
      <c r="D157" s="43"/>
      <c r="E157" s="46">
        <v>1</v>
      </c>
      <c r="G157" t="str">
        <f t="shared" si="2"/>
        <v>(NULL,,,"",1),</v>
      </c>
    </row>
    <row r="158" spans="2:7" x14ac:dyDescent="0.25">
      <c r="B158" s="42"/>
      <c r="C158" s="43"/>
      <c r="D158" s="43"/>
      <c r="E158" s="46">
        <v>1</v>
      </c>
      <c r="G158" t="str">
        <f t="shared" si="2"/>
        <v>(NULL,,,"",1),</v>
      </c>
    </row>
    <row r="159" spans="2:7" x14ac:dyDescent="0.25">
      <c r="B159" s="42"/>
      <c r="C159" s="43"/>
      <c r="D159" s="43"/>
      <c r="E159" s="46">
        <v>1</v>
      </c>
      <c r="G159" t="str">
        <f t="shared" si="2"/>
        <v>(NULL,,,"",1),</v>
      </c>
    </row>
    <row r="160" spans="2:7" x14ac:dyDescent="0.25">
      <c r="B160" s="42"/>
      <c r="C160" s="43"/>
      <c r="D160" s="43"/>
      <c r="E160" s="46">
        <v>1</v>
      </c>
      <c r="G160" t="str">
        <f t="shared" si="2"/>
        <v>(NULL,,,"",1),</v>
      </c>
    </row>
    <row r="161" spans="2:7" x14ac:dyDescent="0.25">
      <c r="B161" s="42"/>
      <c r="C161" s="43"/>
      <c r="D161" s="43"/>
      <c r="E161" s="46">
        <v>1</v>
      </c>
      <c r="G161" t="str">
        <f t="shared" si="2"/>
        <v>(NULL,,,"",1),</v>
      </c>
    </row>
    <row r="162" spans="2:7" x14ac:dyDescent="0.25">
      <c r="B162" s="42"/>
      <c r="C162" s="43"/>
      <c r="D162" s="43"/>
      <c r="E162" s="46">
        <v>1</v>
      </c>
      <c r="G162" t="str">
        <f t="shared" si="2"/>
        <v>(NULL,,,"",1),</v>
      </c>
    </row>
    <row r="163" spans="2:7" x14ac:dyDescent="0.25">
      <c r="B163" s="42"/>
      <c r="C163" s="43"/>
      <c r="D163" s="43"/>
      <c r="E163" s="46">
        <v>1</v>
      </c>
      <c r="G163" t="str">
        <f t="shared" si="2"/>
        <v>(NULL,,,"",1),</v>
      </c>
    </row>
    <row r="164" spans="2:7" x14ac:dyDescent="0.25">
      <c r="B164" s="42"/>
      <c r="C164" s="43"/>
      <c r="D164" s="43"/>
      <c r="E164" s="46">
        <v>1</v>
      </c>
      <c r="G164" t="str">
        <f t="shared" si="2"/>
        <v>(NULL,,,"",1),</v>
      </c>
    </row>
    <row r="165" spans="2:7" x14ac:dyDescent="0.25">
      <c r="B165" s="42"/>
      <c r="C165" s="43"/>
      <c r="D165" s="43"/>
      <c r="E165" s="46">
        <v>1</v>
      </c>
      <c r="G165" t="str">
        <f t="shared" si="2"/>
        <v>(NULL,,,"",1),</v>
      </c>
    </row>
    <row r="166" spans="2:7" x14ac:dyDescent="0.25">
      <c r="B166" s="42"/>
      <c r="C166" s="43"/>
      <c r="D166" s="43"/>
      <c r="E166" s="46">
        <v>1</v>
      </c>
      <c r="G166" t="str">
        <f t="shared" si="2"/>
        <v>(NULL,,,"",1),</v>
      </c>
    </row>
    <row r="167" spans="2:7" x14ac:dyDescent="0.25">
      <c r="B167" s="42"/>
      <c r="C167" s="43"/>
      <c r="D167" s="43"/>
      <c r="E167" s="46">
        <v>1</v>
      </c>
      <c r="G167" t="str">
        <f t="shared" si="2"/>
        <v>(NULL,,,"",1),</v>
      </c>
    </row>
    <row r="168" spans="2:7" x14ac:dyDescent="0.25">
      <c r="B168" s="42"/>
      <c r="C168" s="43"/>
      <c r="D168" s="43"/>
      <c r="E168" s="46">
        <v>1</v>
      </c>
      <c r="G168" t="str">
        <f t="shared" si="2"/>
        <v>(NULL,,,"",1),</v>
      </c>
    </row>
    <row r="169" spans="2:7" x14ac:dyDescent="0.25">
      <c r="B169" s="42"/>
      <c r="C169" s="43"/>
      <c r="D169" s="43"/>
      <c r="E169" s="46">
        <v>1</v>
      </c>
      <c r="G169" t="str">
        <f t="shared" si="2"/>
        <v>(NULL,,,"",1),</v>
      </c>
    </row>
    <row r="170" spans="2:7" x14ac:dyDescent="0.25">
      <c r="B170" s="42"/>
      <c r="C170" s="43"/>
      <c r="D170" s="43"/>
      <c r="E170" s="46">
        <v>1</v>
      </c>
      <c r="G170" t="str">
        <f t="shared" si="2"/>
        <v>(NULL,,,"",1),</v>
      </c>
    </row>
    <row r="171" spans="2:7" x14ac:dyDescent="0.25">
      <c r="B171" s="42"/>
      <c r="C171" s="43"/>
      <c r="D171" s="43"/>
      <c r="E171" s="46">
        <v>1</v>
      </c>
      <c r="G171" t="str">
        <f t="shared" si="2"/>
        <v>(NULL,,,"",1),</v>
      </c>
    </row>
    <row r="172" spans="2:7" x14ac:dyDescent="0.25">
      <c r="B172" s="39"/>
      <c r="C172" s="40"/>
      <c r="D172" s="40"/>
      <c r="E172" s="46">
        <v>1</v>
      </c>
      <c r="G172" t="str">
        <f t="shared" si="2"/>
        <v>(NULL,,,"",1),</v>
      </c>
    </row>
    <row r="173" spans="2:7" x14ac:dyDescent="0.25">
      <c r="B173" s="39"/>
      <c r="C173" s="40"/>
      <c r="D173" s="40"/>
      <c r="E173" s="46">
        <v>1</v>
      </c>
      <c r="G173" t="str">
        <f t="shared" si="2"/>
        <v>(NULL,,,"",1),</v>
      </c>
    </row>
    <row r="174" spans="2:7" x14ac:dyDescent="0.25">
      <c r="B174" s="39"/>
      <c r="C174" s="40"/>
      <c r="D174" s="40"/>
      <c r="E174" s="46">
        <v>1</v>
      </c>
      <c r="G174" t="str">
        <f t="shared" si="2"/>
        <v>(NULL,,,"",1),</v>
      </c>
    </row>
    <row r="175" spans="2:7" x14ac:dyDescent="0.25">
      <c r="B175" s="39"/>
      <c r="C175" s="40"/>
      <c r="D175" s="40"/>
      <c r="E175" s="46">
        <v>1</v>
      </c>
      <c r="G175" t="str">
        <f t="shared" si="2"/>
        <v>(NULL,,,"",1),</v>
      </c>
    </row>
    <row r="176" spans="2:7" x14ac:dyDescent="0.25">
      <c r="B176" s="39"/>
      <c r="C176" s="40"/>
      <c r="D176" s="40"/>
      <c r="E176" s="46">
        <v>1</v>
      </c>
      <c r="G176" t="str">
        <f t="shared" si="2"/>
        <v>(NULL,,,"",1),</v>
      </c>
    </row>
    <row r="177" spans="2:7" x14ac:dyDescent="0.25">
      <c r="B177" s="39"/>
      <c r="C177" s="40"/>
      <c r="D177" s="40"/>
      <c r="E177" s="46">
        <v>1</v>
      </c>
      <c r="G177" t="str">
        <f t="shared" si="2"/>
        <v>(NULL,,,"",1),</v>
      </c>
    </row>
    <row r="178" spans="2:7" x14ac:dyDescent="0.25">
      <c r="B178" s="39"/>
      <c r="C178" s="40"/>
      <c r="D178" s="40"/>
      <c r="E178" s="46">
        <v>1</v>
      </c>
      <c r="G178" t="str">
        <f t="shared" si="2"/>
        <v>(NULL,,,"",1),</v>
      </c>
    </row>
    <row r="179" spans="2:7" x14ac:dyDescent="0.25">
      <c r="B179" s="39"/>
      <c r="C179" s="40"/>
      <c r="D179" s="40"/>
      <c r="E179" s="46">
        <v>1</v>
      </c>
      <c r="G179" t="str">
        <f t="shared" si="2"/>
        <v>(NULL,,,"",1),</v>
      </c>
    </row>
    <row r="180" spans="2:7" x14ac:dyDescent="0.25">
      <c r="B180" s="39"/>
      <c r="C180" s="40"/>
      <c r="D180" s="40"/>
      <c r="E180" s="46">
        <v>1</v>
      </c>
      <c r="G180" t="str">
        <f t="shared" si="2"/>
        <v>(NULL,,,"",1),</v>
      </c>
    </row>
    <row r="181" spans="2:7" x14ac:dyDescent="0.25">
      <c r="B181" s="39"/>
      <c r="C181" s="40"/>
      <c r="D181" s="40"/>
      <c r="E181" s="46">
        <v>1</v>
      </c>
      <c r="G181" t="str">
        <f t="shared" si="2"/>
        <v>(NULL,,,"",1),</v>
      </c>
    </row>
    <row r="182" spans="2:7" x14ac:dyDescent="0.25">
      <c r="B182" s="39"/>
      <c r="C182" s="40"/>
      <c r="D182" s="40"/>
      <c r="E182" s="46">
        <v>1</v>
      </c>
      <c r="G182" t="str">
        <f t="shared" si="2"/>
        <v>(NULL,,,"",1),</v>
      </c>
    </row>
    <row r="183" spans="2:7" x14ac:dyDescent="0.25">
      <c r="B183" s="39"/>
      <c r="C183" s="40"/>
      <c r="D183" s="40"/>
      <c r="E183" s="46">
        <v>1</v>
      </c>
      <c r="G183" t="str">
        <f t="shared" si="2"/>
        <v>(NULL,,,"",1),</v>
      </c>
    </row>
    <row r="184" spans="2:7" x14ac:dyDescent="0.25">
      <c r="B184" s="39"/>
      <c r="C184" s="40"/>
      <c r="D184" s="40"/>
      <c r="E184" s="46">
        <v>1</v>
      </c>
      <c r="G184" t="str">
        <f t="shared" si="2"/>
        <v>(NULL,,,"",1),</v>
      </c>
    </row>
    <row r="185" spans="2:7" x14ac:dyDescent="0.25">
      <c r="B185" s="39"/>
      <c r="C185" s="40"/>
      <c r="D185" s="40"/>
      <c r="E185" s="46">
        <v>1</v>
      </c>
      <c r="G185" t="str">
        <f t="shared" si="2"/>
        <v>(NULL,,,"",1),</v>
      </c>
    </row>
    <row r="186" spans="2:7" x14ac:dyDescent="0.25">
      <c r="B186" s="39"/>
      <c r="C186" s="40"/>
      <c r="D186" s="40"/>
      <c r="E186" s="46">
        <v>1</v>
      </c>
      <c r="G186" t="str">
        <f t="shared" si="2"/>
        <v>(NULL,,,"",1),</v>
      </c>
    </row>
    <row r="187" spans="2:7" x14ac:dyDescent="0.25">
      <c r="B187" s="39"/>
      <c r="C187" s="40"/>
      <c r="D187" s="40"/>
      <c r="E187" s="46">
        <v>1</v>
      </c>
      <c r="G187" t="str">
        <f t="shared" si="2"/>
        <v>(NULL,,,"",1),</v>
      </c>
    </row>
    <row r="188" spans="2:7" x14ac:dyDescent="0.25">
      <c r="B188" s="39"/>
      <c r="C188" s="40"/>
      <c r="D188" s="40"/>
      <c r="E188" s="46">
        <v>1</v>
      </c>
      <c r="G188" t="str">
        <f t="shared" si="2"/>
        <v>(NULL,,,"",1),</v>
      </c>
    </row>
    <row r="189" spans="2:7" x14ac:dyDescent="0.25">
      <c r="B189" s="39"/>
      <c r="C189" s="40"/>
      <c r="D189" s="40"/>
      <c r="E189" s="46">
        <v>1</v>
      </c>
      <c r="G189" t="str">
        <f t="shared" si="2"/>
        <v>(NULL,,,"",1),</v>
      </c>
    </row>
    <row r="190" spans="2:7" x14ac:dyDescent="0.25">
      <c r="B190" s="39"/>
      <c r="C190" s="40"/>
      <c r="D190" s="40"/>
      <c r="E190" s="46">
        <v>1</v>
      </c>
      <c r="G190" t="str">
        <f t="shared" si="2"/>
        <v>(NULL,,,"",1),</v>
      </c>
    </row>
    <row r="191" spans="2:7" x14ac:dyDescent="0.25">
      <c r="B191" s="39"/>
      <c r="C191" s="40"/>
      <c r="D191" s="40"/>
      <c r="E191" s="46">
        <v>1</v>
      </c>
      <c r="G191" t="str">
        <f t="shared" si="2"/>
        <v>(NULL,,,"",1),</v>
      </c>
    </row>
    <row r="192" spans="2:7" x14ac:dyDescent="0.25">
      <c r="B192" s="39"/>
      <c r="C192" s="40"/>
      <c r="D192" s="40"/>
      <c r="E192" s="46">
        <v>1</v>
      </c>
      <c r="G192" t="str">
        <f t="shared" si="2"/>
        <v>(NULL,,,"",1),</v>
      </c>
    </row>
    <row r="193" spans="2:7" x14ac:dyDescent="0.25">
      <c r="B193" s="39"/>
      <c r="C193" s="40"/>
      <c r="D193" s="40"/>
      <c r="E193" s="46">
        <v>1</v>
      </c>
      <c r="G193" t="str">
        <f t="shared" si="2"/>
        <v>(NULL,,,"",1),</v>
      </c>
    </row>
    <row r="194" spans="2:7" x14ac:dyDescent="0.25">
      <c r="B194" s="39"/>
      <c r="C194" s="40"/>
      <c r="D194" s="40"/>
      <c r="E194" s="46">
        <v>1</v>
      </c>
      <c r="G194" t="str">
        <f t="shared" si="2"/>
        <v>(NULL,,,"",1),</v>
      </c>
    </row>
    <row r="195" spans="2:7" x14ac:dyDescent="0.25">
      <c r="B195" s="39"/>
      <c r="C195" s="40"/>
      <c r="D195" s="40"/>
      <c r="E195" s="46">
        <v>1</v>
      </c>
      <c r="G195" t="str">
        <f t="shared" ref="G195:G258" si="3">CONCATENATE($F$1,"NULL",$H$1,C195,$H$1,D195,$H$1,$G$1,B195,$G$1,$H$1,E195,$I$1)</f>
        <v>(NULL,,,"",1),</v>
      </c>
    </row>
    <row r="196" spans="2:7" x14ac:dyDescent="0.25">
      <c r="B196" s="39"/>
      <c r="C196" s="40"/>
      <c r="D196" s="40"/>
      <c r="E196" s="46">
        <v>1</v>
      </c>
      <c r="G196" t="str">
        <f t="shared" si="3"/>
        <v>(NULL,,,"",1),</v>
      </c>
    </row>
    <row r="197" spans="2:7" x14ac:dyDescent="0.25">
      <c r="B197" s="39"/>
      <c r="C197" s="40"/>
      <c r="D197" s="40"/>
      <c r="E197" s="46">
        <v>1</v>
      </c>
      <c r="G197" t="str">
        <f t="shared" si="3"/>
        <v>(NULL,,,"",1),</v>
      </c>
    </row>
    <row r="198" spans="2:7" x14ac:dyDescent="0.25">
      <c r="B198" s="39"/>
      <c r="C198" s="40"/>
      <c r="D198" s="40"/>
      <c r="E198" s="46">
        <v>1</v>
      </c>
      <c r="G198" t="str">
        <f t="shared" si="3"/>
        <v>(NULL,,,"",1),</v>
      </c>
    </row>
    <row r="199" spans="2:7" x14ac:dyDescent="0.25">
      <c r="B199" s="39"/>
      <c r="C199" s="40"/>
      <c r="D199" s="40"/>
      <c r="E199" s="46">
        <v>1</v>
      </c>
      <c r="G199" t="str">
        <f t="shared" si="3"/>
        <v>(NULL,,,"",1),</v>
      </c>
    </row>
    <row r="200" spans="2:7" x14ac:dyDescent="0.25">
      <c r="B200" s="39"/>
      <c r="C200" s="40"/>
      <c r="D200" s="40"/>
      <c r="E200" s="46">
        <v>1</v>
      </c>
      <c r="G200" t="str">
        <f t="shared" si="3"/>
        <v>(NULL,,,"",1),</v>
      </c>
    </row>
    <row r="201" spans="2:7" x14ac:dyDescent="0.25">
      <c r="B201" s="39"/>
      <c r="C201" s="40"/>
      <c r="D201" s="40"/>
      <c r="E201" s="46">
        <v>1</v>
      </c>
      <c r="G201" t="str">
        <f t="shared" si="3"/>
        <v>(NULL,,,"",1),</v>
      </c>
    </row>
    <row r="202" spans="2:7" x14ac:dyDescent="0.25">
      <c r="B202" s="39"/>
      <c r="C202" s="40"/>
      <c r="D202" s="40"/>
      <c r="E202" s="46">
        <v>1</v>
      </c>
      <c r="G202" t="str">
        <f t="shared" si="3"/>
        <v>(NULL,,,"",1),</v>
      </c>
    </row>
    <row r="203" spans="2:7" x14ac:dyDescent="0.25">
      <c r="B203" s="39"/>
      <c r="C203" s="40"/>
      <c r="D203" s="40"/>
      <c r="E203" s="46">
        <v>1</v>
      </c>
      <c r="G203" t="str">
        <f t="shared" si="3"/>
        <v>(NULL,,,"",1),</v>
      </c>
    </row>
    <row r="204" spans="2:7" x14ac:dyDescent="0.25">
      <c r="B204" s="39"/>
      <c r="C204" s="40"/>
      <c r="D204" s="40"/>
      <c r="E204" s="46">
        <v>1</v>
      </c>
      <c r="G204" t="str">
        <f t="shared" si="3"/>
        <v>(NULL,,,"",1),</v>
      </c>
    </row>
    <row r="205" spans="2:7" x14ac:dyDescent="0.25">
      <c r="B205" s="39"/>
      <c r="C205" s="40"/>
      <c r="D205" s="40"/>
      <c r="E205" s="46">
        <v>1</v>
      </c>
      <c r="G205" t="str">
        <f t="shared" si="3"/>
        <v>(NULL,,,"",1),</v>
      </c>
    </row>
    <row r="206" spans="2:7" x14ac:dyDescent="0.25">
      <c r="B206" s="39"/>
      <c r="C206" s="40"/>
      <c r="D206" s="40"/>
      <c r="E206" s="46">
        <v>1</v>
      </c>
      <c r="G206" t="str">
        <f t="shared" si="3"/>
        <v>(NULL,,,"",1),</v>
      </c>
    </row>
    <row r="207" spans="2:7" x14ac:dyDescent="0.25">
      <c r="B207" s="39"/>
      <c r="C207" s="40"/>
      <c r="D207" s="40"/>
      <c r="E207" s="46">
        <v>1</v>
      </c>
      <c r="G207" t="str">
        <f t="shared" si="3"/>
        <v>(NULL,,,"",1),</v>
      </c>
    </row>
    <row r="208" spans="2:7" x14ac:dyDescent="0.25">
      <c r="B208" s="39"/>
      <c r="C208" s="40"/>
      <c r="D208" s="40"/>
      <c r="E208" s="46">
        <v>1</v>
      </c>
      <c r="G208" t="str">
        <f t="shared" si="3"/>
        <v>(NULL,,,"",1),</v>
      </c>
    </row>
    <row r="209" spans="2:7" x14ac:dyDescent="0.25">
      <c r="B209" s="39"/>
      <c r="C209" s="40"/>
      <c r="D209" s="40"/>
      <c r="E209" s="46">
        <v>1</v>
      </c>
      <c r="G209" t="str">
        <f t="shared" si="3"/>
        <v>(NULL,,,"",1),</v>
      </c>
    </row>
    <row r="210" spans="2:7" x14ac:dyDescent="0.25">
      <c r="B210" s="39"/>
      <c r="C210" s="40"/>
      <c r="D210" s="40"/>
      <c r="E210" s="46">
        <v>1</v>
      </c>
      <c r="G210" t="str">
        <f t="shared" si="3"/>
        <v>(NULL,,,"",1),</v>
      </c>
    </row>
    <row r="211" spans="2:7" x14ac:dyDescent="0.25">
      <c r="B211" s="39"/>
      <c r="C211" s="40"/>
      <c r="D211" s="40"/>
      <c r="E211" s="46">
        <v>1</v>
      </c>
      <c r="G211" t="str">
        <f t="shared" si="3"/>
        <v>(NULL,,,"",1),</v>
      </c>
    </row>
    <row r="212" spans="2:7" x14ac:dyDescent="0.25">
      <c r="B212" s="39"/>
      <c r="C212" s="40"/>
      <c r="D212" s="40"/>
      <c r="E212" s="46">
        <v>1</v>
      </c>
      <c r="G212" t="str">
        <f t="shared" si="3"/>
        <v>(NULL,,,"",1),</v>
      </c>
    </row>
    <row r="213" spans="2:7" x14ac:dyDescent="0.25">
      <c r="B213" s="39"/>
      <c r="C213" s="40"/>
      <c r="D213" s="40"/>
      <c r="E213" s="46">
        <v>1</v>
      </c>
      <c r="G213" t="str">
        <f t="shared" si="3"/>
        <v>(NULL,,,"",1),</v>
      </c>
    </row>
    <row r="214" spans="2:7" x14ac:dyDescent="0.25">
      <c r="B214" s="39"/>
      <c r="C214" s="40"/>
      <c r="D214" s="40"/>
      <c r="E214" s="46">
        <v>1</v>
      </c>
      <c r="G214" t="str">
        <f t="shared" si="3"/>
        <v>(NULL,,,"",1),</v>
      </c>
    </row>
    <row r="215" spans="2:7" x14ac:dyDescent="0.25">
      <c r="B215" s="39"/>
      <c r="C215" s="40"/>
      <c r="D215" s="40"/>
      <c r="E215" s="46">
        <v>1</v>
      </c>
      <c r="G215" t="str">
        <f t="shared" si="3"/>
        <v>(NULL,,,"",1),</v>
      </c>
    </row>
    <row r="216" spans="2:7" x14ac:dyDescent="0.25">
      <c r="B216" s="39"/>
      <c r="C216" s="40"/>
      <c r="D216" s="40"/>
      <c r="E216" s="46">
        <v>1</v>
      </c>
      <c r="G216" t="str">
        <f t="shared" si="3"/>
        <v>(NULL,,,"",1),</v>
      </c>
    </row>
    <row r="217" spans="2:7" x14ac:dyDescent="0.25">
      <c r="B217" s="39"/>
      <c r="C217" s="40"/>
      <c r="D217" s="40"/>
      <c r="E217" s="46">
        <v>1</v>
      </c>
      <c r="G217" t="str">
        <f t="shared" si="3"/>
        <v>(NULL,,,"",1),</v>
      </c>
    </row>
    <row r="218" spans="2:7" x14ac:dyDescent="0.25">
      <c r="B218" s="39"/>
      <c r="C218" s="40"/>
      <c r="D218" s="40"/>
      <c r="E218" s="46">
        <v>1</v>
      </c>
      <c r="G218" t="str">
        <f t="shared" si="3"/>
        <v>(NULL,,,"",1),</v>
      </c>
    </row>
    <row r="219" spans="2:7" x14ac:dyDescent="0.25">
      <c r="B219" s="39"/>
      <c r="C219" s="40"/>
      <c r="D219" s="40"/>
      <c r="E219" s="46">
        <v>1</v>
      </c>
      <c r="G219" t="str">
        <f t="shared" si="3"/>
        <v>(NULL,,,"",1),</v>
      </c>
    </row>
    <row r="220" spans="2:7" x14ac:dyDescent="0.25">
      <c r="B220" s="39"/>
      <c r="C220" s="40"/>
      <c r="D220" s="40"/>
      <c r="E220" s="46">
        <v>1</v>
      </c>
      <c r="G220" t="str">
        <f t="shared" si="3"/>
        <v>(NULL,,,"",1),</v>
      </c>
    </row>
    <row r="221" spans="2:7" x14ac:dyDescent="0.25">
      <c r="B221" s="39"/>
      <c r="C221" s="40"/>
      <c r="D221" s="40"/>
      <c r="E221" s="46">
        <v>1</v>
      </c>
      <c r="G221" t="str">
        <f t="shared" si="3"/>
        <v>(NULL,,,"",1),</v>
      </c>
    </row>
    <row r="222" spans="2:7" x14ac:dyDescent="0.25">
      <c r="B222" s="39"/>
      <c r="C222" s="40"/>
      <c r="D222" s="40"/>
      <c r="E222" s="46">
        <v>1</v>
      </c>
      <c r="G222" t="str">
        <f t="shared" si="3"/>
        <v>(NULL,,,"",1),</v>
      </c>
    </row>
    <row r="223" spans="2:7" x14ac:dyDescent="0.25">
      <c r="B223" s="39"/>
      <c r="C223" s="40"/>
      <c r="D223" s="40"/>
      <c r="E223" s="46">
        <v>1</v>
      </c>
      <c r="G223" t="str">
        <f t="shared" si="3"/>
        <v>(NULL,,,"",1),</v>
      </c>
    </row>
    <row r="224" spans="2:7" x14ac:dyDescent="0.25">
      <c r="B224" s="39"/>
      <c r="C224" s="40"/>
      <c r="D224" s="40"/>
      <c r="E224" s="46">
        <v>1</v>
      </c>
      <c r="G224" t="str">
        <f t="shared" si="3"/>
        <v>(NULL,,,"",1),</v>
      </c>
    </row>
    <row r="225" spans="2:7" x14ac:dyDescent="0.25">
      <c r="B225" s="39"/>
      <c r="C225" s="40"/>
      <c r="D225" s="40"/>
      <c r="E225" s="46">
        <v>1</v>
      </c>
      <c r="G225" t="str">
        <f t="shared" si="3"/>
        <v>(NULL,,,"",1),</v>
      </c>
    </row>
    <row r="226" spans="2:7" x14ac:dyDescent="0.25">
      <c r="B226" s="39"/>
      <c r="C226" s="40"/>
      <c r="D226" s="40"/>
      <c r="E226" s="46">
        <v>1</v>
      </c>
      <c r="G226" t="str">
        <f t="shared" si="3"/>
        <v>(NULL,,,"",1),</v>
      </c>
    </row>
    <row r="227" spans="2:7" x14ac:dyDescent="0.25">
      <c r="B227" s="39"/>
      <c r="C227" s="40"/>
      <c r="D227" s="40"/>
      <c r="E227" s="46">
        <v>1</v>
      </c>
      <c r="G227" t="str">
        <f t="shared" si="3"/>
        <v>(NULL,,,"",1),</v>
      </c>
    </row>
    <row r="228" spans="2:7" x14ac:dyDescent="0.25">
      <c r="B228" s="39"/>
      <c r="C228" s="40"/>
      <c r="D228" s="40"/>
      <c r="E228" s="46">
        <v>1</v>
      </c>
      <c r="G228" t="str">
        <f t="shared" si="3"/>
        <v>(NULL,,,"",1),</v>
      </c>
    </row>
    <row r="229" spans="2:7" x14ac:dyDescent="0.25">
      <c r="B229" s="39"/>
      <c r="C229" s="40"/>
      <c r="D229" s="40"/>
      <c r="E229" s="46">
        <v>1</v>
      </c>
      <c r="G229" t="str">
        <f t="shared" si="3"/>
        <v>(NULL,,,"",1),</v>
      </c>
    </row>
    <row r="230" spans="2:7" x14ac:dyDescent="0.25">
      <c r="B230" s="39"/>
      <c r="C230" s="40"/>
      <c r="D230" s="40"/>
      <c r="E230" s="46">
        <v>1</v>
      </c>
      <c r="G230" t="str">
        <f t="shared" si="3"/>
        <v>(NULL,,,"",1),</v>
      </c>
    </row>
    <row r="231" spans="2:7" x14ac:dyDescent="0.25">
      <c r="B231" s="39"/>
      <c r="C231" s="40"/>
      <c r="D231" s="40"/>
      <c r="E231" s="46">
        <v>1</v>
      </c>
      <c r="G231" t="str">
        <f t="shared" si="3"/>
        <v>(NULL,,,"",1),</v>
      </c>
    </row>
    <row r="232" spans="2:7" x14ac:dyDescent="0.25">
      <c r="B232" s="39"/>
      <c r="C232" s="40"/>
      <c r="D232" s="40"/>
      <c r="E232" s="46">
        <v>1</v>
      </c>
      <c r="G232" t="str">
        <f t="shared" si="3"/>
        <v>(NULL,,,"",1),</v>
      </c>
    </row>
    <row r="233" spans="2:7" x14ac:dyDescent="0.25">
      <c r="B233" s="39"/>
      <c r="C233" s="40"/>
      <c r="D233" s="40"/>
      <c r="E233" s="46">
        <v>1</v>
      </c>
      <c r="G233" t="str">
        <f t="shared" si="3"/>
        <v>(NULL,,,"",1),</v>
      </c>
    </row>
    <row r="234" spans="2:7" x14ac:dyDescent="0.25">
      <c r="B234" s="39"/>
      <c r="C234" s="40"/>
      <c r="D234" s="40"/>
      <c r="E234" s="46">
        <v>1</v>
      </c>
      <c r="G234" t="str">
        <f t="shared" si="3"/>
        <v>(NULL,,,"",1),</v>
      </c>
    </row>
    <row r="235" spans="2:7" x14ac:dyDescent="0.25">
      <c r="B235" s="39"/>
      <c r="C235" s="40"/>
      <c r="D235" s="40"/>
      <c r="E235" s="46">
        <v>1</v>
      </c>
      <c r="G235" t="str">
        <f t="shared" si="3"/>
        <v>(NULL,,,"",1),</v>
      </c>
    </row>
    <row r="236" spans="2:7" x14ac:dyDescent="0.25">
      <c r="B236" s="39"/>
      <c r="C236" s="40"/>
      <c r="D236" s="40"/>
      <c r="E236" s="46">
        <v>1</v>
      </c>
      <c r="G236" t="str">
        <f t="shared" si="3"/>
        <v>(NULL,,,"",1),</v>
      </c>
    </row>
    <row r="237" spans="2:7" x14ac:dyDescent="0.25">
      <c r="B237" s="39"/>
      <c r="C237" s="40"/>
      <c r="D237" s="40"/>
      <c r="E237" s="46">
        <v>1</v>
      </c>
      <c r="G237" t="str">
        <f t="shared" si="3"/>
        <v>(NULL,,,"",1),</v>
      </c>
    </row>
    <row r="238" spans="2:7" x14ac:dyDescent="0.25">
      <c r="B238" s="39"/>
      <c r="C238" s="40"/>
      <c r="D238" s="40"/>
      <c r="E238" s="46">
        <v>1</v>
      </c>
      <c r="G238" t="str">
        <f t="shared" si="3"/>
        <v>(NULL,,,"",1),</v>
      </c>
    </row>
    <row r="239" spans="2:7" x14ac:dyDescent="0.25">
      <c r="B239" s="39"/>
      <c r="C239" s="40"/>
      <c r="D239" s="40"/>
      <c r="E239" s="46">
        <v>1</v>
      </c>
      <c r="G239" t="str">
        <f t="shared" si="3"/>
        <v>(NULL,,,"",1),</v>
      </c>
    </row>
    <row r="240" spans="2:7" x14ac:dyDescent="0.25">
      <c r="B240" s="39"/>
      <c r="C240" s="40"/>
      <c r="D240" s="40"/>
      <c r="E240" s="46">
        <v>1</v>
      </c>
      <c r="G240" t="str">
        <f t="shared" si="3"/>
        <v>(NULL,,,"",1),</v>
      </c>
    </row>
    <row r="241" spans="2:7" x14ac:dyDescent="0.25">
      <c r="B241" s="39"/>
      <c r="C241" s="40"/>
      <c r="D241" s="40"/>
      <c r="E241" s="46">
        <v>1</v>
      </c>
      <c r="G241" t="str">
        <f t="shared" si="3"/>
        <v>(NULL,,,"",1),</v>
      </c>
    </row>
    <row r="242" spans="2:7" x14ac:dyDescent="0.25">
      <c r="B242" s="39"/>
      <c r="C242" s="40"/>
      <c r="D242" s="40"/>
      <c r="E242" s="46">
        <v>1</v>
      </c>
      <c r="G242" t="str">
        <f t="shared" si="3"/>
        <v>(NULL,,,"",1),</v>
      </c>
    </row>
    <row r="243" spans="2:7" x14ac:dyDescent="0.25">
      <c r="B243" s="39"/>
      <c r="C243" s="40"/>
      <c r="D243" s="40"/>
      <c r="E243" s="46">
        <v>1</v>
      </c>
      <c r="G243" t="str">
        <f t="shared" si="3"/>
        <v>(NULL,,,"",1),</v>
      </c>
    </row>
    <row r="244" spans="2:7" x14ac:dyDescent="0.25">
      <c r="B244" s="39"/>
      <c r="C244" s="40"/>
      <c r="D244" s="40"/>
      <c r="E244" s="46">
        <v>1</v>
      </c>
      <c r="G244" t="str">
        <f t="shared" si="3"/>
        <v>(NULL,,,"",1),</v>
      </c>
    </row>
    <row r="245" spans="2:7" x14ac:dyDescent="0.25">
      <c r="B245" s="39"/>
      <c r="C245" s="40"/>
      <c r="D245" s="40"/>
      <c r="E245" s="46">
        <v>1</v>
      </c>
      <c r="G245" t="str">
        <f t="shared" si="3"/>
        <v>(NULL,,,"",1),</v>
      </c>
    </row>
    <row r="246" spans="2:7" x14ac:dyDescent="0.25">
      <c r="B246" s="39"/>
      <c r="C246" s="40"/>
      <c r="D246" s="40"/>
      <c r="E246" s="46">
        <v>1</v>
      </c>
      <c r="G246" t="str">
        <f t="shared" si="3"/>
        <v>(NULL,,,"",1),</v>
      </c>
    </row>
    <row r="247" spans="2:7" x14ac:dyDescent="0.25">
      <c r="B247" s="39"/>
      <c r="C247" s="40"/>
      <c r="D247" s="40"/>
      <c r="E247" s="46">
        <v>1</v>
      </c>
      <c r="G247" t="str">
        <f t="shared" si="3"/>
        <v>(NULL,,,"",1),</v>
      </c>
    </row>
    <row r="248" spans="2:7" x14ac:dyDescent="0.25">
      <c r="B248" s="39"/>
      <c r="C248" s="40"/>
      <c r="D248" s="40"/>
      <c r="E248" s="46">
        <v>1</v>
      </c>
      <c r="G248" t="str">
        <f t="shared" si="3"/>
        <v>(NULL,,,"",1),</v>
      </c>
    </row>
    <row r="249" spans="2:7" x14ac:dyDescent="0.25">
      <c r="B249" s="39"/>
      <c r="C249" s="40"/>
      <c r="D249" s="40"/>
      <c r="E249" s="46">
        <v>1</v>
      </c>
      <c r="G249" t="str">
        <f t="shared" si="3"/>
        <v>(NULL,,,"",1),</v>
      </c>
    </row>
    <row r="250" spans="2:7" x14ac:dyDescent="0.25">
      <c r="B250" s="39"/>
      <c r="C250" s="40"/>
      <c r="D250" s="40"/>
      <c r="E250" s="46">
        <v>1</v>
      </c>
      <c r="G250" t="str">
        <f t="shared" si="3"/>
        <v>(NULL,,,"",1),</v>
      </c>
    </row>
    <row r="251" spans="2:7" x14ac:dyDescent="0.25">
      <c r="B251" s="39"/>
      <c r="C251" s="40"/>
      <c r="D251" s="40"/>
      <c r="E251" s="46">
        <v>1</v>
      </c>
      <c r="G251" t="str">
        <f t="shared" si="3"/>
        <v>(NULL,,,"",1),</v>
      </c>
    </row>
    <row r="252" spans="2:7" x14ac:dyDescent="0.25">
      <c r="B252" s="39"/>
      <c r="C252" s="40"/>
      <c r="D252" s="40"/>
      <c r="E252" s="46">
        <v>1</v>
      </c>
      <c r="G252" t="str">
        <f t="shared" si="3"/>
        <v>(NULL,,,"",1),</v>
      </c>
    </row>
    <row r="253" spans="2:7" x14ac:dyDescent="0.25">
      <c r="B253" s="39"/>
      <c r="C253" s="40"/>
      <c r="D253" s="40"/>
      <c r="E253" s="46">
        <v>1</v>
      </c>
      <c r="G253" t="str">
        <f t="shared" si="3"/>
        <v>(NULL,,,"",1),</v>
      </c>
    </row>
    <row r="254" spans="2:7" x14ac:dyDescent="0.25">
      <c r="B254" s="39"/>
      <c r="C254" s="40"/>
      <c r="D254" s="40"/>
      <c r="E254" s="46">
        <v>1</v>
      </c>
      <c r="G254" t="str">
        <f t="shared" si="3"/>
        <v>(NULL,,,"",1),</v>
      </c>
    </row>
    <row r="255" spans="2:7" x14ac:dyDescent="0.25">
      <c r="B255" s="39"/>
      <c r="C255" s="40"/>
      <c r="D255" s="40"/>
      <c r="E255" s="46">
        <v>1</v>
      </c>
      <c r="G255" t="str">
        <f t="shared" si="3"/>
        <v>(NULL,,,"",1),</v>
      </c>
    </row>
    <row r="256" spans="2:7" x14ac:dyDescent="0.25">
      <c r="B256" s="39"/>
      <c r="C256" s="40"/>
      <c r="D256" s="40"/>
      <c r="E256" s="46">
        <v>1</v>
      </c>
      <c r="G256" t="str">
        <f t="shared" si="3"/>
        <v>(NULL,,,"",1),</v>
      </c>
    </row>
    <row r="257" spans="2:7" x14ac:dyDescent="0.25">
      <c r="B257" s="39"/>
      <c r="C257" s="40"/>
      <c r="D257" s="40"/>
      <c r="E257" s="46">
        <v>1</v>
      </c>
      <c r="G257" t="str">
        <f t="shared" si="3"/>
        <v>(NULL,,,"",1),</v>
      </c>
    </row>
    <row r="258" spans="2:7" x14ac:dyDescent="0.25">
      <c r="B258" s="39"/>
      <c r="C258" s="40"/>
      <c r="D258" s="40"/>
      <c r="E258" s="46">
        <v>1</v>
      </c>
      <c r="G258" t="str">
        <f t="shared" si="3"/>
        <v>(NULL,,,"",1),</v>
      </c>
    </row>
    <row r="259" spans="2:7" x14ac:dyDescent="0.25">
      <c r="B259" s="39"/>
      <c r="C259" s="40"/>
      <c r="D259" s="40"/>
      <c r="E259" s="46">
        <v>1</v>
      </c>
      <c r="G259" t="str">
        <f t="shared" ref="G259:G295" si="4">CONCATENATE($F$1,"NULL",$H$1,C259,$H$1,D259,$H$1,$G$1,B259,$G$1,$H$1,E259,$I$1)</f>
        <v>(NULL,,,"",1),</v>
      </c>
    </row>
    <row r="260" spans="2:7" x14ac:dyDescent="0.25">
      <c r="B260" s="39"/>
      <c r="C260" s="40"/>
      <c r="D260" s="40"/>
      <c r="E260" s="46">
        <v>1</v>
      </c>
      <c r="G260" t="str">
        <f t="shared" si="4"/>
        <v>(NULL,,,"",1),</v>
      </c>
    </row>
    <row r="261" spans="2:7" x14ac:dyDescent="0.25">
      <c r="B261" s="39"/>
      <c r="C261" s="40"/>
      <c r="D261" s="40"/>
      <c r="E261" s="46">
        <v>1</v>
      </c>
      <c r="G261" t="str">
        <f t="shared" si="4"/>
        <v>(NULL,,,"",1),</v>
      </c>
    </row>
    <row r="262" spans="2:7" x14ac:dyDescent="0.25">
      <c r="B262" s="39"/>
      <c r="C262" s="40"/>
      <c r="D262" s="40"/>
      <c r="E262" s="46">
        <v>1</v>
      </c>
      <c r="G262" t="str">
        <f t="shared" si="4"/>
        <v>(NULL,,,"",1),</v>
      </c>
    </row>
    <row r="263" spans="2:7" x14ac:dyDescent="0.25">
      <c r="B263" s="39"/>
      <c r="C263" s="40"/>
      <c r="D263" s="40"/>
      <c r="E263" s="46">
        <v>1</v>
      </c>
      <c r="G263" t="str">
        <f t="shared" si="4"/>
        <v>(NULL,,,"",1),</v>
      </c>
    </row>
    <row r="264" spans="2:7" x14ac:dyDescent="0.25">
      <c r="B264" s="39"/>
      <c r="C264" s="40"/>
      <c r="D264" s="40"/>
      <c r="E264" s="46">
        <v>1</v>
      </c>
      <c r="G264" t="str">
        <f t="shared" si="4"/>
        <v>(NULL,,,"",1),</v>
      </c>
    </row>
    <row r="265" spans="2:7" x14ac:dyDescent="0.25">
      <c r="B265" s="39"/>
      <c r="C265" s="40"/>
      <c r="D265" s="40"/>
      <c r="E265" s="46">
        <v>1</v>
      </c>
      <c r="G265" t="str">
        <f t="shared" si="4"/>
        <v>(NULL,,,"",1),</v>
      </c>
    </row>
    <row r="266" spans="2:7" x14ac:dyDescent="0.25">
      <c r="B266" s="39"/>
      <c r="C266" s="40"/>
      <c r="D266" s="40"/>
      <c r="E266" s="46">
        <v>1</v>
      </c>
      <c r="G266" t="str">
        <f t="shared" si="4"/>
        <v>(NULL,,,"",1),</v>
      </c>
    </row>
    <row r="267" spans="2:7" x14ac:dyDescent="0.25">
      <c r="B267" s="39"/>
      <c r="C267" s="40"/>
      <c r="D267" s="40"/>
      <c r="E267" s="46">
        <v>1</v>
      </c>
      <c r="G267" t="str">
        <f t="shared" si="4"/>
        <v>(NULL,,,"",1),</v>
      </c>
    </row>
    <row r="268" spans="2:7" x14ac:dyDescent="0.25">
      <c r="B268" s="39"/>
      <c r="C268" s="40"/>
      <c r="D268" s="40"/>
      <c r="E268" s="46">
        <v>1</v>
      </c>
      <c r="G268" t="str">
        <f t="shared" si="4"/>
        <v>(NULL,,,"",1),</v>
      </c>
    </row>
    <row r="269" spans="2:7" x14ac:dyDescent="0.25">
      <c r="B269" s="39"/>
      <c r="C269" s="40"/>
      <c r="D269" s="40"/>
      <c r="E269" s="46">
        <v>1</v>
      </c>
      <c r="G269" t="str">
        <f t="shared" si="4"/>
        <v>(NULL,,,"",1),</v>
      </c>
    </row>
    <row r="270" spans="2:7" x14ac:dyDescent="0.25">
      <c r="B270" s="39"/>
      <c r="C270" s="40"/>
      <c r="D270" s="40"/>
      <c r="E270" s="46">
        <v>1</v>
      </c>
      <c r="G270" t="str">
        <f t="shared" si="4"/>
        <v>(NULL,,,"",1),</v>
      </c>
    </row>
    <row r="271" spans="2:7" x14ac:dyDescent="0.25">
      <c r="B271" s="39"/>
      <c r="C271" s="40"/>
      <c r="D271" s="40"/>
      <c r="E271" s="46">
        <v>1</v>
      </c>
      <c r="G271" t="str">
        <f t="shared" si="4"/>
        <v>(NULL,,,"",1),</v>
      </c>
    </row>
    <row r="272" spans="2:7" x14ac:dyDescent="0.25">
      <c r="B272" s="39"/>
      <c r="C272" s="40"/>
      <c r="D272" s="40"/>
      <c r="E272" s="46">
        <v>1</v>
      </c>
      <c r="G272" t="str">
        <f t="shared" si="4"/>
        <v>(NULL,,,"",1),</v>
      </c>
    </row>
    <row r="273" spans="2:7" x14ac:dyDescent="0.25">
      <c r="B273" s="39"/>
      <c r="C273" s="40"/>
      <c r="D273" s="40"/>
      <c r="E273" s="46">
        <v>1</v>
      </c>
      <c r="G273" t="str">
        <f t="shared" si="4"/>
        <v>(NULL,,,"",1),</v>
      </c>
    </row>
    <row r="274" spans="2:7" x14ac:dyDescent="0.25">
      <c r="B274" s="39"/>
      <c r="C274" s="40"/>
      <c r="D274" s="40"/>
      <c r="E274" s="46">
        <v>1</v>
      </c>
      <c r="G274" t="str">
        <f t="shared" si="4"/>
        <v>(NULL,,,"",1),</v>
      </c>
    </row>
    <row r="275" spans="2:7" x14ac:dyDescent="0.25">
      <c r="B275" s="39"/>
      <c r="C275" s="40"/>
      <c r="D275" s="40"/>
      <c r="E275" s="46">
        <v>1</v>
      </c>
      <c r="G275" t="str">
        <f t="shared" si="4"/>
        <v>(NULL,,,"",1),</v>
      </c>
    </row>
    <row r="276" spans="2:7" x14ac:dyDescent="0.25">
      <c r="B276" s="39"/>
      <c r="C276" s="40"/>
      <c r="D276" s="40"/>
      <c r="E276" s="46">
        <v>1</v>
      </c>
      <c r="G276" t="str">
        <f t="shared" si="4"/>
        <v>(NULL,,,"",1),</v>
      </c>
    </row>
    <row r="277" spans="2:7" x14ac:dyDescent="0.25">
      <c r="B277" s="39"/>
      <c r="C277" s="40"/>
      <c r="D277" s="40"/>
      <c r="E277" s="46">
        <v>1</v>
      </c>
      <c r="G277" t="str">
        <f t="shared" si="4"/>
        <v>(NULL,,,"",1),</v>
      </c>
    </row>
    <row r="278" spans="2:7" x14ac:dyDescent="0.25">
      <c r="B278" s="39"/>
      <c r="C278" s="40"/>
      <c r="D278" s="40"/>
      <c r="E278" s="46">
        <v>1</v>
      </c>
      <c r="G278" t="str">
        <f t="shared" si="4"/>
        <v>(NULL,,,"",1),</v>
      </c>
    </row>
    <row r="279" spans="2:7" x14ac:dyDescent="0.25">
      <c r="B279" s="39"/>
      <c r="C279" s="40"/>
      <c r="D279" s="40"/>
      <c r="E279" s="46">
        <v>1</v>
      </c>
      <c r="G279" t="str">
        <f t="shared" si="4"/>
        <v>(NULL,,,"",1),</v>
      </c>
    </row>
    <row r="280" spans="2:7" x14ac:dyDescent="0.25">
      <c r="B280" s="39"/>
      <c r="C280" s="40"/>
      <c r="D280" s="40"/>
      <c r="E280" s="46">
        <v>1</v>
      </c>
      <c r="G280" t="str">
        <f t="shared" si="4"/>
        <v>(NULL,,,"",1),</v>
      </c>
    </row>
    <row r="281" spans="2:7" x14ac:dyDescent="0.25">
      <c r="B281" s="39"/>
      <c r="C281" s="40"/>
      <c r="D281" s="40"/>
      <c r="E281" s="46">
        <v>1</v>
      </c>
      <c r="G281" t="str">
        <f t="shared" si="4"/>
        <v>(NULL,,,"",1),</v>
      </c>
    </row>
    <row r="282" spans="2:7" x14ac:dyDescent="0.25">
      <c r="B282" s="39"/>
      <c r="C282" s="40"/>
      <c r="D282" s="40"/>
      <c r="E282" s="46">
        <v>1</v>
      </c>
      <c r="G282" t="str">
        <f t="shared" si="4"/>
        <v>(NULL,,,"",1),</v>
      </c>
    </row>
    <row r="283" spans="2:7" x14ac:dyDescent="0.25">
      <c r="B283" s="39"/>
      <c r="C283" s="40"/>
      <c r="D283" s="40"/>
      <c r="E283" s="46">
        <v>1</v>
      </c>
      <c r="G283" t="str">
        <f t="shared" si="4"/>
        <v>(NULL,,,"",1),</v>
      </c>
    </row>
    <row r="284" spans="2:7" x14ac:dyDescent="0.25">
      <c r="B284" s="39"/>
      <c r="C284" s="40"/>
      <c r="D284" s="40"/>
      <c r="E284" s="46">
        <v>1</v>
      </c>
      <c r="G284" t="str">
        <f t="shared" si="4"/>
        <v>(NULL,,,"",1),</v>
      </c>
    </row>
    <row r="285" spans="2:7" x14ac:dyDescent="0.25">
      <c r="B285" s="39"/>
      <c r="C285" s="40"/>
      <c r="D285" s="40"/>
      <c r="E285" s="46">
        <v>1</v>
      </c>
      <c r="G285" t="str">
        <f t="shared" si="4"/>
        <v>(NULL,,,"",1),</v>
      </c>
    </row>
    <row r="286" spans="2:7" x14ac:dyDescent="0.25">
      <c r="B286" s="39"/>
      <c r="C286" s="40"/>
      <c r="D286" s="40"/>
      <c r="E286" s="46">
        <v>1</v>
      </c>
      <c r="G286" t="str">
        <f t="shared" si="4"/>
        <v>(NULL,,,"",1),</v>
      </c>
    </row>
    <row r="287" spans="2:7" x14ac:dyDescent="0.25">
      <c r="B287" s="39"/>
      <c r="C287" s="40"/>
      <c r="D287" s="40"/>
      <c r="E287" s="46">
        <v>1</v>
      </c>
      <c r="G287" t="str">
        <f t="shared" si="4"/>
        <v>(NULL,,,"",1),</v>
      </c>
    </row>
    <row r="288" spans="2:7" x14ac:dyDescent="0.25">
      <c r="B288" s="39"/>
      <c r="C288" s="40"/>
      <c r="D288" s="40"/>
      <c r="E288" s="46">
        <v>1</v>
      </c>
      <c r="G288" t="str">
        <f t="shared" si="4"/>
        <v>(NULL,,,"",1),</v>
      </c>
    </row>
    <row r="289" spans="2:7" x14ac:dyDescent="0.25">
      <c r="B289" s="39"/>
      <c r="C289" s="40"/>
      <c r="D289" s="40"/>
      <c r="E289" s="46">
        <v>1</v>
      </c>
      <c r="G289" t="str">
        <f t="shared" si="4"/>
        <v>(NULL,,,"",1),</v>
      </c>
    </row>
    <row r="290" spans="2:7" x14ac:dyDescent="0.25">
      <c r="B290" s="39"/>
      <c r="C290" s="40"/>
      <c r="D290" s="40"/>
      <c r="E290" s="46">
        <v>1</v>
      </c>
      <c r="G290" t="str">
        <f t="shared" si="4"/>
        <v>(NULL,,,"",1),</v>
      </c>
    </row>
    <row r="291" spans="2:7" x14ac:dyDescent="0.25">
      <c r="B291" s="39"/>
      <c r="C291" s="40"/>
      <c r="D291" s="40"/>
      <c r="E291" s="46">
        <v>1</v>
      </c>
      <c r="G291" t="str">
        <f t="shared" si="4"/>
        <v>(NULL,,,"",1),</v>
      </c>
    </row>
    <row r="292" spans="2:7" x14ac:dyDescent="0.25">
      <c r="B292" s="39"/>
      <c r="C292" s="40"/>
      <c r="D292" s="40"/>
      <c r="E292" s="46">
        <v>1</v>
      </c>
      <c r="G292" t="str">
        <f t="shared" si="4"/>
        <v>(NULL,,,"",1),</v>
      </c>
    </row>
    <row r="293" spans="2:7" x14ac:dyDescent="0.25">
      <c r="B293" s="39"/>
      <c r="C293" s="40"/>
      <c r="D293" s="40"/>
      <c r="E293" s="46">
        <v>1</v>
      </c>
      <c r="G293" t="str">
        <f t="shared" si="4"/>
        <v>(NULL,,,"",1),</v>
      </c>
    </row>
    <row r="294" spans="2:7" x14ac:dyDescent="0.25">
      <c r="B294" s="39"/>
      <c r="C294" s="40"/>
      <c r="D294" s="40"/>
      <c r="E294" s="46">
        <v>1</v>
      </c>
      <c r="G294" t="str">
        <f t="shared" si="4"/>
        <v>(NULL,,,"",1),</v>
      </c>
    </row>
    <row r="295" spans="2:7" x14ac:dyDescent="0.25">
      <c r="B295" s="39"/>
      <c r="C295" s="40"/>
      <c r="D295" s="40"/>
      <c r="E295" s="46">
        <v>1</v>
      </c>
      <c r="G295" t="str">
        <f t="shared" si="4"/>
        <v>(NULL,,,"",1),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1EF0-E820-4605-AA34-F6C456894EBD}">
  <dimension ref="A1:D26"/>
  <sheetViews>
    <sheetView topLeftCell="A21" workbookViewId="0">
      <selection activeCell="D24" sqref="D24"/>
    </sheetView>
  </sheetViews>
  <sheetFormatPr baseColWidth="10" defaultRowHeight="15" x14ac:dyDescent="0.25"/>
  <cols>
    <col min="2" max="2" width="18.5703125" customWidth="1"/>
    <col min="3" max="3" width="19.140625" customWidth="1"/>
  </cols>
  <sheetData>
    <row r="1" spans="1:4" x14ac:dyDescent="0.25">
      <c r="A1" s="6" t="s">
        <v>48</v>
      </c>
      <c r="B1" s="6" t="s">
        <v>0</v>
      </c>
      <c r="C1" s="6" t="s">
        <v>49</v>
      </c>
      <c r="D1" s="9" t="s">
        <v>1</v>
      </c>
    </row>
    <row r="2" spans="1:4" ht="30" x14ac:dyDescent="0.25">
      <c r="A2" s="7">
        <v>1</v>
      </c>
      <c r="B2" s="8" t="s">
        <v>50</v>
      </c>
      <c r="C2" s="8" t="s">
        <v>51</v>
      </c>
      <c r="D2">
        <v>1</v>
      </c>
    </row>
    <row r="3" spans="1:4" ht="30" x14ac:dyDescent="0.25">
      <c r="A3" s="7">
        <v>2</v>
      </c>
      <c r="B3" s="8" t="s">
        <v>52</v>
      </c>
      <c r="C3" s="8" t="s">
        <v>51</v>
      </c>
      <c r="D3">
        <v>1</v>
      </c>
    </row>
    <row r="4" spans="1:4" ht="30" x14ac:dyDescent="0.25">
      <c r="A4" s="7">
        <v>3</v>
      </c>
      <c r="B4" s="8" t="s">
        <v>53</v>
      </c>
      <c r="C4" s="8" t="s">
        <v>54</v>
      </c>
      <c r="D4">
        <v>6</v>
      </c>
    </row>
    <row r="5" spans="1:4" ht="30" x14ac:dyDescent="0.25">
      <c r="A5" s="7">
        <v>4</v>
      </c>
      <c r="B5" s="8" t="s">
        <v>55</v>
      </c>
      <c r="C5" s="8" t="s">
        <v>56</v>
      </c>
      <c r="D5">
        <v>5</v>
      </c>
    </row>
    <row r="6" spans="1:4" x14ac:dyDescent="0.25">
      <c r="A6" s="7"/>
      <c r="B6" s="8"/>
      <c r="C6" s="8"/>
    </row>
    <row r="7" spans="1:4" ht="30" x14ac:dyDescent="0.25">
      <c r="A7" s="7">
        <v>6</v>
      </c>
      <c r="B7" s="8" t="s">
        <v>57</v>
      </c>
      <c r="C7" s="8" t="s">
        <v>58</v>
      </c>
      <c r="D7">
        <v>7</v>
      </c>
    </row>
    <row r="8" spans="1:4" ht="30" x14ac:dyDescent="0.25">
      <c r="A8" s="7">
        <v>7</v>
      </c>
      <c r="B8" s="8" t="s">
        <v>59</v>
      </c>
      <c r="C8" s="8" t="s">
        <v>60</v>
      </c>
      <c r="D8">
        <v>14</v>
      </c>
    </row>
    <row r="9" spans="1:4" ht="30" x14ac:dyDescent="0.25">
      <c r="A9" s="7">
        <v>8</v>
      </c>
      <c r="B9" s="8" t="s">
        <v>61</v>
      </c>
      <c r="C9" s="8" t="s">
        <v>62</v>
      </c>
      <c r="D9">
        <v>8</v>
      </c>
    </row>
    <row r="10" spans="1:4" ht="30" x14ac:dyDescent="0.25">
      <c r="A10" s="7">
        <v>10</v>
      </c>
      <c r="B10" s="8" t="s">
        <v>63</v>
      </c>
      <c r="C10" s="8" t="s">
        <v>64</v>
      </c>
      <c r="D10">
        <v>4</v>
      </c>
    </row>
    <row r="11" spans="1:4" ht="30" x14ac:dyDescent="0.25">
      <c r="A11" s="7">
        <v>11</v>
      </c>
      <c r="B11" s="8" t="s">
        <v>65</v>
      </c>
      <c r="C11" s="8" t="s">
        <v>51</v>
      </c>
      <c r="D11">
        <v>13</v>
      </c>
    </row>
    <row r="12" spans="1:4" ht="30" x14ac:dyDescent="0.25">
      <c r="A12" s="7">
        <v>12</v>
      </c>
      <c r="B12" s="8" t="s">
        <v>91</v>
      </c>
      <c r="C12" s="8" t="s">
        <v>66</v>
      </c>
      <c r="D12">
        <v>1</v>
      </c>
    </row>
    <row r="13" spans="1:4" ht="30" x14ac:dyDescent="0.25">
      <c r="A13" s="7">
        <v>13</v>
      </c>
      <c r="B13" s="8" t="s">
        <v>67</v>
      </c>
      <c r="C13" s="8" t="s">
        <v>68</v>
      </c>
      <c r="D13">
        <v>9</v>
      </c>
    </row>
    <row r="14" spans="1:4" ht="30" x14ac:dyDescent="0.25">
      <c r="A14" s="7">
        <v>15</v>
      </c>
      <c r="B14" s="8" t="s">
        <v>69</v>
      </c>
      <c r="C14" s="8" t="s">
        <v>70</v>
      </c>
      <c r="D14">
        <v>10</v>
      </c>
    </row>
    <row r="15" spans="1:4" ht="30" x14ac:dyDescent="0.25">
      <c r="A15" s="7">
        <v>16</v>
      </c>
      <c r="B15" s="8" t="s">
        <v>71</v>
      </c>
      <c r="C15" s="8" t="s">
        <v>72</v>
      </c>
      <c r="D15">
        <v>5</v>
      </c>
    </row>
    <row r="16" spans="1:4" ht="30" x14ac:dyDescent="0.25">
      <c r="A16" s="7">
        <v>17</v>
      </c>
      <c r="B16" s="8" t="s">
        <v>73</v>
      </c>
      <c r="C16" s="8" t="s">
        <v>74</v>
      </c>
      <c r="D16">
        <v>11</v>
      </c>
    </row>
    <row r="17" spans="1:4" ht="30" x14ac:dyDescent="0.25">
      <c r="A17" s="7">
        <v>18</v>
      </c>
      <c r="B17" s="8" t="s">
        <v>75</v>
      </c>
      <c r="C17" s="8" t="s">
        <v>76</v>
      </c>
      <c r="D17">
        <v>16</v>
      </c>
    </row>
    <row r="18" spans="1:4" ht="30" x14ac:dyDescent="0.25">
      <c r="A18" s="7">
        <v>19</v>
      </c>
      <c r="B18" s="8" t="s">
        <v>77</v>
      </c>
      <c r="C18" s="8" t="s">
        <v>78</v>
      </c>
      <c r="D18">
        <v>14</v>
      </c>
    </row>
    <row r="19" spans="1:4" ht="30" x14ac:dyDescent="0.25">
      <c r="A19" s="7">
        <v>20</v>
      </c>
      <c r="B19" s="8" t="s">
        <v>79</v>
      </c>
      <c r="C19" s="8" t="s">
        <v>80</v>
      </c>
      <c r="D19">
        <v>17</v>
      </c>
    </row>
    <row r="20" spans="1:4" ht="30" x14ac:dyDescent="0.25">
      <c r="A20" s="7">
        <v>21</v>
      </c>
      <c r="B20" s="8" t="s">
        <v>81</v>
      </c>
      <c r="C20" s="8" t="s">
        <v>82</v>
      </c>
      <c r="D20">
        <v>18</v>
      </c>
    </row>
    <row r="21" spans="1:4" ht="30" x14ac:dyDescent="0.25">
      <c r="A21" s="7">
        <v>22</v>
      </c>
      <c r="B21" s="8" t="s">
        <v>83</v>
      </c>
      <c r="C21" s="8" t="s">
        <v>84</v>
      </c>
      <c r="D21">
        <v>14</v>
      </c>
    </row>
    <row r="22" spans="1:4" ht="30" x14ac:dyDescent="0.25">
      <c r="A22" s="7">
        <v>23</v>
      </c>
      <c r="B22" s="8" t="s">
        <v>92</v>
      </c>
      <c r="C22" s="8" t="s">
        <v>85</v>
      </c>
      <c r="D22">
        <v>1</v>
      </c>
    </row>
    <row r="23" spans="1:4" ht="30" x14ac:dyDescent="0.25">
      <c r="A23" s="7">
        <v>24</v>
      </c>
      <c r="B23" s="8" t="s">
        <v>86</v>
      </c>
      <c r="C23" s="8" t="s">
        <v>87</v>
      </c>
      <c r="D23">
        <v>12</v>
      </c>
    </row>
    <row r="24" spans="1:4" ht="30" x14ac:dyDescent="0.25">
      <c r="A24" s="7">
        <v>25</v>
      </c>
      <c r="B24" s="8" t="s">
        <v>93</v>
      </c>
      <c r="C24" s="8" t="s">
        <v>88</v>
      </c>
      <c r="D24">
        <v>1</v>
      </c>
    </row>
    <row r="25" spans="1:4" ht="30" x14ac:dyDescent="0.25">
      <c r="A25" s="7">
        <v>26</v>
      </c>
      <c r="B25" s="8" t="s">
        <v>94</v>
      </c>
      <c r="C25" s="8" t="s">
        <v>89</v>
      </c>
      <c r="D25">
        <v>1</v>
      </c>
    </row>
    <row r="26" spans="1:4" ht="30" x14ac:dyDescent="0.25">
      <c r="A26" s="7">
        <v>27</v>
      </c>
      <c r="B26" s="8" t="s">
        <v>95</v>
      </c>
      <c r="C26" s="8" t="s">
        <v>90</v>
      </c>
      <c r="D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FA8D-8B0C-410D-902F-15999BCDBD1D}">
  <dimension ref="A1:G26"/>
  <sheetViews>
    <sheetView workbookViewId="0">
      <selection activeCell="G4" sqref="G4:G11"/>
    </sheetView>
  </sheetViews>
  <sheetFormatPr baseColWidth="10" defaultRowHeight="15" x14ac:dyDescent="0.25"/>
  <cols>
    <col min="2" max="2" width="18.5703125" customWidth="1"/>
    <col min="3" max="3" width="19.140625" customWidth="1"/>
    <col min="7" max="7" width="35.85546875" customWidth="1"/>
  </cols>
  <sheetData>
    <row r="1" spans="1:7" x14ac:dyDescent="0.25">
      <c r="A1" s="6" t="s">
        <v>48</v>
      </c>
      <c r="B1" s="6" t="s">
        <v>0</v>
      </c>
      <c r="C1" s="6" t="s">
        <v>49</v>
      </c>
      <c r="D1" s="9" t="s">
        <v>1</v>
      </c>
    </row>
    <row r="2" spans="1:7" x14ac:dyDescent="0.25">
      <c r="A2" s="7">
        <v>1</v>
      </c>
      <c r="B2" s="8" t="s">
        <v>50</v>
      </c>
      <c r="C2" s="8">
        <v>4</v>
      </c>
      <c r="D2">
        <v>1</v>
      </c>
      <c r="E2" t="s">
        <v>44</v>
      </c>
      <c r="F2" t="s">
        <v>45</v>
      </c>
      <c r="G2" t="str">
        <f>CONCATENATE("(","NULL",E2,F2,B2,F2,E2,C2,E2,D2,"),")</f>
        <v>(NULL,"Clinica",4,1),</v>
      </c>
    </row>
    <row r="3" spans="1:7" x14ac:dyDescent="0.25">
      <c r="A3" s="7">
        <v>2</v>
      </c>
      <c r="B3" s="8" t="s">
        <v>52</v>
      </c>
      <c r="C3" s="8">
        <v>4</v>
      </c>
      <c r="D3">
        <v>15</v>
      </c>
      <c r="E3" t="s">
        <v>44</v>
      </c>
      <c r="F3" t="s">
        <v>45</v>
      </c>
      <c r="G3" t="str">
        <f t="shared" ref="G3:G5" si="0">CONCATENATE("(","NULL",E3,F3,B3,F3,E3,C3,E3,D3,"),")</f>
        <v>(NULL,"Suplementos",4,15),</v>
      </c>
    </row>
    <row r="4" spans="1:7" x14ac:dyDescent="0.25">
      <c r="A4" s="7">
        <v>3</v>
      </c>
      <c r="B4" s="8" t="s">
        <v>53</v>
      </c>
      <c r="C4" s="8">
        <v>17</v>
      </c>
      <c r="D4">
        <v>6</v>
      </c>
      <c r="E4" t="s">
        <v>44</v>
      </c>
      <c r="F4" t="s">
        <v>45</v>
      </c>
      <c r="G4" t="str">
        <f t="shared" si="0"/>
        <v>(NULL,"Dental",17,6),</v>
      </c>
    </row>
    <row r="5" spans="1:7" ht="30" x14ac:dyDescent="0.25">
      <c r="A5" s="7">
        <v>4</v>
      </c>
      <c r="B5" s="8" t="s">
        <v>96</v>
      </c>
      <c r="C5" s="8">
        <v>16</v>
      </c>
      <c r="D5">
        <v>5</v>
      </c>
      <c r="E5" t="s">
        <v>44</v>
      </c>
      <c r="F5" t="s">
        <v>45</v>
      </c>
      <c r="G5" t="str">
        <f t="shared" si="0"/>
        <v>(NULL,"Podología Pdga.Karla",16,5),</v>
      </c>
    </row>
    <row r="6" spans="1:7" x14ac:dyDescent="0.25">
      <c r="A6" s="7"/>
      <c r="B6" s="8"/>
      <c r="C6" s="8"/>
      <c r="E6" t="s">
        <v>44</v>
      </c>
      <c r="F6" t="s">
        <v>45</v>
      </c>
    </row>
    <row r="7" spans="1:7" x14ac:dyDescent="0.25">
      <c r="A7" s="7">
        <v>6</v>
      </c>
      <c r="B7" s="8" t="s">
        <v>57</v>
      </c>
      <c r="C7" s="8">
        <v>15</v>
      </c>
      <c r="D7">
        <v>7</v>
      </c>
      <c r="E7" t="s">
        <v>44</v>
      </c>
      <c r="F7" t="s">
        <v>45</v>
      </c>
      <c r="G7" t="str">
        <f t="shared" ref="G7:G25" si="1">CONCATENATE("(","NULL",E7,F7,B7,F7,E7,C7,E7,D7,"),")</f>
        <v>(NULL,"Nutrición",15,7),</v>
      </c>
    </row>
    <row r="8" spans="1:7" ht="30" x14ac:dyDescent="0.25">
      <c r="A8" s="7">
        <v>7</v>
      </c>
      <c r="B8" s="8" t="s">
        <v>59</v>
      </c>
      <c r="C8" s="8">
        <v>12</v>
      </c>
      <c r="D8">
        <v>14</v>
      </c>
      <c r="E8" t="s">
        <v>44</v>
      </c>
      <c r="F8" t="s">
        <v>45</v>
      </c>
      <c r="G8" t="str">
        <f t="shared" si="1"/>
        <v>(NULL,"Radiología (Dr. Cazares)",12,14),</v>
      </c>
    </row>
    <row r="9" spans="1:7" x14ac:dyDescent="0.25">
      <c r="A9" s="7">
        <v>8</v>
      </c>
      <c r="B9" s="8" t="s">
        <v>61</v>
      </c>
      <c r="C9" s="8">
        <v>14</v>
      </c>
      <c r="D9">
        <v>8</v>
      </c>
      <c r="E9" t="s">
        <v>44</v>
      </c>
      <c r="F9" t="s">
        <v>45</v>
      </c>
      <c r="G9" t="str">
        <f t="shared" si="1"/>
        <v>(NULL,"Traumatología",14,8),</v>
      </c>
    </row>
    <row r="10" spans="1:7" x14ac:dyDescent="0.25">
      <c r="A10" s="7">
        <v>10</v>
      </c>
      <c r="B10" s="8" t="s">
        <v>63</v>
      </c>
      <c r="C10" s="8">
        <v>13</v>
      </c>
      <c r="D10">
        <v>4</v>
      </c>
      <c r="E10" t="s">
        <v>44</v>
      </c>
      <c r="F10" t="s">
        <v>45</v>
      </c>
      <c r="G10" t="str">
        <f t="shared" si="1"/>
        <v>(NULL,"Toma de Muestras",13,4),</v>
      </c>
    </row>
    <row r="11" spans="1:7" x14ac:dyDescent="0.25">
      <c r="A11" s="7">
        <v>11</v>
      </c>
      <c r="B11" s="8" t="s">
        <v>65</v>
      </c>
      <c r="C11" s="8">
        <v>4</v>
      </c>
      <c r="D11">
        <v>13</v>
      </c>
      <c r="E11" t="s">
        <v>44</v>
      </c>
      <c r="F11" t="s">
        <v>45</v>
      </c>
      <c r="G11" t="str">
        <f t="shared" si="1"/>
        <v>(NULL,"Farmacia",4,13),</v>
      </c>
    </row>
    <row r="12" spans="1:7" ht="30" x14ac:dyDescent="0.25">
      <c r="A12" s="7">
        <v>12</v>
      </c>
      <c r="B12" s="8" t="s">
        <v>91</v>
      </c>
      <c r="C12" s="8" t="s">
        <v>66</v>
      </c>
      <c r="D12">
        <v>1</v>
      </c>
      <c r="E12" t="s">
        <v>44</v>
      </c>
      <c r="F12" t="s">
        <v>45</v>
      </c>
    </row>
    <row r="13" spans="1:7" ht="30" x14ac:dyDescent="0.25">
      <c r="A13" s="7">
        <v>13</v>
      </c>
      <c r="B13" s="8" t="s">
        <v>67</v>
      </c>
      <c r="C13" s="8" t="s">
        <v>68</v>
      </c>
      <c r="D13">
        <v>9</v>
      </c>
      <c r="E13" t="s">
        <v>44</v>
      </c>
      <c r="F13" t="s">
        <v>45</v>
      </c>
    </row>
    <row r="14" spans="1:7" ht="30" x14ac:dyDescent="0.25">
      <c r="A14" s="7">
        <v>15</v>
      </c>
      <c r="B14" s="8" t="s">
        <v>69</v>
      </c>
      <c r="C14" s="8" t="s">
        <v>70</v>
      </c>
      <c r="D14">
        <v>10</v>
      </c>
      <c r="E14" t="s">
        <v>44</v>
      </c>
      <c r="F14" t="s">
        <v>45</v>
      </c>
    </row>
    <row r="15" spans="1:7" ht="30" x14ac:dyDescent="0.25">
      <c r="A15" s="7">
        <v>16</v>
      </c>
      <c r="B15" s="8" t="s">
        <v>71</v>
      </c>
      <c r="C15" s="8" t="s">
        <v>72</v>
      </c>
      <c r="D15">
        <v>5</v>
      </c>
      <c r="E15" t="s">
        <v>44</v>
      </c>
      <c r="F15" t="s">
        <v>45</v>
      </c>
    </row>
    <row r="16" spans="1:7" ht="30" x14ac:dyDescent="0.25">
      <c r="A16" s="7">
        <v>17</v>
      </c>
      <c r="B16" s="8" t="s">
        <v>73</v>
      </c>
      <c r="C16" s="8" t="s">
        <v>74</v>
      </c>
      <c r="D16">
        <v>11</v>
      </c>
      <c r="E16" t="s">
        <v>44</v>
      </c>
      <c r="F16" t="s">
        <v>45</v>
      </c>
    </row>
    <row r="17" spans="1:7" ht="30" x14ac:dyDescent="0.25">
      <c r="A17" s="7">
        <v>18</v>
      </c>
      <c r="B17" s="8" t="s">
        <v>75</v>
      </c>
      <c r="C17" s="8" t="s">
        <v>76</v>
      </c>
      <c r="D17">
        <v>16</v>
      </c>
      <c r="E17" t="s">
        <v>44</v>
      </c>
      <c r="F17" t="s">
        <v>45</v>
      </c>
    </row>
    <row r="18" spans="1:7" ht="30" x14ac:dyDescent="0.25">
      <c r="A18" s="7">
        <v>19</v>
      </c>
      <c r="B18" s="8" t="s">
        <v>77</v>
      </c>
      <c r="C18" s="8" t="s">
        <v>78</v>
      </c>
      <c r="D18">
        <v>14</v>
      </c>
      <c r="E18" t="s">
        <v>44</v>
      </c>
      <c r="F18" t="s">
        <v>45</v>
      </c>
    </row>
    <row r="19" spans="1:7" ht="30" x14ac:dyDescent="0.25">
      <c r="A19" s="7">
        <v>20</v>
      </c>
      <c r="B19" s="8" t="s">
        <v>79</v>
      </c>
      <c r="C19" s="8" t="s">
        <v>80</v>
      </c>
      <c r="D19">
        <v>17</v>
      </c>
      <c r="E19" t="s">
        <v>44</v>
      </c>
      <c r="F19" t="s">
        <v>45</v>
      </c>
    </row>
    <row r="20" spans="1:7" ht="30" x14ac:dyDescent="0.25">
      <c r="A20" s="7">
        <v>21</v>
      </c>
      <c r="B20" s="8" t="s">
        <v>81</v>
      </c>
      <c r="C20" s="8" t="s">
        <v>82</v>
      </c>
      <c r="D20">
        <v>18</v>
      </c>
      <c r="E20" t="s">
        <v>44</v>
      </c>
      <c r="F20" t="s">
        <v>45</v>
      </c>
    </row>
    <row r="21" spans="1:7" ht="30" x14ac:dyDescent="0.25">
      <c r="A21" s="7">
        <v>22</v>
      </c>
      <c r="B21" s="8" t="s">
        <v>83</v>
      </c>
      <c r="C21" s="8" t="s">
        <v>84</v>
      </c>
      <c r="D21">
        <v>14</v>
      </c>
      <c r="E21" t="s">
        <v>44</v>
      </c>
      <c r="F21" t="s">
        <v>45</v>
      </c>
    </row>
    <row r="22" spans="1:7" ht="30" x14ac:dyDescent="0.25">
      <c r="A22" s="7">
        <v>23</v>
      </c>
      <c r="B22" s="8" t="s">
        <v>92</v>
      </c>
      <c r="C22" s="8" t="s">
        <v>85</v>
      </c>
      <c r="D22">
        <v>1</v>
      </c>
      <c r="E22" t="s">
        <v>44</v>
      </c>
      <c r="F22" t="s">
        <v>45</v>
      </c>
    </row>
    <row r="23" spans="1:7" ht="30" x14ac:dyDescent="0.25">
      <c r="A23" s="7">
        <v>24</v>
      </c>
      <c r="B23" s="8" t="s">
        <v>86</v>
      </c>
      <c r="C23" s="8" t="s">
        <v>87</v>
      </c>
      <c r="D23">
        <v>12</v>
      </c>
      <c r="E23" t="s">
        <v>44</v>
      </c>
      <c r="F23" t="s">
        <v>45</v>
      </c>
    </row>
    <row r="24" spans="1:7" ht="30" x14ac:dyDescent="0.25">
      <c r="A24" s="7">
        <v>25</v>
      </c>
      <c r="B24" s="8" t="s">
        <v>93</v>
      </c>
      <c r="C24" s="8" t="s">
        <v>88</v>
      </c>
      <c r="D24">
        <v>1</v>
      </c>
      <c r="E24" t="s">
        <v>44</v>
      </c>
      <c r="F24" t="s">
        <v>45</v>
      </c>
    </row>
    <row r="25" spans="1:7" ht="30" x14ac:dyDescent="0.25">
      <c r="A25" s="7">
        <v>26</v>
      </c>
      <c r="B25" s="8" t="s">
        <v>94</v>
      </c>
      <c r="C25" s="8">
        <v>5</v>
      </c>
      <c r="D25">
        <v>1</v>
      </c>
      <c r="E25" t="s">
        <v>44</v>
      </c>
      <c r="F25" t="s">
        <v>45</v>
      </c>
      <c r="G25" t="str">
        <f t="shared" si="1"/>
        <v>(NULL,"Honorarios Dr. David Patiño",5,1),</v>
      </c>
    </row>
    <row r="26" spans="1:7" ht="30" x14ac:dyDescent="0.25">
      <c r="A26" s="7">
        <v>27</v>
      </c>
      <c r="B26" s="8" t="s">
        <v>95</v>
      </c>
      <c r="C26" s="8" t="s">
        <v>90</v>
      </c>
      <c r="D26">
        <v>1</v>
      </c>
      <c r="E26" t="s">
        <v>44</v>
      </c>
      <c r="F2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3F61-171F-4477-B2C7-FC9804841F1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A3E7-027C-4F21-BD8A-5FE2CCA099D6}">
  <dimension ref="A1:I16"/>
  <sheetViews>
    <sheetView workbookViewId="0">
      <selection activeCell="G2" sqref="G2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1" spans="1:9" x14ac:dyDescent="0.25">
      <c r="A1" s="10" t="s">
        <v>97</v>
      </c>
      <c r="B1" s="10" t="s">
        <v>0</v>
      </c>
      <c r="C1" s="10" t="s">
        <v>1</v>
      </c>
      <c r="D1" s="10" t="s">
        <v>2</v>
      </c>
      <c r="E1" s="10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45" x14ac:dyDescent="0.25">
      <c r="A2" s="11">
        <v>11</v>
      </c>
      <c r="B2" s="12" t="s">
        <v>98</v>
      </c>
      <c r="C2" s="11">
        <v>2</v>
      </c>
      <c r="D2" s="11">
        <v>150</v>
      </c>
      <c r="E2" s="11">
        <v>1</v>
      </c>
      <c r="G2" t="str">
        <f>CONCATENATE($F$1,"NULL",$H$1,C2,$H$1,D2,$H$1,$G$1,B2,$G$1,$H$1,E2,$I$1)</f>
        <v>(NULL,2,150,"ÁREA DE URGENCIAS 1HR",1),</v>
      </c>
    </row>
    <row r="3" spans="1:9" ht="45" x14ac:dyDescent="0.25">
      <c r="A3" s="11">
        <v>12</v>
      </c>
      <c r="B3" s="12" t="s">
        <v>99</v>
      </c>
      <c r="C3" s="11">
        <v>2</v>
      </c>
      <c r="D3" s="11">
        <v>250</v>
      </c>
      <c r="E3" s="11">
        <v>1</v>
      </c>
      <c r="G3" t="str">
        <f t="shared" ref="G3:G16" si="0">CONCATENATE($F$1,"NULL",$H$1,C3,$H$1,D3,$H$1,$G$1,B3,$G$1,$H$1,E3,$I$1)</f>
        <v>(NULL,2,250,"ELECTROCARDIOGRAMA",1),</v>
      </c>
    </row>
    <row r="4" spans="1:9" ht="45" x14ac:dyDescent="0.25">
      <c r="A4" s="11">
        <v>13</v>
      </c>
      <c r="B4" s="12" t="s">
        <v>100</v>
      </c>
      <c r="C4" s="11">
        <v>2</v>
      </c>
      <c r="D4" s="11">
        <v>100</v>
      </c>
      <c r="E4" s="11">
        <v>1</v>
      </c>
      <c r="G4" t="str">
        <f t="shared" si="0"/>
        <v>(NULL,2,100,"MICRONEBULIZACIONES",1),</v>
      </c>
    </row>
    <row r="5" spans="1:9" ht="45" x14ac:dyDescent="0.25">
      <c r="A5" s="11">
        <v>14</v>
      </c>
      <c r="B5" s="12" t="s">
        <v>101</v>
      </c>
      <c r="C5" s="11">
        <v>2</v>
      </c>
      <c r="D5" s="11">
        <v>200</v>
      </c>
      <c r="E5" s="11">
        <v>1</v>
      </c>
      <c r="G5" t="str">
        <f t="shared" si="0"/>
        <v>(NULL,2,200,"MICRONEBULIZACIONES 4X24 HRS",1),</v>
      </c>
    </row>
    <row r="6" spans="1:9" ht="45" x14ac:dyDescent="0.25">
      <c r="A6" s="11">
        <v>15</v>
      </c>
      <c r="B6" s="12" t="s">
        <v>102</v>
      </c>
      <c r="C6" s="11">
        <v>2</v>
      </c>
      <c r="D6" s="11">
        <v>250</v>
      </c>
      <c r="E6" s="11">
        <v>1</v>
      </c>
      <c r="G6" t="str">
        <f t="shared" si="0"/>
        <v>(NULL,2,250,"MICRONEBULIZACIONES 6X24 HRS",1),</v>
      </c>
    </row>
    <row r="7" spans="1:9" ht="90" x14ac:dyDescent="0.25">
      <c r="A7" s="11">
        <v>16</v>
      </c>
      <c r="B7" s="12" t="s">
        <v>103</v>
      </c>
      <c r="C7" s="11">
        <v>2</v>
      </c>
      <c r="D7" s="11">
        <v>45</v>
      </c>
      <c r="E7" s="11">
        <v>1</v>
      </c>
      <c r="G7" t="str">
        <f t="shared" si="0"/>
        <v>(NULL,2,45,"APLICACIÓN DE MEDICAMENTO INTRAMUSCULAR",1),</v>
      </c>
    </row>
    <row r="8" spans="1:9" ht="120" x14ac:dyDescent="0.25">
      <c r="A8" s="11">
        <v>17</v>
      </c>
      <c r="B8" s="12" t="s">
        <v>104</v>
      </c>
      <c r="C8" s="11">
        <v>2</v>
      </c>
      <c r="D8" s="11">
        <v>65</v>
      </c>
      <c r="E8" s="11">
        <v>1</v>
      </c>
      <c r="G8" t="str">
        <f t="shared" si="0"/>
        <v>(NULL,2,65,"APLICACIÓN DE MEDICAMENTO INTRAVENOSA JERINGA PACIENTE",1),</v>
      </c>
    </row>
    <row r="9" spans="1:9" ht="90" x14ac:dyDescent="0.25">
      <c r="A9" s="11">
        <v>18</v>
      </c>
      <c r="B9" s="12" t="s">
        <v>105</v>
      </c>
      <c r="C9" s="11">
        <v>2</v>
      </c>
      <c r="D9" s="11">
        <v>75</v>
      </c>
      <c r="E9" s="11">
        <v>1</v>
      </c>
      <c r="G9" t="str">
        <f t="shared" si="0"/>
        <v>(NULL,2,75,"APLICACIÓN DE MEDICAMENTO INTRAVENOSA",1),</v>
      </c>
    </row>
    <row r="10" spans="1:9" ht="90" x14ac:dyDescent="0.25">
      <c r="A10" s="11">
        <v>19</v>
      </c>
      <c r="B10" s="12" t="s">
        <v>106</v>
      </c>
      <c r="C10" s="11">
        <v>2</v>
      </c>
      <c r="D10" s="11">
        <v>50</v>
      </c>
      <c r="E10" s="11">
        <v>1</v>
      </c>
      <c r="G10" t="str">
        <f t="shared" si="0"/>
        <v>(NULL,2,50,"APLICACIÓN DE MEDICAMENTO JERINGA DE INSULINA",1),</v>
      </c>
    </row>
    <row r="11" spans="1:9" ht="45" x14ac:dyDescent="0.25">
      <c r="A11" s="11">
        <v>20</v>
      </c>
      <c r="B11" s="12" t="s">
        <v>107</v>
      </c>
      <c r="C11" s="11">
        <v>2</v>
      </c>
      <c r="D11" s="11">
        <v>300</v>
      </c>
      <c r="E11" s="11">
        <v>1</v>
      </c>
      <c r="G11" t="str">
        <f t="shared" si="0"/>
        <v>(NULL,2,300,"CURACIÓN (SIN MATERIAL)",1),</v>
      </c>
    </row>
    <row r="12" spans="1:9" ht="30" x14ac:dyDescent="0.25">
      <c r="A12" s="11">
        <v>22</v>
      </c>
      <c r="B12" s="12" t="s">
        <v>108</v>
      </c>
      <c r="C12" s="11">
        <v>2</v>
      </c>
      <c r="D12" s="11">
        <v>70</v>
      </c>
      <c r="E12" s="11">
        <v>1</v>
      </c>
      <c r="G12" t="str">
        <f t="shared" si="0"/>
        <v>(NULL,2,70,"DESTROSTIX",1),</v>
      </c>
    </row>
    <row r="13" spans="1:9" ht="45" x14ac:dyDescent="0.25">
      <c r="A13" s="11">
        <v>23</v>
      </c>
      <c r="B13" s="12" t="s">
        <v>109</v>
      </c>
      <c r="C13" s="11">
        <v>2</v>
      </c>
      <c r="D13" s="11">
        <v>120</v>
      </c>
      <c r="E13" s="11">
        <v>1</v>
      </c>
      <c r="G13" t="str">
        <f t="shared" si="0"/>
        <v>(NULL,2,120,"MASCARILLA PARA NEBULIZAR",1),</v>
      </c>
    </row>
    <row r="14" spans="1:9" ht="30" x14ac:dyDescent="0.25">
      <c r="A14" s="11">
        <v>37</v>
      </c>
      <c r="B14" s="12" t="s">
        <v>110</v>
      </c>
      <c r="C14" s="11">
        <v>2</v>
      </c>
      <c r="D14" s="11">
        <v>20</v>
      </c>
      <c r="E14" s="11">
        <v>1</v>
      </c>
      <c r="G14" t="str">
        <f t="shared" si="0"/>
        <v>(NULL,2,20,"TOMA DE PRESIÓN",1),</v>
      </c>
    </row>
    <row r="15" spans="1:9" ht="45" x14ac:dyDescent="0.25">
      <c r="A15" s="11">
        <v>39</v>
      </c>
      <c r="B15" s="12" t="s">
        <v>111</v>
      </c>
      <c r="C15" s="11">
        <v>2</v>
      </c>
      <c r="D15" s="11">
        <v>150</v>
      </c>
      <c r="E15" s="11">
        <v>1</v>
      </c>
      <c r="G15" t="str">
        <f t="shared" si="0"/>
        <v>(NULL,2,150,"CURACIÓN SIMPLE (SIN MATERIAL)",1),</v>
      </c>
    </row>
    <row r="16" spans="1:9" ht="30" x14ac:dyDescent="0.25">
      <c r="A16" s="11">
        <v>841</v>
      </c>
      <c r="B16" s="12" t="s">
        <v>112</v>
      </c>
      <c r="C16" s="11">
        <v>2</v>
      </c>
      <c r="D16" s="11">
        <v>100</v>
      </c>
      <c r="E16" s="11">
        <v>1</v>
      </c>
      <c r="G16" t="str">
        <f t="shared" si="0"/>
        <v>(NULL,2,100,"Hartman 1000ml",1),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474F-47B2-435E-9966-E2B14CA40DBC}">
  <dimension ref="A1:I71"/>
  <sheetViews>
    <sheetView topLeftCell="A66" workbookViewId="0">
      <selection activeCell="G2" sqref="G2:G71"/>
    </sheetView>
  </sheetViews>
  <sheetFormatPr baseColWidth="10" defaultRowHeight="15" x14ac:dyDescent="0.25"/>
  <sheetData>
    <row r="1" spans="1:9" x14ac:dyDescent="0.25">
      <c r="A1" s="15" t="s">
        <v>97</v>
      </c>
      <c r="B1" s="15" t="s">
        <v>0</v>
      </c>
      <c r="C1" s="15" t="s">
        <v>1</v>
      </c>
      <c r="D1" s="15" t="s">
        <v>2</v>
      </c>
      <c r="E1" s="18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30" x14ac:dyDescent="0.25">
      <c r="A2" s="16">
        <v>24</v>
      </c>
      <c r="B2" s="17" t="s">
        <v>115</v>
      </c>
      <c r="C2" s="16">
        <v>3</v>
      </c>
      <c r="D2" s="16">
        <v>50</v>
      </c>
      <c r="E2" s="19">
        <v>1</v>
      </c>
      <c r="G2" t="str">
        <f>CONCATENATE($F$1,"NULL",$H$1,C2,$H$1,D2,$H$1,$G$1,B2,$G$1,$H$1,E2,$I$1)</f>
        <v>(NULL,3,50,"NORMOGOTERO",1),</v>
      </c>
    </row>
    <row r="3" spans="1:9" x14ac:dyDescent="0.25">
      <c r="A3" s="16">
        <v>25</v>
      </c>
      <c r="B3" s="17" t="s">
        <v>116</v>
      </c>
      <c r="C3" s="16">
        <v>3</v>
      </c>
      <c r="D3" s="16">
        <v>50</v>
      </c>
      <c r="E3" s="19">
        <v>1</v>
      </c>
      <c r="G3" t="str">
        <f t="shared" ref="G3:G66" si="0">CONCATENATE($F$1,"NULL",$H$1,C3,$H$1,D3,$H$1,$G$1,B3,$G$1,$H$1,E3,$I$1)</f>
        <v>(NULL,3,50,"JELCO #19",1),</v>
      </c>
    </row>
    <row r="4" spans="1:9" ht="45" x14ac:dyDescent="0.25">
      <c r="A4" s="16">
        <v>26</v>
      </c>
      <c r="B4" s="17" t="s">
        <v>117</v>
      </c>
      <c r="C4" s="16">
        <v>3</v>
      </c>
      <c r="D4" s="16">
        <v>5</v>
      </c>
      <c r="E4" s="19">
        <v>1</v>
      </c>
      <c r="G4" t="str">
        <f t="shared" si="0"/>
        <v>(NULL,3,5,"GUANTE ESTERILIZADO",1),</v>
      </c>
    </row>
    <row r="5" spans="1:9" ht="30" x14ac:dyDescent="0.25">
      <c r="A5" s="16">
        <v>28</v>
      </c>
      <c r="B5" s="17" t="s">
        <v>118</v>
      </c>
      <c r="C5" s="16">
        <v>3</v>
      </c>
      <c r="D5" s="16">
        <v>10</v>
      </c>
      <c r="E5" s="19">
        <v>1</v>
      </c>
      <c r="G5" t="str">
        <f t="shared" si="0"/>
        <v>(NULL,3,10,"JERINGA 5ML",1),</v>
      </c>
    </row>
    <row r="6" spans="1:9" ht="30" x14ac:dyDescent="0.25">
      <c r="A6" s="16">
        <v>29</v>
      </c>
      <c r="B6" s="17" t="s">
        <v>119</v>
      </c>
      <c r="C6" s="16">
        <v>3</v>
      </c>
      <c r="D6" s="16">
        <v>15</v>
      </c>
      <c r="E6" s="19">
        <v>1</v>
      </c>
      <c r="G6" t="str">
        <f t="shared" si="0"/>
        <v>(NULL,3,15,"JERINGA 10ML",1),</v>
      </c>
    </row>
    <row r="7" spans="1:9" ht="30" x14ac:dyDescent="0.25">
      <c r="A7" s="16">
        <v>30</v>
      </c>
      <c r="B7" s="17" t="s">
        <v>120</v>
      </c>
      <c r="C7" s="16">
        <v>3</v>
      </c>
      <c r="D7" s="16">
        <v>10</v>
      </c>
      <c r="E7" s="19">
        <v>1</v>
      </c>
      <c r="G7" t="str">
        <f t="shared" si="0"/>
        <v>(NULL,3,10,"JERINGA 1 (INSULINA)",1),</v>
      </c>
    </row>
    <row r="8" spans="1:9" ht="30" x14ac:dyDescent="0.25">
      <c r="A8" s="16">
        <v>31</v>
      </c>
      <c r="B8" s="17" t="s">
        <v>121</v>
      </c>
      <c r="C8" s="16">
        <v>3</v>
      </c>
      <c r="D8" s="16">
        <v>10</v>
      </c>
      <c r="E8" s="19">
        <v>1</v>
      </c>
      <c r="G8" t="str">
        <f t="shared" si="0"/>
        <v>(NULL,3,10,"JERINGA 3ML",1),</v>
      </c>
    </row>
    <row r="9" spans="1:9" ht="30" x14ac:dyDescent="0.25">
      <c r="A9" s="16">
        <v>32</v>
      </c>
      <c r="B9" s="17" t="s">
        <v>122</v>
      </c>
      <c r="C9" s="16">
        <v>3</v>
      </c>
      <c r="D9" s="16">
        <v>20</v>
      </c>
      <c r="E9" s="19">
        <v>1</v>
      </c>
      <c r="G9" t="str">
        <f t="shared" si="0"/>
        <v>(NULL,3,20,"JERINGA 20ML",1),</v>
      </c>
    </row>
    <row r="10" spans="1:9" ht="45" x14ac:dyDescent="0.25">
      <c r="A10" s="16">
        <v>33</v>
      </c>
      <c r="B10" s="17" t="s">
        <v>123</v>
      </c>
      <c r="C10" s="16">
        <v>3</v>
      </c>
      <c r="D10" s="16">
        <v>3</v>
      </c>
      <c r="E10" s="19">
        <v>1</v>
      </c>
      <c r="G10" t="str">
        <f t="shared" si="0"/>
        <v>(NULL,3,3,"AGUJA DE INSULINA 25 X 16MM",1),</v>
      </c>
    </row>
    <row r="11" spans="1:9" ht="30" x14ac:dyDescent="0.25">
      <c r="A11" s="16">
        <v>35</v>
      </c>
      <c r="B11" s="17" t="s">
        <v>124</v>
      </c>
      <c r="C11" s="16">
        <v>3</v>
      </c>
      <c r="D11" s="16">
        <v>3</v>
      </c>
      <c r="E11" s="19">
        <v>1</v>
      </c>
      <c r="G11" t="str">
        <f t="shared" si="0"/>
        <v>(NULL,3,3,"HOJA DE BISTURÍ",1),</v>
      </c>
    </row>
    <row r="12" spans="1:9" ht="30" x14ac:dyDescent="0.25">
      <c r="A12" s="16">
        <v>36</v>
      </c>
      <c r="B12" s="17" t="s">
        <v>125</v>
      </c>
      <c r="C12" s="16">
        <v>3</v>
      </c>
      <c r="D12" s="16">
        <v>100</v>
      </c>
      <c r="E12" s="19">
        <v>1</v>
      </c>
      <c r="G12" t="str">
        <f t="shared" si="0"/>
        <v>(NULL,3,100,"PUNTAS NASALES",1),</v>
      </c>
    </row>
    <row r="13" spans="1:9" ht="45" x14ac:dyDescent="0.25">
      <c r="A13" s="16">
        <v>42</v>
      </c>
      <c r="B13" s="17" t="s">
        <v>126</v>
      </c>
      <c r="C13" s="16">
        <v>3</v>
      </c>
      <c r="D13" s="16">
        <v>35</v>
      </c>
      <c r="E13" s="19">
        <v>1</v>
      </c>
      <c r="G13" t="str">
        <f t="shared" si="0"/>
        <v>(NULL,3,35,"BUTILHIOSINA 20MG/2ML",1),</v>
      </c>
    </row>
    <row r="14" spans="1:9" ht="45" x14ac:dyDescent="0.25">
      <c r="A14" s="16">
        <v>43</v>
      </c>
      <c r="B14" s="17" t="s">
        <v>127</v>
      </c>
      <c r="C14" s="16">
        <v>3</v>
      </c>
      <c r="D14" s="16">
        <v>24</v>
      </c>
      <c r="E14" s="19">
        <v>1</v>
      </c>
      <c r="G14" t="str">
        <f t="shared" si="0"/>
        <v>(NULL,3,24,"CAPTOPRIL 30 TABS 25MG",1),</v>
      </c>
    </row>
    <row r="15" spans="1:9" ht="45" x14ac:dyDescent="0.25">
      <c r="A15" s="16">
        <v>46</v>
      </c>
      <c r="B15" s="17" t="s">
        <v>128</v>
      </c>
      <c r="C15" s="16">
        <v>3</v>
      </c>
      <c r="D15" s="16">
        <v>30</v>
      </c>
      <c r="E15" s="19">
        <v>1</v>
      </c>
      <c r="G15" t="str">
        <f t="shared" si="0"/>
        <v>(NULL,3,30,"DICLOFENACO 2 AMP 75MG/3ML",1),</v>
      </c>
    </row>
    <row r="16" spans="1:9" ht="60" x14ac:dyDescent="0.25">
      <c r="A16" s="16">
        <v>49</v>
      </c>
      <c r="B16" s="17" t="s">
        <v>129</v>
      </c>
      <c r="C16" s="16">
        <v>3</v>
      </c>
      <c r="D16" s="16">
        <v>30</v>
      </c>
      <c r="E16" s="19">
        <v>1</v>
      </c>
      <c r="G16" t="str">
        <f t="shared" si="0"/>
        <v>(NULL,3,30,"METAMIZOL SÓDICO 3 AMP 1 GR/ML",1),</v>
      </c>
    </row>
    <row r="17" spans="1:7" ht="75" x14ac:dyDescent="0.25">
      <c r="A17" s="16">
        <v>50</v>
      </c>
      <c r="B17" s="17" t="s">
        <v>130</v>
      </c>
      <c r="C17" s="16">
        <v>3</v>
      </c>
      <c r="D17" s="16">
        <v>20</v>
      </c>
      <c r="E17" s="19">
        <v>1</v>
      </c>
      <c r="G17" t="str">
        <f t="shared" si="0"/>
        <v>(NULL,3,20,"PARACETAMOL 300MG 3 SUPOSITORIOS",1),</v>
      </c>
    </row>
    <row r="18" spans="1:7" ht="45" x14ac:dyDescent="0.25">
      <c r="A18" s="16">
        <v>52</v>
      </c>
      <c r="B18" s="17" t="s">
        <v>131</v>
      </c>
      <c r="C18" s="16">
        <v>3</v>
      </c>
      <c r="D18" s="16">
        <v>40</v>
      </c>
      <c r="E18" s="19">
        <v>1</v>
      </c>
      <c r="G18" t="str">
        <f t="shared" si="0"/>
        <v>(NULL,3,40,"RANITIDINA 50MG / 2ML",1),</v>
      </c>
    </row>
    <row r="19" spans="1:7" ht="75" x14ac:dyDescent="0.25">
      <c r="A19" s="16">
        <v>53</v>
      </c>
      <c r="B19" s="17" t="s">
        <v>132</v>
      </c>
      <c r="C19" s="16">
        <v>3</v>
      </c>
      <c r="D19" s="16">
        <v>80</v>
      </c>
      <c r="E19" s="19">
        <v>1</v>
      </c>
      <c r="G19" t="str">
        <f t="shared" si="0"/>
        <v>(NULL,3,80,"SOLUCIÓN MIXTA 1000 ML CLNA 0.9%/GLUCOSA 5%",1),</v>
      </c>
    </row>
    <row r="20" spans="1:7" ht="30" x14ac:dyDescent="0.25">
      <c r="A20" s="16">
        <v>54</v>
      </c>
      <c r="B20" s="17" t="s">
        <v>133</v>
      </c>
      <c r="C20" s="16">
        <v>3</v>
      </c>
      <c r="D20" s="16">
        <v>10</v>
      </c>
      <c r="E20" s="19">
        <v>1</v>
      </c>
      <c r="G20" t="str">
        <f t="shared" si="0"/>
        <v>(NULL,3,10,"ISODINE 100ML",1),</v>
      </c>
    </row>
    <row r="21" spans="1:7" ht="45" x14ac:dyDescent="0.25">
      <c r="A21" s="16">
        <v>58</v>
      </c>
      <c r="B21" s="17" t="s">
        <v>134</v>
      </c>
      <c r="C21" s="16">
        <v>3</v>
      </c>
      <c r="D21" s="16">
        <v>60</v>
      </c>
      <c r="E21" s="19">
        <v>1</v>
      </c>
      <c r="G21" t="str">
        <f t="shared" si="0"/>
        <v>(NULL,3,60,"AGUA INYECTABLE 500ML",1),</v>
      </c>
    </row>
    <row r="22" spans="1:7" ht="90" x14ac:dyDescent="0.25">
      <c r="A22" s="16">
        <v>59</v>
      </c>
      <c r="B22" s="17" t="s">
        <v>135</v>
      </c>
      <c r="C22" s="16">
        <v>3</v>
      </c>
      <c r="D22" s="16">
        <v>70</v>
      </c>
      <c r="E22" s="19">
        <v>1</v>
      </c>
      <c r="G22" t="str">
        <f t="shared" si="0"/>
        <v>(NULL,3,70,"SOLUCIÓN MIXTA 500ML CLNA 0.9%/GLUCOSA 5%",1),</v>
      </c>
    </row>
    <row r="23" spans="1:7" ht="75" x14ac:dyDescent="0.25">
      <c r="A23" s="16">
        <v>60</v>
      </c>
      <c r="B23" s="17" t="s">
        <v>136</v>
      </c>
      <c r="C23" s="16">
        <v>3</v>
      </c>
      <c r="D23" s="16">
        <v>50</v>
      </c>
      <c r="E23" s="19">
        <v>1</v>
      </c>
      <c r="G23" t="str">
        <f t="shared" si="0"/>
        <v>(NULL,3,50,"SOLUCIÓN MIXTA 250 ML CLNA 0.9%/GLUCOSA 5%",1),</v>
      </c>
    </row>
    <row r="24" spans="1:7" ht="45" x14ac:dyDescent="0.25">
      <c r="A24" s="16">
        <v>61</v>
      </c>
      <c r="B24" s="17" t="s">
        <v>137</v>
      </c>
      <c r="C24" s="16">
        <v>3</v>
      </c>
      <c r="D24" s="16">
        <v>100</v>
      </c>
      <c r="E24" s="19">
        <v>1</v>
      </c>
      <c r="G24" t="str">
        <f t="shared" si="0"/>
        <v>(NULL,3,100,"AGUA INYECTABLE 1000ML",1),</v>
      </c>
    </row>
    <row r="25" spans="1:7" ht="30" x14ac:dyDescent="0.25">
      <c r="A25" s="16">
        <v>62</v>
      </c>
      <c r="B25" s="17" t="s">
        <v>138</v>
      </c>
      <c r="C25" s="16">
        <v>3</v>
      </c>
      <c r="D25" s="16">
        <v>82</v>
      </c>
      <c r="E25" s="19">
        <v>1</v>
      </c>
      <c r="G25" t="str">
        <f t="shared" si="0"/>
        <v>(NULL,3,82,"LIDOCAINA AL 2%",1),</v>
      </c>
    </row>
    <row r="26" spans="1:7" ht="60" x14ac:dyDescent="0.25">
      <c r="A26" s="16">
        <v>64</v>
      </c>
      <c r="B26" s="17" t="s">
        <v>139</v>
      </c>
      <c r="C26" s="16">
        <v>3</v>
      </c>
      <c r="D26" s="16">
        <v>40</v>
      </c>
      <c r="E26" s="19">
        <v>1</v>
      </c>
      <c r="G26" t="str">
        <f t="shared" si="0"/>
        <v>(NULL,3,40,"METROCLOPRAMIDA 6 AMP 10MG/2ML",1),</v>
      </c>
    </row>
    <row r="27" spans="1:7" ht="45" x14ac:dyDescent="0.25">
      <c r="A27" s="16">
        <v>66</v>
      </c>
      <c r="B27" s="17" t="s">
        <v>140</v>
      </c>
      <c r="C27" s="16">
        <v>3</v>
      </c>
      <c r="D27" s="16">
        <v>150</v>
      </c>
      <c r="E27" s="19">
        <v>1</v>
      </c>
      <c r="G27" t="str">
        <f t="shared" si="0"/>
        <v>(NULL,3,150,"CEFTRIAXONA IV 1G 10ML 1AMP",1),</v>
      </c>
    </row>
    <row r="28" spans="1:7" ht="45" x14ac:dyDescent="0.25">
      <c r="A28" s="16">
        <v>840</v>
      </c>
      <c r="B28" s="17" t="s">
        <v>141</v>
      </c>
      <c r="C28" s="16">
        <v>3</v>
      </c>
      <c r="D28" s="16">
        <v>70</v>
      </c>
      <c r="E28" s="19">
        <v>1</v>
      </c>
      <c r="G28" t="str">
        <f t="shared" si="0"/>
        <v>(NULL,3,70,"ONDARSETRON 3 AMP 8MG/4ML",1),</v>
      </c>
    </row>
    <row r="29" spans="1:7" ht="30" x14ac:dyDescent="0.25">
      <c r="A29" s="16">
        <v>1066</v>
      </c>
      <c r="B29" s="17" t="s">
        <v>142</v>
      </c>
      <c r="C29" s="16">
        <v>3</v>
      </c>
      <c r="D29" s="16">
        <v>2000</v>
      </c>
      <c r="E29" s="19">
        <v>1</v>
      </c>
      <c r="G29" t="str">
        <f t="shared" si="0"/>
        <v>(NULL,3,2000,"SUERO QUELANTE",1),</v>
      </c>
    </row>
    <row r="30" spans="1:7" ht="45" x14ac:dyDescent="0.25">
      <c r="A30" s="16">
        <v>1073</v>
      </c>
      <c r="B30" s="17" t="s">
        <v>143</v>
      </c>
      <c r="C30" s="16">
        <v>3</v>
      </c>
      <c r="D30" s="16">
        <v>20</v>
      </c>
      <c r="E30" s="19">
        <v>1</v>
      </c>
      <c r="G30" t="str">
        <f t="shared" si="0"/>
        <v>(NULL,3,20,"DIFENIDOL 2 AMP 40MG/2ML",1),</v>
      </c>
    </row>
    <row r="31" spans="1:7" ht="60" x14ac:dyDescent="0.25">
      <c r="A31" s="16">
        <v>1075</v>
      </c>
      <c r="B31" s="17" t="s">
        <v>144</v>
      </c>
      <c r="C31" s="16">
        <v>3</v>
      </c>
      <c r="D31" s="16">
        <v>17</v>
      </c>
      <c r="E31" s="19">
        <v>1</v>
      </c>
      <c r="G31" t="str">
        <f t="shared" si="0"/>
        <v>(NULL,3,17,"DEXAMETASONA 3 AMP 8MG/2ML",1),</v>
      </c>
    </row>
    <row r="32" spans="1:7" ht="45" x14ac:dyDescent="0.25">
      <c r="A32" s="16">
        <v>1134</v>
      </c>
      <c r="B32" s="17" t="s">
        <v>145</v>
      </c>
      <c r="C32" s="16">
        <v>3</v>
      </c>
      <c r="D32" s="16">
        <v>31</v>
      </c>
      <c r="E32" s="19">
        <v>1</v>
      </c>
      <c r="G32" t="str">
        <f t="shared" si="0"/>
        <v>(NULL,3,31,"KETOROLACO 3 AMP 30 MG. IM/IV",1),</v>
      </c>
    </row>
    <row r="33" spans="1:7" ht="45" x14ac:dyDescent="0.25">
      <c r="A33" s="16">
        <v>1153</v>
      </c>
      <c r="B33" s="17" t="s">
        <v>146</v>
      </c>
      <c r="C33" s="16">
        <v>3</v>
      </c>
      <c r="D33" s="16">
        <v>39</v>
      </c>
      <c r="E33" s="19">
        <v>1</v>
      </c>
      <c r="G33" t="str">
        <f t="shared" si="0"/>
        <v>(NULL,3,39,"OMEPRAZOL 40 MG INYECTABLE",1),</v>
      </c>
    </row>
    <row r="34" spans="1:7" ht="30" x14ac:dyDescent="0.25">
      <c r="A34" s="16">
        <v>1201</v>
      </c>
      <c r="B34" s="17" t="s">
        <v>147</v>
      </c>
      <c r="C34" s="16">
        <v>3</v>
      </c>
      <c r="D34" s="16">
        <v>80</v>
      </c>
      <c r="E34" s="19">
        <v>1</v>
      </c>
      <c r="G34" t="str">
        <f t="shared" si="0"/>
        <v>(NULL,3,80,"SONDA FOLEY",1),</v>
      </c>
    </row>
    <row r="35" spans="1:7" ht="75" x14ac:dyDescent="0.25">
      <c r="A35" s="16">
        <v>1202</v>
      </c>
      <c r="B35" s="17" t="s">
        <v>148</v>
      </c>
      <c r="C35" s="16">
        <v>3</v>
      </c>
      <c r="D35" s="16">
        <v>80</v>
      </c>
      <c r="E35" s="19">
        <v>1</v>
      </c>
      <c r="G35" t="str">
        <f t="shared" si="0"/>
        <v>(NULL,3,80,"BOLSA RECOLECTORA DE ORINA CAP 2000ML",1),</v>
      </c>
    </row>
    <row r="36" spans="1:7" ht="60" x14ac:dyDescent="0.25">
      <c r="A36" s="16">
        <v>1208</v>
      </c>
      <c r="B36" s="17" t="s">
        <v>149</v>
      </c>
      <c r="C36" s="16">
        <v>3</v>
      </c>
      <c r="D36" s="16">
        <v>1400</v>
      </c>
      <c r="E36" s="19">
        <v>1</v>
      </c>
      <c r="G36" t="str">
        <f t="shared" si="0"/>
        <v>(NULL,3,1400,"SUERO QUELANTE ADULTO MAYOR",1),</v>
      </c>
    </row>
    <row r="37" spans="1:7" ht="75" x14ac:dyDescent="0.25">
      <c r="A37" s="16">
        <v>1541</v>
      </c>
      <c r="B37" s="17" t="s">
        <v>150</v>
      </c>
      <c r="C37" s="16">
        <v>3</v>
      </c>
      <c r="D37" s="16">
        <v>35</v>
      </c>
      <c r="E37" s="19">
        <v>1</v>
      </c>
      <c r="G37" t="str">
        <f t="shared" si="0"/>
        <v>(NULL,3,35,"CLONIXINATO DE LISINA 5 AMP  100MG/2ML",1),</v>
      </c>
    </row>
    <row r="38" spans="1:7" x14ac:dyDescent="0.25">
      <c r="A38" s="16">
        <v>1548</v>
      </c>
      <c r="B38" s="17" t="s">
        <v>151</v>
      </c>
      <c r="C38" s="16">
        <v>3</v>
      </c>
      <c r="D38" s="16">
        <v>50</v>
      </c>
      <c r="E38" s="19">
        <v>1</v>
      </c>
      <c r="G38" t="str">
        <f t="shared" si="0"/>
        <v>(NULL,3,50,"JELCO #22",1),</v>
      </c>
    </row>
    <row r="39" spans="1:7" x14ac:dyDescent="0.25">
      <c r="A39" s="16">
        <v>1549</v>
      </c>
      <c r="B39" s="17" t="s">
        <v>152</v>
      </c>
      <c r="C39" s="16">
        <v>3</v>
      </c>
      <c r="D39" s="16">
        <v>50</v>
      </c>
      <c r="E39" s="19">
        <v>1</v>
      </c>
      <c r="G39" t="str">
        <f t="shared" si="0"/>
        <v>(NULL,3,50,"JELCO #24",1),</v>
      </c>
    </row>
    <row r="40" spans="1:7" x14ac:dyDescent="0.25">
      <c r="A40" s="16">
        <v>1550</v>
      </c>
      <c r="B40" s="17" t="s">
        <v>153</v>
      </c>
      <c r="C40" s="16">
        <v>3</v>
      </c>
      <c r="D40" s="16">
        <v>50</v>
      </c>
      <c r="E40" s="19">
        <v>1</v>
      </c>
      <c r="G40" t="str">
        <f t="shared" si="0"/>
        <v>(NULL,3,50,"JELCO #20",1),</v>
      </c>
    </row>
    <row r="41" spans="1:7" ht="60" x14ac:dyDescent="0.25">
      <c r="A41" s="16">
        <v>1551</v>
      </c>
      <c r="B41" s="17" t="s">
        <v>154</v>
      </c>
      <c r="C41" s="16">
        <v>3</v>
      </c>
      <c r="D41" s="16">
        <v>3</v>
      </c>
      <c r="E41" s="19">
        <v>1</v>
      </c>
      <c r="G41" t="str">
        <f t="shared" si="0"/>
        <v>(NULL,3,3,"GASAS NO ESTERILIZADAS 10 X 10 CM",1),</v>
      </c>
    </row>
    <row r="42" spans="1:7" ht="60" x14ac:dyDescent="0.25">
      <c r="A42" s="16">
        <v>1552</v>
      </c>
      <c r="B42" s="17" t="s">
        <v>155</v>
      </c>
      <c r="C42" s="16">
        <v>3</v>
      </c>
      <c r="D42" s="16">
        <v>5</v>
      </c>
      <c r="E42" s="19">
        <v>1</v>
      </c>
      <c r="G42" t="str">
        <f t="shared" si="0"/>
        <v>(NULL,3,5,"GASAS ESTERILIZADA 10 X 10 CM",1),</v>
      </c>
    </row>
    <row r="43" spans="1:7" ht="30" x14ac:dyDescent="0.25">
      <c r="A43" s="16">
        <v>1555</v>
      </c>
      <c r="B43" s="17" t="s">
        <v>156</v>
      </c>
      <c r="C43" s="16">
        <v>3</v>
      </c>
      <c r="D43" s="16">
        <v>10</v>
      </c>
      <c r="E43" s="19">
        <v>1</v>
      </c>
      <c r="G43" t="str">
        <f t="shared" si="0"/>
        <v>(NULL,3,10,"VENDA E 5 X 5 CM",1),</v>
      </c>
    </row>
    <row r="44" spans="1:7" ht="30" x14ac:dyDescent="0.25">
      <c r="A44" s="16">
        <v>1556</v>
      </c>
      <c r="B44" s="17" t="s">
        <v>157</v>
      </c>
      <c r="C44" s="16">
        <v>3</v>
      </c>
      <c r="D44" s="16">
        <v>14</v>
      </c>
      <c r="E44" s="19">
        <v>1</v>
      </c>
      <c r="G44" t="str">
        <f t="shared" si="0"/>
        <v>(NULL,3,14,"VENDA E 10 X 5 CM",1),</v>
      </c>
    </row>
    <row r="45" spans="1:7" ht="90" x14ac:dyDescent="0.25">
      <c r="A45" s="16">
        <v>1558</v>
      </c>
      <c r="B45" s="17" t="s">
        <v>158</v>
      </c>
      <c r="C45" s="16">
        <v>3</v>
      </c>
      <c r="D45" s="16">
        <v>20</v>
      </c>
      <c r="E45" s="19">
        <v>1</v>
      </c>
      <c r="G45" t="str">
        <f t="shared" si="0"/>
        <v>(NULL,3,20,"INSULINA ACCIÓN PROLONGADA 10ML (100UI/ML) GLARGINA",1),</v>
      </c>
    </row>
    <row r="46" spans="1:7" ht="75" x14ac:dyDescent="0.25">
      <c r="A46" s="16">
        <v>1560</v>
      </c>
      <c r="B46" s="17" t="s">
        <v>159</v>
      </c>
      <c r="C46" s="16">
        <v>3</v>
      </c>
      <c r="D46" s="16">
        <v>28</v>
      </c>
      <c r="E46" s="19">
        <v>1</v>
      </c>
      <c r="G46" t="str">
        <f t="shared" si="0"/>
        <v>(NULL,3,28,"BENCILPENICILINA 1'200,000 INYECTABLE 5ML",1),</v>
      </c>
    </row>
    <row r="47" spans="1:7" ht="75" x14ac:dyDescent="0.25">
      <c r="A47" s="16">
        <v>1561</v>
      </c>
      <c r="B47" s="17" t="s">
        <v>160</v>
      </c>
      <c r="C47" s="16">
        <v>3</v>
      </c>
      <c r="D47" s="16">
        <v>23</v>
      </c>
      <c r="E47" s="19">
        <v>1</v>
      </c>
      <c r="G47" t="str">
        <f t="shared" si="0"/>
        <v>(NULL,3,23,"BENCILPENICILINA 800,000 INYECTABLE 2ML",1),</v>
      </c>
    </row>
    <row r="48" spans="1:7" ht="45" x14ac:dyDescent="0.25">
      <c r="A48" s="16">
        <v>1562</v>
      </c>
      <c r="B48" s="17" t="s">
        <v>161</v>
      </c>
      <c r="C48" s="16">
        <v>3</v>
      </c>
      <c r="D48" s="16">
        <v>90</v>
      </c>
      <c r="E48" s="19">
        <v>1</v>
      </c>
      <c r="G48" t="str">
        <f t="shared" si="0"/>
        <v>(NULL,3,90,"BUPRENORFINA 10 TABS 0.2MG",1),</v>
      </c>
    </row>
    <row r="49" spans="1:7" ht="60" x14ac:dyDescent="0.25">
      <c r="A49" s="16">
        <v>1563</v>
      </c>
      <c r="B49" s="17" t="s">
        <v>162</v>
      </c>
      <c r="C49" s="16">
        <v>3</v>
      </c>
      <c r="D49" s="16">
        <v>70</v>
      </c>
      <c r="E49" s="19">
        <v>1</v>
      </c>
      <c r="G49" t="str">
        <f t="shared" si="0"/>
        <v>(NULL,3,70,"CLINDAMICINA INYECTABLE 600MG/4ML",1),</v>
      </c>
    </row>
    <row r="50" spans="1:7" ht="45" x14ac:dyDescent="0.25">
      <c r="A50" s="16">
        <v>1566</v>
      </c>
      <c r="B50" s="17" t="s">
        <v>163</v>
      </c>
      <c r="C50" s="16">
        <v>3</v>
      </c>
      <c r="D50" s="16">
        <v>20</v>
      </c>
      <c r="E50" s="19">
        <v>1</v>
      </c>
      <c r="G50" t="str">
        <f t="shared" si="0"/>
        <v>(NULL,3,20,"LINCOMICINA 6 AMP 600MG/2ML",1),</v>
      </c>
    </row>
    <row r="51" spans="1:7" ht="135" x14ac:dyDescent="0.25">
      <c r="A51" s="16">
        <v>1569</v>
      </c>
      <c r="B51" s="17" t="s">
        <v>164</v>
      </c>
      <c r="C51" s="16">
        <v>3</v>
      </c>
      <c r="D51" s="16">
        <v>16</v>
      </c>
      <c r="E51" s="19">
        <v>1</v>
      </c>
      <c r="G51" t="str">
        <f t="shared" si="0"/>
        <v>(NULL,3,16,"MECLOZINA PIRIDOXINA, LIDOCAINA INYECTABLE (BONAZIN) 1 AMP 25MG/50MG/20MG",1),</v>
      </c>
    </row>
    <row r="52" spans="1:7" ht="75" x14ac:dyDescent="0.25">
      <c r="A52" s="16">
        <v>1570</v>
      </c>
      <c r="B52" s="17" t="s">
        <v>165</v>
      </c>
      <c r="C52" s="16">
        <v>3</v>
      </c>
      <c r="D52" s="16">
        <v>2</v>
      </c>
      <c r="E52" s="19">
        <v>1</v>
      </c>
      <c r="G52" t="str">
        <f t="shared" si="0"/>
        <v>(NULL,3,2,"ÁCIDO ACETILSALICILICO 500mg 20 TABS",1),</v>
      </c>
    </row>
    <row r="53" spans="1:7" ht="45" x14ac:dyDescent="0.25">
      <c r="A53" s="16">
        <v>1571</v>
      </c>
      <c r="B53" s="17" t="s">
        <v>166</v>
      </c>
      <c r="C53" s="16">
        <v>3</v>
      </c>
      <c r="D53" s="16">
        <v>100</v>
      </c>
      <c r="E53" s="19">
        <v>1</v>
      </c>
      <c r="G53" t="str">
        <f t="shared" si="0"/>
        <v>(NULL,3,100,"PARACETAMOL IV 1G/10ML",1),</v>
      </c>
    </row>
    <row r="54" spans="1:7" ht="75" x14ac:dyDescent="0.25">
      <c r="A54" s="16">
        <v>1574</v>
      </c>
      <c r="B54" s="17" t="s">
        <v>167</v>
      </c>
      <c r="C54" s="16">
        <v>3</v>
      </c>
      <c r="D54" s="16">
        <v>80</v>
      </c>
      <c r="E54" s="19">
        <v>1</v>
      </c>
      <c r="G54" t="str">
        <f t="shared" si="0"/>
        <v>(NULL,3,80,"SOLUCIÓN DX-5 GLUCOSADA 5% 1000ML",1),</v>
      </c>
    </row>
    <row r="55" spans="1:7" ht="60" x14ac:dyDescent="0.25">
      <c r="A55" s="16">
        <v>1575</v>
      </c>
      <c r="B55" s="17" t="s">
        <v>168</v>
      </c>
      <c r="C55" s="16">
        <v>3</v>
      </c>
      <c r="D55" s="16">
        <v>70</v>
      </c>
      <c r="E55" s="19">
        <v>1</v>
      </c>
      <c r="G55" t="str">
        <f t="shared" si="0"/>
        <v>(NULL,3,70,"SOLUCIÓN DX-10 GLUCOSADA 500ML",1),</v>
      </c>
    </row>
    <row r="56" spans="1:7" ht="45" x14ac:dyDescent="0.25">
      <c r="A56" s="16">
        <v>1576</v>
      </c>
      <c r="B56" s="17" t="s">
        <v>169</v>
      </c>
      <c r="C56" s="16">
        <v>3</v>
      </c>
      <c r="D56" s="16">
        <v>80</v>
      </c>
      <c r="E56" s="19">
        <v>1</v>
      </c>
      <c r="G56" t="str">
        <f t="shared" si="0"/>
        <v>(NULL,3,80,"SOLUCIÓN CLNA 9% 1000ML",1),</v>
      </c>
    </row>
    <row r="57" spans="1:7" ht="45" x14ac:dyDescent="0.25">
      <c r="A57" s="16">
        <v>1577</v>
      </c>
      <c r="B57" s="17" t="s">
        <v>170</v>
      </c>
      <c r="C57" s="16">
        <v>3</v>
      </c>
      <c r="D57" s="16">
        <v>40</v>
      </c>
      <c r="E57" s="19">
        <v>1</v>
      </c>
      <c r="G57" t="str">
        <f t="shared" si="0"/>
        <v>(NULL,3,40,"SOLUCIÓN CLNA 9% 250ML",1),</v>
      </c>
    </row>
    <row r="58" spans="1:7" ht="45" x14ac:dyDescent="0.25">
      <c r="A58" s="16">
        <v>1578</v>
      </c>
      <c r="B58" s="17" t="s">
        <v>171</v>
      </c>
      <c r="C58" s="16">
        <v>3</v>
      </c>
      <c r="D58" s="16">
        <v>0</v>
      </c>
      <c r="E58" s="19">
        <v>1</v>
      </c>
      <c r="G58" t="str">
        <f t="shared" si="0"/>
        <v>(NULL,3,0,"SOLUCIÓN CLNA 9% 100ML",1),</v>
      </c>
    </row>
    <row r="59" spans="1:7" ht="60" x14ac:dyDescent="0.25">
      <c r="A59" s="16">
        <v>1579</v>
      </c>
      <c r="B59" s="17" t="s">
        <v>172</v>
      </c>
      <c r="C59" s="16">
        <v>3</v>
      </c>
      <c r="D59" s="16">
        <v>3</v>
      </c>
      <c r="E59" s="19">
        <v>1</v>
      </c>
      <c r="G59" t="str">
        <f t="shared" si="0"/>
        <v>(NULL,3,3,"AGUJA HIPODÉRMICAS 21 X 38MM",1),</v>
      </c>
    </row>
    <row r="60" spans="1:7" ht="45" x14ac:dyDescent="0.25">
      <c r="A60" s="16">
        <v>1710</v>
      </c>
      <c r="B60" s="17" t="s">
        <v>173</v>
      </c>
      <c r="C60" s="16">
        <v>3</v>
      </c>
      <c r="D60" s="16">
        <v>70</v>
      </c>
      <c r="E60" s="19">
        <v>1</v>
      </c>
      <c r="G60" t="str">
        <f t="shared" si="0"/>
        <v>(NULL,3,70,"SOL. FISIOLOGICA 9% 500ml",1),</v>
      </c>
    </row>
    <row r="61" spans="1:7" ht="45" x14ac:dyDescent="0.25">
      <c r="A61" s="16">
        <v>1711</v>
      </c>
      <c r="B61" s="17" t="s">
        <v>174</v>
      </c>
      <c r="C61" s="16">
        <v>3</v>
      </c>
      <c r="D61" s="16">
        <v>70</v>
      </c>
      <c r="E61" s="19">
        <v>1</v>
      </c>
      <c r="G61" t="str">
        <f t="shared" si="0"/>
        <v>(NULL,3,70,"SOL. DX-5 GLUCOSADA 500ml",1),</v>
      </c>
    </row>
    <row r="62" spans="1:7" ht="75" x14ac:dyDescent="0.25">
      <c r="A62" s="16">
        <v>1712</v>
      </c>
      <c r="B62" s="17" t="s">
        <v>175</v>
      </c>
      <c r="C62" s="16">
        <v>3</v>
      </c>
      <c r="D62" s="16">
        <v>2</v>
      </c>
      <c r="E62" s="19">
        <v>1</v>
      </c>
      <c r="G62" t="str">
        <f t="shared" si="0"/>
        <v>(NULL,3,2,"ACIDO ACETILSALICILICO 300mg20 Efer.",1),</v>
      </c>
    </row>
    <row r="63" spans="1:7" ht="60" x14ac:dyDescent="0.25">
      <c r="A63" s="16">
        <v>1726</v>
      </c>
      <c r="B63" s="17" t="s">
        <v>176</v>
      </c>
      <c r="C63" s="16">
        <v>3</v>
      </c>
      <c r="D63" s="16">
        <v>3</v>
      </c>
      <c r="E63" s="19">
        <v>1</v>
      </c>
      <c r="G63" t="str">
        <f t="shared" si="0"/>
        <v>(NULL,3,3,"AGUJA HIPODERMICA 20X38mm",1),</v>
      </c>
    </row>
    <row r="64" spans="1:7" ht="60" x14ac:dyDescent="0.25">
      <c r="A64" s="16">
        <v>1727</v>
      </c>
      <c r="B64" s="17" t="s">
        <v>177</v>
      </c>
      <c r="C64" s="16">
        <v>3</v>
      </c>
      <c r="D64" s="16">
        <v>3</v>
      </c>
      <c r="E64" s="19">
        <v>1</v>
      </c>
      <c r="G64" t="str">
        <f t="shared" si="0"/>
        <v>(NULL,3,3,"AGUJA HIPODERMICA 27X13mm",1),</v>
      </c>
    </row>
    <row r="65" spans="1:7" ht="60" x14ac:dyDescent="0.25">
      <c r="A65" s="16">
        <v>1728</v>
      </c>
      <c r="B65" s="17" t="s">
        <v>178</v>
      </c>
      <c r="C65" s="16">
        <v>3</v>
      </c>
      <c r="D65" s="16">
        <v>3</v>
      </c>
      <c r="E65" s="19">
        <v>1</v>
      </c>
      <c r="G65" t="str">
        <f t="shared" si="0"/>
        <v>(NULL,3,3,"AGUJA HIPODERMICA 23X25mm",1),</v>
      </c>
    </row>
    <row r="66" spans="1:7" ht="45" x14ac:dyDescent="0.25">
      <c r="A66" s="16">
        <v>1730</v>
      </c>
      <c r="B66" s="17" t="s">
        <v>179</v>
      </c>
      <c r="C66" s="16">
        <v>3</v>
      </c>
      <c r="D66" s="16">
        <v>0</v>
      </c>
      <c r="E66" s="19">
        <v>1</v>
      </c>
      <c r="G66" t="str">
        <f t="shared" si="0"/>
        <v>(NULL,3,0,"AGUA OXIGENADA 500ml",1),</v>
      </c>
    </row>
    <row r="67" spans="1:7" ht="45" x14ac:dyDescent="0.25">
      <c r="A67" s="16">
        <v>1731</v>
      </c>
      <c r="B67" s="17" t="s">
        <v>180</v>
      </c>
      <c r="C67" s="16">
        <v>3</v>
      </c>
      <c r="D67" s="16">
        <v>100</v>
      </c>
      <c r="E67" s="19">
        <v>1</v>
      </c>
      <c r="G67" t="str">
        <f t="shared" ref="G67:G71" si="1">CONCATENATE($F$1,"NULL",$H$1,C67,$H$1,D67,$H$1,$G$1,B67,$G$1,$H$1,E67,$I$1)</f>
        <v>(NULL,3,100,"MASCARILLA PARA OXIGENO",1),</v>
      </c>
    </row>
    <row r="68" spans="1:7" ht="30" x14ac:dyDescent="0.25">
      <c r="A68" s="16">
        <v>1746</v>
      </c>
      <c r="B68" s="17" t="s">
        <v>181</v>
      </c>
      <c r="C68" s="16">
        <v>3</v>
      </c>
      <c r="D68" s="16">
        <v>30</v>
      </c>
      <c r="E68" s="19">
        <v>1</v>
      </c>
      <c r="G68" t="str">
        <f t="shared" si="1"/>
        <v>(NULL,3,30,"AMIKACINA  500mg/2mL",1),</v>
      </c>
    </row>
    <row r="69" spans="1:7" ht="60" x14ac:dyDescent="0.25">
      <c r="A69" s="16">
        <v>1751</v>
      </c>
      <c r="B69" s="17" t="s">
        <v>182</v>
      </c>
      <c r="C69" s="16">
        <v>3</v>
      </c>
      <c r="D69" s="16">
        <v>100</v>
      </c>
      <c r="E69" s="19">
        <v>1</v>
      </c>
      <c r="G69" t="str">
        <f t="shared" si="1"/>
        <v>(NULL,3,100,"VENDA E. ALTA COMPRESION 10X5cm",1),</v>
      </c>
    </row>
    <row r="70" spans="1:7" ht="30" x14ac:dyDescent="0.25">
      <c r="A70" s="16">
        <v>1762</v>
      </c>
      <c r="B70" s="17" t="s">
        <v>183</v>
      </c>
      <c r="C70" s="16">
        <v>3</v>
      </c>
      <c r="D70" s="16">
        <v>125</v>
      </c>
      <c r="E70" s="19">
        <v>1</v>
      </c>
      <c r="G70" t="str">
        <f t="shared" si="1"/>
        <v>(NULL,3,125,"M.V.I ADULTO",1),</v>
      </c>
    </row>
    <row r="71" spans="1:7" ht="45" x14ac:dyDescent="0.25">
      <c r="A71" s="16">
        <v>1763</v>
      </c>
      <c r="B71" s="17" t="s">
        <v>184</v>
      </c>
      <c r="C71" s="16">
        <v>3</v>
      </c>
      <c r="D71" s="16">
        <v>130</v>
      </c>
      <c r="E71" s="19">
        <v>1</v>
      </c>
      <c r="G71" t="str">
        <f t="shared" si="1"/>
        <v>(NULL,3,130,"M.V.I PEDIATRICO",1),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C1AF-5CEE-4C4E-860E-0D9259F56A3C}">
  <dimension ref="A1:I71"/>
  <sheetViews>
    <sheetView topLeftCell="A6" workbookViewId="0">
      <selection activeCell="G2" sqref="G2:G14"/>
    </sheetView>
  </sheetViews>
  <sheetFormatPr baseColWidth="10" defaultRowHeight="15" x14ac:dyDescent="0.25"/>
  <sheetData>
    <row r="1" spans="1:9" x14ac:dyDescent="0.25">
      <c r="A1" s="15" t="s">
        <v>97</v>
      </c>
      <c r="B1" s="20" t="s">
        <v>0</v>
      </c>
      <c r="C1" s="20" t="s">
        <v>1</v>
      </c>
      <c r="D1" s="20" t="s">
        <v>2</v>
      </c>
      <c r="E1" s="20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45" x14ac:dyDescent="0.25">
      <c r="A2" s="16"/>
      <c r="B2" s="21" t="s">
        <v>185</v>
      </c>
      <c r="C2" s="22">
        <v>5</v>
      </c>
      <c r="D2" s="22">
        <v>250</v>
      </c>
      <c r="E2" s="22">
        <v>1</v>
      </c>
      <c r="G2" t="str">
        <f>CONCATENATE($F$1,"NULL",$H$1,C2,$H$1,D2,$H$1,$G$1,B2,$G$1,$H$1,E2,$I$1)</f>
        <v>(NULL,5,250,"CONSULTA PODOLOGÍA",1),</v>
      </c>
    </row>
    <row r="3" spans="1:9" ht="30" x14ac:dyDescent="0.25">
      <c r="A3" s="16"/>
      <c r="B3" s="21" t="s">
        <v>186</v>
      </c>
      <c r="C3" s="22">
        <v>5</v>
      </c>
      <c r="D3" s="22">
        <v>350</v>
      </c>
      <c r="E3" s="22">
        <v>1</v>
      </c>
      <c r="G3" t="str">
        <f t="shared" ref="G3:G14" si="0">CONCATENATE($F$1,"NULL",$H$1,C3,$H$1,D3,$H$1,$G$1,B3,$G$1,$H$1,E3,$I$1)</f>
        <v>(NULL,5,350,"EXTRACCIÓN DE UÑAS",1),</v>
      </c>
    </row>
    <row r="4" spans="1:9" ht="45" x14ac:dyDescent="0.25">
      <c r="A4" s="16"/>
      <c r="B4" s="21" t="s">
        <v>187</v>
      </c>
      <c r="C4" s="22">
        <v>5</v>
      </c>
      <c r="D4" s="22">
        <v>400</v>
      </c>
      <c r="E4" s="22">
        <v>1</v>
      </c>
      <c r="G4" t="str">
        <f t="shared" si="0"/>
        <v>(NULL,5,400,"UÑAS ENCARNADAS",1),</v>
      </c>
    </row>
    <row r="5" spans="1:9" ht="45" x14ac:dyDescent="0.25">
      <c r="A5" s="16"/>
      <c r="B5" s="21" t="s">
        <v>188</v>
      </c>
      <c r="C5" s="22">
        <v>5</v>
      </c>
      <c r="D5" s="22">
        <v>600</v>
      </c>
      <c r="E5" s="22">
        <v>1</v>
      </c>
      <c r="G5" t="str">
        <f t="shared" si="0"/>
        <v>(NULL,5,600,"ORTONIXIA (IMANES/BANDAS)",1),</v>
      </c>
    </row>
    <row r="6" spans="1:9" ht="30" x14ac:dyDescent="0.25">
      <c r="A6" s="16"/>
      <c r="B6" s="21" t="s">
        <v>189</v>
      </c>
      <c r="C6" s="22">
        <v>5</v>
      </c>
      <c r="D6" s="22">
        <v>600</v>
      </c>
      <c r="E6" s="22">
        <v>1</v>
      </c>
      <c r="G6" t="str">
        <f t="shared" si="0"/>
        <v>(NULL,5,600,"PLANTILLAS MICRO EVA",1),</v>
      </c>
    </row>
    <row r="7" spans="1:9" ht="30" x14ac:dyDescent="0.25">
      <c r="A7" s="16"/>
      <c r="B7" s="21" t="s">
        <v>190</v>
      </c>
      <c r="C7" s="22">
        <v>5</v>
      </c>
      <c r="D7" s="22">
        <v>1100</v>
      </c>
      <c r="E7" s="22">
        <v>1</v>
      </c>
      <c r="G7" t="str">
        <f t="shared" si="0"/>
        <v>(NULL,5,1100,"PLANTILLAS PPT",1),</v>
      </c>
    </row>
    <row r="8" spans="1:9" ht="30" x14ac:dyDescent="0.25">
      <c r="A8" s="16"/>
      <c r="B8" s="21" t="s">
        <v>191</v>
      </c>
      <c r="C8" s="22">
        <v>5</v>
      </c>
      <c r="D8" s="22">
        <v>1500</v>
      </c>
      <c r="E8" s="22">
        <v>1</v>
      </c>
      <c r="G8" t="str">
        <f t="shared" si="0"/>
        <v>(NULL,5,1500,"PLANTILLAS INSERT",1),</v>
      </c>
    </row>
    <row r="9" spans="1:9" ht="45" x14ac:dyDescent="0.25">
      <c r="A9" s="16"/>
      <c r="B9" s="21" t="s">
        <v>192</v>
      </c>
      <c r="C9" s="22">
        <v>5</v>
      </c>
      <c r="D9" s="22">
        <v>400</v>
      </c>
      <c r="E9" s="22">
        <v>1</v>
      </c>
      <c r="G9" t="str">
        <f t="shared" si="0"/>
        <v>(NULL,5,400,"CURACIONES PIE DIABÉTICO",1),</v>
      </c>
    </row>
    <row r="10" spans="1:9" ht="30" x14ac:dyDescent="0.25">
      <c r="A10" s="16"/>
      <c r="B10" s="21" t="s">
        <v>193</v>
      </c>
      <c r="C10" s="22">
        <v>5</v>
      </c>
      <c r="D10" s="22">
        <v>700</v>
      </c>
      <c r="E10" s="22">
        <v>1</v>
      </c>
      <c r="G10" t="str">
        <f t="shared" si="0"/>
        <v>(NULL,5,700,"MATRICECTOMIA",1),</v>
      </c>
    </row>
    <row r="11" spans="1:9" ht="30" x14ac:dyDescent="0.25">
      <c r="A11" s="16"/>
      <c r="B11" s="21" t="s">
        <v>194</v>
      </c>
      <c r="C11" s="22">
        <v>5</v>
      </c>
      <c r="D11" s="22">
        <v>350</v>
      </c>
      <c r="E11" s="22">
        <v>1</v>
      </c>
      <c r="G11" t="str">
        <f t="shared" si="0"/>
        <v>(NULL,5,350,"VERRUGAS PLANTARES",1),</v>
      </c>
    </row>
    <row r="12" spans="1:9" ht="30" x14ac:dyDescent="0.25">
      <c r="A12" s="16"/>
      <c r="B12" s="21" t="s">
        <v>195</v>
      </c>
      <c r="C12" s="22">
        <v>5</v>
      </c>
      <c r="D12" s="22">
        <v>850</v>
      </c>
      <c r="E12" s="22">
        <v>1</v>
      </c>
      <c r="G12" t="str">
        <f t="shared" si="0"/>
        <v>(NULL,5,850,"PLANTILLAS NEOPEVA",1),</v>
      </c>
    </row>
    <row r="13" spans="1:9" ht="30" x14ac:dyDescent="0.25">
      <c r="A13" s="16"/>
      <c r="B13" s="21" t="s">
        <v>196</v>
      </c>
      <c r="C13" s="22">
        <v>5</v>
      </c>
      <c r="D13" s="22">
        <v>160</v>
      </c>
      <c r="E13" s="22">
        <v>1</v>
      </c>
      <c r="G13" t="str">
        <f t="shared" si="0"/>
        <v>(NULL,5,160,"LÍQUIDO PARA UÑAS",1),</v>
      </c>
    </row>
    <row r="14" spans="1:9" ht="45" x14ac:dyDescent="0.25">
      <c r="A14" s="16"/>
      <c r="B14" s="21" t="s">
        <v>197</v>
      </c>
      <c r="C14" s="22">
        <v>5</v>
      </c>
      <c r="D14" s="22">
        <v>1200</v>
      </c>
      <c r="E14" s="22">
        <v>1</v>
      </c>
      <c r="G14" t="str">
        <f t="shared" si="0"/>
        <v>(NULL,5,1200,"PLANTILLAS TERMOFORMADAS",1),</v>
      </c>
    </row>
    <row r="15" spans="1:9" x14ac:dyDescent="0.25">
      <c r="A15" s="16"/>
      <c r="B15" s="17"/>
      <c r="C15" s="16"/>
      <c r="D15" s="16"/>
      <c r="E15" s="19"/>
    </row>
    <row r="16" spans="1:9" x14ac:dyDescent="0.25">
      <c r="A16" s="16"/>
      <c r="B16" s="17"/>
      <c r="C16" s="16"/>
      <c r="D16" s="16"/>
      <c r="E16" s="19"/>
    </row>
    <row r="17" spans="1:5" x14ac:dyDescent="0.25">
      <c r="A17" s="16"/>
      <c r="B17" s="17"/>
      <c r="C17" s="16"/>
      <c r="D17" s="16"/>
      <c r="E17" s="19"/>
    </row>
    <row r="18" spans="1:5" x14ac:dyDescent="0.25">
      <c r="A18" s="16"/>
      <c r="B18" s="17"/>
      <c r="C18" s="16"/>
      <c r="D18" s="16"/>
      <c r="E18" s="19"/>
    </row>
    <row r="19" spans="1:5" x14ac:dyDescent="0.25">
      <c r="A19" s="16"/>
      <c r="B19" s="17"/>
      <c r="C19" s="16"/>
      <c r="D19" s="16"/>
      <c r="E19" s="19"/>
    </row>
    <row r="20" spans="1:5" x14ac:dyDescent="0.25">
      <c r="A20" s="16"/>
      <c r="B20" s="17"/>
      <c r="C20" s="16"/>
      <c r="D20" s="16"/>
      <c r="E20" s="19"/>
    </row>
    <row r="21" spans="1:5" x14ac:dyDescent="0.25">
      <c r="A21" s="16"/>
      <c r="B21" s="17"/>
      <c r="C21" s="16"/>
      <c r="D21" s="16"/>
      <c r="E21" s="19"/>
    </row>
    <row r="22" spans="1:5" x14ac:dyDescent="0.25">
      <c r="A22" s="16"/>
      <c r="B22" s="17"/>
      <c r="C22" s="16"/>
      <c r="D22" s="16"/>
      <c r="E22" s="19"/>
    </row>
    <row r="23" spans="1:5" x14ac:dyDescent="0.25">
      <c r="A23" s="16"/>
      <c r="B23" s="17"/>
      <c r="C23" s="16"/>
      <c r="D23" s="16"/>
      <c r="E23" s="19"/>
    </row>
    <row r="24" spans="1:5" x14ac:dyDescent="0.25">
      <c r="A24" s="16"/>
      <c r="B24" s="17"/>
      <c r="C24" s="16"/>
      <c r="D24" s="16"/>
      <c r="E24" s="19"/>
    </row>
    <row r="25" spans="1:5" x14ac:dyDescent="0.25">
      <c r="A25" s="16"/>
      <c r="B25" s="17"/>
      <c r="C25" s="16"/>
      <c r="D25" s="16"/>
      <c r="E25" s="19"/>
    </row>
    <row r="26" spans="1:5" x14ac:dyDescent="0.25">
      <c r="A26" s="16"/>
      <c r="B26" s="17"/>
      <c r="C26" s="16"/>
      <c r="D26" s="16"/>
      <c r="E26" s="19"/>
    </row>
    <row r="27" spans="1:5" x14ac:dyDescent="0.25">
      <c r="A27" s="16"/>
      <c r="B27" s="17"/>
      <c r="C27" s="16"/>
      <c r="D27" s="16"/>
      <c r="E27" s="19"/>
    </row>
    <row r="28" spans="1:5" x14ac:dyDescent="0.25">
      <c r="A28" s="16"/>
      <c r="B28" s="17"/>
      <c r="C28" s="16"/>
      <c r="D28" s="16"/>
      <c r="E28" s="19"/>
    </row>
    <row r="29" spans="1:5" x14ac:dyDescent="0.25">
      <c r="A29" s="16"/>
      <c r="B29" s="17"/>
      <c r="C29" s="16"/>
      <c r="D29" s="16"/>
      <c r="E29" s="19"/>
    </row>
    <row r="30" spans="1:5" x14ac:dyDescent="0.25">
      <c r="A30" s="16"/>
      <c r="B30" s="17"/>
      <c r="C30" s="16"/>
      <c r="D30" s="16"/>
      <c r="E30" s="19"/>
    </row>
    <row r="31" spans="1:5" x14ac:dyDescent="0.25">
      <c r="A31" s="16"/>
      <c r="B31" s="17"/>
      <c r="C31" s="16"/>
      <c r="D31" s="16"/>
      <c r="E31" s="19"/>
    </row>
    <row r="32" spans="1:5" x14ac:dyDescent="0.25">
      <c r="A32" s="16"/>
      <c r="B32" s="17"/>
      <c r="C32" s="16"/>
      <c r="D32" s="16"/>
      <c r="E32" s="19"/>
    </row>
    <row r="33" spans="1:5" x14ac:dyDescent="0.25">
      <c r="A33" s="16"/>
      <c r="B33" s="17"/>
      <c r="C33" s="16"/>
      <c r="D33" s="16"/>
      <c r="E33" s="19"/>
    </row>
    <row r="34" spans="1:5" x14ac:dyDescent="0.25">
      <c r="A34" s="16"/>
      <c r="B34" s="17"/>
      <c r="C34" s="16"/>
      <c r="D34" s="16"/>
      <c r="E34" s="19"/>
    </row>
    <row r="35" spans="1:5" x14ac:dyDescent="0.25">
      <c r="A35" s="16"/>
      <c r="B35" s="17"/>
      <c r="C35" s="16"/>
      <c r="D35" s="16"/>
      <c r="E35" s="19"/>
    </row>
    <row r="36" spans="1:5" x14ac:dyDescent="0.25">
      <c r="A36" s="16"/>
      <c r="B36" s="17"/>
      <c r="C36" s="16"/>
      <c r="D36" s="16"/>
      <c r="E36" s="19"/>
    </row>
    <row r="37" spans="1:5" x14ac:dyDescent="0.25">
      <c r="A37" s="16"/>
      <c r="B37" s="17"/>
      <c r="C37" s="16"/>
      <c r="D37" s="16"/>
      <c r="E37" s="19"/>
    </row>
    <row r="38" spans="1:5" x14ac:dyDescent="0.25">
      <c r="A38" s="16"/>
      <c r="B38" s="17"/>
      <c r="C38" s="16"/>
      <c r="D38" s="16"/>
      <c r="E38" s="19"/>
    </row>
    <row r="39" spans="1:5" x14ac:dyDescent="0.25">
      <c r="A39" s="16"/>
      <c r="B39" s="17"/>
      <c r="C39" s="16"/>
      <c r="D39" s="16"/>
      <c r="E39" s="19"/>
    </row>
    <row r="40" spans="1:5" x14ac:dyDescent="0.25">
      <c r="A40" s="16"/>
      <c r="B40" s="17"/>
      <c r="C40" s="16"/>
      <c r="D40" s="16"/>
      <c r="E40" s="19"/>
    </row>
    <row r="41" spans="1:5" x14ac:dyDescent="0.25">
      <c r="A41" s="16"/>
      <c r="B41" s="17"/>
      <c r="C41" s="16"/>
      <c r="D41" s="16"/>
      <c r="E41" s="19"/>
    </row>
    <row r="42" spans="1:5" x14ac:dyDescent="0.25">
      <c r="A42" s="16"/>
      <c r="B42" s="17"/>
      <c r="C42" s="16"/>
      <c r="D42" s="16"/>
      <c r="E42" s="19"/>
    </row>
    <row r="43" spans="1:5" x14ac:dyDescent="0.25">
      <c r="A43" s="16"/>
      <c r="B43" s="17"/>
      <c r="C43" s="16"/>
      <c r="D43" s="16"/>
      <c r="E43" s="19"/>
    </row>
    <row r="44" spans="1:5" x14ac:dyDescent="0.25">
      <c r="A44" s="16"/>
      <c r="B44" s="17"/>
      <c r="C44" s="16"/>
      <c r="D44" s="16"/>
      <c r="E44" s="19"/>
    </row>
    <row r="45" spans="1:5" x14ac:dyDescent="0.25">
      <c r="A45" s="16"/>
      <c r="B45" s="17"/>
      <c r="C45" s="16"/>
      <c r="D45" s="16"/>
      <c r="E45" s="19"/>
    </row>
    <row r="46" spans="1:5" x14ac:dyDescent="0.25">
      <c r="A46" s="16"/>
      <c r="B46" s="17"/>
      <c r="C46" s="16"/>
      <c r="D46" s="16"/>
      <c r="E46" s="19"/>
    </row>
    <row r="47" spans="1:5" x14ac:dyDescent="0.25">
      <c r="A47" s="16"/>
      <c r="B47" s="17"/>
      <c r="C47" s="16"/>
      <c r="D47" s="16"/>
      <c r="E47" s="19"/>
    </row>
    <row r="48" spans="1:5" x14ac:dyDescent="0.25">
      <c r="A48" s="16"/>
      <c r="B48" s="17"/>
      <c r="C48" s="16"/>
      <c r="D48" s="16"/>
      <c r="E48" s="19"/>
    </row>
    <row r="49" spans="1:5" x14ac:dyDescent="0.25">
      <c r="A49" s="16"/>
      <c r="B49" s="17"/>
      <c r="C49" s="16"/>
      <c r="D49" s="16"/>
      <c r="E49" s="19"/>
    </row>
    <row r="50" spans="1:5" x14ac:dyDescent="0.25">
      <c r="A50" s="16"/>
      <c r="B50" s="17"/>
      <c r="C50" s="16"/>
      <c r="D50" s="16"/>
      <c r="E50" s="19"/>
    </row>
    <row r="51" spans="1:5" x14ac:dyDescent="0.25">
      <c r="A51" s="16"/>
      <c r="B51" s="17"/>
      <c r="C51" s="16"/>
      <c r="D51" s="16"/>
      <c r="E51" s="19"/>
    </row>
    <row r="52" spans="1:5" x14ac:dyDescent="0.25">
      <c r="A52" s="16"/>
      <c r="B52" s="17"/>
      <c r="C52" s="16"/>
      <c r="D52" s="16"/>
      <c r="E52" s="19"/>
    </row>
    <row r="53" spans="1:5" x14ac:dyDescent="0.25">
      <c r="A53" s="16"/>
      <c r="B53" s="17"/>
      <c r="C53" s="16"/>
      <c r="D53" s="16"/>
      <c r="E53" s="19"/>
    </row>
    <row r="54" spans="1:5" x14ac:dyDescent="0.25">
      <c r="A54" s="16"/>
      <c r="B54" s="17"/>
      <c r="C54" s="16"/>
      <c r="D54" s="16"/>
      <c r="E54" s="19"/>
    </row>
    <row r="55" spans="1:5" x14ac:dyDescent="0.25">
      <c r="A55" s="16"/>
      <c r="B55" s="17"/>
      <c r="C55" s="16"/>
      <c r="D55" s="16"/>
      <c r="E55" s="19"/>
    </row>
    <row r="56" spans="1:5" x14ac:dyDescent="0.25">
      <c r="A56" s="16"/>
      <c r="B56" s="17"/>
      <c r="C56" s="16"/>
      <c r="D56" s="16"/>
      <c r="E56" s="19"/>
    </row>
    <row r="57" spans="1:5" x14ac:dyDescent="0.25">
      <c r="A57" s="16"/>
      <c r="B57" s="17"/>
      <c r="C57" s="16"/>
      <c r="D57" s="16"/>
      <c r="E57" s="19"/>
    </row>
    <row r="58" spans="1:5" x14ac:dyDescent="0.25">
      <c r="A58" s="16"/>
      <c r="B58" s="17"/>
      <c r="C58" s="16"/>
      <c r="D58" s="16"/>
      <c r="E58" s="19"/>
    </row>
    <row r="59" spans="1:5" x14ac:dyDescent="0.25">
      <c r="A59" s="16"/>
      <c r="B59" s="17"/>
      <c r="C59" s="16"/>
      <c r="D59" s="16"/>
      <c r="E59" s="19"/>
    </row>
    <row r="60" spans="1:5" x14ac:dyDescent="0.25">
      <c r="A60" s="16"/>
      <c r="B60" s="17"/>
      <c r="C60" s="16"/>
      <c r="D60" s="16"/>
      <c r="E60" s="19"/>
    </row>
    <row r="61" spans="1:5" x14ac:dyDescent="0.25">
      <c r="A61" s="16"/>
      <c r="B61" s="17"/>
      <c r="C61" s="16"/>
      <c r="D61" s="16"/>
      <c r="E61" s="19"/>
    </row>
    <row r="62" spans="1:5" x14ac:dyDescent="0.25">
      <c r="A62" s="16"/>
      <c r="B62" s="17"/>
      <c r="C62" s="16"/>
      <c r="D62" s="16"/>
      <c r="E62" s="19"/>
    </row>
    <row r="63" spans="1:5" x14ac:dyDescent="0.25">
      <c r="A63" s="16"/>
      <c r="B63" s="17"/>
      <c r="C63" s="16"/>
      <c r="D63" s="16"/>
      <c r="E63" s="19"/>
    </row>
    <row r="64" spans="1:5" x14ac:dyDescent="0.25">
      <c r="A64" s="16"/>
      <c r="B64" s="17"/>
      <c r="C64" s="16"/>
      <c r="D64" s="16"/>
      <c r="E64" s="19"/>
    </row>
    <row r="65" spans="1:5" x14ac:dyDescent="0.25">
      <c r="A65" s="16"/>
      <c r="B65" s="17"/>
      <c r="C65" s="16"/>
      <c r="D65" s="16"/>
      <c r="E65" s="19"/>
    </row>
    <row r="66" spans="1:5" x14ac:dyDescent="0.25">
      <c r="A66" s="16"/>
      <c r="B66" s="17"/>
      <c r="C66" s="16"/>
      <c r="D66" s="16"/>
      <c r="E66" s="19"/>
    </row>
    <row r="67" spans="1:5" x14ac:dyDescent="0.25">
      <c r="A67" s="16"/>
      <c r="B67" s="17"/>
      <c r="C67" s="16"/>
      <c r="D67" s="16"/>
      <c r="E67" s="19"/>
    </row>
    <row r="68" spans="1:5" x14ac:dyDescent="0.25">
      <c r="A68" s="16"/>
      <c r="B68" s="17"/>
      <c r="C68" s="16"/>
      <c r="D68" s="16"/>
      <c r="E68" s="19"/>
    </row>
    <row r="69" spans="1:5" x14ac:dyDescent="0.25">
      <c r="A69" s="16"/>
      <c r="B69" s="17"/>
      <c r="C69" s="16"/>
      <c r="D69" s="16"/>
      <c r="E69" s="19"/>
    </row>
    <row r="70" spans="1:5" x14ac:dyDescent="0.25">
      <c r="A70" s="16"/>
      <c r="B70" s="17"/>
      <c r="C70" s="16"/>
      <c r="D70" s="16"/>
      <c r="E70" s="19"/>
    </row>
    <row r="71" spans="1:5" x14ac:dyDescent="0.25">
      <c r="A71" s="16"/>
      <c r="B71" s="17"/>
      <c r="C71" s="16"/>
      <c r="D71" s="16"/>
      <c r="E71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6B46-FB94-4F79-8D7B-B2402A1CDC7A}">
  <dimension ref="A1:I71"/>
  <sheetViews>
    <sheetView topLeftCell="A44" workbookViewId="0">
      <selection activeCell="G2" sqref="G2:G51"/>
    </sheetView>
  </sheetViews>
  <sheetFormatPr baseColWidth="10" defaultRowHeight="15" x14ac:dyDescent="0.25"/>
  <sheetData>
    <row r="1" spans="1:9" x14ac:dyDescent="0.25">
      <c r="A1" s="15" t="s">
        <v>97</v>
      </c>
      <c r="B1" s="23" t="s">
        <v>0</v>
      </c>
      <c r="C1" s="23" t="s">
        <v>1</v>
      </c>
      <c r="D1" s="23" t="s">
        <v>2</v>
      </c>
      <c r="E1" s="23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30" x14ac:dyDescent="0.25">
      <c r="A2" s="16"/>
      <c r="B2" s="24" t="s">
        <v>198</v>
      </c>
      <c r="C2" s="25">
        <v>6</v>
      </c>
      <c r="D2" s="25">
        <v>300</v>
      </c>
      <c r="E2" s="25">
        <v>1</v>
      </c>
      <c r="G2" t="str">
        <f>CONCATENATE($F$1,"NULL",$H$1,C2,$H$1,D2,$H$1,$G$1,B2,$G$1,$H$1,E2,$I$1)</f>
        <v>(NULL,6,300,"Consulta / Curación",1),</v>
      </c>
    </row>
    <row r="3" spans="1:9" ht="30" x14ac:dyDescent="0.25">
      <c r="A3" s="16"/>
      <c r="B3" s="24" t="s">
        <v>199</v>
      </c>
      <c r="C3" s="25">
        <v>6</v>
      </c>
      <c r="D3" s="25">
        <v>400</v>
      </c>
      <c r="E3" s="25">
        <v>1</v>
      </c>
      <c r="G3" t="str">
        <f t="shared" ref="G3:G51" si="0">CONCATENATE($F$1,"NULL",$H$1,C3,$H$1,D3,$H$1,$G$1,B3,$G$1,$H$1,E3,$I$1)</f>
        <v>(NULL,6,400,"Profilaxis (Limpieza)",1),</v>
      </c>
    </row>
    <row r="4" spans="1:9" x14ac:dyDescent="0.25">
      <c r="A4" s="16"/>
      <c r="B4" s="24" t="s">
        <v>200</v>
      </c>
      <c r="C4" s="25">
        <v>6</v>
      </c>
      <c r="D4" s="25">
        <v>500</v>
      </c>
      <c r="E4" s="25">
        <v>1</v>
      </c>
      <c r="G4" t="str">
        <f t="shared" si="0"/>
        <v>(NULL,6,500,"Resina",1),</v>
      </c>
    </row>
    <row r="5" spans="1:9" ht="30" x14ac:dyDescent="0.25">
      <c r="A5" s="16"/>
      <c r="B5" s="24" t="s">
        <v>201</v>
      </c>
      <c r="C5" s="25">
        <v>6</v>
      </c>
      <c r="D5" s="25">
        <v>2300</v>
      </c>
      <c r="E5" s="25">
        <v>1</v>
      </c>
      <c r="G5" t="str">
        <f t="shared" si="0"/>
        <v>(NULL,6,2300,"Blanqueamiento",1),</v>
      </c>
    </row>
    <row r="6" spans="1:9" ht="30" x14ac:dyDescent="0.25">
      <c r="A6" s="16"/>
      <c r="B6" s="24" t="s">
        <v>202</v>
      </c>
      <c r="C6" s="25">
        <v>6</v>
      </c>
      <c r="D6" s="25">
        <v>1400</v>
      </c>
      <c r="E6" s="25">
        <v>1</v>
      </c>
      <c r="G6" t="str">
        <f t="shared" si="0"/>
        <v>(NULL,6,1400,"Incrustación metal",1),</v>
      </c>
    </row>
    <row r="7" spans="1:9" ht="30" x14ac:dyDescent="0.25">
      <c r="A7" s="16"/>
      <c r="B7" s="24" t="s">
        <v>203</v>
      </c>
      <c r="C7" s="25">
        <v>6</v>
      </c>
      <c r="D7" s="25">
        <v>3300</v>
      </c>
      <c r="E7" s="25">
        <v>1</v>
      </c>
      <c r="G7" t="str">
        <f t="shared" si="0"/>
        <v>(NULL,6,3300,"Incrustación e-max",1),</v>
      </c>
    </row>
    <row r="8" spans="1:9" ht="45" x14ac:dyDescent="0.25">
      <c r="A8" s="16"/>
      <c r="B8" s="24" t="s">
        <v>204</v>
      </c>
      <c r="C8" s="25">
        <v>6</v>
      </c>
      <c r="D8" s="25">
        <v>2300</v>
      </c>
      <c r="E8" s="25">
        <v>1</v>
      </c>
      <c r="G8" t="str">
        <f t="shared" si="0"/>
        <v>(NULL,6,2300,"Unidad metal-porcelana",1),</v>
      </c>
    </row>
    <row r="9" spans="1:9" ht="30" x14ac:dyDescent="0.25">
      <c r="A9" s="16"/>
      <c r="B9" s="24" t="s">
        <v>205</v>
      </c>
      <c r="C9" s="25">
        <v>6</v>
      </c>
      <c r="D9" s="25">
        <v>3700</v>
      </c>
      <c r="E9" s="25">
        <v>1</v>
      </c>
      <c r="G9" t="str">
        <f t="shared" si="0"/>
        <v>(NULL,6,3700,"Unidad e-max",1),</v>
      </c>
    </row>
    <row r="10" spans="1:9" ht="30" x14ac:dyDescent="0.25">
      <c r="A10" s="16"/>
      <c r="B10" s="24" t="s">
        <v>206</v>
      </c>
      <c r="C10" s="25">
        <v>6</v>
      </c>
      <c r="D10" s="25">
        <v>4300</v>
      </c>
      <c r="E10" s="25">
        <v>1</v>
      </c>
      <c r="G10" t="str">
        <f t="shared" si="0"/>
        <v>(NULL,6,4300,"Unidad zicornio",1),</v>
      </c>
    </row>
    <row r="11" spans="1:9" x14ac:dyDescent="0.25">
      <c r="A11" s="16"/>
      <c r="B11" s="24" t="s">
        <v>207</v>
      </c>
      <c r="C11" s="25">
        <v>6</v>
      </c>
      <c r="D11" s="25">
        <v>3500</v>
      </c>
      <c r="E11" s="25">
        <v>1</v>
      </c>
      <c r="G11" t="str">
        <f t="shared" si="0"/>
        <v>(NULL,6,3500,"Carilla",1),</v>
      </c>
    </row>
    <row r="12" spans="1:9" ht="30" x14ac:dyDescent="0.25">
      <c r="A12" s="16"/>
      <c r="B12" s="24" t="s">
        <v>208</v>
      </c>
      <c r="C12" s="25">
        <v>6</v>
      </c>
      <c r="D12" s="25">
        <v>3750</v>
      </c>
      <c r="E12" s="25">
        <v>1</v>
      </c>
      <c r="G12" t="str">
        <f t="shared" si="0"/>
        <v>(NULL,6,3750,"Removible unilateral",1),</v>
      </c>
    </row>
    <row r="13" spans="1:9" ht="30" x14ac:dyDescent="0.25">
      <c r="A13" s="16"/>
      <c r="B13" s="24" t="s">
        <v>209</v>
      </c>
      <c r="C13" s="25">
        <v>6</v>
      </c>
      <c r="D13" s="25">
        <v>7500</v>
      </c>
      <c r="E13" s="25">
        <v>1</v>
      </c>
      <c r="G13" t="str">
        <f t="shared" si="0"/>
        <v>(NULL,6,7500,"Removible bilateral",1),</v>
      </c>
    </row>
    <row r="14" spans="1:9" ht="30" x14ac:dyDescent="0.25">
      <c r="A14" s="16"/>
      <c r="B14" s="24" t="s">
        <v>210</v>
      </c>
      <c r="C14" s="25">
        <v>6</v>
      </c>
      <c r="D14" s="25">
        <v>9500</v>
      </c>
      <c r="E14" s="25">
        <v>1</v>
      </c>
      <c r="G14" t="str">
        <f t="shared" si="0"/>
        <v>(NULL,6,9500,"Removible trilateral",1),</v>
      </c>
    </row>
    <row r="15" spans="1:9" x14ac:dyDescent="0.25">
      <c r="A15" s="16"/>
      <c r="B15" s="24" t="s">
        <v>211</v>
      </c>
      <c r="C15" s="25">
        <v>6</v>
      </c>
      <c r="D15" s="25">
        <v>9700</v>
      </c>
      <c r="E15" s="25">
        <v>1</v>
      </c>
      <c r="G15" t="str">
        <f t="shared" si="0"/>
        <v>(NULL,6,9700,"Placa total",1),</v>
      </c>
    </row>
    <row r="16" spans="1:9" x14ac:dyDescent="0.25">
      <c r="A16" s="16"/>
      <c r="B16" s="24" t="s">
        <v>212</v>
      </c>
      <c r="C16" s="25">
        <v>6</v>
      </c>
      <c r="D16" s="25">
        <v>350</v>
      </c>
      <c r="E16" s="25">
        <v>1</v>
      </c>
      <c r="G16" t="str">
        <f t="shared" si="0"/>
        <v>(NULL,6,350,"Provisional",1),</v>
      </c>
    </row>
    <row r="17" spans="1:7" x14ac:dyDescent="0.25">
      <c r="A17" s="16"/>
      <c r="B17" s="24" t="s">
        <v>213</v>
      </c>
      <c r="C17" s="25">
        <v>6</v>
      </c>
      <c r="D17" s="25">
        <v>450</v>
      </c>
      <c r="E17" s="25">
        <v>1</v>
      </c>
      <c r="G17" t="str">
        <f t="shared" si="0"/>
        <v>(NULL,6,450,"Guarda",1),</v>
      </c>
    </row>
    <row r="18" spans="1:7" ht="45" x14ac:dyDescent="0.25">
      <c r="A18" s="16"/>
      <c r="B18" s="24" t="s">
        <v>214</v>
      </c>
      <c r="C18" s="25">
        <v>6</v>
      </c>
      <c r="D18" s="25">
        <v>2500</v>
      </c>
      <c r="E18" s="25">
        <v>1</v>
      </c>
      <c r="G18" t="str">
        <f t="shared" si="0"/>
        <v>(NULL,6,2500,"Guarda con ajuste oclusal",1),</v>
      </c>
    </row>
    <row r="19" spans="1:7" ht="30" x14ac:dyDescent="0.25">
      <c r="A19" s="16"/>
      <c r="B19" s="24" t="s">
        <v>215</v>
      </c>
      <c r="C19" s="25">
        <v>6</v>
      </c>
      <c r="D19" s="25">
        <v>500</v>
      </c>
      <c r="E19" s="25">
        <v>1</v>
      </c>
      <c r="G19" t="str">
        <f t="shared" si="0"/>
        <v>(NULL,6,500,"Endodoncia Endoposte",1),</v>
      </c>
    </row>
    <row r="20" spans="1:7" ht="45" x14ac:dyDescent="0.25">
      <c r="A20" s="16"/>
      <c r="B20" s="24" t="s">
        <v>216</v>
      </c>
      <c r="C20" s="25">
        <v>6</v>
      </c>
      <c r="D20" s="25">
        <v>2000</v>
      </c>
      <c r="E20" s="25">
        <v>1</v>
      </c>
      <c r="G20" t="str">
        <f t="shared" si="0"/>
        <v>(NULL,6,2000,"Endodoncia Incisivos y caninos",1),</v>
      </c>
    </row>
    <row r="21" spans="1:7" ht="30" x14ac:dyDescent="0.25">
      <c r="A21" s="16"/>
      <c r="B21" s="24" t="s">
        <v>217</v>
      </c>
      <c r="C21" s="25">
        <v>6</v>
      </c>
      <c r="D21" s="25">
        <v>2300</v>
      </c>
      <c r="E21" s="25">
        <v>1</v>
      </c>
      <c r="G21" t="str">
        <f t="shared" si="0"/>
        <v>(NULL,6,2300,"Endodoncia Premolar",1),</v>
      </c>
    </row>
    <row r="22" spans="1:7" ht="30" x14ac:dyDescent="0.25">
      <c r="A22" s="16"/>
      <c r="B22" s="24" t="s">
        <v>218</v>
      </c>
      <c r="C22" s="25">
        <v>6</v>
      </c>
      <c r="D22" s="25">
        <v>2800</v>
      </c>
      <c r="E22" s="25">
        <v>1</v>
      </c>
      <c r="G22" t="str">
        <f t="shared" si="0"/>
        <v>(NULL,6,2800,"Endodoncia Molares",1),</v>
      </c>
    </row>
    <row r="23" spans="1:7" ht="30" x14ac:dyDescent="0.25">
      <c r="A23" s="16"/>
      <c r="B23" s="24" t="s">
        <v>219</v>
      </c>
      <c r="C23" s="25">
        <v>6</v>
      </c>
      <c r="D23" s="25">
        <v>300</v>
      </c>
      <c r="E23" s="25">
        <v>1</v>
      </c>
      <c r="G23" t="str">
        <f t="shared" si="0"/>
        <v>(NULL,6,300,"Extracción temporal",1),</v>
      </c>
    </row>
    <row r="24" spans="1:7" x14ac:dyDescent="0.25">
      <c r="A24" s="16"/>
      <c r="B24" s="24" t="s">
        <v>220</v>
      </c>
      <c r="C24" s="25">
        <v>6</v>
      </c>
      <c r="D24" s="25">
        <v>500</v>
      </c>
      <c r="E24" s="25">
        <v>1</v>
      </c>
      <c r="G24" t="str">
        <f t="shared" si="0"/>
        <v>(NULL,6,500,"Extracción",1),</v>
      </c>
    </row>
    <row r="25" spans="1:7" ht="45" x14ac:dyDescent="0.25">
      <c r="A25" s="16"/>
      <c r="B25" s="24" t="s">
        <v>221</v>
      </c>
      <c r="C25" s="25">
        <v>6</v>
      </c>
      <c r="D25" s="25">
        <v>2300</v>
      </c>
      <c r="E25" s="25">
        <v>1</v>
      </c>
      <c r="G25" t="str">
        <f t="shared" si="0"/>
        <v>(NULL,6,2300,"Cirugía tercer molar",1),</v>
      </c>
    </row>
    <row r="26" spans="1:7" x14ac:dyDescent="0.25">
      <c r="A26" s="16"/>
      <c r="B26" s="24" t="s">
        <v>222</v>
      </c>
      <c r="C26" s="25">
        <v>6</v>
      </c>
      <c r="D26" s="25">
        <v>19000</v>
      </c>
      <c r="E26" s="25">
        <v>1</v>
      </c>
      <c r="G26" t="str">
        <f t="shared" si="0"/>
        <v>(NULL,6,19000,"Implantes",1),</v>
      </c>
    </row>
    <row r="27" spans="1:7" ht="45" x14ac:dyDescent="0.25">
      <c r="A27" s="16"/>
      <c r="B27" s="24" t="s">
        <v>223</v>
      </c>
      <c r="C27" s="25">
        <v>6</v>
      </c>
      <c r="D27" s="25">
        <v>1000</v>
      </c>
      <c r="E27" s="25">
        <v>1</v>
      </c>
      <c r="G27" t="str">
        <f t="shared" si="0"/>
        <v>(NULL,6,1000,"Raspado y alisado radicular",1),</v>
      </c>
    </row>
    <row r="28" spans="1:7" x14ac:dyDescent="0.25">
      <c r="A28" s="16"/>
      <c r="B28" s="24" t="s">
        <v>224</v>
      </c>
      <c r="C28" s="25">
        <v>6</v>
      </c>
      <c r="D28" s="25">
        <v>2000</v>
      </c>
      <c r="E28" s="25">
        <v>1</v>
      </c>
      <c r="G28" t="str">
        <f t="shared" si="0"/>
        <v>(NULL,6,2000,"Injertos",1),</v>
      </c>
    </row>
    <row r="29" spans="1:7" ht="30" x14ac:dyDescent="0.25">
      <c r="A29" s="16"/>
      <c r="B29" s="24" t="s">
        <v>225</v>
      </c>
      <c r="C29" s="25">
        <v>6</v>
      </c>
      <c r="D29" s="25">
        <v>1600</v>
      </c>
      <c r="E29" s="25">
        <v>1</v>
      </c>
      <c r="G29" t="str">
        <f t="shared" si="0"/>
        <v>(NULL,6,1600,"Frenilectom¡a",1),</v>
      </c>
    </row>
    <row r="30" spans="1:7" x14ac:dyDescent="0.25">
      <c r="A30" s="16"/>
      <c r="B30" s="24" t="s">
        <v>226</v>
      </c>
      <c r="C30" s="25">
        <v>6</v>
      </c>
      <c r="D30" s="25">
        <v>500</v>
      </c>
      <c r="E30" s="25">
        <v>1</v>
      </c>
      <c r="G30" t="str">
        <f t="shared" si="0"/>
        <v>(NULL,6,500,"Pulpotom¡a",1),</v>
      </c>
    </row>
    <row r="31" spans="1:7" ht="30" x14ac:dyDescent="0.25">
      <c r="A31" s="16"/>
      <c r="B31" s="24" t="s">
        <v>227</v>
      </c>
      <c r="C31" s="25">
        <v>6</v>
      </c>
      <c r="D31" s="25">
        <v>900</v>
      </c>
      <c r="E31" s="25">
        <v>1</v>
      </c>
      <c r="G31" t="str">
        <f t="shared" si="0"/>
        <v>(NULL,6,900,"Pulpectom¡a",1),</v>
      </c>
    </row>
    <row r="32" spans="1:7" ht="30" x14ac:dyDescent="0.25">
      <c r="A32" s="16"/>
      <c r="B32" s="24" t="s">
        <v>228</v>
      </c>
      <c r="C32" s="25">
        <v>6</v>
      </c>
      <c r="D32" s="25">
        <v>800</v>
      </c>
      <c r="E32" s="25">
        <v>1</v>
      </c>
      <c r="G32" t="str">
        <f t="shared" si="0"/>
        <v>(NULL,6,800,"Corona de acero",1),</v>
      </c>
    </row>
    <row r="33" spans="1:7" ht="30" x14ac:dyDescent="0.25">
      <c r="A33" s="16"/>
      <c r="B33" s="24" t="s">
        <v>229</v>
      </c>
      <c r="C33" s="25">
        <v>6</v>
      </c>
      <c r="D33" s="25">
        <v>200</v>
      </c>
      <c r="E33" s="25">
        <v>1</v>
      </c>
      <c r="G33" t="str">
        <f t="shared" si="0"/>
        <v>(NULL,6,200,"Sellador de foseta",1),</v>
      </c>
    </row>
    <row r="34" spans="1:7" x14ac:dyDescent="0.25">
      <c r="A34" s="16"/>
      <c r="B34" s="24" t="s">
        <v>230</v>
      </c>
      <c r="C34" s="25">
        <v>6</v>
      </c>
      <c r="D34" s="25">
        <v>60</v>
      </c>
      <c r="E34" s="25">
        <v>1</v>
      </c>
      <c r="G34" t="str">
        <f t="shared" si="0"/>
        <v>(NULL,6,60,"Hilo Dental",1),</v>
      </c>
    </row>
    <row r="35" spans="1:7" ht="30" x14ac:dyDescent="0.25">
      <c r="A35" s="16"/>
      <c r="B35" s="24" t="s">
        <v>231</v>
      </c>
      <c r="C35" s="25">
        <v>6</v>
      </c>
      <c r="D35" s="25">
        <v>2000</v>
      </c>
      <c r="E35" s="25">
        <v>1</v>
      </c>
      <c r="G35" t="str">
        <f t="shared" si="0"/>
        <v>(NULL,6,2000,"Endodoncias Externa",1),</v>
      </c>
    </row>
    <row r="36" spans="1:7" ht="45" x14ac:dyDescent="0.25">
      <c r="A36" s="16"/>
      <c r="B36" s="24" t="s">
        <v>232</v>
      </c>
      <c r="C36" s="25">
        <v>6</v>
      </c>
      <c r="D36" s="25">
        <v>2400</v>
      </c>
      <c r="E36" s="25">
        <v>1</v>
      </c>
      <c r="G36" t="str">
        <f t="shared" si="0"/>
        <v>(NULL,6,2400,"Alargamiento Coronario",1),</v>
      </c>
    </row>
    <row r="37" spans="1:7" ht="45" x14ac:dyDescent="0.25">
      <c r="A37" s="16"/>
      <c r="B37" s="24" t="s">
        <v>233</v>
      </c>
      <c r="C37" s="25">
        <v>6</v>
      </c>
      <c r="D37" s="25">
        <v>800</v>
      </c>
      <c r="E37" s="25">
        <v>1</v>
      </c>
      <c r="G37" t="str">
        <f t="shared" si="0"/>
        <v>(NULL,6,800,"MANTENEDOR DE ESPACIO",1),</v>
      </c>
    </row>
    <row r="38" spans="1:7" ht="30" x14ac:dyDescent="0.25">
      <c r="A38" s="16"/>
      <c r="B38" s="24" t="s">
        <v>234</v>
      </c>
      <c r="C38" s="25">
        <v>6</v>
      </c>
      <c r="D38" s="25">
        <v>2300</v>
      </c>
      <c r="E38" s="25">
        <v>1</v>
      </c>
      <c r="G38" t="str">
        <f t="shared" si="0"/>
        <v>(NULL,6,2300,"CORONA CON POSTE",1),</v>
      </c>
    </row>
    <row r="39" spans="1:7" ht="120" x14ac:dyDescent="0.25">
      <c r="A39" s="16"/>
      <c r="B39" s="24" t="s">
        <v>235</v>
      </c>
      <c r="C39" s="25">
        <v>6</v>
      </c>
      <c r="D39" s="25">
        <v>1500</v>
      </c>
      <c r="E39" s="25">
        <v>1</v>
      </c>
      <c r="G39" t="str">
        <f t="shared" si="0"/>
        <v>(NULL,6,1500,"PLAN DE TRATAMIENTO ORTODONCIA (ESTUDIOS Y CONSULTA)",1),</v>
      </c>
    </row>
    <row r="40" spans="1:7" ht="165" x14ac:dyDescent="0.25">
      <c r="A40" s="16"/>
      <c r="B40" s="24" t="s">
        <v>236</v>
      </c>
      <c r="C40" s="25">
        <v>6</v>
      </c>
      <c r="D40" s="25">
        <v>2900</v>
      </c>
      <c r="E40" s="25">
        <v>1</v>
      </c>
      <c r="G40" t="str">
        <f t="shared" si="0"/>
        <v>(NULL,6,2900,"COLOCACIÓN BRACKETS SUPERIORES (VALORACIÓN INICIAL, ESTUDIOS, BRACKETS METÁLICOS)",1),</v>
      </c>
    </row>
    <row r="41" spans="1:7" ht="150" x14ac:dyDescent="0.25">
      <c r="A41" s="16"/>
      <c r="B41" s="24" t="s">
        <v>237</v>
      </c>
      <c r="C41" s="25">
        <v>6</v>
      </c>
      <c r="D41" s="25">
        <v>2900</v>
      </c>
      <c r="E41" s="25">
        <v>1</v>
      </c>
      <c r="G41" t="str">
        <f t="shared" si="0"/>
        <v>(NULL,6,2900,"COLOCACIÓN BRACKETS INFERIORES (VALORACIÓN INICIAL, ESTUDIOS, BRACKETS METÁLICOS)",1),</v>
      </c>
    </row>
    <row r="42" spans="1:7" ht="45" x14ac:dyDescent="0.25">
      <c r="A42" s="16"/>
      <c r="B42" s="24" t="s">
        <v>238</v>
      </c>
      <c r="C42" s="25">
        <v>6</v>
      </c>
      <c r="D42" s="25">
        <v>580</v>
      </c>
      <c r="E42" s="25">
        <v>1</v>
      </c>
      <c r="G42" t="str">
        <f t="shared" si="0"/>
        <v>(NULL,6,580,"CONSULTA ORTODONCIA",1),</v>
      </c>
    </row>
    <row r="43" spans="1:7" ht="45" x14ac:dyDescent="0.25">
      <c r="A43" s="16"/>
      <c r="B43" s="24" t="s">
        <v>239</v>
      </c>
      <c r="C43" s="25">
        <v>6</v>
      </c>
      <c r="D43" s="25">
        <v>400</v>
      </c>
      <c r="E43" s="25">
        <v>1</v>
      </c>
      <c r="G43" t="str">
        <f t="shared" si="0"/>
        <v>(NULL,6,400,"PROMOCIÓN LIMPIEZA 2 X 1",1),</v>
      </c>
    </row>
    <row r="44" spans="1:7" ht="45" x14ac:dyDescent="0.25">
      <c r="A44" s="16"/>
      <c r="B44" s="24" t="s">
        <v>240</v>
      </c>
      <c r="C44" s="25">
        <v>6</v>
      </c>
      <c r="D44" s="25">
        <v>240</v>
      </c>
      <c r="E44" s="25">
        <v>1</v>
      </c>
      <c r="G44" t="str">
        <f t="shared" si="0"/>
        <v>(NULL,6,240,"INTERCONSULTA DENTAL",1),</v>
      </c>
    </row>
    <row r="45" spans="1:7" ht="45" x14ac:dyDescent="0.25">
      <c r="A45" s="16"/>
      <c r="B45" s="24" t="s">
        <v>241</v>
      </c>
      <c r="C45" s="25">
        <v>6</v>
      </c>
      <c r="D45" s="25">
        <v>120</v>
      </c>
      <c r="E45" s="25">
        <v>1</v>
      </c>
      <c r="G45" t="str">
        <f t="shared" si="0"/>
        <v>(NULL,6,120,"PASTA GLISTER 200gr",1),</v>
      </c>
    </row>
    <row r="46" spans="1:7" ht="45" x14ac:dyDescent="0.25">
      <c r="A46" s="16"/>
      <c r="B46" s="24" t="s">
        <v>242</v>
      </c>
      <c r="C46" s="25">
        <v>6</v>
      </c>
      <c r="D46" s="25">
        <v>65</v>
      </c>
      <c r="E46" s="25">
        <v>1</v>
      </c>
      <c r="G46" t="str">
        <f t="shared" si="0"/>
        <v>(NULL,6,65,"PASTA GLISTER 60gr",1),</v>
      </c>
    </row>
    <row r="47" spans="1:7" ht="30" x14ac:dyDescent="0.25">
      <c r="A47" s="16"/>
      <c r="B47" s="24" t="s">
        <v>243</v>
      </c>
      <c r="C47" s="25">
        <v>6</v>
      </c>
      <c r="D47" s="25">
        <v>60</v>
      </c>
      <c r="E47" s="25">
        <v>1</v>
      </c>
      <c r="G47" t="str">
        <f t="shared" si="0"/>
        <v>(NULL,6,60,"CEPILLO DE DIENTES (1)",1),</v>
      </c>
    </row>
    <row r="48" spans="1:7" ht="45" x14ac:dyDescent="0.25">
      <c r="A48" s="16"/>
      <c r="B48" s="24" t="s">
        <v>244</v>
      </c>
      <c r="C48" s="25">
        <v>6</v>
      </c>
      <c r="D48" s="25">
        <v>70</v>
      </c>
      <c r="E48" s="25">
        <v>1</v>
      </c>
      <c r="G48" t="str">
        <f t="shared" si="0"/>
        <v>(NULL,6,70,"PASTA KIDS GLISTER 85gr",1),</v>
      </c>
    </row>
    <row r="49" spans="1:7" ht="30" x14ac:dyDescent="0.25">
      <c r="A49" s="16"/>
      <c r="B49" s="24" t="s">
        <v>245</v>
      </c>
      <c r="C49" s="25">
        <v>6</v>
      </c>
      <c r="D49" s="25">
        <v>0</v>
      </c>
      <c r="E49" s="25">
        <v>1</v>
      </c>
      <c r="G49" t="str">
        <f t="shared" si="0"/>
        <v>(NULL,6,0,"CONSULTA REVISIÓN",1),</v>
      </c>
    </row>
    <row r="50" spans="1:7" x14ac:dyDescent="0.25">
      <c r="A50" s="16"/>
      <c r="B50" s="24" t="s">
        <v>246</v>
      </c>
      <c r="C50" s="25">
        <v>6</v>
      </c>
      <c r="D50" s="25">
        <v>0</v>
      </c>
      <c r="E50" s="25">
        <v>1</v>
      </c>
      <c r="G50" t="str">
        <f t="shared" si="0"/>
        <v>(NULL,6,0,"Revision",1),</v>
      </c>
    </row>
    <row r="51" spans="1:7" x14ac:dyDescent="0.25">
      <c r="A51" s="16"/>
      <c r="B51" s="24" t="s">
        <v>247</v>
      </c>
      <c r="C51" s="25">
        <v>6</v>
      </c>
      <c r="D51" s="25">
        <v>3800</v>
      </c>
      <c r="E51" s="25">
        <v>1</v>
      </c>
      <c r="G51" t="str">
        <f t="shared" si="0"/>
        <v>(NULL,6,3800,"BIONATOR",1),</v>
      </c>
    </row>
    <row r="52" spans="1:7" x14ac:dyDescent="0.25">
      <c r="A52" s="16"/>
      <c r="B52" s="17"/>
      <c r="C52" s="16"/>
      <c r="D52" s="16"/>
      <c r="E52" s="19"/>
    </row>
    <row r="53" spans="1:7" x14ac:dyDescent="0.25">
      <c r="A53" s="16"/>
      <c r="B53" s="17"/>
      <c r="C53" s="16"/>
      <c r="D53" s="16"/>
      <c r="E53" s="19"/>
    </row>
    <row r="54" spans="1:7" x14ac:dyDescent="0.25">
      <c r="A54" s="16"/>
      <c r="B54" s="17"/>
      <c r="C54" s="16"/>
      <c r="D54" s="16"/>
      <c r="E54" s="19"/>
    </row>
    <row r="55" spans="1:7" x14ac:dyDescent="0.25">
      <c r="A55" s="16"/>
      <c r="B55" s="17"/>
      <c r="C55" s="16"/>
      <c r="D55" s="16"/>
      <c r="E55" s="19"/>
    </row>
    <row r="56" spans="1:7" x14ac:dyDescent="0.25">
      <c r="A56" s="16"/>
      <c r="B56" s="17"/>
      <c r="C56" s="16"/>
      <c r="D56" s="16"/>
      <c r="E56" s="19"/>
    </row>
    <row r="57" spans="1:7" x14ac:dyDescent="0.25">
      <c r="A57" s="16"/>
      <c r="B57" s="17"/>
      <c r="C57" s="16"/>
      <c r="D57" s="16"/>
      <c r="E57" s="19"/>
    </row>
    <row r="58" spans="1:7" x14ac:dyDescent="0.25">
      <c r="A58" s="16"/>
      <c r="B58" s="17"/>
      <c r="C58" s="16"/>
      <c r="D58" s="16"/>
      <c r="E58" s="19"/>
    </row>
    <row r="59" spans="1:7" x14ac:dyDescent="0.25">
      <c r="A59" s="16"/>
      <c r="B59" s="17"/>
      <c r="C59" s="16"/>
      <c r="D59" s="16"/>
      <c r="E59" s="19"/>
    </row>
    <row r="60" spans="1:7" x14ac:dyDescent="0.25">
      <c r="A60" s="16"/>
      <c r="B60" s="17"/>
      <c r="C60" s="16"/>
      <c r="D60" s="16"/>
      <c r="E60" s="19"/>
    </row>
    <row r="61" spans="1:7" x14ac:dyDescent="0.25">
      <c r="A61" s="16"/>
      <c r="B61" s="17"/>
      <c r="C61" s="16"/>
      <c r="D61" s="16"/>
      <c r="E61" s="19"/>
    </row>
    <row r="62" spans="1:7" x14ac:dyDescent="0.25">
      <c r="A62" s="16"/>
      <c r="B62" s="17"/>
      <c r="C62" s="16"/>
      <c r="D62" s="16"/>
      <c r="E62" s="19"/>
    </row>
    <row r="63" spans="1:7" x14ac:dyDescent="0.25">
      <c r="A63" s="16"/>
      <c r="B63" s="17"/>
      <c r="C63" s="16"/>
      <c r="D63" s="16"/>
      <c r="E63" s="19"/>
    </row>
    <row r="64" spans="1:7" x14ac:dyDescent="0.25">
      <c r="A64" s="16"/>
      <c r="B64" s="17"/>
      <c r="C64" s="16"/>
      <c r="D64" s="16"/>
      <c r="E64" s="19"/>
    </row>
    <row r="65" spans="1:5" x14ac:dyDescent="0.25">
      <c r="A65" s="16"/>
      <c r="B65" s="17"/>
      <c r="C65" s="16"/>
      <c r="D65" s="16"/>
      <c r="E65" s="19"/>
    </row>
    <row r="66" spans="1:5" x14ac:dyDescent="0.25">
      <c r="A66" s="16"/>
      <c r="B66" s="17"/>
      <c r="C66" s="16"/>
      <c r="D66" s="16"/>
      <c r="E66" s="19"/>
    </row>
    <row r="67" spans="1:5" x14ac:dyDescent="0.25">
      <c r="A67" s="16"/>
      <c r="B67" s="17"/>
      <c r="C67" s="16"/>
      <c r="D67" s="16"/>
      <c r="E67" s="19"/>
    </row>
    <row r="68" spans="1:5" x14ac:dyDescent="0.25">
      <c r="A68" s="16"/>
      <c r="B68" s="17"/>
      <c r="C68" s="16"/>
      <c r="D68" s="16"/>
      <c r="E68" s="19"/>
    </row>
    <row r="69" spans="1:5" x14ac:dyDescent="0.25">
      <c r="A69" s="16"/>
      <c r="B69" s="17"/>
      <c r="C69" s="16"/>
      <c r="D69" s="16"/>
      <c r="E69" s="19"/>
    </row>
    <row r="70" spans="1:5" x14ac:dyDescent="0.25">
      <c r="A70" s="16"/>
      <c r="B70" s="17"/>
      <c r="C70" s="16"/>
      <c r="D70" s="16"/>
      <c r="E70" s="19"/>
    </row>
    <row r="71" spans="1:5" x14ac:dyDescent="0.25">
      <c r="A71" s="16"/>
      <c r="B71" s="17"/>
      <c r="C71" s="16"/>
      <c r="D71" s="16"/>
      <c r="E71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6AB4-F61F-49F5-8306-1EFDB8594950}">
  <dimension ref="A1:I71"/>
  <sheetViews>
    <sheetView workbookViewId="0">
      <selection activeCell="G2" sqref="G2:G3"/>
    </sheetView>
  </sheetViews>
  <sheetFormatPr baseColWidth="10" defaultRowHeight="15" x14ac:dyDescent="0.25"/>
  <sheetData>
    <row r="1" spans="1:9" x14ac:dyDescent="0.25">
      <c r="A1" s="15" t="s">
        <v>97</v>
      </c>
      <c r="B1" s="26" t="s">
        <v>0</v>
      </c>
      <c r="C1" s="26" t="s">
        <v>1</v>
      </c>
      <c r="D1" s="26" t="s">
        <v>2</v>
      </c>
      <c r="E1" s="26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30" x14ac:dyDescent="0.25">
      <c r="A2" s="16"/>
      <c r="B2" s="27" t="s">
        <v>248</v>
      </c>
      <c r="C2" s="28">
        <v>7</v>
      </c>
      <c r="D2" s="28">
        <v>350</v>
      </c>
      <c r="E2" s="28">
        <v>1</v>
      </c>
      <c r="G2" t="str">
        <f>CONCATENATE($F$1,"NULL",$H$1,C2,$H$1,D2,$H$1,$G$1,B2,$G$1,$H$1,E2,$I$1)</f>
        <v>(NULL,7,350,"Rutina + Dieta",1),</v>
      </c>
    </row>
    <row r="3" spans="1:9" x14ac:dyDescent="0.25">
      <c r="A3" s="16"/>
      <c r="B3" s="27" t="s">
        <v>249</v>
      </c>
      <c r="C3" s="28">
        <v>7</v>
      </c>
      <c r="D3" s="28">
        <v>300</v>
      </c>
      <c r="E3" s="28">
        <v>1</v>
      </c>
      <c r="G3" t="str">
        <f t="shared" ref="G3:G51" si="0">CONCATENATE($F$1,"NULL",$H$1,C3,$H$1,D3,$H$1,$G$1,B3,$G$1,$H$1,E3,$I$1)</f>
        <v>(NULL,7,300,"Dieta",1),</v>
      </c>
    </row>
    <row r="4" spans="1:9" x14ac:dyDescent="0.25">
      <c r="A4" s="16"/>
      <c r="B4" s="24"/>
      <c r="C4" s="25"/>
      <c r="D4" s="25"/>
      <c r="E4" s="25"/>
      <c r="G4" t="str">
        <f t="shared" si="0"/>
        <v>(NULL,,,"",),</v>
      </c>
    </row>
    <row r="5" spans="1:9" x14ac:dyDescent="0.25">
      <c r="A5" s="16"/>
      <c r="B5" s="24"/>
      <c r="C5" s="25"/>
      <c r="D5" s="25"/>
      <c r="E5" s="25"/>
      <c r="G5" t="str">
        <f t="shared" si="0"/>
        <v>(NULL,,,"",),</v>
      </c>
    </row>
    <row r="6" spans="1:9" x14ac:dyDescent="0.25">
      <c r="A6" s="16"/>
      <c r="B6" s="24"/>
      <c r="C6" s="25"/>
      <c r="D6" s="25"/>
      <c r="E6" s="25"/>
      <c r="G6" t="str">
        <f t="shared" si="0"/>
        <v>(NULL,,,"",),</v>
      </c>
    </row>
    <row r="7" spans="1:9" x14ac:dyDescent="0.25">
      <c r="A7" s="16"/>
      <c r="B7" s="24"/>
      <c r="C7" s="25"/>
      <c r="D7" s="25"/>
      <c r="E7" s="25"/>
      <c r="G7" t="str">
        <f t="shared" si="0"/>
        <v>(NULL,,,"",),</v>
      </c>
    </row>
    <row r="8" spans="1:9" x14ac:dyDescent="0.25">
      <c r="A8" s="16"/>
      <c r="B8" s="24"/>
      <c r="C8" s="25"/>
      <c r="D8" s="25"/>
      <c r="E8" s="25"/>
      <c r="G8" t="str">
        <f t="shared" si="0"/>
        <v>(NULL,,,"",),</v>
      </c>
    </row>
    <row r="9" spans="1:9" x14ac:dyDescent="0.25">
      <c r="A9" s="16"/>
      <c r="B9" s="24"/>
      <c r="C9" s="25"/>
      <c r="D9" s="25"/>
      <c r="E9" s="25"/>
      <c r="G9" t="str">
        <f t="shared" si="0"/>
        <v>(NULL,,,"",),</v>
      </c>
    </row>
    <row r="10" spans="1:9" x14ac:dyDescent="0.25">
      <c r="A10" s="16"/>
      <c r="B10" s="24"/>
      <c r="C10" s="25"/>
      <c r="D10" s="25"/>
      <c r="E10" s="25"/>
      <c r="G10" t="str">
        <f t="shared" si="0"/>
        <v>(NULL,,,"",),</v>
      </c>
    </row>
    <row r="11" spans="1:9" x14ac:dyDescent="0.25">
      <c r="A11" s="16"/>
      <c r="B11" s="24"/>
      <c r="C11" s="25"/>
      <c r="D11" s="25"/>
      <c r="E11" s="25"/>
      <c r="G11" t="str">
        <f t="shared" si="0"/>
        <v>(NULL,,,"",),</v>
      </c>
    </row>
    <row r="12" spans="1:9" x14ac:dyDescent="0.25">
      <c r="A12" s="16"/>
      <c r="B12" s="24"/>
      <c r="C12" s="25"/>
      <c r="D12" s="25"/>
      <c r="E12" s="25"/>
      <c r="G12" t="str">
        <f t="shared" si="0"/>
        <v>(NULL,,,"",),</v>
      </c>
    </row>
    <row r="13" spans="1:9" x14ac:dyDescent="0.25">
      <c r="A13" s="16"/>
      <c r="B13" s="24"/>
      <c r="C13" s="25"/>
      <c r="D13" s="25"/>
      <c r="E13" s="25"/>
      <c r="G13" t="str">
        <f t="shared" si="0"/>
        <v>(NULL,,,"",),</v>
      </c>
    </row>
    <row r="14" spans="1:9" x14ac:dyDescent="0.25">
      <c r="A14" s="16"/>
      <c r="B14" s="24"/>
      <c r="C14" s="25"/>
      <c r="D14" s="25"/>
      <c r="E14" s="25"/>
      <c r="G14" t="str">
        <f t="shared" si="0"/>
        <v>(NULL,,,"",),</v>
      </c>
    </row>
    <row r="15" spans="1:9" x14ac:dyDescent="0.25">
      <c r="A15" s="16"/>
      <c r="B15" s="24"/>
      <c r="C15" s="25"/>
      <c r="D15" s="25"/>
      <c r="E15" s="25"/>
      <c r="G15" t="str">
        <f t="shared" si="0"/>
        <v>(NULL,,,"",),</v>
      </c>
    </row>
    <row r="16" spans="1:9" x14ac:dyDescent="0.25">
      <c r="A16" s="16"/>
      <c r="B16" s="24"/>
      <c r="C16" s="25"/>
      <c r="D16" s="25"/>
      <c r="E16" s="25"/>
      <c r="G16" t="str">
        <f t="shared" si="0"/>
        <v>(NULL,,,"",),</v>
      </c>
    </row>
    <row r="17" spans="1:7" x14ac:dyDescent="0.25">
      <c r="A17" s="16"/>
      <c r="B17" s="24"/>
      <c r="C17" s="25"/>
      <c r="D17" s="25"/>
      <c r="E17" s="25"/>
      <c r="G17" t="str">
        <f t="shared" si="0"/>
        <v>(NULL,,,"",),</v>
      </c>
    </row>
    <row r="18" spans="1:7" x14ac:dyDescent="0.25">
      <c r="A18" s="16"/>
      <c r="B18" s="24"/>
      <c r="C18" s="25"/>
      <c r="D18" s="25"/>
      <c r="E18" s="25"/>
      <c r="G18" t="str">
        <f t="shared" si="0"/>
        <v>(NULL,,,"",),</v>
      </c>
    </row>
    <row r="19" spans="1:7" x14ac:dyDescent="0.25">
      <c r="A19" s="16"/>
      <c r="B19" s="24"/>
      <c r="C19" s="25"/>
      <c r="D19" s="25"/>
      <c r="E19" s="25"/>
      <c r="G19" t="str">
        <f t="shared" si="0"/>
        <v>(NULL,,,"",),</v>
      </c>
    </row>
    <row r="20" spans="1:7" x14ac:dyDescent="0.25">
      <c r="A20" s="16"/>
      <c r="B20" s="24"/>
      <c r="C20" s="25"/>
      <c r="D20" s="25"/>
      <c r="E20" s="25"/>
      <c r="G20" t="str">
        <f t="shared" si="0"/>
        <v>(NULL,,,"",),</v>
      </c>
    </row>
    <row r="21" spans="1:7" x14ac:dyDescent="0.25">
      <c r="A21" s="16"/>
      <c r="B21" s="24"/>
      <c r="C21" s="25"/>
      <c r="D21" s="25"/>
      <c r="E21" s="25"/>
      <c r="G21" t="str">
        <f t="shared" si="0"/>
        <v>(NULL,,,"",),</v>
      </c>
    </row>
    <row r="22" spans="1:7" x14ac:dyDescent="0.25">
      <c r="A22" s="16"/>
      <c r="B22" s="24"/>
      <c r="C22" s="25"/>
      <c r="D22" s="25"/>
      <c r="E22" s="25"/>
      <c r="G22" t="str">
        <f t="shared" si="0"/>
        <v>(NULL,,,"",),</v>
      </c>
    </row>
    <row r="23" spans="1:7" x14ac:dyDescent="0.25">
      <c r="A23" s="16"/>
      <c r="B23" s="24"/>
      <c r="C23" s="25"/>
      <c r="D23" s="25"/>
      <c r="E23" s="25"/>
      <c r="G23" t="str">
        <f t="shared" si="0"/>
        <v>(NULL,,,"",),</v>
      </c>
    </row>
    <row r="24" spans="1:7" x14ac:dyDescent="0.25">
      <c r="A24" s="16"/>
      <c r="B24" s="24"/>
      <c r="C24" s="25"/>
      <c r="D24" s="25"/>
      <c r="E24" s="25"/>
      <c r="G24" t="str">
        <f t="shared" si="0"/>
        <v>(NULL,,,"",),</v>
      </c>
    </row>
    <row r="25" spans="1:7" x14ac:dyDescent="0.25">
      <c r="A25" s="16"/>
      <c r="B25" s="24"/>
      <c r="C25" s="25"/>
      <c r="D25" s="25"/>
      <c r="E25" s="25"/>
      <c r="G25" t="str">
        <f t="shared" si="0"/>
        <v>(NULL,,,"",),</v>
      </c>
    </row>
    <row r="26" spans="1:7" x14ac:dyDescent="0.25">
      <c r="A26" s="16"/>
      <c r="B26" s="24"/>
      <c r="C26" s="25"/>
      <c r="D26" s="25"/>
      <c r="E26" s="25"/>
      <c r="G26" t="str">
        <f t="shared" si="0"/>
        <v>(NULL,,,"",),</v>
      </c>
    </row>
    <row r="27" spans="1:7" x14ac:dyDescent="0.25">
      <c r="A27" s="16"/>
      <c r="B27" s="24"/>
      <c r="C27" s="25"/>
      <c r="D27" s="25"/>
      <c r="E27" s="25"/>
      <c r="G27" t="str">
        <f t="shared" si="0"/>
        <v>(NULL,,,"",),</v>
      </c>
    </row>
    <row r="28" spans="1:7" x14ac:dyDescent="0.25">
      <c r="A28" s="16"/>
      <c r="B28" s="24"/>
      <c r="C28" s="25"/>
      <c r="D28" s="25"/>
      <c r="E28" s="25"/>
      <c r="G28" t="str">
        <f t="shared" si="0"/>
        <v>(NULL,,,"",),</v>
      </c>
    </row>
    <row r="29" spans="1:7" x14ac:dyDescent="0.25">
      <c r="A29" s="16"/>
      <c r="B29" s="24"/>
      <c r="C29" s="25"/>
      <c r="D29" s="25"/>
      <c r="E29" s="25"/>
      <c r="G29" t="str">
        <f t="shared" si="0"/>
        <v>(NULL,,,"",),</v>
      </c>
    </row>
    <row r="30" spans="1:7" x14ac:dyDescent="0.25">
      <c r="A30" s="16"/>
      <c r="B30" s="24"/>
      <c r="C30" s="25"/>
      <c r="D30" s="25"/>
      <c r="E30" s="25"/>
      <c r="G30" t="str">
        <f t="shared" si="0"/>
        <v>(NULL,,,"",),</v>
      </c>
    </row>
    <row r="31" spans="1:7" x14ac:dyDescent="0.25">
      <c r="A31" s="16"/>
      <c r="B31" s="24"/>
      <c r="C31" s="25"/>
      <c r="D31" s="25"/>
      <c r="E31" s="25"/>
      <c r="G31" t="str">
        <f t="shared" si="0"/>
        <v>(NULL,,,"",),</v>
      </c>
    </row>
    <row r="32" spans="1:7" x14ac:dyDescent="0.25">
      <c r="A32" s="16"/>
      <c r="B32" s="24"/>
      <c r="C32" s="25"/>
      <c r="D32" s="25"/>
      <c r="E32" s="25"/>
      <c r="G32" t="str">
        <f t="shared" si="0"/>
        <v>(NULL,,,"",),</v>
      </c>
    </row>
    <row r="33" spans="1:7" x14ac:dyDescent="0.25">
      <c r="A33" s="16"/>
      <c r="B33" s="24"/>
      <c r="C33" s="25"/>
      <c r="D33" s="25"/>
      <c r="E33" s="25"/>
      <c r="G33" t="str">
        <f t="shared" si="0"/>
        <v>(NULL,,,"",),</v>
      </c>
    </row>
    <row r="34" spans="1:7" x14ac:dyDescent="0.25">
      <c r="A34" s="16"/>
      <c r="B34" s="24"/>
      <c r="C34" s="25"/>
      <c r="D34" s="25"/>
      <c r="E34" s="25"/>
      <c r="G34" t="str">
        <f t="shared" si="0"/>
        <v>(NULL,,,"",),</v>
      </c>
    </row>
    <row r="35" spans="1:7" x14ac:dyDescent="0.25">
      <c r="A35" s="16"/>
      <c r="B35" s="24"/>
      <c r="C35" s="25"/>
      <c r="D35" s="25"/>
      <c r="E35" s="25"/>
      <c r="G35" t="str">
        <f t="shared" si="0"/>
        <v>(NULL,,,"",),</v>
      </c>
    </row>
    <row r="36" spans="1:7" x14ac:dyDescent="0.25">
      <c r="A36" s="16"/>
      <c r="B36" s="24"/>
      <c r="C36" s="25"/>
      <c r="D36" s="25"/>
      <c r="E36" s="25"/>
      <c r="G36" t="str">
        <f t="shared" si="0"/>
        <v>(NULL,,,"",),</v>
      </c>
    </row>
    <row r="37" spans="1:7" x14ac:dyDescent="0.25">
      <c r="A37" s="16"/>
      <c r="B37" s="24"/>
      <c r="C37" s="25"/>
      <c r="D37" s="25"/>
      <c r="E37" s="25"/>
      <c r="G37" t="str">
        <f t="shared" si="0"/>
        <v>(NULL,,,"",),</v>
      </c>
    </row>
    <row r="38" spans="1:7" x14ac:dyDescent="0.25">
      <c r="A38" s="16"/>
      <c r="B38" s="24"/>
      <c r="C38" s="25"/>
      <c r="D38" s="25"/>
      <c r="E38" s="25"/>
      <c r="G38" t="str">
        <f t="shared" si="0"/>
        <v>(NULL,,,"",),</v>
      </c>
    </row>
    <row r="39" spans="1:7" x14ac:dyDescent="0.25">
      <c r="A39" s="16"/>
      <c r="B39" s="24"/>
      <c r="C39" s="25"/>
      <c r="D39" s="25"/>
      <c r="E39" s="25"/>
      <c r="G39" t="str">
        <f t="shared" si="0"/>
        <v>(NULL,,,"",),</v>
      </c>
    </row>
    <row r="40" spans="1:7" x14ac:dyDescent="0.25">
      <c r="A40" s="16"/>
      <c r="B40" s="24"/>
      <c r="C40" s="25"/>
      <c r="D40" s="25"/>
      <c r="E40" s="25"/>
      <c r="G40" t="str">
        <f t="shared" si="0"/>
        <v>(NULL,,,"",),</v>
      </c>
    </row>
    <row r="41" spans="1:7" x14ac:dyDescent="0.25">
      <c r="A41" s="16"/>
      <c r="B41" s="24"/>
      <c r="C41" s="25"/>
      <c r="D41" s="25"/>
      <c r="E41" s="25"/>
      <c r="G41" t="str">
        <f t="shared" si="0"/>
        <v>(NULL,,,"",),</v>
      </c>
    </row>
    <row r="42" spans="1:7" x14ac:dyDescent="0.25">
      <c r="A42" s="16"/>
      <c r="B42" s="24"/>
      <c r="C42" s="25"/>
      <c r="D42" s="25"/>
      <c r="E42" s="25"/>
      <c r="G42" t="str">
        <f t="shared" si="0"/>
        <v>(NULL,,,"",),</v>
      </c>
    </row>
    <row r="43" spans="1:7" x14ac:dyDescent="0.25">
      <c r="A43" s="16"/>
      <c r="B43" s="24"/>
      <c r="C43" s="25"/>
      <c r="D43" s="25"/>
      <c r="E43" s="25"/>
      <c r="G43" t="str">
        <f t="shared" si="0"/>
        <v>(NULL,,,"",),</v>
      </c>
    </row>
    <row r="44" spans="1:7" x14ac:dyDescent="0.25">
      <c r="A44" s="16"/>
      <c r="B44" s="24"/>
      <c r="C44" s="25"/>
      <c r="D44" s="25"/>
      <c r="E44" s="25"/>
      <c r="G44" t="str">
        <f t="shared" si="0"/>
        <v>(NULL,,,"",),</v>
      </c>
    </row>
    <row r="45" spans="1:7" x14ac:dyDescent="0.25">
      <c r="A45" s="16"/>
      <c r="B45" s="24"/>
      <c r="C45" s="25"/>
      <c r="D45" s="25"/>
      <c r="E45" s="25"/>
      <c r="G45" t="str">
        <f t="shared" si="0"/>
        <v>(NULL,,,"",),</v>
      </c>
    </row>
    <row r="46" spans="1:7" x14ac:dyDescent="0.25">
      <c r="A46" s="16"/>
      <c r="B46" s="24"/>
      <c r="C46" s="25"/>
      <c r="D46" s="25"/>
      <c r="E46" s="25"/>
      <c r="G46" t="str">
        <f t="shared" si="0"/>
        <v>(NULL,,,"",),</v>
      </c>
    </row>
    <row r="47" spans="1:7" x14ac:dyDescent="0.25">
      <c r="A47" s="16"/>
      <c r="B47" s="24"/>
      <c r="C47" s="25"/>
      <c r="D47" s="25"/>
      <c r="E47" s="25"/>
      <c r="G47" t="str">
        <f t="shared" si="0"/>
        <v>(NULL,,,"",),</v>
      </c>
    </row>
    <row r="48" spans="1:7" x14ac:dyDescent="0.25">
      <c r="A48" s="16"/>
      <c r="B48" s="24"/>
      <c r="C48" s="25"/>
      <c r="D48" s="25"/>
      <c r="E48" s="25"/>
      <c r="G48" t="str">
        <f t="shared" si="0"/>
        <v>(NULL,,,"",),</v>
      </c>
    </row>
    <row r="49" spans="1:7" x14ac:dyDescent="0.25">
      <c r="A49" s="16"/>
      <c r="B49" s="24"/>
      <c r="C49" s="25"/>
      <c r="D49" s="25"/>
      <c r="E49" s="25"/>
      <c r="G49" t="str">
        <f t="shared" si="0"/>
        <v>(NULL,,,"",),</v>
      </c>
    </row>
    <row r="50" spans="1:7" x14ac:dyDescent="0.25">
      <c r="A50" s="16"/>
      <c r="B50" s="24"/>
      <c r="C50" s="25"/>
      <c r="D50" s="25"/>
      <c r="E50" s="25"/>
      <c r="G50" t="str">
        <f t="shared" si="0"/>
        <v>(NULL,,,"",),</v>
      </c>
    </row>
    <row r="51" spans="1:7" x14ac:dyDescent="0.25">
      <c r="A51" s="16"/>
      <c r="B51" s="24"/>
      <c r="C51" s="25"/>
      <c r="D51" s="25"/>
      <c r="E51" s="25"/>
      <c r="G51" t="str">
        <f t="shared" si="0"/>
        <v>(NULL,,,"",),</v>
      </c>
    </row>
    <row r="52" spans="1:7" x14ac:dyDescent="0.25">
      <c r="A52" s="16"/>
      <c r="B52" s="17"/>
      <c r="C52" s="16"/>
      <c r="D52" s="16"/>
      <c r="E52" s="19"/>
    </row>
    <row r="53" spans="1:7" x14ac:dyDescent="0.25">
      <c r="A53" s="16"/>
      <c r="B53" s="17"/>
      <c r="C53" s="16"/>
      <c r="D53" s="16"/>
      <c r="E53" s="19"/>
    </row>
    <row r="54" spans="1:7" x14ac:dyDescent="0.25">
      <c r="A54" s="16"/>
      <c r="B54" s="17"/>
      <c r="C54" s="16"/>
      <c r="D54" s="16"/>
      <c r="E54" s="19"/>
    </row>
    <row r="55" spans="1:7" x14ac:dyDescent="0.25">
      <c r="A55" s="16"/>
      <c r="B55" s="17"/>
      <c r="C55" s="16"/>
      <c r="D55" s="16"/>
      <c r="E55" s="19"/>
    </row>
    <row r="56" spans="1:7" x14ac:dyDescent="0.25">
      <c r="A56" s="16"/>
      <c r="B56" s="17"/>
      <c r="C56" s="16"/>
      <c r="D56" s="16"/>
      <c r="E56" s="19"/>
    </row>
    <row r="57" spans="1:7" x14ac:dyDescent="0.25">
      <c r="A57" s="16"/>
      <c r="B57" s="17"/>
      <c r="C57" s="16"/>
      <c r="D57" s="16"/>
      <c r="E57" s="19"/>
    </row>
    <row r="58" spans="1:7" x14ac:dyDescent="0.25">
      <c r="A58" s="16"/>
      <c r="B58" s="17"/>
      <c r="C58" s="16"/>
      <c r="D58" s="16"/>
      <c r="E58" s="19"/>
    </row>
    <row r="59" spans="1:7" x14ac:dyDescent="0.25">
      <c r="A59" s="16"/>
      <c r="B59" s="17"/>
      <c r="C59" s="16"/>
      <c r="D59" s="16"/>
      <c r="E59" s="19"/>
    </row>
    <row r="60" spans="1:7" x14ac:dyDescent="0.25">
      <c r="A60" s="16"/>
      <c r="B60" s="17"/>
      <c r="C60" s="16"/>
      <c r="D60" s="16"/>
      <c r="E60" s="19"/>
    </row>
    <row r="61" spans="1:7" x14ac:dyDescent="0.25">
      <c r="A61" s="16"/>
      <c r="B61" s="17"/>
      <c r="C61" s="16"/>
      <c r="D61" s="16"/>
      <c r="E61" s="19"/>
    </row>
    <row r="62" spans="1:7" x14ac:dyDescent="0.25">
      <c r="A62" s="16"/>
      <c r="B62" s="17"/>
      <c r="C62" s="16"/>
      <c r="D62" s="16"/>
      <c r="E62" s="19"/>
    </row>
    <row r="63" spans="1:7" x14ac:dyDescent="0.25">
      <c r="A63" s="16"/>
      <c r="B63" s="17"/>
      <c r="C63" s="16"/>
      <c r="D63" s="16"/>
      <c r="E63" s="19"/>
    </row>
    <row r="64" spans="1:7" x14ac:dyDescent="0.25">
      <c r="A64" s="16"/>
      <c r="B64" s="17"/>
      <c r="C64" s="16"/>
      <c r="D64" s="16"/>
      <c r="E64" s="19"/>
    </row>
    <row r="65" spans="1:5" x14ac:dyDescent="0.25">
      <c r="A65" s="16"/>
      <c r="B65" s="17"/>
      <c r="C65" s="16"/>
      <c r="D65" s="16"/>
      <c r="E65" s="19"/>
    </row>
    <row r="66" spans="1:5" x14ac:dyDescent="0.25">
      <c r="A66" s="16"/>
      <c r="B66" s="17"/>
      <c r="C66" s="16"/>
      <c r="D66" s="16"/>
      <c r="E66" s="19"/>
    </row>
    <row r="67" spans="1:5" x14ac:dyDescent="0.25">
      <c r="A67" s="16"/>
      <c r="B67" s="17"/>
      <c r="C67" s="16"/>
      <c r="D67" s="16"/>
      <c r="E67" s="19"/>
    </row>
    <row r="68" spans="1:5" x14ac:dyDescent="0.25">
      <c r="A68" s="16"/>
      <c r="B68" s="17"/>
      <c r="C68" s="16"/>
      <c r="D68" s="16"/>
      <c r="E68" s="19"/>
    </row>
    <row r="69" spans="1:5" x14ac:dyDescent="0.25">
      <c r="A69" s="16"/>
      <c r="B69" s="17"/>
      <c r="C69" s="16"/>
      <c r="D69" s="16"/>
      <c r="E69" s="19"/>
    </row>
    <row r="70" spans="1:5" x14ac:dyDescent="0.25">
      <c r="A70" s="16"/>
      <c r="B70" s="17"/>
      <c r="C70" s="16"/>
      <c r="D70" s="16"/>
      <c r="E70" s="19"/>
    </row>
    <row r="71" spans="1:5" x14ac:dyDescent="0.25">
      <c r="A71" s="16"/>
      <c r="B71" s="17"/>
      <c r="C71" s="16"/>
      <c r="D71" s="16"/>
      <c r="E71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FB53-F6EF-49A3-84DB-74B313E943AF}">
  <dimension ref="A1:I71"/>
  <sheetViews>
    <sheetView workbookViewId="0">
      <selection activeCell="G2" sqref="G2:G5"/>
    </sheetView>
  </sheetViews>
  <sheetFormatPr baseColWidth="10" defaultRowHeight="15" x14ac:dyDescent="0.25"/>
  <sheetData>
    <row r="1" spans="1:9" x14ac:dyDescent="0.25">
      <c r="A1" s="15" t="s">
        <v>97</v>
      </c>
      <c r="B1" s="29" t="s">
        <v>0</v>
      </c>
      <c r="C1" s="29" t="s">
        <v>1</v>
      </c>
      <c r="D1" s="29" t="s">
        <v>2</v>
      </c>
      <c r="E1" s="29" t="s">
        <v>3</v>
      </c>
      <c r="F1" s="14" t="s">
        <v>113</v>
      </c>
      <c r="G1" s="13" t="s">
        <v>45</v>
      </c>
      <c r="H1" s="13" t="s">
        <v>44</v>
      </c>
      <c r="I1" s="13" t="s">
        <v>114</v>
      </c>
    </row>
    <row r="2" spans="1:9" ht="45" x14ac:dyDescent="0.25">
      <c r="A2" s="16"/>
      <c r="B2" s="30" t="s">
        <v>250</v>
      </c>
      <c r="C2" s="31">
        <v>8</v>
      </c>
      <c r="D2" s="31">
        <v>550</v>
      </c>
      <c r="E2" s="31">
        <v>1</v>
      </c>
      <c r="G2" t="str">
        <f>CONCATENATE($F$1,"NULL",$H$1,C2,$H$1,D2,$H$1,$G$1,B2,$G$1,$H$1,E2,$I$1)</f>
        <v>(NULL,8,550,"Consulta Traumatología",1),</v>
      </c>
    </row>
    <row r="3" spans="1:9" ht="60" x14ac:dyDescent="0.25">
      <c r="A3" s="16"/>
      <c r="B3" s="30" t="s">
        <v>251</v>
      </c>
      <c r="C3" s="31">
        <v>8</v>
      </c>
      <c r="D3" s="31">
        <v>440</v>
      </c>
      <c r="E3" s="31">
        <v>1</v>
      </c>
      <c r="G3" t="str">
        <f t="shared" ref="G3:G51" si="0">CONCATENATE($F$1,"NULL",$H$1,C3,$H$1,D3,$H$1,$G$1,B3,$G$1,$H$1,E3,$I$1)</f>
        <v>(NULL,8,440,"INTERCONSULTA TRAUMATOLOGÍA",1),</v>
      </c>
    </row>
    <row r="4" spans="1:9" ht="75" x14ac:dyDescent="0.25">
      <c r="A4" s="16"/>
      <c r="B4" s="30" t="s">
        <v>252</v>
      </c>
      <c r="C4" s="31">
        <v>8</v>
      </c>
      <c r="D4" s="31">
        <v>0</v>
      </c>
      <c r="E4" s="31">
        <v>1</v>
      </c>
      <c r="G4" t="str">
        <f t="shared" si="0"/>
        <v>(NULL,8,0,"Consulta Seguimiento Traumatología",1),</v>
      </c>
    </row>
    <row r="5" spans="1:9" ht="45" x14ac:dyDescent="0.25">
      <c r="A5" s="16"/>
      <c r="B5" s="30" t="s">
        <v>253</v>
      </c>
      <c r="C5" s="31">
        <v>8</v>
      </c>
      <c r="D5" s="31">
        <v>800</v>
      </c>
      <c r="E5" s="31">
        <v>1</v>
      </c>
      <c r="G5" t="str">
        <f t="shared" si="0"/>
        <v>(NULL,8,800,"CONSULTA DE URGENCIAS",1),</v>
      </c>
    </row>
    <row r="6" spans="1:9" x14ac:dyDescent="0.25">
      <c r="A6" s="16"/>
      <c r="B6" s="24"/>
      <c r="C6" s="25"/>
      <c r="D6" s="25"/>
      <c r="E6" s="25"/>
      <c r="G6" t="str">
        <f t="shared" si="0"/>
        <v>(NULL,,,"",),</v>
      </c>
    </row>
    <row r="7" spans="1:9" x14ac:dyDescent="0.25">
      <c r="A7" s="16"/>
      <c r="B7" s="24"/>
      <c r="C7" s="25"/>
      <c r="D7" s="25"/>
      <c r="E7" s="25"/>
      <c r="G7" t="str">
        <f t="shared" si="0"/>
        <v>(NULL,,,"",),</v>
      </c>
    </row>
    <row r="8" spans="1:9" x14ac:dyDescent="0.25">
      <c r="A8" s="16"/>
      <c r="B8" s="24"/>
      <c r="C8" s="25"/>
      <c r="D8" s="25"/>
      <c r="E8" s="25"/>
      <c r="G8" t="str">
        <f t="shared" si="0"/>
        <v>(NULL,,,"",),</v>
      </c>
    </row>
    <row r="9" spans="1:9" x14ac:dyDescent="0.25">
      <c r="A9" s="16"/>
      <c r="B9" s="24"/>
      <c r="C9" s="25"/>
      <c r="D9" s="25"/>
      <c r="E9" s="25"/>
      <c r="G9" t="str">
        <f t="shared" si="0"/>
        <v>(NULL,,,"",),</v>
      </c>
    </row>
    <row r="10" spans="1:9" x14ac:dyDescent="0.25">
      <c r="A10" s="16"/>
      <c r="B10" s="24"/>
      <c r="C10" s="25"/>
      <c r="D10" s="25"/>
      <c r="E10" s="25"/>
      <c r="G10" t="str">
        <f t="shared" si="0"/>
        <v>(NULL,,,"",),</v>
      </c>
    </row>
    <row r="11" spans="1:9" x14ac:dyDescent="0.25">
      <c r="A11" s="16"/>
      <c r="B11" s="24"/>
      <c r="C11" s="25"/>
      <c r="D11" s="25"/>
      <c r="E11" s="25"/>
      <c r="G11" t="str">
        <f t="shared" si="0"/>
        <v>(NULL,,,"",),</v>
      </c>
    </row>
    <row r="12" spans="1:9" x14ac:dyDescent="0.25">
      <c r="A12" s="16"/>
      <c r="B12" s="24"/>
      <c r="C12" s="25"/>
      <c r="D12" s="25"/>
      <c r="E12" s="25"/>
      <c r="G12" t="str">
        <f t="shared" si="0"/>
        <v>(NULL,,,"",),</v>
      </c>
    </row>
    <row r="13" spans="1:9" x14ac:dyDescent="0.25">
      <c r="A13" s="16"/>
      <c r="B13" s="24"/>
      <c r="C13" s="25"/>
      <c r="D13" s="25"/>
      <c r="E13" s="25"/>
      <c r="G13" t="str">
        <f t="shared" si="0"/>
        <v>(NULL,,,"",),</v>
      </c>
    </row>
    <row r="14" spans="1:9" x14ac:dyDescent="0.25">
      <c r="A14" s="16"/>
      <c r="B14" s="24"/>
      <c r="C14" s="25"/>
      <c r="D14" s="25"/>
      <c r="E14" s="25"/>
      <c r="G14" t="str">
        <f t="shared" si="0"/>
        <v>(NULL,,,"",),</v>
      </c>
    </row>
    <row r="15" spans="1:9" x14ac:dyDescent="0.25">
      <c r="A15" s="16"/>
      <c r="B15" s="24"/>
      <c r="C15" s="25"/>
      <c r="D15" s="25"/>
      <c r="E15" s="25"/>
      <c r="G15" t="str">
        <f t="shared" si="0"/>
        <v>(NULL,,,"",),</v>
      </c>
    </row>
    <row r="16" spans="1:9" x14ac:dyDescent="0.25">
      <c r="A16" s="16"/>
      <c r="B16" s="24"/>
      <c r="C16" s="25"/>
      <c r="D16" s="25"/>
      <c r="E16" s="25"/>
      <c r="G16" t="str">
        <f t="shared" si="0"/>
        <v>(NULL,,,"",),</v>
      </c>
    </row>
    <row r="17" spans="1:7" x14ac:dyDescent="0.25">
      <c r="A17" s="16"/>
      <c r="B17" s="24"/>
      <c r="C17" s="25"/>
      <c r="D17" s="25"/>
      <c r="E17" s="25"/>
      <c r="G17" t="str">
        <f t="shared" si="0"/>
        <v>(NULL,,,"",),</v>
      </c>
    </row>
    <row r="18" spans="1:7" x14ac:dyDescent="0.25">
      <c r="A18" s="16"/>
      <c r="B18" s="24"/>
      <c r="C18" s="25"/>
      <c r="D18" s="25"/>
      <c r="E18" s="25"/>
      <c r="G18" t="str">
        <f t="shared" si="0"/>
        <v>(NULL,,,"",),</v>
      </c>
    </row>
    <row r="19" spans="1:7" x14ac:dyDescent="0.25">
      <c r="A19" s="16"/>
      <c r="B19" s="24"/>
      <c r="C19" s="25"/>
      <c r="D19" s="25"/>
      <c r="E19" s="25"/>
      <c r="G19" t="str">
        <f t="shared" si="0"/>
        <v>(NULL,,,"",),</v>
      </c>
    </row>
    <row r="20" spans="1:7" x14ac:dyDescent="0.25">
      <c r="A20" s="16"/>
      <c r="B20" s="24"/>
      <c r="C20" s="25"/>
      <c r="D20" s="25"/>
      <c r="E20" s="25"/>
      <c r="G20" t="str">
        <f t="shared" si="0"/>
        <v>(NULL,,,"",),</v>
      </c>
    </row>
    <row r="21" spans="1:7" x14ac:dyDescent="0.25">
      <c r="A21" s="16"/>
      <c r="B21" s="24"/>
      <c r="C21" s="25"/>
      <c r="D21" s="25"/>
      <c r="E21" s="25"/>
      <c r="G21" t="str">
        <f t="shared" si="0"/>
        <v>(NULL,,,"",),</v>
      </c>
    </row>
    <row r="22" spans="1:7" x14ac:dyDescent="0.25">
      <c r="A22" s="16"/>
      <c r="B22" s="24"/>
      <c r="C22" s="25"/>
      <c r="D22" s="25"/>
      <c r="E22" s="25"/>
      <c r="G22" t="str">
        <f t="shared" si="0"/>
        <v>(NULL,,,"",),</v>
      </c>
    </row>
    <row r="23" spans="1:7" x14ac:dyDescent="0.25">
      <c r="A23" s="16"/>
      <c r="B23" s="24"/>
      <c r="C23" s="25"/>
      <c r="D23" s="25"/>
      <c r="E23" s="25"/>
      <c r="G23" t="str">
        <f t="shared" si="0"/>
        <v>(NULL,,,"",),</v>
      </c>
    </row>
    <row r="24" spans="1:7" x14ac:dyDescent="0.25">
      <c r="A24" s="16"/>
      <c r="B24" s="24"/>
      <c r="C24" s="25"/>
      <c r="D24" s="25"/>
      <c r="E24" s="25"/>
      <c r="G24" t="str">
        <f t="shared" si="0"/>
        <v>(NULL,,,"",),</v>
      </c>
    </row>
    <row r="25" spans="1:7" x14ac:dyDescent="0.25">
      <c r="A25" s="16"/>
      <c r="B25" s="24"/>
      <c r="C25" s="25"/>
      <c r="D25" s="25"/>
      <c r="E25" s="25"/>
      <c r="G25" t="str">
        <f t="shared" si="0"/>
        <v>(NULL,,,"",),</v>
      </c>
    </row>
    <row r="26" spans="1:7" x14ac:dyDescent="0.25">
      <c r="A26" s="16"/>
      <c r="B26" s="24"/>
      <c r="C26" s="25"/>
      <c r="D26" s="25"/>
      <c r="E26" s="25"/>
      <c r="G26" t="str">
        <f t="shared" si="0"/>
        <v>(NULL,,,"",),</v>
      </c>
    </row>
    <row r="27" spans="1:7" x14ac:dyDescent="0.25">
      <c r="A27" s="16"/>
      <c r="B27" s="24"/>
      <c r="C27" s="25"/>
      <c r="D27" s="25"/>
      <c r="E27" s="25"/>
      <c r="G27" t="str">
        <f t="shared" si="0"/>
        <v>(NULL,,,"",),</v>
      </c>
    </row>
    <row r="28" spans="1:7" x14ac:dyDescent="0.25">
      <c r="A28" s="16"/>
      <c r="B28" s="24"/>
      <c r="C28" s="25"/>
      <c r="D28" s="25"/>
      <c r="E28" s="25"/>
      <c r="G28" t="str">
        <f t="shared" si="0"/>
        <v>(NULL,,,"",),</v>
      </c>
    </row>
    <row r="29" spans="1:7" x14ac:dyDescent="0.25">
      <c r="A29" s="16"/>
      <c r="B29" s="24"/>
      <c r="C29" s="25"/>
      <c r="D29" s="25"/>
      <c r="E29" s="25"/>
      <c r="G29" t="str">
        <f t="shared" si="0"/>
        <v>(NULL,,,"",),</v>
      </c>
    </row>
    <row r="30" spans="1:7" x14ac:dyDescent="0.25">
      <c r="A30" s="16"/>
      <c r="B30" s="24"/>
      <c r="C30" s="25"/>
      <c r="D30" s="25"/>
      <c r="E30" s="25"/>
      <c r="G30" t="str">
        <f t="shared" si="0"/>
        <v>(NULL,,,"",),</v>
      </c>
    </row>
    <row r="31" spans="1:7" x14ac:dyDescent="0.25">
      <c r="A31" s="16"/>
      <c r="B31" s="24"/>
      <c r="C31" s="25"/>
      <c r="D31" s="25"/>
      <c r="E31" s="25"/>
      <c r="G31" t="str">
        <f t="shared" si="0"/>
        <v>(NULL,,,"",),</v>
      </c>
    </row>
    <row r="32" spans="1:7" x14ac:dyDescent="0.25">
      <c r="A32" s="16"/>
      <c r="B32" s="24"/>
      <c r="C32" s="25"/>
      <c r="D32" s="25"/>
      <c r="E32" s="25"/>
      <c r="G32" t="str">
        <f t="shared" si="0"/>
        <v>(NULL,,,"",),</v>
      </c>
    </row>
    <row r="33" spans="1:7" x14ac:dyDescent="0.25">
      <c r="A33" s="16"/>
      <c r="B33" s="24"/>
      <c r="C33" s="25"/>
      <c r="D33" s="25"/>
      <c r="E33" s="25"/>
      <c r="G33" t="str">
        <f t="shared" si="0"/>
        <v>(NULL,,,"",),</v>
      </c>
    </row>
    <row r="34" spans="1:7" x14ac:dyDescent="0.25">
      <c r="A34" s="16"/>
      <c r="B34" s="24"/>
      <c r="C34" s="25"/>
      <c r="D34" s="25"/>
      <c r="E34" s="25"/>
      <c r="G34" t="str">
        <f t="shared" si="0"/>
        <v>(NULL,,,"",),</v>
      </c>
    </row>
    <row r="35" spans="1:7" x14ac:dyDescent="0.25">
      <c r="A35" s="16"/>
      <c r="B35" s="24"/>
      <c r="C35" s="25"/>
      <c r="D35" s="25"/>
      <c r="E35" s="25"/>
      <c r="G35" t="str">
        <f t="shared" si="0"/>
        <v>(NULL,,,"",),</v>
      </c>
    </row>
    <row r="36" spans="1:7" x14ac:dyDescent="0.25">
      <c r="A36" s="16"/>
      <c r="B36" s="24"/>
      <c r="C36" s="25"/>
      <c r="D36" s="25"/>
      <c r="E36" s="25"/>
      <c r="G36" t="str">
        <f t="shared" si="0"/>
        <v>(NULL,,,"",),</v>
      </c>
    </row>
    <row r="37" spans="1:7" x14ac:dyDescent="0.25">
      <c r="A37" s="16"/>
      <c r="B37" s="24"/>
      <c r="C37" s="25"/>
      <c r="D37" s="25"/>
      <c r="E37" s="25"/>
      <c r="G37" t="str">
        <f t="shared" si="0"/>
        <v>(NULL,,,"",),</v>
      </c>
    </row>
    <row r="38" spans="1:7" x14ac:dyDescent="0.25">
      <c r="A38" s="16"/>
      <c r="B38" s="24"/>
      <c r="C38" s="25"/>
      <c r="D38" s="25"/>
      <c r="E38" s="25"/>
      <c r="G38" t="str">
        <f t="shared" si="0"/>
        <v>(NULL,,,"",),</v>
      </c>
    </row>
    <row r="39" spans="1:7" x14ac:dyDescent="0.25">
      <c r="A39" s="16"/>
      <c r="B39" s="24"/>
      <c r="C39" s="25"/>
      <c r="D39" s="25"/>
      <c r="E39" s="25"/>
      <c r="G39" t="str">
        <f t="shared" si="0"/>
        <v>(NULL,,,"",),</v>
      </c>
    </row>
    <row r="40" spans="1:7" x14ac:dyDescent="0.25">
      <c r="A40" s="16"/>
      <c r="B40" s="24"/>
      <c r="C40" s="25"/>
      <c r="D40" s="25"/>
      <c r="E40" s="25"/>
      <c r="G40" t="str">
        <f t="shared" si="0"/>
        <v>(NULL,,,"",),</v>
      </c>
    </row>
    <row r="41" spans="1:7" x14ac:dyDescent="0.25">
      <c r="A41" s="16"/>
      <c r="B41" s="24"/>
      <c r="C41" s="25"/>
      <c r="D41" s="25"/>
      <c r="E41" s="25"/>
      <c r="G41" t="str">
        <f t="shared" si="0"/>
        <v>(NULL,,,"",),</v>
      </c>
    </row>
    <row r="42" spans="1:7" x14ac:dyDescent="0.25">
      <c r="A42" s="16"/>
      <c r="B42" s="24"/>
      <c r="C42" s="25"/>
      <c r="D42" s="25"/>
      <c r="E42" s="25"/>
      <c r="G42" t="str">
        <f t="shared" si="0"/>
        <v>(NULL,,,"",),</v>
      </c>
    </row>
    <row r="43" spans="1:7" x14ac:dyDescent="0.25">
      <c r="A43" s="16"/>
      <c r="B43" s="24"/>
      <c r="C43" s="25"/>
      <c r="D43" s="25"/>
      <c r="E43" s="25"/>
      <c r="G43" t="str">
        <f t="shared" si="0"/>
        <v>(NULL,,,"",),</v>
      </c>
    </row>
    <row r="44" spans="1:7" x14ac:dyDescent="0.25">
      <c r="A44" s="16"/>
      <c r="B44" s="24"/>
      <c r="C44" s="25"/>
      <c r="D44" s="25"/>
      <c r="E44" s="25"/>
      <c r="G44" t="str">
        <f t="shared" si="0"/>
        <v>(NULL,,,"",),</v>
      </c>
    </row>
    <row r="45" spans="1:7" x14ac:dyDescent="0.25">
      <c r="A45" s="16"/>
      <c r="B45" s="24"/>
      <c r="C45" s="25"/>
      <c r="D45" s="25"/>
      <c r="E45" s="25"/>
      <c r="G45" t="str">
        <f t="shared" si="0"/>
        <v>(NULL,,,"",),</v>
      </c>
    </row>
    <row r="46" spans="1:7" x14ac:dyDescent="0.25">
      <c r="A46" s="16"/>
      <c r="B46" s="24"/>
      <c r="C46" s="25"/>
      <c r="D46" s="25"/>
      <c r="E46" s="25"/>
      <c r="G46" t="str">
        <f t="shared" si="0"/>
        <v>(NULL,,,"",),</v>
      </c>
    </row>
    <row r="47" spans="1:7" x14ac:dyDescent="0.25">
      <c r="A47" s="16"/>
      <c r="B47" s="24"/>
      <c r="C47" s="25"/>
      <c r="D47" s="25"/>
      <c r="E47" s="25"/>
      <c r="G47" t="str">
        <f t="shared" si="0"/>
        <v>(NULL,,,"",),</v>
      </c>
    </row>
    <row r="48" spans="1:7" x14ac:dyDescent="0.25">
      <c r="A48" s="16"/>
      <c r="B48" s="24"/>
      <c r="C48" s="25"/>
      <c r="D48" s="25"/>
      <c r="E48" s="25"/>
      <c r="G48" t="str">
        <f t="shared" si="0"/>
        <v>(NULL,,,"",),</v>
      </c>
    </row>
    <row r="49" spans="1:7" x14ac:dyDescent="0.25">
      <c r="A49" s="16"/>
      <c r="B49" s="24"/>
      <c r="C49" s="25"/>
      <c r="D49" s="25"/>
      <c r="E49" s="25"/>
      <c r="G49" t="str">
        <f t="shared" si="0"/>
        <v>(NULL,,,"",),</v>
      </c>
    </row>
    <row r="50" spans="1:7" x14ac:dyDescent="0.25">
      <c r="A50" s="16"/>
      <c r="B50" s="24"/>
      <c r="C50" s="25"/>
      <c r="D50" s="25"/>
      <c r="E50" s="25"/>
      <c r="G50" t="str">
        <f t="shared" si="0"/>
        <v>(NULL,,,"",),</v>
      </c>
    </row>
    <row r="51" spans="1:7" x14ac:dyDescent="0.25">
      <c r="A51" s="16"/>
      <c r="B51" s="24"/>
      <c r="C51" s="25"/>
      <c r="D51" s="25"/>
      <c r="E51" s="25"/>
      <c r="G51" t="str">
        <f t="shared" si="0"/>
        <v>(NULL,,,"",),</v>
      </c>
    </row>
    <row r="52" spans="1:7" x14ac:dyDescent="0.25">
      <c r="A52" s="16"/>
      <c r="B52" s="17"/>
      <c r="C52" s="16"/>
      <c r="D52" s="16"/>
      <c r="E52" s="19"/>
    </row>
    <row r="53" spans="1:7" x14ac:dyDescent="0.25">
      <c r="A53" s="16"/>
      <c r="B53" s="17"/>
      <c r="C53" s="16"/>
      <c r="D53" s="16"/>
      <c r="E53" s="19"/>
    </row>
    <row r="54" spans="1:7" x14ac:dyDescent="0.25">
      <c r="A54" s="16"/>
      <c r="B54" s="17"/>
      <c r="C54" s="16"/>
      <c r="D54" s="16"/>
      <c r="E54" s="19"/>
    </row>
    <row r="55" spans="1:7" x14ac:dyDescent="0.25">
      <c r="A55" s="16"/>
      <c r="B55" s="17"/>
      <c r="C55" s="16"/>
      <c r="D55" s="16"/>
      <c r="E55" s="19"/>
    </row>
    <row r="56" spans="1:7" x14ac:dyDescent="0.25">
      <c r="A56" s="16"/>
      <c r="B56" s="17"/>
      <c r="C56" s="16"/>
      <c r="D56" s="16"/>
      <c r="E56" s="19"/>
    </row>
    <row r="57" spans="1:7" x14ac:dyDescent="0.25">
      <c r="A57" s="16"/>
      <c r="B57" s="17"/>
      <c r="C57" s="16"/>
      <c r="D57" s="16"/>
      <c r="E57" s="19"/>
    </row>
    <row r="58" spans="1:7" x14ac:dyDescent="0.25">
      <c r="A58" s="16"/>
      <c r="B58" s="17"/>
      <c r="C58" s="16"/>
      <c r="D58" s="16"/>
      <c r="E58" s="19"/>
    </row>
    <row r="59" spans="1:7" x14ac:dyDescent="0.25">
      <c r="A59" s="16"/>
      <c r="B59" s="17"/>
      <c r="C59" s="16"/>
      <c r="D59" s="16"/>
      <c r="E59" s="19"/>
    </row>
    <row r="60" spans="1:7" x14ac:dyDescent="0.25">
      <c r="A60" s="16"/>
      <c r="B60" s="17"/>
      <c r="C60" s="16"/>
      <c r="D60" s="16"/>
      <c r="E60" s="19"/>
    </row>
    <row r="61" spans="1:7" x14ac:dyDescent="0.25">
      <c r="A61" s="16"/>
      <c r="B61" s="17"/>
      <c r="C61" s="16"/>
      <c r="D61" s="16"/>
      <c r="E61" s="19"/>
    </row>
    <row r="62" spans="1:7" x14ac:dyDescent="0.25">
      <c r="A62" s="16"/>
      <c r="B62" s="17"/>
      <c r="C62" s="16"/>
      <c r="D62" s="16"/>
      <c r="E62" s="19"/>
    </row>
    <row r="63" spans="1:7" x14ac:dyDescent="0.25">
      <c r="A63" s="16"/>
      <c r="B63" s="17"/>
      <c r="C63" s="16"/>
      <c r="D63" s="16"/>
      <c r="E63" s="19"/>
    </row>
    <row r="64" spans="1:7" x14ac:dyDescent="0.25">
      <c r="A64" s="16"/>
      <c r="B64" s="17"/>
      <c r="C64" s="16"/>
      <c r="D64" s="16"/>
      <c r="E64" s="19"/>
    </row>
    <row r="65" spans="1:5" x14ac:dyDescent="0.25">
      <c r="A65" s="16"/>
      <c r="B65" s="17"/>
      <c r="C65" s="16"/>
      <c r="D65" s="16"/>
      <c r="E65" s="19"/>
    </row>
    <row r="66" spans="1:5" x14ac:dyDescent="0.25">
      <c r="A66" s="16"/>
      <c r="B66" s="17"/>
      <c r="C66" s="16"/>
      <c r="D66" s="16"/>
      <c r="E66" s="19"/>
    </row>
    <row r="67" spans="1:5" x14ac:dyDescent="0.25">
      <c r="A67" s="16"/>
      <c r="B67" s="17"/>
      <c r="C67" s="16"/>
      <c r="D67" s="16"/>
      <c r="E67" s="19"/>
    </row>
    <row r="68" spans="1:5" x14ac:dyDescent="0.25">
      <c r="A68" s="16"/>
      <c r="B68" s="17"/>
      <c r="C68" s="16"/>
      <c r="D68" s="16"/>
      <c r="E68" s="19"/>
    </row>
    <row r="69" spans="1:5" x14ac:dyDescent="0.25">
      <c r="A69" s="16"/>
      <c r="B69" s="17"/>
      <c r="C69" s="16"/>
      <c r="D69" s="16"/>
      <c r="E69" s="19"/>
    </row>
    <row r="70" spans="1:5" x14ac:dyDescent="0.25">
      <c r="A70" s="16"/>
      <c r="B70" s="17"/>
      <c r="C70" s="16"/>
      <c r="D70" s="16"/>
      <c r="E70" s="19"/>
    </row>
    <row r="71" spans="1:5" x14ac:dyDescent="0.25">
      <c r="A71" s="16"/>
      <c r="B71" s="17"/>
      <c r="C71" s="16"/>
      <c r="D71" s="16"/>
      <c r="E7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Productos - MedicinaFamiliar</vt:lpstr>
      <vt:lpstr>Cuentas-Dev</vt:lpstr>
      <vt:lpstr>Empleados DevVSProd</vt:lpstr>
      <vt:lpstr>productos-Enfermeria</vt:lpstr>
      <vt:lpstr>Productos Medicamentos</vt:lpstr>
      <vt:lpstr>Productos Medicamentos (2)</vt:lpstr>
      <vt:lpstr>Productos DENTAL</vt:lpstr>
      <vt:lpstr>Productos NUTRICION</vt:lpstr>
      <vt:lpstr>Productos TRAUMATOLOGIA</vt:lpstr>
      <vt:lpstr>Productos RADIOLOGIA CAZARES</vt:lpstr>
      <vt:lpstr>Productos SUPLEMENTOS</vt:lpstr>
      <vt:lpstr>Productos TOMA DE MUESTRAS</vt:lpstr>
      <vt:lpstr>Productos FARMACIA</vt:lpstr>
      <vt:lpstr>Productos GASTRO</vt:lpstr>
      <vt:lpstr>Productos GASTRO (2)</vt:lpstr>
      <vt:lpstr>Cuentas-Prod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SigueMED</dc:creator>
  <cp:lastModifiedBy>SigueMED</cp:lastModifiedBy>
  <dcterms:created xsi:type="dcterms:W3CDTF">2019-04-25T01:59:36Z</dcterms:created>
  <dcterms:modified xsi:type="dcterms:W3CDTF">2019-05-04T17:52:05Z</dcterms:modified>
</cp:coreProperties>
</file>