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5.PHP\PlanUsineEMAM\documents\csv\"/>
    </mc:Choice>
  </mc:AlternateContent>
  <xr:revisionPtr revIDLastSave="0" documentId="8_{E0A35667-1551-41B2-A987-4FD1751CD587}" xr6:coauthVersionLast="34" xr6:coauthVersionMax="34" xr10:uidLastSave="{00000000-0000-0000-0000-000000000000}"/>
  <bookViews>
    <workbookView xWindow="0" yWindow="450" windowWidth="18870" windowHeight="7755" xr2:uid="{0C1AA2CE-9F20-4846-84B2-0EAAFE4310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3" i="1" l="1"/>
  <c r="R83" i="1"/>
  <c r="U83" i="1" s="1"/>
  <c r="U82" i="1"/>
  <c r="T82" i="1"/>
  <c r="R82" i="1"/>
  <c r="U81" i="1"/>
  <c r="T81" i="1"/>
  <c r="R81" i="1"/>
  <c r="T79" i="1"/>
  <c r="R79" i="1"/>
  <c r="U79" i="1" s="1"/>
  <c r="T77" i="1"/>
  <c r="R77" i="1"/>
  <c r="U77" i="1" s="1"/>
  <c r="U76" i="1"/>
  <c r="T76" i="1"/>
  <c r="R76" i="1"/>
  <c r="T75" i="1"/>
  <c r="R75" i="1"/>
  <c r="U75" i="1" s="1"/>
  <c r="T73" i="1"/>
  <c r="R73" i="1"/>
  <c r="U73" i="1" s="1"/>
  <c r="P83" i="1"/>
  <c r="P82" i="1"/>
  <c r="N83" i="1"/>
  <c r="P77" i="1"/>
  <c r="N77" i="1"/>
  <c r="P76" i="1"/>
  <c r="T71" i="1"/>
  <c r="R71" i="1"/>
  <c r="U71" i="1" s="1"/>
  <c r="T70" i="1"/>
  <c r="R70" i="1"/>
  <c r="U70" i="1" s="1"/>
  <c r="T69" i="1"/>
  <c r="R69" i="1"/>
  <c r="U69" i="1" s="1"/>
  <c r="J90" i="1"/>
  <c r="H90" i="1"/>
  <c r="K90" i="1" s="1"/>
  <c r="K89" i="1"/>
  <c r="J89" i="1"/>
  <c r="H89" i="1"/>
  <c r="J88" i="1"/>
  <c r="H88" i="1"/>
  <c r="K88" i="1" s="1"/>
  <c r="J87" i="1"/>
  <c r="H87" i="1"/>
  <c r="K87" i="1" s="1"/>
  <c r="J85" i="1"/>
  <c r="H85" i="1"/>
  <c r="K85" i="1" s="1"/>
  <c r="E90" i="1"/>
  <c r="E89" i="1"/>
  <c r="C90" i="1"/>
  <c r="C89" i="1"/>
  <c r="E88" i="1"/>
  <c r="J83" i="1"/>
  <c r="H83" i="1"/>
  <c r="K83" i="1" s="1"/>
  <c r="E81" i="1"/>
  <c r="C81" i="1"/>
  <c r="J81" i="1"/>
  <c r="H81" i="1"/>
  <c r="K81" i="1" s="1"/>
  <c r="J80" i="1"/>
  <c r="H80" i="1"/>
  <c r="K80" i="1" s="1"/>
  <c r="J79" i="1"/>
  <c r="H79" i="1"/>
  <c r="K79" i="1" s="1"/>
  <c r="J78" i="1"/>
  <c r="H78" i="1"/>
  <c r="K78" i="1" s="1"/>
  <c r="J77" i="1"/>
  <c r="H77" i="1"/>
  <c r="K77" i="1" s="1"/>
  <c r="J76" i="1"/>
  <c r="H76" i="1"/>
  <c r="K76" i="1" s="1"/>
  <c r="J74" i="1"/>
  <c r="H74" i="1"/>
  <c r="K74" i="1" s="1"/>
  <c r="J72" i="1"/>
  <c r="H72" i="1"/>
  <c r="K72" i="1" s="1"/>
  <c r="K71" i="1"/>
  <c r="J71" i="1"/>
  <c r="H71" i="1"/>
  <c r="J69" i="1"/>
  <c r="H69" i="1"/>
  <c r="K69" i="1" s="1"/>
  <c r="J68" i="1"/>
  <c r="H68" i="1"/>
  <c r="K68" i="1" s="1"/>
  <c r="E78" i="1"/>
  <c r="C78" i="1"/>
  <c r="T67" i="1"/>
  <c r="R67" i="1"/>
  <c r="U67" i="1" s="1"/>
  <c r="J67" i="1"/>
  <c r="H67" i="1"/>
  <c r="K67" i="1" s="1"/>
  <c r="T55" i="1"/>
  <c r="R55" i="1"/>
  <c r="U55" i="1" s="1"/>
  <c r="T53" i="1"/>
  <c r="R53" i="1"/>
  <c r="U53" i="1" s="1"/>
  <c r="T52" i="1"/>
  <c r="R52" i="1"/>
  <c r="U52" i="1" s="1"/>
  <c r="P49" i="1"/>
  <c r="P50" i="1" s="1"/>
  <c r="P48" i="1"/>
  <c r="N49" i="1"/>
  <c r="N50" i="1" s="1"/>
  <c r="N48" i="1"/>
  <c r="R47" i="1"/>
  <c r="U47" i="1" s="1"/>
  <c r="T47" i="1"/>
  <c r="R48" i="1"/>
  <c r="U48" i="1" s="1"/>
  <c r="T48" i="1"/>
  <c r="R49" i="1"/>
  <c r="U49" i="1" s="1"/>
  <c r="T49" i="1"/>
  <c r="T50" i="1"/>
  <c r="T46" i="1"/>
  <c r="R46" i="1"/>
  <c r="U46" i="1" s="1"/>
  <c r="T44" i="1"/>
  <c r="R44" i="1"/>
  <c r="U44" i="1" s="1"/>
  <c r="T43" i="1"/>
  <c r="R43" i="1"/>
  <c r="U43" i="1" s="1"/>
  <c r="N39" i="1"/>
  <c r="N40" i="1" s="1"/>
  <c r="N38" i="1"/>
  <c r="P39" i="1"/>
  <c r="P40" i="1"/>
  <c r="P41" i="1" s="1"/>
  <c r="P38" i="1"/>
  <c r="T41" i="1"/>
  <c r="T40" i="1"/>
  <c r="T39" i="1"/>
  <c r="T38" i="1"/>
  <c r="R38" i="1"/>
  <c r="U38" i="1" s="1"/>
  <c r="T37" i="1"/>
  <c r="R37" i="1"/>
  <c r="U37" i="1" s="1"/>
  <c r="U36" i="1"/>
  <c r="T36" i="1"/>
  <c r="R36" i="1"/>
  <c r="AD15" i="1"/>
  <c r="AB15" i="1"/>
  <c r="AE15" i="1" s="1"/>
  <c r="AD14" i="1"/>
  <c r="AB14" i="1"/>
  <c r="AE14" i="1" s="1"/>
  <c r="AD13" i="1"/>
  <c r="AB13" i="1"/>
  <c r="AE13" i="1" s="1"/>
  <c r="AD12" i="1"/>
  <c r="AB12" i="1"/>
  <c r="AE12" i="1" s="1"/>
  <c r="AD11" i="1"/>
  <c r="AB11" i="1"/>
  <c r="AE11" i="1" s="1"/>
  <c r="AD10" i="1"/>
  <c r="AB10" i="1"/>
  <c r="AE10" i="1" s="1"/>
  <c r="AD8" i="1"/>
  <c r="AD7" i="1"/>
  <c r="AB7" i="1"/>
  <c r="AE7" i="1" s="1"/>
  <c r="AD6" i="1"/>
  <c r="AB6" i="1"/>
  <c r="AE6" i="1" s="1"/>
  <c r="AD5" i="1"/>
  <c r="AB5" i="1"/>
  <c r="AE5" i="1" s="1"/>
  <c r="X7" i="1"/>
  <c r="X8" i="1" s="1"/>
  <c r="X11" i="1" s="1"/>
  <c r="X12" i="1" s="1"/>
  <c r="X13" i="1" s="1"/>
  <c r="X14" i="1" s="1"/>
  <c r="Z7" i="1"/>
  <c r="Z8" i="1" s="1"/>
  <c r="Z11" i="1" s="1"/>
  <c r="Z13" i="1" s="1"/>
  <c r="Z14" i="1" s="1"/>
  <c r="Z15" i="1" s="1"/>
  <c r="Z6" i="1"/>
  <c r="X6" i="1"/>
  <c r="AD4" i="1"/>
  <c r="AB4" i="1"/>
  <c r="AE4" i="1" s="1"/>
  <c r="J55" i="1"/>
  <c r="J56" i="1"/>
  <c r="J57" i="1"/>
  <c r="J58" i="1"/>
  <c r="J59" i="1"/>
  <c r="J60" i="1"/>
  <c r="J61" i="1"/>
  <c r="J54" i="1"/>
  <c r="E58" i="1"/>
  <c r="E59" i="1"/>
  <c r="E57" i="1"/>
  <c r="F57" i="1"/>
  <c r="H57" i="1" s="1"/>
  <c r="K57" i="1" s="1"/>
  <c r="F61" i="1"/>
  <c r="C60" i="1"/>
  <c r="C61" i="1" s="1"/>
  <c r="E55" i="1"/>
  <c r="E56" i="1" s="1"/>
  <c r="C55" i="1"/>
  <c r="J46" i="1"/>
  <c r="J47" i="1"/>
  <c r="J48" i="1"/>
  <c r="J49" i="1"/>
  <c r="J50" i="1"/>
  <c r="J51" i="1"/>
  <c r="J52" i="1"/>
  <c r="J45" i="1"/>
  <c r="F46" i="1"/>
  <c r="F55" i="1" s="1"/>
  <c r="F47" i="1"/>
  <c r="F56" i="1" s="1"/>
  <c r="F48" i="1"/>
  <c r="F49" i="1"/>
  <c r="F58" i="1" s="1"/>
  <c r="H58" i="1" s="1"/>
  <c r="K58" i="1" s="1"/>
  <c r="F50" i="1"/>
  <c r="F59" i="1" s="1"/>
  <c r="F51" i="1"/>
  <c r="F60" i="1" s="1"/>
  <c r="F52" i="1"/>
  <c r="E46" i="1"/>
  <c r="E47" i="1" s="1"/>
  <c r="E48" i="1" s="1"/>
  <c r="E49" i="1" s="1"/>
  <c r="E50" i="1" s="1"/>
  <c r="E51" i="1" s="1"/>
  <c r="E52" i="1" s="1"/>
  <c r="C46" i="1"/>
  <c r="H46" i="1" s="1"/>
  <c r="K46" i="1" s="1"/>
  <c r="F45" i="1"/>
  <c r="F54" i="1" s="1"/>
  <c r="H54" i="1" s="1"/>
  <c r="K54" i="1" s="1"/>
  <c r="J37" i="1"/>
  <c r="J38" i="1"/>
  <c r="J39" i="1"/>
  <c r="J40" i="1"/>
  <c r="J41" i="1"/>
  <c r="J42" i="1"/>
  <c r="J43" i="1"/>
  <c r="H37" i="1"/>
  <c r="K37" i="1" s="1"/>
  <c r="H38" i="1"/>
  <c r="K38" i="1" s="1"/>
  <c r="E38" i="1"/>
  <c r="E39" i="1" s="1"/>
  <c r="E40" i="1" s="1"/>
  <c r="E41" i="1" s="1"/>
  <c r="E42" i="1" s="1"/>
  <c r="E43" i="1" s="1"/>
  <c r="C39" i="1"/>
  <c r="C38" i="1"/>
  <c r="J36" i="1"/>
  <c r="H36" i="1"/>
  <c r="K36" i="1" s="1"/>
  <c r="T8" i="1"/>
  <c r="T7" i="1"/>
  <c r="T6" i="1"/>
  <c r="T4" i="1"/>
  <c r="R7" i="1"/>
  <c r="U7" i="1" s="1"/>
  <c r="R6" i="1"/>
  <c r="U6" i="1" s="1"/>
  <c r="R4" i="1"/>
  <c r="U4" i="1" s="1"/>
  <c r="Q8" i="1"/>
  <c r="R8" i="1" s="1"/>
  <c r="U8" i="1" s="1"/>
  <c r="T31" i="1"/>
  <c r="T30" i="1"/>
  <c r="R31" i="1"/>
  <c r="U31" i="1" s="1"/>
  <c r="R30" i="1"/>
  <c r="U30" i="1" s="1"/>
  <c r="T24" i="1"/>
  <c r="T23" i="1"/>
  <c r="R24" i="1"/>
  <c r="U24" i="1" s="1"/>
  <c r="R23" i="1"/>
  <c r="U23" i="1" s="1"/>
  <c r="P20" i="1"/>
  <c r="P21" i="1" s="1"/>
  <c r="N20" i="1"/>
  <c r="N21" i="1" s="1"/>
  <c r="R19" i="1"/>
  <c r="U19" i="1" s="1"/>
  <c r="T19" i="1"/>
  <c r="T20" i="1"/>
  <c r="T21" i="1"/>
  <c r="T18" i="1"/>
  <c r="R18" i="1"/>
  <c r="U18" i="1" s="1"/>
  <c r="T26" i="1"/>
  <c r="T27" i="1"/>
  <c r="T28" i="1"/>
  <c r="R26" i="1"/>
  <c r="U26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T16" i="1"/>
  <c r="T11" i="1"/>
  <c r="T12" i="1"/>
  <c r="T13" i="1"/>
  <c r="T14" i="1"/>
  <c r="T15" i="1"/>
  <c r="R11" i="1"/>
  <c r="U11" i="1" s="1"/>
  <c r="P12" i="1"/>
  <c r="P13" i="1" s="1"/>
  <c r="P14" i="1" s="1"/>
  <c r="P15" i="1" s="1"/>
  <c r="P16" i="1" s="1"/>
  <c r="N12" i="1"/>
  <c r="T10" i="1"/>
  <c r="R10" i="1"/>
  <c r="U10" i="1" s="1"/>
  <c r="H55" i="1" l="1"/>
  <c r="K55" i="1" s="1"/>
  <c r="H59" i="1"/>
  <c r="K59" i="1" s="1"/>
  <c r="E60" i="1"/>
  <c r="H60" i="1" s="1"/>
  <c r="K60" i="1" s="1"/>
  <c r="AB8" i="1"/>
  <c r="AE8" i="1" s="1"/>
  <c r="E61" i="1"/>
  <c r="H61" i="1" s="1"/>
  <c r="K61" i="1" s="1"/>
  <c r="R50" i="1"/>
  <c r="U50" i="1" s="1"/>
  <c r="R39" i="1"/>
  <c r="U39" i="1" s="1"/>
  <c r="R41" i="1"/>
  <c r="U41" i="1" s="1"/>
  <c r="R40" i="1"/>
  <c r="U40" i="1" s="1"/>
  <c r="H39" i="1"/>
  <c r="K39" i="1" s="1"/>
  <c r="C56" i="1"/>
  <c r="H56" i="1" s="1"/>
  <c r="K56" i="1" s="1"/>
  <c r="H45" i="1"/>
  <c r="K45" i="1" s="1"/>
  <c r="C40" i="1"/>
  <c r="C47" i="1"/>
  <c r="R21" i="1"/>
  <c r="U21" i="1" s="1"/>
  <c r="R20" i="1"/>
  <c r="U20" i="1" s="1"/>
  <c r="R12" i="1"/>
  <c r="U12" i="1" s="1"/>
  <c r="N13" i="1"/>
  <c r="H21" i="1"/>
  <c r="K21" i="1" s="1"/>
  <c r="H12" i="1"/>
  <c r="K12" i="1" s="1"/>
  <c r="H5" i="1"/>
  <c r="K5" i="1" s="1"/>
  <c r="H4" i="1"/>
  <c r="K4" i="1" s="1"/>
  <c r="C41" i="1" l="1"/>
  <c r="H40" i="1"/>
  <c r="K40" i="1" s="1"/>
  <c r="C48" i="1"/>
  <c r="H47" i="1"/>
  <c r="K47" i="1" s="1"/>
  <c r="R13" i="1"/>
  <c r="U13" i="1" s="1"/>
  <c r="N14" i="1"/>
  <c r="P27" i="1"/>
  <c r="F22" i="1"/>
  <c r="F24" i="1"/>
  <c r="F25" i="1"/>
  <c r="F26" i="1"/>
  <c r="F27" i="1"/>
  <c r="F28" i="1"/>
  <c r="F29" i="1"/>
  <c r="F23" i="1"/>
  <c r="D22" i="1"/>
  <c r="D24" i="1"/>
  <c r="D25" i="1"/>
  <c r="D26" i="1"/>
  <c r="D27" i="1"/>
  <c r="D28" i="1"/>
  <c r="D29" i="1"/>
  <c r="D23" i="1"/>
  <c r="E23" i="1"/>
  <c r="E22" i="1"/>
  <c r="C23" i="1"/>
  <c r="C22" i="1"/>
  <c r="F13" i="1"/>
  <c r="F15" i="1"/>
  <c r="F16" i="1"/>
  <c r="F17" i="1"/>
  <c r="F18" i="1"/>
  <c r="F19" i="1"/>
  <c r="F20" i="1"/>
  <c r="F14" i="1"/>
  <c r="D14" i="1"/>
  <c r="D15" i="1"/>
  <c r="D16" i="1"/>
  <c r="D17" i="1"/>
  <c r="D18" i="1"/>
  <c r="D19" i="1"/>
  <c r="D20" i="1"/>
  <c r="D13" i="1"/>
  <c r="E14" i="1"/>
  <c r="E13" i="1"/>
  <c r="C14" i="1"/>
  <c r="C13" i="1"/>
  <c r="C49" i="1" l="1"/>
  <c r="H48" i="1"/>
  <c r="K48" i="1" s="1"/>
  <c r="C42" i="1"/>
  <c r="H41" i="1"/>
  <c r="K41" i="1" s="1"/>
  <c r="P28" i="1"/>
  <c r="R28" i="1" s="1"/>
  <c r="U28" i="1" s="1"/>
  <c r="R27" i="1"/>
  <c r="U27" i="1" s="1"/>
  <c r="H13" i="1"/>
  <c r="K13" i="1" s="1"/>
  <c r="H22" i="1"/>
  <c r="K22" i="1" s="1"/>
  <c r="H23" i="1"/>
  <c r="K23" i="1" s="1"/>
  <c r="N15" i="1"/>
  <c r="R14" i="1"/>
  <c r="U14" i="1" s="1"/>
  <c r="H14" i="1"/>
  <c r="K14" i="1" s="1"/>
  <c r="E6" i="1"/>
  <c r="C6" i="1"/>
  <c r="C43" i="1" l="1"/>
  <c r="H43" i="1" s="1"/>
  <c r="K43" i="1" s="1"/>
  <c r="H42" i="1"/>
  <c r="K42" i="1" s="1"/>
  <c r="C50" i="1"/>
  <c r="H49" i="1"/>
  <c r="K49" i="1" s="1"/>
  <c r="R15" i="1"/>
  <c r="U15" i="1" s="1"/>
  <c r="N16" i="1"/>
  <c r="R16" i="1" s="1"/>
  <c r="U16" i="1" s="1"/>
  <c r="C7" i="1"/>
  <c r="C25" i="1" s="1"/>
  <c r="H6" i="1"/>
  <c r="K6" i="1" s="1"/>
  <c r="E24" i="1"/>
  <c r="E15" i="1"/>
  <c r="C24" i="1"/>
  <c r="C15" i="1"/>
  <c r="E7" i="1"/>
  <c r="C51" i="1" l="1"/>
  <c r="H50" i="1"/>
  <c r="K50" i="1" s="1"/>
  <c r="C8" i="1"/>
  <c r="C26" i="1" s="1"/>
  <c r="H24" i="1"/>
  <c r="K24" i="1" s="1"/>
  <c r="C16" i="1"/>
  <c r="H15" i="1"/>
  <c r="K15" i="1" s="1"/>
  <c r="H7" i="1"/>
  <c r="K7" i="1" s="1"/>
  <c r="C9" i="1"/>
  <c r="E8" i="1"/>
  <c r="E25" i="1"/>
  <c r="H25" i="1" s="1"/>
  <c r="K25" i="1" s="1"/>
  <c r="E16" i="1"/>
  <c r="H16" i="1" s="1"/>
  <c r="K16" i="1" s="1"/>
  <c r="H8" i="1" l="1"/>
  <c r="K8" i="1" s="1"/>
  <c r="C17" i="1"/>
  <c r="C52" i="1"/>
  <c r="H52" i="1" s="1"/>
  <c r="K52" i="1" s="1"/>
  <c r="H51" i="1"/>
  <c r="K51" i="1" s="1"/>
  <c r="E9" i="1"/>
  <c r="H9" i="1" s="1"/>
  <c r="K9" i="1" s="1"/>
  <c r="E26" i="1"/>
  <c r="H26" i="1" s="1"/>
  <c r="K26" i="1" s="1"/>
  <c r="E17" i="1"/>
  <c r="H17" i="1" s="1"/>
  <c r="K17" i="1" s="1"/>
  <c r="C10" i="1"/>
  <c r="C27" i="1"/>
  <c r="C18" i="1"/>
  <c r="C11" i="1" l="1"/>
  <c r="C28" i="1"/>
  <c r="C19" i="1"/>
  <c r="E10" i="1"/>
  <c r="H10" i="1" s="1"/>
  <c r="K10" i="1" s="1"/>
  <c r="E27" i="1"/>
  <c r="H27" i="1" s="1"/>
  <c r="K27" i="1" s="1"/>
  <c r="E18" i="1"/>
  <c r="H18" i="1" s="1"/>
  <c r="K18" i="1" s="1"/>
  <c r="E11" i="1" l="1"/>
  <c r="H11" i="1" s="1"/>
  <c r="K11" i="1" s="1"/>
  <c r="E28" i="1"/>
  <c r="H28" i="1" s="1"/>
  <c r="K28" i="1" s="1"/>
  <c r="E19" i="1"/>
  <c r="H19" i="1" s="1"/>
  <c r="K19" i="1" s="1"/>
  <c r="C29" i="1"/>
  <c r="C20" i="1"/>
  <c r="E29" i="1" l="1"/>
  <c r="H29" i="1" s="1"/>
  <c r="K29" i="1" s="1"/>
  <c r="E20" i="1"/>
  <c r="H20" i="1" s="1"/>
  <c r="K20" i="1" s="1"/>
</calcChain>
</file>

<file path=xl/sharedStrings.xml><?xml version="1.0" encoding="utf-8"?>
<sst xmlns="http://schemas.openxmlformats.org/spreadsheetml/2006/main" count="42" uniqueCount="6">
  <si>
    <t>X1</t>
  </si>
  <si>
    <t>X2</t>
  </si>
  <si>
    <t>Y1</t>
  </si>
  <si>
    <t>Y2</t>
  </si>
  <si>
    <t>TEXT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</si>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</sst>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5" xfId="0" applyBorder="1"/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23" xfId="0" applyBorder="1"/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6B1-D129-460E-98E2-026AD75ECD08}">
  <dimension ref="B1:AF91"/>
  <sheetViews>
    <sheetView tabSelected="1" topLeftCell="A56" zoomScaleNormal="100" workbookViewId="0">
      <selection activeCell="Z78" sqref="Z78"/>
    </sheetView>
  </sheetViews>
  <sheetFormatPr defaultRowHeight="15" x14ac:dyDescent="0.25"/>
  <cols>
    <col min="1" max="1" width="4.28515625" style="2" customWidth="1"/>
    <col min="2" max="2" width="4.42578125" style="1" bestFit="1" customWidth="1"/>
    <col min="3" max="6" width="5" style="2" bestFit="1" customWidth="1"/>
    <col min="7" max="7" width="4.7109375" style="4" customWidth="1"/>
    <col min="8" max="8" width="19" style="2" bestFit="1" customWidth="1"/>
    <col min="9" max="9" width="4.7109375" style="2" customWidth="1"/>
    <col min="10" max="10" width="4" style="5" bestFit="1" customWidth="1"/>
    <col min="11" max="11" width="19.42578125" style="3" customWidth="1"/>
    <col min="12" max="12" width="4.7109375" customWidth="1"/>
    <col min="13" max="13" width="4" style="1" bestFit="1" customWidth="1"/>
    <col min="14" max="17" width="5" style="2" bestFit="1" customWidth="1"/>
    <col min="18" max="18" width="18" style="3" bestFit="1" customWidth="1"/>
    <col min="19" max="19" width="4.7109375" style="2" customWidth="1"/>
    <col min="20" max="20" width="4" style="1" bestFit="1" customWidth="1"/>
    <col min="21" max="21" width="19" style="3" bestFit="1" customWidth="1"/>
    <col min="22" max="22" width="4.7109375" style="2" customWidth="1"/>
    <col min="23" max="23" width="4" style="1" bestFit="1" customWidth="1"/>
    <col min="24" max="27" width="5" style="2" bestFit="1" customWidth="1"/>
    <col min="28" max="28" width="19" style="2" bestFit="1" customWidth="1"/>
    <col min="29" max="29" width="4.7109375" style="2" customWidth="1"/>
    <col min="30" max="30" width="4" style="2" bestFit="1" customWidth="1"/>
    <col min="31" max="31" width="19" style="2" bestFit="1" customWidth="1"/>
    <col min="32" max="32" width="4.7109375" style="2" customWidth="1"/>
    <col min="33" max="16384" width="9.140625" style="2"/>
  </cols>
  <sheetData>
    <row r="1" spans="2:32" ht="15.75" thickBot="1" x14ac:dyDescent="0.3"/>
    <row r="2" spans="2:32" x14ac:dyDescent="0.25">
      <c r="B2" s="15"/>
      <c r="C2" s="16"/>
      <c r="D2" s="16"/>
      <c r="E2" s="16"/>
      <c r="F2" s="16"/>
      <c r="G2" s="17"/>
      <c r="H2" s="16"/>
      <c r="I2" s="16"/>
      <c r="J2" s="18"/>
      <c r="K2" s="19"/>
      <c r="L2" s="20"/>
      <c r="M2" s="21"/>
      <c r="N2" s="16"/>
      <c r="O2" s="16"/>
      <c r="P2" s="16"/>
      <c r="Q2" s="16"/>
      <c r="R2" s="19"/>
      <c r="S2" s="16"/>
      <c r="T2" s="21"/>
      <c r="U2" s="19"/>
      <c r="V2" s="16"/>
      <c r="W2" s="21"/>
      <c r="X2" s="16"/>
      <c r="Y2" s="16"/>
      <c r="Z2" s="16"/>
      <c r="AA2" s="16"/>
      <c r="AB2" s="16"/>
      <c r="AC2" s="16"/>
      <c r="AD2" s="16"/>
      <c r="AE2" s="16"/>
      <c r="AF2" s="22"/>
    </row>
    <row r="3" spans="2:32" s="1" customFormat="1" x14ac:dyDescent="0.25">
      <c r="B3" s="23"/>
      <c r="C3" s="6" t="s">
        <v>0</v>
      </c>
      <c r="D3" s="6" t="s">
        <v>2</v>
      </c>
      <c r="E3" s="6" t="s">
        <v>1</v>
      </c>
      <c r="F3" s="6" t="s">
        <v>3</v>
      </c>
      <c r="G3" s="7"/>
      <c r="H3" s="6" t="s">
        <v>5</v>
      </c>
      <c r="I3" s="6"/>
      <c r="J3" s="9"/>
      <c r="K3" s="9" t="s">
        <v>4</v>
      </c>
      <c r="L3" s="8"/>
      <c r="M3" s="6"/>
      <c r="N3" s="6" t="s">
        <v>0</v>
      </c>
      <c r="O3" s="6" t="s">
        <v>2</v>
      </c>
      <c r="P3" s="6" t="s">
        <v>1</v>
      </c>
      <c r="Q3" s="6" t="s">
        <v>3</v>
      </c>
      <c r="R3" s="6" t="s">
        <v>5</v>
      </c>
      <c r="S3" s="6"/>
      <c r="T3" s="6"/>
      <c r="U3" s="9" t="s">
        <v>4</v>
      </c>
      <c r="V3" s="6"/>
      <c r="W3" s="6"/>
      <c r="X3" s="6" t="s">
        <v>0</v>
      </c>
      <c r="Y3" s="6" t="s">
        <v>2</v>
      </c>
      <c r="Z3" s="6" t="s">
        <v>1</v>
      </c>
      <c r="AA3" s="6" t="s">
        <v>3</v>
      </c>
      <c r="AB3" s="6" t="s">
        <v>5</v>
      </c>
      <c r="AC3" s="6"/>
      <c r="AD3" s="6"/>
      <c r="AE3" s="9" t="s">
        <v>4</v>
      </c>
      <c r="AF3" s="24"/>
    </row>
    <row r="4" spans="2:32" x14ac:dyDescent="0.25">
      <c r="B4" s="23">
        <v>601</v>
      </c>
      <c r="C4" s="11">
        <v>1437</v>
      </c>
      <c r="D4" s="11">
        <v>1782</v>
      </c>
      <c r="E4" s="11">
        <v>1546</v>
      </c>
      <c r="F4" s="11">
        <v>1913</v>
      </c>
      <c r="G4" s="12"/>
      <c r="H4" s="10" t="str">
        <f>_xlfn.CONCAT(C4,",",D4,",",E4,",",F4)</f>
        <v>1437,1782,1546,1913</v>
      </c>
      <c r="I4" s="10"/>
      <c r="J4" s="9">
        <f>B4</f>
        <v>601</v>
      </c>
      <c r="K4" s="14" t="str">
        <f>H4</f>
        <v>1437,1782,1546,1913</v>
      </c>
      <c r="L4" s="13"/>
      <c r="M4" s="6">
        <v>301</v>
      </c>
      <c r="N4" s="10">
        <v>2834</v>
      </c>
      <c r="O4" s="10">
        <v>2120</v>
      </c>
      <c r="P4" s="10">
        <v>2925</v>
      </c>
      <c r="Q4" s="10">
        <v>2320</v>
      </c>
      <c r="R4" s="14" t="str">
        <f>_xlfn.CONCAT(N4,",",O4,",",P4,",",Q4)</f>
        <v>2834,2120,2925,2320</v>
      </c>
      <c r="S4" s="10"/>
      <c r="T4" s="6">
        <f>M4</f>
        <v>301</v>
      </c>
      <c r="U4" s="14" t="str">
        <f>R4</f>
        <v>2834,2120,2925,2320</v>
      </c>
      <c r="V4" s="10"/>
      <c r="W4" s="6">
        <v>501</v>
      </c>
      <c r="X4" s="10">
        <v>1200</v>
      </c>
      <c r="Y4" s="10">
        <v>1555</v>
      </c>
      <c r="Z4" s="10">
        <v>1275</v>
      </c>
      <c r="AA4" s="10">
        <v>1665</v>
      </c>
      <c r="AB4" s="14" t="str">
        <f>_xlfn.CONCAT(X4,",",Y4,",",Z4,",",AA4)</f>
        <v>1200,1555,1275,1665</v>
      </c>
      <c r="AC4" s="10"/>
      <c r="AD4" s="6">
        <f>W4</f>
        <v>501</v>
      </c>
      <c r="AE4" s="14" t="str">
        <f>AB4</f>
        <v>1200,1555,1275,1665</v>
      </c>
      <c r="AF4" s="25"/>
    </row>
    <row r="5" spans="2:32" x14ac:dyDescent="0.25">
      <c r="B5" s="23">
        <v>602</v>
      </c>
      <c r="C5" s="11">
        <v>1607</v>
      </c>
      <c r="D5" s="11">
        <v>1782</v>
      </c>
      <c r="E5" s="11">
        <v>1716</v>
      </c>
      <c r="F5" s="11">
        <v>1913</v>
      </c>
      <c r="G5" s="12"/>
      <c r="H5" s="10" t="str">
        <f t="shared" ref="H5:H29" si="0">_xlfn.CONCAT(C5,",",D5,",",E5,",",F5)</f>
        <v>1607,1782,1716,1913</v>
      </c>
      <c r="I5" s="10"/>
      <c r="J5" s="9">
        <f>B5</f>
        <v>602</v>
      </c>
      <c r="K5" s="14" t="str">
        <f>H5</f>
        <v>1607,1782,1716,1913</v>
      </c>
      <c r="L5" s="13"/>
      <c r="M5" s="6"/>
      <c r="N5" s="10"/>
      <c r="O5" s="10"/>
      <c r="P5" s="10"/>
      <c r="Q5" s="10"/>
      <c r="R5" s="10"/>
      <c r="S5" s="10"/>
      <c r="T5" s="6"/>
      <c r="U5" s="10"/>
      <c r="V5" s="10"/>
      <c r="W5" s="6">
        <v>502</v>
      </c>
      <c r="X5" s="10">
        <v>1345</v>
      </c>
      <c r="Y5" s="10">
        <v>1555</v>
      </c>
      <c r="Z5" s="10">
        <v>1420</v>
      </c>
      <c r="AA5" s="10">
        <v>1665</v>
      </c>
      <c r="AB5" s="14" t="str">
        <f t="shared" ref="AB5:AB8" si="1">_xlfn.CONCAT(X5,",",Y5,",",Z5,",",AA5)</f>
        <v>1345,1555,1420,1665</v>
      </c>
      <c r="AC5" s="10"/>
      <c r="AD5" s="6">
        <f t="shared" ref="AD5:AD8" si="2">W5</f>
        <v>502</v>
      </c>
      <c r="AE5" s="14" t="str">
        <f t="shared" ref="AE5:AE8" si="3">AB5</f>
        <v>1345,1555,1420,1665</v>
      </c>
      <c r="AF5" s="25"/>
    </row>
    <row r="6" spans="2:32" x14ac:dyDescent="0.25">
      <c r="B6" s="23">
        <v>603</v>
      </c>
      <c r="C6" s="11">
        <f>C5+170</f>
        <v>1777</v>
      </c>
      <c r="D6" s="11">
        <v>1782</v>
      </c>
      <c r="E6" s="11">
        <f>E5+170</f>
        <v>1886</v>
      </c>
      <c r="F6" s="11">
        <v>1913</v>
      </c>
      <c r="G6" s="12"/>
      <c r="H6" s="10" t="str">
        <f t="shared" si="0"/>
        <v>1777,1782,1886,1913</v>
      </c>
      <c r="I6" s="10"/>
      <c r="J6" s="9">
        <f>B6</f>
        <v>603</v>
      </c>
      <c r="K6" s="14" t="str">
        <f>H6</f>
        <v>1777,1782,1886,1913</v>
      </c>
      <c r="L6" s="13"/>
      <c r="M6" s="6">
        <v>302</v>
      </c>
      <c r="N6" s="10">
        <v>2834</v>
      </c>
      <c r="O6" s="10">
        <v>1905</v>
      </c>
      <c r="P6" s="10">
        <v>2915</v>
      </c>
      <c r="Q6" s="10">
        <v>2034</v>
      </c>
      <c r="R6" s="14" t="str">
        <f>_xlfn.CONCAT(N6,",",O6,",",P6,",",Q6)</f>
        <v>2834,1905,2915,2034</v>
      </c>
      <c r="S6" s="10"/>
      <c r="T6" s="6">
        <f t="shared" ref="T6:T8" si="4">M6</f>
        <v>302</v>
      </c>
      <c r="U6" s="14" t="str">
        <f t="shared" ref="U6:U8" si="5">R6</f>
        <v>2834,1905,2915,2034</v>
      </c>
      <c r="V6" s="10"/>
      <c r="W6" s="6">
        <v>503</v>
      </c>
      <c r="X6" s="10">
        <f>X5+145</f>
        <v>1490</v>
      </c>
      <c r="Y6" s="10">
        <v>1555</v>
      </c>
      <c r="Z6" s="10">
        <f>Z5+145</f>
        <v>1565</v>
      </c>
      <c r="AA6" s="10">
        <v>1665</v>
      </c>
      <c r="AB6" s="14" t="str">
        <f t="shared" si="1"/>
        <v>1490,1555,1565,1665</v>
      </c>
      <c r="AC6" s="10"/>
      <c r="AD6" s="6">
        <f t="shared" si="2"/>
        <v>503</v>
      </c>
      <c r="AE6" s="14" t="str">
        <f t="shared" si="3"/>
        <v>1490,1555,1565,1665</v>
      </c>
      <c r="AF6" s="25"/>
    </row>
    <row r="7" spans="2:32" x14ac:dyDescent="0.25">
      <c r="B7" s="23">
        <v>604</v>
      </c>
      <c r="C7" s="10">
        <f t="shared" ref="C7:C11" si="6">C6+170</f>
        <v>1947</v>
      </c>
      <c r="D7" s="10">
        <v>1782</v>
      </c>
      <c r="E7" s="10">
        <f t="shared" ref="E7:E11" si="7">E6+170</f>
        <v>2056</v>
      </c>
      <c r="F7" s="10">
        <v>1913</v>
      </c>
      <c r="G7" s="12"/>
      <c r="H7" s="10" t="str">
        <f t="shared" si="0"/>
        <v>1947,1782,2056,1913</v>
      </c>
      <c r="I7" s="10"/>
      <c r="J7" s="9">
        <f>B7</f>
        <v>604</v>
      </c>
      <c r="K7" s="14" t="str">
        <f>H7</f>
        <v>1947,1782,2056,1913</v>
      </c>
      <c r="L7" s="13"/>
      <c r="M7" s="6">
        <v>303</v>
      </c>
      <c r="N7" s="10">
        <v>2834</v>
      </c>
      <c r="O7" s="10">
        <v>1710</v>
      </c>
      <c r="P7" s="10">
        <v>2915</v>
      </c>
      <c r="Q7" s="10">
        <v>1842</v>
      </c>
      <c r="R7" s="14" t="str">
        <f>_xlfn.CONCAT(N7,",",O7,",",P7,",",Q7)</f>
        <v>2834,1710,2915,1842</v>
      </c>
      <c r="S7" s="10"/>
      <c r="T7" s="6">
        <f t="shared" si="4"/>
        <v>303</v>
      </c>
      <c r="U7" s="14" t="str">
        <f t="shared" si="5"/>
        <v>2834,1710,2915,1842</v>
      </c>
      <c r="V7" s="10"/>
      <c r="W7" s="6">
        <v>504</v>
      </c>
      <c r="X7" s="10">
        <f t="shared" ref="X7:X8" si="8">X6+145</f>
        <v>1635</v>
      </c>
      <c r="Y7" s="10">
        <v>1555</v>
      </c>
      <c r="Z7" s="10">
        <f t="shared" ref="Z7:Z8" si="9">Z6+145</f>
        <v>1710</v>
      </c>
      <c r="AA7" s="10">
        <v>1665</v>
      </c>
      <c r="AB7" s="14" t="str">
        <f t="shared" si="1"/>
        <v>1635,1555,1710,1665</v>
      </c>
      <c r="AC7" s="10"/>
      <c r="AD7" s="6">
        <f t="shared" si="2"/>
        <v>504</v>
      </c>
      <c r="AE7" s="14" t="str">
        <f t="shared" si="3"/>
        <v>1635,1555,1710,1665</v>
      </c>
      <c r="AF7" s="25"/>
    </row>
    <row r="8" spans="2:32" x14ac:dyDescent="0.25">
      <c r="B8" s="23">
        <v>605</v>
      </c>
      <c r="C8" s="10">
        <f t="shared" si="6"/>
        <v>2117</v>
      </c>
      <c r="D8" s="10">
        <v>1782</v>
      </c>
      <c r="E8" s="10">
        <f t="shared" si="7"/>
        <v>2226</v>
      </c>
      <c r="F8" s="10">
        <v>1913</v>
      </c>
      <c r="G8" s="12"/>
      <c r="H8" s="10" t="str">
        <f t="shared" si="0"/>
        <v>2117,1782,2226,1913</v>
      </c>
      <c r="I8" s="10"/>
      <c r="J8" s="9">
        <f>B8</f>
        <v>605</v>
      </c>
      <c r="K8" s="14" t="str">
        <f>H8</f>
        <v>2117,1782,2226,1913</v>
      </c>
      <c r="L8" s="13"/>
      <c r="M8" s="6">
        <v>304</v>
      </c>
      <c r="N8" s="10">
        <v>2834</v>
      </c>
      <c r="O8" s="10">
        <v>1520</v>
      </c>
      <c r="P8" s="10">
        <v>2915</v>
      </c>
      <c r="Q8" s="10">
        <f>Q7-192</f>
        <v>1650</v>
      </c>
      <c r="R8" s="14" t="str">
        <f>_xlfn.CONCAT(N8,",",O8,",",P8,",",Q8)</f>
        <v>2834,1520,2915,1650</v>
      </c>
      <c r="S8" s="10"/>
      <c r="T8" s="6">
        <f t="shared" si="4"/>
        <v>304</v>
      </c>
      <c r="U8" s="14" t="str">
        <f t="shared" si="5"/>
        <v>2834,1520,2915,1650</v>
      </c>
      <c r="V8" s="10"/>
      <c r="W8" s="6">
        <v>505</v>
      </c>
      <c r="X8" s="10">
        <f t="shared" si="8"/>
        <v>1780</v>
      </c>
      <c r="Y8" s="10">
        <v>1555</v>
      </c>
      <c r="Z8" s="10">
        <f t="shared" si="9"/>
        <v>1855</v>
      </c>
      <c r="AA8" s="10">
        <v>1665</v>
      </c>
      <c r="AB8" s="14" t="str">
        <f t="shared" si="1"/>
        <v>1780,1555,1855,1665</v>
      </c>
      <c r="AC8" s="10"/>
      <c r="AD8" s="6">
        <f t="shared" si="2"/>
        <v>505</v>
      </c>
      <c r="AE8" s="14" t="str">
        <f t="shared" si="3"/>
        <v>1780,1555,1855,1665</v>
      </c>
      <c r="AF8" s="25"/>
    </row>
    <row r="9" spans="2:32" x14ac:dyDescent="0.25">
      <c r="B9" s="23">
        <v>606</v>
      </c>
      <c r="C9" s="10">
        <f t="shared" si="6"/>
        <v>2287</v>
      </c>
      <c r="D9" s="10">
        <v>1782</v>
      </c>
      <c r="E9" s="10">
        <f t="shared" si="7"/>
        <v>2396</v>
      </c>
      <c r="F9" s="10">
        <v>1913</v>
      </c>
      <c r="G9" s="12"/>
      <c r="H9" s="10" t="str">
        <f t="shared" si="0"/>
        <v>2287,1782,2396,1913</v>
      </c>
      <c r="I9" s="10"/>
      <c r="J9" s="9">
        <f>B9</f>
        <v>606</v>
      </c>
      <c r="K9" s="14" t="str">
        <f>H9</f>
        <v>2287,1782,2396,1913</v>
      </c>
      <c r="L9" s="13"/>
      <c r="M9" s="6"/>
      <c r="N9" s="10"/>
      <c r="O9" s="10"/>
      <c r="P9" s="10"/>
      <c r="Q9" s="10"/>
      <c r="R9" s="10"/>
      <c r="S9" s="10"/>
      <c r="T9" s="6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25"/>
    </row>
    <row r="10" spans="2:32" x14ac:dyDescent="0.25">
      <c r="B10" s="23">
        <v>607</v>
      </c>
      <c r="C10" s="11">
        <f t="shared" si="6"/>
        <v>2457</v>
      </c>
      <c r="D10" s="11">
        <v>1782</v>
      </c>
      <c r="E10" s="11">
        <f t="shared" si="7"/>
        <v>2566</v>
      </c>
      <c r="F10" s="11">
        <v>1913</v>
      </c>
      <c r="G10" s="12"/>
      <c r="H10" s="10" t="str">
        <f t="shared" si="0"/>
        <v>2457,1782,2566,1913</v>
      </c>
      <c r="I10" s="10"/>
      <c r="J10" s="9">
        <f>B10</f>
        <v>607</v>
      </c>
      <c r="K10" s="14" t="str">
        <f>H10</f>
        <v>2457,1782,2566,1913</v>
      </c>
      <c r="L10" s="13"/>
      <c r="M10" s="6">
        <v>305</v>
      </c>
      <c r="N10" s="10">
        <v>3088</v>
      </c>
      <c r="O10" s="10">
        <v>1638</v>
      </c>
      <c r="P10" s="10">
        <v>3210</v>
      </c>
      <c r="Q10" s="10">
        <v>1720</v>
      </c>
      <c r="R10" s="14" t="str">
        <f>_xlfn.CONCAT(N10,",",O10,",",P10,",",Q10)</f>
        <v>3088,1638,3210,1720</v>
      </c>
      <c r="S10" s="10"/>
      <c r="T10" s="6">
        <f>M10</f>
        <v>305</v>
      </c>
      <c r="U10" s="14" t="str">
        <f>R10</f>
        <v>3088,1638,3210,1720</v>
      </c>
      <c r="V10" s="10"/>
      <c r="W10" s="6">
        <v>506</v>
      </c>
      <c r="X10" s="10">
        <v>1920</v>
      </c>
      <c r="Y10" s="10">
        <v>1555</v>
      </c>
      <c r="Z10" s="10">
        <v>1995</v>
      </c>
      <c r="AA10" s="10">
        <v>1665</v>
      </c>
      <c r="AB10" s="14" t="str">
        <f t="shared" ref="AB10:AB14" si="10">_xlfn.CONCAT(X10,",",Y10,",",Z10,",",AA10)</f>
        <v>1920,1555,1995,1665</v>
      </c>
      <c r="AC10" s="10"/>
      <c r="AD10" s="6">
        <f t="shared" ref="AD10:AD14" si="11">W10</f>
        <v>506</v>
      </c>
      <c r="AE10" s="14" t="str">
        <f t="shared" ref="AE10:AE14" si="12">AB10</f>
        <v>1920,1555,1995,1665</v>
      </c>
      <c r="AF10" s="25"/>
    </row>
    <row r="11" spans="2:32" x14ac:dyDescent="0.25">
      <c r="B11" s="23">
        <v>608</v>
      </c>
      <c r="C11" s="11">
        <f t="shared" si="6"/>
        <v>2627</v>
      </c>
      <c r="D11" s="11">
        <v>1782</v>
      </c>
      <c r="E11" s="11">
        <f t="shared" si="7"/>
        <v>2736</v>
      </c>
      <c r="F11" s="11">
        <v>1913</v>
      </c>
      <c r="G11" s="12"/>
      <c r="H11" s="10" t="str">
        <f t="shared" si="0"/>
        <v>2627,1782,2736,1913</v>
      </c>
      <c r="I11" s="10"/>
      <c r="J11" s="9">
        <f>B11</f>
        <v>608</v>
      </c>
      <c r="K11" s="14" t="str">
        <f>H11</f>
        <v>2627,1782,2736,1913</v>
      </c>
      <c r="L11" s="13"/>
      <c r="M11" s="6">
        <v>306</v>
      </c>
      <c r="N11" s="10">
        <v>3282</v>
      </c>
      <c r="O11" s="10">
        <v>1638</v>
      </c>
      <c r="P11" s="10">
        <v>3408</v>
      </c>
      <c r="Q11" s="10">
        <v>1720</v>
      </c>
      <c r="R11" s="14" t="str">
        <f t="shared" ref="R11:R16" si="13">_xlfn.CONCAT(N11,",",O11,",",P11,",",Q11)</f>
        <v>3282,1638,3408,1720</v>
      </c>
      <c r="S11" s="10"/>
      <c r="T11" s="6">
        <f t="shared" ref="T11:T15" si="14">M11</f>
        <v>306</v>
      </c>
      <c r="U11" s="14" t="str">
        <f t="shared" ref="U11:U15" si="15">R11</f>
        <v>3282,1638,3408,1720</v>
      </c>
      <c r="V11" s="10"/>
      <c r="W11" s="6">
        <v>507</v>
      </c>
      <c r="X11" s="10">
        <f>X10+145</f>
        <v>2065</v>
      </c>
      <c r="Y11" s="10">
        <v>1555</v>
      </c>
      <c r="Z11" s="10">
        <f>Z10+145</f>
        <v>2140</v>
      </c>
      <c r="AA11" s="10">
        <v>1665</v>
      </c>
      <c r="AB11" s="14" t="str">
        <f t="shared" si="10"/>
        <v>2065,1555,2140,1665</v>
      </c>
      <c r="AC11" s="10"/>
      <c r="AD11" s="6">
        <f t="shared" si="11"/>
        <v>507</v>
      </c>
      <c r="AE11" s="14" t="str">
        <f t="shared" si="12"/>
        <v>2065,1555,2140,1665</v>
      </c>
      <c r="AF11" s="25"/>
    </row>
    <row r="12" spans="2:32" x14ac:dyDescent="0.25">
      <c r="B12" s="23"/>
      <c r="C12" s="10"/>
      <c r="D12" s="10"/>
      <c r="E12" s="10"/>
      <c r="F12" s="10"/>
      <c r="G12" s="12"/>
      <c r="H12" s="10" t="str">
        <f t="shared" si="0"/>
        <v>,,,</v>
      </c>
      <c r="I12" s="10"/>
      <c r="J12" s="9">
        <f>B12</f>
        <v>0</v>
      </c>
      <c r="K12" s="14" t="str">
        <f>H12</f>
        <v>,,,</v>
      </c>
      <c r="L12" s="13"/>
      <c r="M12" s="6">
        <v>307</v>
      </c>
      <c r="N12" s="10">
        <f>N11+194</f>
        <v>3476</v>
      </c>
      <c r="O12" s="10">
        <v>1638</v>
      </c>
      <c r="P12" s="10">
        <f>P11+198</f>
        <v>3606</v>
      </c>
      <c r="Q12" s="10">
        <v>1736</v>
      </c>
      <c r="R12" s="14" t="str">
        <f t="shared" si="13"/>
        <v>3476,1638,3606,1736</v>
      </c>
      <c r="S12" s="10"/>
      <c r="T12" s="6">
        <f t="shared" si="14"/>
        <v>307</v>
      </c>
      <c r="U12" s="14" t="str">
        <f t="shared" si="15"/>
        <v>3476,1638,3606,1736</v>
      </c>
      <c r="V12" s="10"/>
      <c r="W12" s="6">
        <v>508</v>
      </c>
      <c r="X12" s="10">
        <f>X11+145</f>
        <v>2210</v>
      </c>
      <c r="Y12" s="10">
        <v>1555</v>
      </c>
      <c r="Z12" s="10">
        <v>2280</v>
      </c>
      <c r="AA12" s="10">
        <v>1665</v>
      </c>
      <c r="AB12" s="14" t="str">
        <f t="shared" si="10"/>
        <v>2210,1555,2280,1665</v>
      </c>
      <c r="AC12" s="10"/>
      <c r="AD12" s="6">
        <f t="shared" si="11"/>
        <v>508</v>
      </c>
      <c r="AE12" s="14" t="str">
        <f t="shared" si="12"/>
        <v>2210,1555,2280,1665</v>
      </c>
      <c r="AF12" s="25"/>
    </row>
    <row r="13" spans="2:32" x14ac:dyDescent="0.25">
      <c r="B13" s="23">
        <v>609</v>
      </c>
      <c r="C13" s="10">
        <f>C4</f>
        <v>1437</v>
      </c>
      <c r="D13" s="10">
        <f>D4+178</f>
        <v>1960</v>
      </c>
      <c r="E13" s="10">
        <f>E4</f>
        <v>1546</v>
      </c>
      <c r="F13" s="10">
        <f>F4+178</f>
        <v>2091</v>
      </c>
      <c r="G13" s="12"/>
      <c r="H13" s="10" t="str">
        <f t="shared" si="0"/>
        <v>1437,1960,1546,2091</v>
      </c>
      <c r="I13" s="10"/>
      <c r="J13" s="9">
        <f>B13</f>
        <v>609</v>
      </c>
      <c r="K13" s="14" t="str">
        <f>H13</f>
        <v>1437,1960,1546,2091</v>
      </c>
      <c r="L13" s="13"/>
      <c r="M13" s="6">
        <v>308</v>
      </c>
      <c r="N13" s="10">
        <f t="shared" ref="N13:N16" si="16">N12+194</f>
        <v>3670</v>
      </c>
      <c r="O13" s="10">
        <v>1638</v>
      </c>
      <c r="P13" s="10">
        <f t="shared" ref="P13:P14" si="17">P12+198</f>
        <v>3804</v>
      </c>
      <c r="Q13" s="10">
        <v>1748</v>
      </c>
      <c r="R13" s="14" t="str">
        <f t="shared" si="13"/>
        <v>3670,1638,3804,1748</v>
      </c>
      <c r="S13" s="10"/>
      <c r="T13" s="6">
        <f t="shared" si="14"/>
        <v>308</v>
      </c>
      <c r="U13" s="14" t="str">
        <f t="shared" si="15"/>
        <v>3670,1638,3804,1748</v>
      </c>
      <c r="V13" s="10"/>
      <c r="W13" s="6">
        <v>509</v>
      </c>
      <c r="X13" s="10">
        <f>X12+145</f>
        <v>2355</v>
      </c>
      <c r="Y13" s="10">
        <v>1555</v>
      </c>
      <c r="Z13" s="10">
        <f>Z12+145</f>
        <v>2425</v>
      </c>
      <c r="AA13" s="10">
        <v>1665</v>
      </c>
      <c r="AB13" s="14" t="str">
        <f t="shared" si="10"/>
        <v>2355,1555,2425,1665</v>
      </c>
      <c r="AC13" s="10"/>
      <c r="AD13" s="6">
        <f t="shared" si="11"/>
        <v>509</v>
      </c>
      <c r="AE13" s="14" t="str">
        <f t="shared" si="12"/>
        <v>2355,1555,2425,1665</v>
      </c>
      <c r="AF13" s="25"/>
    </row>
    <row r="14" spans="2:32" x14ac:dyDescent="0.25">
      <c r="B14" s="23">
        <v>610</v>
      </c>
      <c r="C14" s="10">
        <f t="shared" ref="C14:C20" si="18">C5</f>
        <v>1607</v>
      </c>
      <c r="D14" s="10">
        <f t="shared" ref="D14:D20" si="19">D5+178</f>
        <v>1960</v>
      </c>
      <c r="E14" s="10">
        <f t="shared" ref="E14:E20" si="20">E5</f>
        <v>1716</v>
      </c>
      <c r="F14" s="10">
        <f>F5+178</f>
        <v>2091</v>
      </c>
      <c r="G14" s="12"/>
      <c r="H14" s="10" t="str">
        <f t="shared" si="0"/>
        <v>1607,1960,1716,2091</v>
      </c>
      <c r="I14" s="10"/>
      <c r="J14" s="9">
        <f>B14</f>
        <v>610</v>
      </c>
      <c r="K14" s="14" t="str">
        <f>H14</f>
        <v>1607,1960,1716,2091</v>
      </c>
      <c r="L14" s="13"/>
      <c r="M14" s="6">
        <v>309</v>
      </c>
      <c r="N14" s="10">
        <f t="shared" si="16"/>
        <v>3864</v>
      </c>
      <c r="O14" s="10">
        <v>1638</v>
      </c>
      <c r="P14" s="10">
        <f t="shared" si="17"/>
        <v>4002</v>
      </c>
      <c r="Q14" s="10">
        <v>1748</v>
      </c>
      <c r="R14" s="14" t="str">
        <f t="shared" si="13"/>
        <v>3864,1638,4002,1748</v>
      </c>
      <c r="S14" s="10"/>
      <c r="T14" s="6">
        <f t="shared" si="14"/>
        <v>309</v>
      </c>
      <c r="U14" s="14" t="str">
        <f t="shared" si="15"/>
        <v>3864,1638,4002,1748</v>
      </c>
      <c r="V14" s="10"/>
      <c r="W14" s="6">
        <v>510</v>
      </c>
      <c r="X14" s="10">
        <f>X13+145</f>
        <v>2500</v>
      </c>
      <c r="Y14" s="10">
        <v>1555</v>
      </c>
      <c r="Z14" s="10">
        <f>Z13+145</f>
        <v>2570</v>
      </c>
      <c r="AA14" s="10">
        <v>1665</v>
      </c>
      <c r="AB14" s="14" t="str">
        <f t="shared" si="10"/>
        <v>2500,1555,2570,1665</v>
      </c>
      <c r="AC14" s="10"/>
      <c r="AD14" s="6">
        <f t="shared" si="11"/>
        <v>510</v>
      </c>
      <c r="AE14" s="14" t="str">
        <f t="shared" si="12"/>
        <v>2500,1555,2570,1665</v>
      </c>
      <c r="AF14" s="25"/>
    </row>
    <row r="15" spans="2:32" x14ac:dyDescent="0.25">
      <c r="B15" s="23">
        <v>611</v>
      </c>
      <c r="C15" s="11">
        <f t="shared" si="18"/>
        <v>1777</v>
      </c>
      <c r="D15" s="11">
        <f t="shared" si="19"/>
        <v>1960</v>
      </c>
      <c r="E15" s="11">
        <f t="shared" si="20"/>
        <v>1886</v>
      </c>
      <c r="F15" s="11">
        <f t="shared" ref="F15:F20" si="21">F6+178</f>
        <v>2091</v>
      </c>
      <c r="G15" s="12"/>
      <c r="H15" s="10" t="str">
        <f t="shared" si="0"/>
        <v>1777,1960,1886,2091</v>
      </c>
      <c r="I15" s="10"/>
      <c r="J15" s="9">
        <f>B15</f>
        <v>611</v>
      </c>
      <c r="K15" s="14" t="str">
        <f>H15</f>
        <v>1777,1960,1886,2091</v>
      </c>
      <c r="L15" s="13"/>
      <c r="M15" s="6">
        <v>310</v>
      </c>
      <c r="N15" s="10">
        <f t="shared" si="16"/>
        <v>4058</v>
      </c>
      <c r="O15" s="10">
        <v>1638</v>
      </c>
      <c r="P15" s="10">
        <f>P14+198</f>
        <v>4200</v>
      </c>
      <c r="Q15" s="10">
        <v>1748</v>
      </c>
      <c r="R15" s="14" t="str">
        <f t="shared" si="13"/>
        <v>4058,1638,4200,1748</v>
      </c>
      <c r="S15" s="10"/>
      <c r="T15" s="6">
        <f t="shared" si="14"/>
        <v>310</v>
      </c>
      <c r="U15" s="14" t="str">
        <f t="shared" si="15"/>
        <v>4058,1638,4200,1748</v>
      </c>
      <c r="V15" s="10"/>
      <c r="W15" s="6">
        <v>511</v>
      </c>
      <c r="X15" s="10">
        <v>2640</v>
      </c>
      <c r="Y15" s="10">
        <v>1555</v>
      </c>
      <c r="Z15" s="10">
        <f>Z14+145</f>
        <v>2715</v>
      </c>
      <c r="AA15" s="10">
        <v>1665</v>
      </c>
      <c r="AB15" s="14" t="str">
        <f>_xlfn.CONCAT(X15,",",Y15,",",Z15,",",AA15)</f>
        <v>2640,1555,2715,1665</v>
      </c>
      <c r="AC15" s="10"/>
      <c r="AD15" s="6">
        <f>W15</f>
        <v>511</v>
      </c>
      <c r="AE15" s="14" t="str">
        <f>AB15</f>
        <v>2640,1555,2715,1665</v>
      </c>
      <c r="AF15" s="25"/>
    </row>
    <row r="16" spans="2:32" x14ac:dyDescent="0.25">
      <c r="B16" s="23">
        <v>612</v>
      </c>
      <c r="C16" s="11">
        <f t="shared" si="18"/>
        <v>1947</v>
      </c>
      <c r="D16" s="11">
        <f t="shared" si="19"/>
        <v>1960</v>
      </c>
      <c r="E16" s="11">
        <f t="shared" si="20"/>
        <v>2056</v>
      </c>
      <c r="F16" s="11">
        <f t="shared" si="21"/>
        <v>2091</v>
      </c>
      <c r="G16" s="12"/>
      <c r="H16" s="10" t="str">
        <f t="shared" si="0"/>
        <v>1947,1960,2056,2091</v>
      </c>
      <c r="I16" s="10"/>
      <c r="J16" s="9">
        <f>B16</f>
        <v>612</v>
      </c>
      <c r="K16" s="14" t="str">
        <f>H16</f>
        <v>1947,1960,2056,2091</v>
      </c>
      <c r="L16" s="13"/>
      <c r="M16" s="6">
        <v>311</v>
      </c>
      <c r="N16" s="10">
        <f t="shared" si="16"/>
        <v>4252</v>
      </c>
      <c r="O16" s="10">
        <v>1638</v>
      </c>
      <c r="P16" s="10">
        <f>P15+198</f>
        <v>4398</v>
      </c>
      <c r="Q16" s="10">
        <v>1748</v>
      </c>
      <c r="R16" s="14" t="str">
        <f t="shared" si="13"/>
        <v>4252,1638,4398,1748</v>
      </c>
      <c r="S16" s="10"/>
      <c r="T16" s="6">
        <f t="shared" ref="T16" si="22">M16</f>
        <v>311</v>
      </c>
      <c r="U16" s="14" t="str">
        <f t="shared" ref="U16" si="23">R16</f>
        <v>4252,1638,4398,1748</v>
      </c>
      <c r="V16" s="10"/>
      <c r="W16" s="6"/>
      <c r="X16" s="10"/>
      <c r="Y16" s="10"/>
      <c r="Z16" s="10"/>
      <c r="AA16" s="10"/>
      <c r="AB16" s="10"/>
      <c r="AC16" s="10"/>
      <c r="AD16" s="10"/>
      <c r="AE16" s="10"/>
      <c r="AF16" s="25"/>
    </row>
    <row r="17" spans="2:32" x14ac:dyDescent="0.25">
      <c r="B17" s="23">
        <v>613</v>
      </c>
      <c r="C17" s="10">
        <f t="shared" si="18"/>
        <v>2117</v>
      </c>
      <c r="D17" s="10">
        <f t="shared" si="19"/>
        <v>1960</v>
      </c>
      <c r="E17" s="10">
        <f t="shared" si="20"/>
        <v>2226</v>
      </c>
      <c r="F17" s="10">
        <f t="shared" si="21"/>
        <v>2091</v>
      </c>
      <c r="G17" s="12"/>
      <c r="H17" s="10" t="str">
        <f t="shared" si="0"/>
        <v>2117,1960,2226,2091</v>
      </c>
      <c r="I17" s="10"/>
      <c r="J17" s="9">
        <f>B17</f>
        <v>613</v>
      </c>
      <c r="K17" s="14" t="str">
        <f>H17</f>
        <v>2117,1960,2226,2091</v>
      </c>
      <c r="L17" s="13"/>
      <c r="M17" s="6"/>
      <c r="N17" s="10"/>
      <c r="O17" s="10"/>
      <c r="P17" s="10"/>
      <c r="Q17" s="10"/>
      <c r="R17" s="14"/>
      <c r="S17" s="10"/>
      <c r="T17" s="6"/>
      <c r="U17" s="14"/>
      <c r="V17" s="10"/>
      <c r="W17" s="6"/>
      <c r="X17" s="10"/>
      <c r="Y17" s="10"/>
      <c r="Z17" s="10"/>
      <c r="AA17" s="10"/>
      <c r="AB17" s="10"/>
      <c r="AC17" s="10"/>
      <c r="AD17" s="10"/>
      <c r="AE17" s="10"/>
      <c r="AF17" s="25"/>
    </row>
    <row r="18" spans="2:32" x14ac:dyDescent="0.25">
      <c r="B18" s="23">
        <v>614</v>
      </c>
      <c r="C18" s="10">
        <f t="shared" si="18"/>
        <v>2287</v>
      </c>
      <c r="D18" s="10">
        <f t="shared" si="19"/>
        <v>1960</v>
      </c>
      <c r="E18" s="10">
        <f t="shared" si="20"/>
        <v>2396</v>
      </c>
      <c r="F18" s="10">
        <f t="shared" si="21"/>
        <v>2091</v>
      </c>
      <c r="G18" s="12"/>
      <c r="H18" s="10" t="str">
        <f t="shared" si="0"/>
        <v>2287,1960,2396,2091</v>
      </c>
      <c r="I18" s="10"/>
      <c r="J18" s="9">
        <f>B18</f>
        <v>614</v>
      </c>
      <c r="K18" s="14" t="str">
        <f>H18</f>
        <v>2287,1960,2396,2091</v>
      </c>
      <c r="L18" s="13"/>
      <c r="M18" s="6">
        <v>312</v>
      </c>
      <c r="N18" s="10">
        <v>3060</v>
      </c>
      <c r="O18" s="10">
        <v>1798</v>
      </c>
      <c r="P18" s="10">
        <v>3239</v>
      </c>
      <c r="Q18" s="10">
        <v>1944</v>
      </c>
      <c r="R18" s="14" t="str">
        <f t="shared" ref="R18:R24" si="24">_xlfn.CONCAT(N18,",",O18,",",P18,",",Q18)</f>
        <v>3060,1798,3239,1944</v>
      </c>
      <c r="S18" s="10"/>
      <c r="T18" s="6">
        <f t="shared" ref="T18" si="25">M18</f>
        <v>312</v>
      </c>
      <c r="U18" s="14" t="str">
        <f t="shared" ref="U18" si="26">R18</f>
        <v>3060,1798,3239,1944</v>
      </c>
      <c r="V18" s="10"/>
      <c r="W18" s="6"/>
      <c r="X18" s="10"/>
      <c r="Y18" s="10"/>
      <c r="Z18" s="10"/>
      <c r="AA18" s="10"/>
      <c r="AB18" s="10"/>
      <c r="AC18" s="10"/>
      <c r="AD18" s="10"/>
      <c r="AE18" s="10"/>
      <c r="AF18" s="25"/>
    </row>
    <row r="19" spans="2:32" x14ac:dyDescent="0.25">
      <c r="B19" s="23">
        <v>615</v>
      </c>
      <c r="C19" s="11">
        <f t="shared" si="18"/>
        <v>2457</v>
      </c>
      <c r="D19" s="11">
        <f t="shared" si="19"/>
        <v>1960</v>
      </c>
      <c r="E19" s="11">
        <f t="shared" si="20"/>
        <v>2566</v>
      </c>
      <c r="F19" s="11">
        <f t="shared" si="21"/>
        <v>2091</v>
      </c>
      <c r="G19" s="12"/>
      <c r="H19" s="10" t="str">
        <f t="shared" si="0"/>
        <v>2457,1960,2566,2091</v>
      </c>
      <c r="I19" s="10"/>
      <c r="J19" s="9">
        <f>B19</f>
        <v>615</v>
      </c>
      <c r="K19" s="14" t="str">
        <f>H19</f>
        <v>2457,1960,2566,2091</v>
      </c>
      <c r="L19" s="13"/>
      <c r="M19" s="6">
        <v>313</v>
      </c>
      <c r="N19" s="10">
        <v>3310</v>
      </c>
      <c r="O19" s="10">
        <v>1798</v>
      </c>
      <c r="P19" s="10">
        <v>3490</v>
      </c>
      <c r="Q19" s="10">
        <v>1944</v>
      </c>
      <c r="R19" s="14" t="str">
        <f t="shared" si="24"/>
        <v>3310,1798,3490,1944</v>
      </c>
      <c r="S19" s="10"/>
      <c r="T19" s="6">
        <f t="shared" ref="T19:T21" si="27">M19</f>
        <v>313</v>
      </c>
      <c r="U19" s="14" t="str">
        <f t="shared" ref="U19:U21" si="28">R19</f>
        <v>3310,1798,3490,1944</v>
      </c>
      <c r="V19" s="10"/>
      <c r="W19" s="6"/>
      <c r="X19" s="10"/>
      <c r="Y19" s="10"/>
      <c r="Z19" s="10"/>
      <c r="AA19" s="10"/>
      <c r="AB19" s="10"/>
      <c r="AC19" s="10"/>
      <c r="AD19" s="10"/>
      <c r="AE19" s="10"/>
      <c r="AF19" s="25"/>
    </row>
    <row r="20" spans="2:32" x14ac:dyDescent="0.25">
      <c r="B20" s="23">
        <v>616</v>
      </c>
      <c r="C20" s="11">
        <f t="shared" si="18"/>
        <v>2627</v>
      </c>
      <c r="D20" s="11">
        <f t="shared" si="19"/>
        <v>1960</v>
      </c>
      <c r="E20" s="11">
        <f t="shared" si="20"/>
        <v>2736</v>
      </c>
      <c r="F20" s="11">
        <f t="shared" si="21"/>
        <v>2091</v>
      </c>
      <c r="G20" s="12"/>
      <c r="H20" s="10" t="str">
        <f t="shared" si="0"/>
        <v>2627,1960,2736,2091</v>
      </c>
      <c r="I20" s="10"/>
      <c r="J20" s="9">
        <f>B20</f>
        <v>616</v>
      </c>
      <c r="K20" s="14" t="str">
        <f>H20</f>
        <v>2627,1960,2736,2091</v>
      </c>
      <c r="L20" s="13"/>
      <c r="M20" s="6">
        <v>314</v>
      </c>
      <c r="N20" s="10">
        <f>N19+250</f>
        <v>3560</v>
      </c>
      <c r="O20" s="10">
        <v>1798</v>
      </c>
      <c r="P20" s="10">
        <f>P19+250</f>
        <v>3740</v>
      </c>
      <c r="Q20" s="10">
        <v>1944</v>
      </c>
      <c r="R20" s="14" t="str">
        <f t="shared" si="24"/>
        <v>3560,1798,3740,1944</v>
      </c>
      <c r="S20" s="10"/>
      <c r="T20" s="6">
        <f t="shared" si="27"/>
        <v>314</v>
      </c>
      <c r="U20" s="14" t="str">
        <f t="shared" si="28"/>
        <v>3560,1798,3740,1944</v>
      </c>
      <c r="V20" s="10"/>
      <c r="W20" s="6"/>
      <c r="X20" s="10"/>
      <c r="Y20" s="10"/>
      <c r="Z20" s="10"/>
      <c r="AA20" s="10"/>
      <c r="AB20" s="10"/>
      <c r="AC20" s="10"/>
      <c r="AD20" s="10"/>
      <c r="AE20" s="10"/>
      <c r="AF20" s="25"/>
    </row>
    <row r="21" spans="2:32" x14ac:dyDescent="0.25">
      <c r="B21" s="23"/>
      <c r="C21" s="10"/>
      <c r="D21" s="10"/>
      <c r="E21" s="10"/>
      <c r="F21" s="10"/>
      <c r="G21" s="12"/>
      <c r="H21" s="10" t="str">
        <f t="shared" si="0"/>
        <v>,,,</v>
      </c>
      <c r="I21" s="10"/>
      <c r="J21" s="9">
        <f>B21</f>
        <v>0</v>
      </c>
      <c r="K21" s="14" t="str">
        <f>H21</f>
        <v>,,,</v>
      </c>
      <c r="L21" s="13"/>
      <c r="M21" s="6">
        <v>315</v>
      </c>
      <c r="N21" s="10">
        <f>N20+250</f>
        <v>3810</v>
      </c>
      <c r="O21" s="10">
        <v>1798</v>
      </c>
      <c r="P21" s="10">
        <f>P20+250</f>
        <v>3990</v>
      </c>
      <c r="Q21" s="10">
        <v>1944</v>
      </c>
      <c r="R21" s="14" t="str">
        <f t="shared" si="24"/>
        <v>3810,1798,3990,1944</v>
      </c>
      <c r="S21" s="10"/>
      <c r="T21" s="6">
        <f t="shared" si="27"/>
        <v>315</v>
      </c>
      <c r="U21" s="14" t="str">
        <f t="shared" si="28"/>
        <v>3810,1798,3990,1944</v>
      </c>
      <c r="V21" s="10"/>
      <c r="W21" s="6"/>
      <c r="X21" s="10"/>
      <c r="Y21" s="10"/>
      <c r="Z21" s="10"/>
      <c r="AA21" s="10"/>
      <c r="AB21" s="10"/>
      <c r="AC21" s="10"/>
      <c r="AD21" s="10"/>
      <c r="AE21" s="10"/>
      <c r="AF21" s="25"/>
    </row>
    <row r="22" spans="2:32" x14ac:dyDescent="0.25">
      <c r="B22" s="23">
        <v>617</v>
      </c>
      <c r="C22" s="10">
        <f>C4</f>
        <v>1437</v>
      </c>
      <c r="D22" s="10">
        <f>D4+437</f>
        <v>2219</v>
      </c>
      <c r="E22" s="10">
        <f>E4</f>
        <v>1546</v>
      </c>
      <c r="F22" s="10">
        <f>F4+437</f>
        <v>2350</v>
      </c>
      <c r="G22" s="12"/>
      <c r="H22" s="10" t="str">
        <f t="shared" si="0"/>
        <v>1437,2219,1546,2350</v>
      </c>
      <c r="I22" s="10"/>
      <c r="J22" s="9">
        <f>B22</f>
        <v>617</v>
      </c>
      <c r="K22" s="14" t="str">
        <f>H22</f>
        <v>1437,2219,1546,2350</v>
      </c>
      <c r="L22" s="13"/>
      <c r="M22" s="6"/>
      <c r="N22" s="10"/>
      <c r="O22" s="10"/>
      <c r="P22" s="10"/>
      <c r="Q22" s="10"/>
      <c r="R22" s="14"/>
      <c r="S22" s="10"/>
      <c r="T22" s="6"/>
      <c r="U22" s="14"/>
      <c r="V22" s="10"/>
      <c r="W22" s="6"/>
      <c r="X22" s="10"/>
      <c r="Y22" s="10"/>
      <c r="Z22" s="10"/>
      <c r="AA22" s="10"/>
      <c r="AB22" s="10"/>
      <c r="AC22" s="10"/>
      <c r="AD22" s="10"/>
      <c r="AE22" s="10"/>
      <c r="AF22" s="25"/>
    </row>
    <row r="23" spans="2:32" x14ac:dyDescent="0.25">
      <c r="B23" s="23">
        <v>618</v>
      </c>
      <c r="C23" s="10">
        <f t="shared" ref="C23:C29" si="29">C5</f>
        <v>1607</v>
      </c>
      <c r="D23" s="10">
        <f>D5+437</f>
        <v>2219</v>
      </c>
      <c r="E23" s="10">
        <f t="shared" ref="E23:E29" si="30">E5</f>
        <v>1716</v>
      </c>
      <c r="F23" s="10">
        <f>F5+437</f>
        <v>2350</v>
      </c>
      <c r="G23" s="12"/>
      <c r="H23" s="10" t="str">
        <f t="shared" si="0"/>
        <v>1607,2219,1716,2350</v>
      </c>
      <c r="I23" s="10"/>
      <c r="J23" s="9">
        <f>B23</f>
        <v>618</v>
      </c>
      <c r="K23" s="14" t="str">
        <f>H23</f>
        <v>1607,2219,1716,2350</v>
      </c>
      <c r="L23" s="13"/>
      <c r="M23" s="6">
        <v>316</v>
      </c>
      <c r="N23" s="10">
        <v>4065</v>
      </c>
      <c r="O23" s="10">
        <v>1798</v>
      </c>
      <c r="P23" s="10">
        <v>4195</v>
      </c>
      <c r="Q23" s="10">
        <v>1944</v>
      </c>
      <c r="R23" s="14" t="str">
        <f t="shared" si="24"/>
        <v>4065,1798,4195,1944</v>
      </c>
      <c r="S23" s="10"/>
      <c r="T23" s="6">
        <f t="shared" ref="T23" si="31">M23</f>
        <v>316</v>
      </c>
      <c r="U23" s="14" t="str">
        <f t="shared" ref="U23" si="32">R23</f>
        <v>4065,1798,4195,1944</v>
      </c>
      <c r="V23" s="10"/>
      <c r="W23" s="6"/>
      <c r="X23" s="10"/>
      <c r="Y23" s="10"/>
      <c r="Z23" s="10"/>
      <c r="AA23" s="10"/>
      <c r="AB23" s="10"/>
      <c r="AC23" s="10"/>
      <c r="AD23" s="10"/>
      <c r="AE23" s="10"/>
      <c r="AF23" s="25"/>
    </row>
    <row r="24" spans="2:32" x14ac:dyDescent="0.25">
      <c r="B24" s="23">
        <v>619</v>
      </c>
      <c r="C24" s="11">
        <f t="shared" si="29"/>
        <v>1777</v>
      </c>
      <c r="D24" s="11">
        <f t="shared" ref="D24:D29" si="33">D6+437</f>
        <v>2219</v>
      </c>
      <c r="E24" s="11">
        <f t="shared" si="30"/>
        <v>1886</v>
      </c>
      <c r="F24" s="11">
        <f t="shared" ref="F24:F29" si="34">F6+437</f>
        <v>2350</v>
      </c>
      <c r="G24" s="12"/>
      <c r="H24" s="10" t="str">
        <f t="shared" si="0"/>
        <v>1777,2219,1886,2350</v>
      </c>
      <c r="I24" s="10"/>
      <c r="J24" s="9">
        <f>B24</f>
        <v>619</v>
      </c>
      <c r="K24" s="14" t="str">
        <f>H24</f>
        <v>1777,2219,1886,2350</v>
      </c>
      <c r="L24" s="13"/>
      <c r="M24" s="6">
        <v>317</v>
      </c>
      <c r="N24" s="10">
        <v>4265</v>
      </c>
      <c r="O24" s="10">
        <v>1798</v>
      </c>
      <c r="P24" s="10">
        <v>4395</v>
      </c>
      <c r="Q24" s="10">
        <v>1944</v>
      </c>
      <c r="R24" s="14" t="str">
        <f t="shared" si="24"/>
        <v>4265,1798,4395,1944</v>
      </c>
      <c r="S24" s="10"/>
      <c r="T24" s="6">
        <f t="shared" ref="T24" si="35">M24</f>
        <v>317</v>
      </c>
      <c r="U24" s="14" t="str">
        <f t="shared" ref="U24" si="36">R24</f>
        <v>4265,1798,4395,1944</v>
      </c>
      <c r="V24" s="10"/>
      <c r="W24" s="6"/>
      <c r="X24" s="10"/>
      <c r="Y24" s="10"/>
      <c r="Z24" s="10"/>
      <c r="AA24" s="10"/>
      <c r="AB24" s="10"/>
      <c r="AC24" s="10"/>
      <c r="AD24" s="10"/>
      <c r="AE24" s="10"/>
      <c r="AF24" s="25"/>
    </row>
    <row r="25" spans="2:32" x14ac:dyDescent="0.25">
      <c r="B25" s="23">
        <v>620</v>
      </c>
      <c r="C25" s="11">
        <f t="shared" si="29"/>
        <v>1947</v>
      </c>
      <c r="D25" s="11">
        <f t="shared" si="33"/>
        <v>2219</v>
      </c>
      <c r="E25" s="11">
        <f t="shared" si="30"/>
        <v>2056</v>
      </c>
      <c r="F25" s="11">
        <f t="shared" si="34"/>
        <v>2350</v>
      </c>
      <c r="G25" s="12"/>
      <c r="H25" s="10" t="str">
        <f t="shared" si="0"/>
        <v>1947,2219,2056,2350</v>
      </c>
      <c r="I25" s="10"/>
      <c r="J25" s="9">
        <f>B25</f>
        <v>620</v>
      </c>
      <c r="K25" s="14" t="str">
        <f>H25</f>
        <v>1947,2219,2056,2350</v>
      </c>
      <c r="L25" s="13"/>
      <c r="M25" s="6"/>
      <c r="N25" s="10"/>
      <c r="O25" s="10"/>
      <c r="P25" s="10"/>
      <c r="Q25" s="10"/>
      <c r="R25" s="14"/>
      <c r="S25" s="10"/>
      <c r="T25" s="6"/>
      <c r="U25" s="14"/>
      <c r="V25" s="10"/>
      <c r="W25" s="6"/>
      <c r="X25" s="10"/>
      <c r="Y25" s="10"/>
      <c r="Z25" s="10"/>
      <c r="AA25" s="10"/>
      <c r="AB25" s="10"/>
      <c r="AC25" s="10"/>
      <c r="AD25" s="10"/>
      <c r="AE25" s="10"/>
      <c r="AF25" s="25"/>
    </row>
    <row r="26" spans="2:32" x14ac:dyDescent="0.25">
      <c r="B26" s="23">
        <v>621</v>
      </c>
      <c r="C26" s="10">
        <f t="shared" si="29"/>
        <v>2117</v>
      </c>
      <c r="D26" s="10">
        <f t="shared" si="33"/>
        <v>2219</v>
      </c>
      <c r="E26" s="10">
        <f t="shared" si="30"/>
        <v>2226</v>
      </c>
      <c r="F26" s="10">
        <f t="shared" si="34"/>
        <v>2350</v>
      </c>
      <c r="G26" s="12"/>
      <c r="H26" s="10" t="str">
        <f t="shared" si="0"/>
        <v>2117,2219,2226,2350</v>
      </c>
      <c r="I26" s="10"/>
      <c r="J26" s="9">
        <f>B26</f>
        <v>621</v>
      </c>
      <c r="K26" s="14" t="str">
        <f>H26</f>
        <v>2117,2219,2226,2350</v>
      </c>
      <c r="L26" s="13"/>
      <c r="M26" s="6">
        <v>318</v>
      </c>
      <c r="N26" s="10">
        <v>3388</v>
      </c>
      <c r="O26" s="10">
        <v>2210</v>
      </c>
      <c r="P26" s="10">
        <v>3542</v>
      </c>
      <c r="Q26" s="10">
        <v>2338</v>
      </c>
      <c r="R26" s="14" t="str">
        <f t="shared" ref="R26:R31" si="37">_xlfn.CONCAT(N26,",",O26,",",P26,",",Q26)</f>
        <v>3388,2210,3542,2338</v>
      </c>
      <c r="S26" s="10"/>
      <c r="T26" s="6">
        <f t="shared" ref="T26" si="38">M26</f>
        <v>318</v>
      </c>
      <c r="U26" s="14" t="str">
        <f t="shared" ref="U26" si="39">R26</f>
        <v>3388,2210,3542,2338</v>
      </c>
      <c r="V26" s="10"/>
      <c r="W26" s="6"/>
      <c r="X26" s="10"/>
      <c r="Y26" s="10"/>
      <c r="Z26" s="10"/>
      <c r="AA26" s="10"/>
      <c r="AB26" s="10"/>
      <c r="AC26" s="10"/>
      <c r="AD26" s="10"/>
      <c r="AE26" s="10"/>
      <c r="AF26" s="25"/>
    </row>
    <row r="27" spans="2:32" x14ac:dyDescent="0.25">
      <c r="B27" s="23">
        <v>622</v>
      </c>
      <c r="C27" s="10">
        <f t="shared" si="29"/>
        <v>2287</v>
      </c>
      <c r="D27" s="10">
        <f t="shared" si="33"/>
        <v>2219</v>
      </c>
      <c r="E27" s="10">
        <f t="shared" si="30"/>
        <v>2396</v>
      </c>
      <c r="F27" s="10">
        <f t="shared" si="34"/>
        <v>2350</v>
      </c>
      <c r="G27" s="12"/>
      <c r="H27" s="10" t="str">
        <f t="shared" si="0"/>
        <v>2287,2219,2396,2350</v>
      </c>
      <c r="I27" s="10"/>
      <c r="J27" s="9">
        <f>B27</f>
        <v>622</v>
      </c>
      <c r="K27" s="14" t="str">
        <f>H27</f>
        <v>2287,2219,2396,2350</v>
      </c>
      <c r="L27" s="13"/>
      <c r="M27" s="6">
        <v>319</v>
      </c>
      <c r="N27" s="10">
        <v>3612</v>
      </c>
      <c r="O27" s="10">
        <v>2210</v>
      </c>
      <c r="P27" s="10">
        <f>P26+224</f>
        <v>3766</v>
      </c>
      <c r="Q27" s="10">
        <v>2338</v>
      </c>
      <c r="R27" s="14" t="str">
        <f t="shared" si="37"/>
        <v>3612,2210,3766,2338</v>
      </c>
      <c r="S27" s="10"/>
      <c r="T27" s="6">
        <f t="shared" ref="T27:T28" si="40">M27</f>
        <v>319</v>
      </c>
      <c r="U27" s="14" t="str">
        <f t="shared" ref="U27:U28" si="41">R27</f>
        <v>3612,2210,3766,2338</v>
      </c>
      <c r="V27" s="10"/>
      <c r="W27" s="6"/>
      <c r="X27" s="10"/>
      <c r="Y27" s="10"/>
      <c r="Z27" s="10"/>
      <c r="AA27" s="10"/>
      <c r="AB27" s="10"/>
      <c r="AC27" s="10"/>
      <c r="AD27" s="10"/>
      <c r="AE27" s="10"/>
      <c r="AF27" s="25"/>
    </row>
    <row r="28" spans="2:32" x14ac:dyDescent="0.25">
      <c r="B28" s="23">
        <v>623</v>
      </c>
      <c r="C28" s="11">
        <f t="shared" si="29"/>
        <v>2457</v>
      </c>
      <c r="D28" s="11">
        <f t="shared" si="33"/>
        <v>2219</v>
      </c>
      <c r="E28" s="11">
        <f t="shared" si="30"/>
        <v>2566</v>
      </c>
      <c r="F28" s="11">
        <f t="shared" si="34"/>
        <v>2350</v>
      </c>
      <c r="G28" s="12"/>
      <c r="H28" s="10" t="str">
        <f t="shared" si="0"/>
        <v>2457,2219,2566,2350</v>
      </c>
      <c r="I28" s="10"/>
      <c r="J28" s="9">
        <f>B28</f>
        <v>623</v>
      </c>
      <c r="K28" s="14" t="str">
        <f>H28</f>
        <v>2457,2219,2566,2350</v>
      </c>
      <c r="L28" s="13"/>
      <c r="M28" s="6">
        <v>320</v>
      </c>
      <c r="N28" s="10">
        <v>3836</v>
      </c>
      <c r="O28" s="10">
        <v>2210</v>
      </c>
      <c r="P28" s="10">
        <f>P27+224</f>
        <v>3990</v>
      </c>
      <c r="Q28" s="10">
        <v>2338</v>
      </c>
      <c r="R28" s="14" t="str">
        <f t="shared" si="37"/>
        <v>3836,2210,3990,2338</v>
      </c>
      <c r="S28" s="10"/>
      <c r="T28" s="6">
        <f t="shared" si="40"/>
        <v>320</v>
      </c>
      <c r="U28" s="14" t="str">
        <f t="shared" si="41"/>
        <v>3836,2210,3990,2338</v>
      </c>
      <c r="V28" s="10"/>
      <c r="W28" s="6"/>
      <c r="X28" s="10"/>
      <c r="Y28" s="10"/>
      <c r="Z28" s="10"/>
      <c r="AA28" s="10"/>
      <c r="AB28" s="10"/>
      <c r="AC28" s="10"/>
      <c r="AD28" s="10"/>
      <c r="AE28" s="10"/>
      <c r="AF28" s="25"/>
    </row>
    <row r="29" spans="2:32" x14ac:dyDescent="0.25">
      <c r="B29" s="23">
        <v>624</v>
      </c>
      <c r="C29" s="11">
        <f t="shared" si="29"/>
        <v>2627</v>
      </c>
      <c r="D29" s="11">
        <f t="shared" si="33"/>
        <v>2219</v>
      </c>
      <c r="E29" s="11">
        <f t="shared" si="30"/>
        <v>2736</v>
      </c>
      <c r="F29" s="11">
        <f t="shared" si="34"/>
        <v>2350</v>
      </c>
      <c r="G29" s="12"/>
      <c r="H29" s="10" t="str">
        <f t="shared" si="0"/>
        <v>2627,2219,2736,2350</v>
      </c>
      <c r="I29" s="10"/>
      <c r="J29" s="9">
        <f>B29</f>
        <v>624</v>
      </c>
      <c r="K29" s="14" t="str">
        <f>H29</f>
        <v>2627,2219,2736,2350</v>
      </c>
      <c r="L29" s="13"/>
      <c r="M29" s="6"/>
      <c r="N29" s="10"/>
      <c r="O29" s="10"/>
      <c r="P29" s="10"/>
      <c r="Q29" s="10"/>
      <c r="R29" s="14"/>
      <c r="S29" s="10"/>
      <c r="T29" s="6"/>
      <c r="U29" s="14"/>
      <c r="V29" s="10"/>
      <c r="W29" s="6"/>
      <c r="X29" s="10"/>
      <c r="Y29" s="10"/>
      <c r="Z29" s="10"/>
      <c r="AA29" s="10"/>
      <c r="AB29" s="10"/>
      <c r="AC29" s="10"/>
      <c r="AD29" s="10"/>
      <c r="AE29" s="10"/>
      <c r="AF29" s="25"/>
    </row>
    <row r="30" spans="2:32" x14ac:dyDescent="0.25">
      <c r="B30" s="23"/>
      <c r="C30" s="10"/>
      <c r="D30" s="10"/>
      <c r="E30" s="10"/>
      <c r="F30" s="10"/>
      <c r="G30" s="12"/>
      <c r="H30" s="10"/>
      <c r="I30" s="10"/>
      <c r="J30" s="9"/>
      <c r="K30" s="14"/>
      <c r="L30" s="13"/>
      <c r="M30" s="6">
        <v>321</v>
      </c>
      <c r="N30" s="10">
        <v>4072</v>
      </c>
      <c r="O30" s="10">
        <v>2210</v>
      </c>
      <c r="P30" s="10">
        <v>4234</v>
      </c>
      <c r="Q30" s="10">
        <v>2355</v>
      </c>
      <c r="R30" s="14" t="str">
        <f t="shared" si="37"/>
        <v>4072,2210,4234,2355</v>
      </c>
      <c r="S30" s="10"/>
      <c r="T30" s="6">
        <f t="shared" ref="T30" si="42">M30</f>
        <v>321</v>
      </c>
      <c r="U30" s="14" t="str">
        <f t="shared" ref="U30" si="43">R30</f>
        <v>4072,2210,4234,2355</v>
      </c>
      <c r="V30" s="10"/>
      <c r="W30" s="6"/>
      <c r="X30" s="10"/>
      <c r="Y30" s="10"/>
      <c r="Z30" s="10"/>
      <c r="AA30" s="10"/>
      <c r="AB30" s="10"/>
      <c r="AC30" s="10"/>
      <c r="AD30" s="10"/>
      <c r="AE30" s="10"/>
      <c r="AF30" s="25"/>
    </row>
    <row r="31" spans="2:32" x14ac:dyDescent="0.25">
      <c r="B31" s="23"/>
      <c r="C31" s="10"/>
      <c r="D31" s="10"/>
      <c r="E31" s="10"/>
      <c r="F31" s="10"/>
      <c r="G31" s="12"/>
      <c r="H31" s="10"/>
      <c r="I31" s="10"/>
      <c r="J31" s="9"/>
      <c r="K31" s="14"/>
      <c r="L31" s="13"/>
      <c r="M31" s="6">
        <v>322</v>
      </c>
      <c r="N31" s="10">
        <v>4295</v>
      </c>
      <c r="O31" s="10">
        <v>2225</v>
      </c>
      <c r="P31" s="10">
        <v>4402</v>
      </c>
      <c r="Q31" s="10">
        <v>2360</v>
      </c>
      <c r="R31" s="14" t="str">
        <f t="shared" si="37"/>
        <v>4295,2225,4402,2360</v>
      </c>
      <c r="S31" s="10"/>
      <c r="T31" s="6">
        <f t="shared" ref="T31" si="44">M31</f>
        <v>322</v>
      </c>
      <c r="U31" s="14" t="str">
        <f t="shared" ref="U31" si="45">R31</f>
        <v>4295,2225,4402,2360</v>
      </c>
      <c r="V31" s="10"/>
      <c r="W31" s="6"/>
      <c r="X31" s="10"/>
      <c r="Y31" s="10"/>
      <c r="Z31" s="10"/>
      <c r="AA31" s="10"/>
      <c r="AB31" s="10"/>
      <c r="AC31" s="10"/>
      <c r="AD31" s="10"/>
      <c r="AE31" s="10"/>
      <c r="AF31" s="25"/>
    </row>
    <row r="32" spans="2:32" ht="15.75" thickBot="1" x14ac:dyDescent="0.3">
      <c r="B32" s="26"/>
      <c r="C32" s="27"/>
      <c r="D32" s="27"/>
      <c r="E32" s="27"/>
      <c r="F32" s="27"/>
      <c r="G32" s="28"/>
      <c r="H32" s="27"/>
      <c r="I32" s="27"/>
      <c r="J32" s="29"/>
      <c r="K32" s="30"/>
      <c r="L32" s="31"/>
      <c r="M32" s="32"/>
      <c r="N32" s="27"/>
      <c r="O32" s="27"/>
      <c r="P32" s="27"/>
      <c r="Q32" s="27"/>
      <c r="R32" s="30"/>
      <c r="S32" s="27"/>
      <c r="T32" s="32"/>
      <c r="U32" s="30"/>
      <c r="V32" s="27"/>
      <c r="W32" s="32"/>
      <c r="X32" s="27"/>
      <c r="Y32" s="27"/>
      <c r="Z32" s="27"/>
      <c r="AA32" s="27"/>
      <c r="AB32" s="27"/>
      <c r="AC32" s="27"/>
      <c r="AD32" s="27"/>
      <c r="AE32" s="27"/>
      <c r="AF32" s="33"/>
    </row>
    <row r="33" spans="2:22" ht="15.75" thickBot="1" x14ac:dyDescent="0.3">
      <c r="B33" s="6"/>
      <c r="C33" s="10"/>
      <c r="D33" s="10"/>
      <c r="E33" s="10"/>
      <c r="F33" s="10"/>
      <c r="G33" s="12"/>
      <c r="H33" s="10"/>
      <c r="I33" s="10"/>
      <c r="J33" s="9"/>
      <c r="K33" s="14"/>
      <c r="L33" s="13"/>
      <c r="M33" s="6"/>
      <c r="N33" s="10"/>
      <c r="O33" s="10"/>
      <c r="P33" s="10"/>
      <c r="Q33" s="10"/>
      <c r="R33" s="14"/>
      <c r="S33" s="10"/>
      <c r="T33" s="6"/>
      <c r="U33" s="14"/>
      <c r="V33" s="10"/>
    </row>
    <row r="34" spans="2:22" x14ac:dyDescent="0.25">
      <c r="B34" s="34"/>
      <c r="C34" s="35"/>
      <c r="D34" s="35"/>
      <c r="E34" s="35"/>
      <c r="F34" s="35"/>
      <c r="G34" s="36"/>
      <c r="H34" s="35"/>
      <c r="I34" s="35"/>
      <c r="J34" s="37"/>
      <c r="K34" s="38"/>
      <c r="L34" s="39"/>
      <c r="M34" s="40"/>
      <c r="N34" s="35"/>
      <c r="O34" s="35"/>
      <c r="P34" s="35"/>
      <c r="Q34" s="35"/>
      <c r="R34" s="38"/>
      <c r="S34" s="35"/>
      <c r="T34" s="40"/>
      <c r="U34" s="38"/>
      <c r="V34" s="41"/>
    </row>
    <row r="35" spans="2:22" s="1" customFormat="1" x14ac:dyDescent="0.25">
      <c r="B35" s="42"/>
      <c r="C35" s="6" t="s">
        <v>0</v>
      </c>
      <c r="D35" s="6" t="s">
        <v>2</v>
      </c>
      <c r="E35" s="6" t="s">
        <v>1</v>
      </c>
      <c r="F35" s="6" t="s">
        <v>3</v>
      </c>
      <c r="G35" s="7"/>
      <c r="H35" s="6" t="s">
        <v>5</v>
      </c>
      <c r="I35" s="6"/>
      <c r="J35" s="9"/>
      <c r="K35" s="9" t="s">
        <v>4</v>
      </c>
      <c r="L35" s="8"/>
      <c r="M35" s="6"/>
      <c r="N35" s="6" t="s">
        <v>0</v>
      </c>
      <c r="O35" s="6" t="s">
        <v>2</v>
      </c>
      <c r="P35" s="6" t="s">
        <v>1</v>
      </c>
      <c r="Q35" s="6" t="s">
        <v>3</v>
      </c>
      <c r="R35" s="9" t="s">
        <v>5</v>
      </c>
      <c r="S35" s="6"/>
      <c r="T35" s="6"/>
      <c r="U35" s="9" t="s">
        <v>4</v>
      </c>
      <c r="V35" s="43"/>
    </row>
    <row r="36" spans="2:22" x14ac:dyDescent="0.25">
      <c r="B36" s="42">
        <v>417</v>
      </c>
      <c r="C36" s="10">
        <v>1132</v>
      </c>
      <c r="D36" s="10">
        <v>1255</v>
      </c>
      <c r="E36" s="10">
        <v>1222</v>
      </c>
      <c r="F36" s="10">
        <v>1390</v>
      </c>
      <c r="G36" s="12"/>
      <c r="H36" s="10" t="str">
        <f t="shared" ref="H36:H43" si="46">_xlfn.CONCAT(C36,",",D36,",",E36,",",F36)</f>
        <v>1132,1255,1222,1390</v>
      </c>
      <c r="I36" s="10"/>
      <c r="J36" s="9">
        <f>B36</f>
        <v>417</v>
      </c>
      <c r="K36" s="14" t="str">
        <f>H36</f>
        <v>1132,1255,1222,1390</v>
      </c>
      <c r="L36" s="13"/>
      <c r="M36" s="6">
        <v>201</v>
      </c>
      <c r="N36" s="10">
        <v>2478</v>
      </c>
      <c r="O36" s="10">
        <v>830</v>
      </c>
      <c r="P36" s="10">
        <v>2605</v>
      </c>
      <c r="Q36" s="10">
        <v>930</v>
      </c>
      <c r="R36" s="14" t="str">
        <f t="shared" ref="R36:R41" si="47">_xlfn.CONCAT(N36,",",O36,",",P36,",",Q36)</f>
        <v>2478,830,2605,930</v>
      </c>
      <c r="S36" s="10"/>
      <c r="T36" s="9">
        <f t="shared" ref="T36:T41" si="48">M36</f>
        <v>201</v>
      </c>
      <c r="U36" s="14" t="str">
        <f t="shared" ref="U36:U41" si="49">R36</f>
        <v>2478,830,2605,930</v>
      </c>
      <c r="V36" s="44"/>
    </row>
    <row r="37" spans="2:22" x14ac:dyDescent="0.25">
      <c r="B37" s="42">
        <v>418</v>
      </c>
      <c r="C37" s="10">
        <v>1272</v>
      </c>
      <c r="D37" s="10">
        <v>1255</v>
      </c>
      <c r="E37" s="10">
        <v>1362</v>
      </c>
      <c r="F37" s="10">
        <v>1390</v>
      </c>
      <c r="G37" s="12"/>
      <c r="H37" s="10" t="str">
        <f t="shared" si="46"/>
        <v>1272,1255,1362,1390</v>
      </c>
      <c r="I37" s="10"/>
      <c r="J37" s="9">
        <f t="shared" ref="J37:J43" si="50">B37</f>
        <v>418</v>
      </c>
      <c r="K37" s="14" t="str">
        <f t="shared" ref="K37:K43" si="51">H37</f>
        <v>1272,1255,1362,1390</v>
      </c>
      <c r="L37" s="13"/>
      <c r="M37" s="6">
        <v>202</v>
      </c>
      <c r="N37" s="10">
        <v>2675</v>
      </c>
      <c r="O37" s="10">
        <v>830</v>
      </c>
      <c r="P37" s="10">
        <v>2805</v>
      </c>
      <c r="Q37" s="10">
        <v>930</v>
      </c>
      <c r="R37" s="14" t="str">
        <f t="shared" si="47"/>
        <v>2675,830,2805,930</v>
      </c>
      <c r="S37" s="10"/>
      <c r="T37" s="9">
        <f t="shared" si="48"/>
        <v>202</v>
      </c>
      <c r="U37" s="14" t="str">
        <f t="shared" si="49"/>
        <v>2675,830,2805,930</v>
      </c>
      <c r="V37" s="44"/>
    </row>
    <row r="38" spans="2:22" x14ac:dyDescent="0.25">
      <c r="B38" s="42">
        <v>419</v>
      </c>
      <c r="C38" s="10">
        <f>C37+140</f>
        <v>1412</v>
      </c>
      <c r="D38" s="10">
        <v>1255</v>
      </c>
      <c r="E38" s="10">
        <f>E37+140</f>
        <v>1502</v>
      </c>
      <c r="F38" s="10">
        <v>1390</v>
      </c>
      <c r="G38" s="12"/>
      <c r="H38" s="10" t="str">
        <f t="shared" si="46"/>
        <v>1412,1255,1502,1390</v>
      </c>
      <c r="I38" s="10"/>
      <c r="J38" s="9">
        <f t="shared" si="50"/>
        <v>419</v>
      </c>
      <c r="K38" s="14" t="str">
        <f t="shared" si="51"/>
        <v>1412,1255,1502,1390</v>
      </c>
      <c r="L38" s="13"/>
      <c r="M38" s="6">
        <v>203</v>
      </c>
      <c r="N38" s="10">
        <f>N37+197</f>
        <v>2872</v>
      </c>
      <c r="O38" s="10">
        <v>830</v>
      </c>
      <c r="P38" s="10">
        <f>P37+200</f>
        <v>3005</v>
      </c>
      <c r="Q38" s="10">
        <v>930</v>
      </c>
      <c r="R38" s="14" t="str">
        <f t="shared" si="47"/>
        <v>2872,830,3005,930</v>
      </c>
      <c r="S38" s="10"/>
      <c r="T38" s="9">
        <f t="shared" si="48"/>
        <v>203</v>
      </c>
      <c r="U38" s="14" t="str">
        <f t="shared" si="49"/>
        <v>2872,830,3005,930</v>
      </c>
      <c r="V38" s="44"/>
    </row>
    <row r="39" spans="2:22" x14ac:dyDescent="0.25">
      <c r="B39" s="42">
        <v>420</v>
      </c>
      <c r="C39" s="10">
        <f t="shared" ref="C39:C43" si="52">C38+140</f>
        <v>1552</v>
      </c>
      <c r="D39" s="10">
        <v>1255</v>
      </c>
      <c r="E39" s="10">
        <f t="shared" ref="E39:E43" si="53">E38+140</f>
        <v>1642</v>
      </c>
      <c r="F39" s="10">
        <v>1390</v>
      </c>
      <c r="G39" s="12"/>
      <c r="H39" s="10" t="str">
        <f t="shared" si="46"/>
        <v>1552,1255,1642,1390</v>
      </c>
      <c r="I39" s="10"/>
      <c r="J39" s="9">
        <f t="shared" si="50"/>
        <v>420</v>
      </c>
      <c r="K39" s="14" t="str">
        <f t="shared" si="51"/>
        <v>1552,1255,1642,1390</v>
      </c>
      <c r="L39" s="13"/>
      <c r="M39" s="6">
        <v>204</v>
      </c>
      <c r="N39" s="10">
        <f t="shared" ref="N39:N40" si="54">N38+197</f>
        <v>3069</v>
      </c>
      <c r="O39" s="10">
        <v>830</v>
      </c>
      <c r="P39" s="10">
        <f t="shared" ref="P39:P41" si="55">P38+200</f>
        <v>3205</v>
      </c>
      <c r="Q39" s="10">
        <v>930</v>
      </c>
      <c r="R39" s="14" t="str">
        <f t="shared" si="47"/>
        <v>3069,830,3205,930</v>
      </c>
      <c r="S39" s="10"/>
      <c r="T39" s="9">
        <f t="shared" si="48"/>
        <v>204</v>
      </c>
      <c r="U39" s="14" t="str">
        <f t="shared" si="49"/>
        <v>3069,830,3205,930</v>
      </c>
      <c r="V39" s="44"/>
    </row>
    <row r="40" spans="2:22" x14ac:dyDescent="0.25">
      <c r="B40" s="42">
        <v>421</v>
      </c>
      <c r="C40" s="10">
        <f t="shared" si="52"/>
        <v>1692</v>
      </c>
      <c r="D40" s="10">
        <v>1255</v>
      </c>
      <c r="E40" s="10">
        <f t="shared" si="53"/>
        <v>1782</v>
      </c>
      <c r="F40" s="10">
        <v>1390</v>
      </c>
      <c r="G40" s="12"/>
      <c r="H40" s="10" t="str">
        <f t="shared" si="46"/>
        <v>1692,1255,1782,1390</v>
      </c>
      <c r="I40" s="10"/>
      <c r="J40" s="9">
        <f t="shared" si="50"/>
        <v>421</v>
      </c>
      <c r="K40" s="14" t="str">
        <f t="shared" si="51"/>
        <v>1692,1255,1782,1390</v>
      </c>
      <c r="L40" s="13"/>
      <c r="M40" s="6">
        <v>205</v>
      </c>
      <c r="N40" s="10">
        <f t="shared" si="54"/>
        <v>3266</v>
      </c>
      <c r="O40" s="10">
        <v>830</v>
      </c>
      <c r="P40" s="10">
        <f t="shared" si="55"/>
        <v>3405</v>
      </c>
      <c r="Q40" s="10">
        <v>930</v>
      </c>
      <c r="R40" s="14" t="str">
        <f t="shared" si="47"/>
        <v>3266,830,3405,930</v>
      </c>
      <c r="S40" s="10"/>
      <c r="T40" s="9">
        <f t="shared" si="48"/>
        <v>205</v>
      </c>
      <c r="U40" s="14" t="str">
        <f t="shared" si="49"/>
        <v>3266,830,3405,930</v>
      </c>
      <c r="V40" s="44"/>
    </row>
    <row r="41" spans="2:22" x14ac:dyDescent="0.25">
      <c r="B41" s="42">
        <v>422</v>
      </c>
      <c r="C41" s="10">
        <f t="shared" si="52"/>
        <v>1832</v>
      </c>
      <c r="D41" s="10">
        <v>1255</v>
      </c>
      <c r="E41" s="10">
        <f t="shared" si="53"/>
        <v>1922</v>
      </c>
      <c r="F41" s="10">
        <v>1390</v>
      </c>
      <c r="G41" s="12"/>
      <c r="H41" s="10" t="str">
        <f t="shared" si="46"/>
        <v>1832,1255,1922,1390</v>
      </c>
      <c r="I41" s="10"/>
      <c r="J41" s="9">
        <f t="shared" si="50"/>
        <v>422</v>
      </c>
      <c r="K41" s="14" t="str">
        <f t="shared" si="51"/>
        <v>1832,1255,1922,1390</v>
      </c>
      <c r="L41" s="13"/>
      <c r="M41" s="6">
        <v>206</v>
      </c>
      <c r="N41" s="10">
        <v>3483</v>
      </c>
      <c r="O41" s="10">
        <v>830</v>
      </c>
      <c r="P41" s="10">
        <f t="shared" si="55"/>
        <v>3605</v>
      </c>
      <c r="Q41" s="10">
        <v>930</v>
      </c>
      <c r="R41" s="14" t="str">
        <f t="shared" si="47"/>
        <v>3483,830,3605,930</v>
      </c>
      <c r="S41" s="10"/>
      <c r="T41" s="9">
        <f t="shared" si="48"/>
        <v>206</v>
      </c>
      <c r="U41" s="14" t="str">
        <f t="shared" si="49"/>
        <v>3483,830,3605,930</v>
      </c>
      <c r="V41" s="44"/>
    </row>
    <row r="42" spans="2:22" x14ac:dyDescent="0.25">
      <c r="B42" s="42">
        <v>423</v>
      </c>
      <c r="C42" s="10">
        <f t="shared" si="52"/>
        <v>1972</v>
      </c>
      <c r="D42" s="10">
        <v>1255</v>
      </c>
      <c r="E42" s="10">
        <f t="shared" si="53"/>
        <v>2062</v>
      </c>
      <c r="F42" s="10">
        <v>1390</v>
      </c>
      <c r="G42" s="12"/>
      <c r="H42" s="10" t="str">
        <f t="shared" si="46"/>
        <v>1972,1255,2062,1390</v>
      </c>
      <c r="I42" s="10"/>
      <c r="J42" s="9">
        <f t="shared" si="50"/>
        <v>423</v>
      </c>
      <c r="K42" s="14" t="str">
        <f t="shared" si="51"/>
        <v>1972,1255,2062,1390</v>
      </c>
      <c r="L42" s="13"/>
      <c r="M42" s="6"/>
      <c r="N42" s="10"/>
      <c r="O42" s="10"/>
      <c r="P42" s="10"/>
      <c r="Q42" s="10"/>
      <c r="R42" s="14"/>
      <c r="S42" s="10"/>
      <c r="T42" s="9"/>
      <c r="U42" s="14"/>
      <c r="V42" s="44"/>
    </row>
    <row r="43" spans="2:22" x14ac:dyDescent="0.25">
      <c r="B43" s="42">
        <v>424</v>
      </c>
      <c r="C43" s="10">
        <f t="shared" si="52"/>
        <v>2112</v>
      </c>
      <c r="D43" s="10">
        <v>1255</v>
      </c>
      <c r="E43" s="10">
        <f t="shared" si="53"/>
        <v>2202</v>
      </c>
      <c r="F43" s="10">
        <v>1390</v>
      </c>
      <c r="G43" s="12"/>
      <c r="H43" s="10" t="str">
        <f t="shared" si="46"/>
        <v>2112,1255,2202,1390</v>
      </c>
      <c r="I43" s="10"/>
      <c r="J43" s="9">
        <f t="shared" si="50"/>
        <v>424</v>
      </c>
      <c r="K43" s="14" t="str">
        <f t="shared" si="51"/>
        <v>2112,1255,2202,1390</v>
      </c>
      <c r="L43" s="13"/>
      <c r="M43" s="6">
        <v>207</v>
      </c>
      <c r="N43" s="10">
        <v>3700</v>
      </c>
      <c r="O43" s="10">
        <v>830</v>
      </c>
      <c r="P43" s="10">
        <v>3884</v>
      </c>
      <c r="Q43" s="10">
        <v>940</v>
      </c>
      <c r="R43" s="14" t="str">
        <f t="shared" ref="R43:R44" si="56">_xlfn.CONCAT(N43,",",O43,",",P43,",",Q43)</f>
        <v>3700,830,3884,940</v>
      </c>
      <c r="S43" s="10"/>
      <c r="T43" s="9">
        <f t="shared" ref="T43:T44" si="57">M43</f>
        <v>207</v>
      </c>
      <c r="U43" s="14" t="str">
        <f t="shared" ref="U43:U44" si="58">R43</f>
        <v>3700,830,3884,940</v>
      </c>
      <c r="V43" s="44"/>
    </row>
    <row r="44" spans="2:22" x14ac:dyDescent="0.25">
      <c r="B44" s="42"/>
      <c r="C44" s="10"/>
      <c r="D44" s="10"/>
      <c r="E44" s="10"/>
      <c r="F44" s="10"/>
      <c r="G44" s="12"/>
      <c r="H44" s="10"/>
      <c r="I44" s="10"/>
      <c r="J44" s="9"/>
      <c r="K44" s="14"/>
      <c r="L44" s="13"/>
      <c r="M44" s="6">
        <v>208</v>
      </c>
      <c r="N44" s="10">
        <v>3972</v>
      </c>
      <c r="O44" s="10">
        <v>830</v>
      </c>
      <c r="P44" s="10">
        <v>4154</v>
      </c>
      <c r="Q44" s="10">
        <v>940</v>
      </c>
      <c r="R44" s="14" t="str">
        <f t="shared" si="56"/>
        <v>3972,830,4154,940</v>
      </c>
      <c r="S44" s="10"/>
      <c r="T44" s="9">
        <f t="shared" si="57"/>
        <v>208</v>
      </c>
      <c r="U44" s="14" t="str">
        <f t="shared" si="58"/>
        <v>3972,830,4154,940</v>
      </c>
      <c r="V44" s="44"/>
    </row>
    <row r="45" spans="2:22" x14ac:dyDescent="0.25">
      <c r="B45" s="42">
        <v>409</v>
      </c>
      <c r="C45" s="10">
        <v>1132</v>
      </c>
      <c r="D45" s="10">
        <v>1025</v>
      </c>
      <c r="E45" s="10">
        <v>1222</v>
      </c>
      <c r="F45" s="10">
        <f>F36-225</f>
        <v>1165</v>
      </c>
      <c r="G45" s="12"/>
      <c r="H45" s="10" t="str">
        <f t="shared" ref="H45" si="59">_xlfn.CONCAT(C45,",",D45,",",E45,",",F45)</f>
        <v>1132,1025,1222,1165</v>
      </c>
      <c r="I45" s="10"/>
      <c r="J45" s="9">
        <f t="shared" ref="J45" si="60">B45</f>
        <v>409</v>
      </c>
      <c r="K45" s="14" t="str">
        <f t="shared" ref="K45" si="61">H45</f>
        <v>1132,1025,1222,1165</v>
      </c>
      <c r="L45" s="13"/>
      <c r="M45" s="6"/>
      <c r="N45" s="10"/>
      <c r="O45" s="10"/>
      <c r="P45" s="10"/>
      <c r="Q45" s="10"/>
      <c r="R45" s="14"/>
      <c r="S45" s="10"/>
      <c r="T45" s="6"/>
      <c r="U45" s="14"/>
      <c r="V45" s="44"/>
    </row>
    <row r="46" spans="2:22" x14ac:dyDescent="0.25">
      <c r="B46" s="42">
        <v>410</v>
      </c>
      <c r="C46" s="10">
        <f>C45+140</f>
        <v>1272</v>
      </c>
      <c r="D46" s="10">
        <v>1025</v>
      </c>
      <c r="E46" s="10">
        <f>E45+140</f>
        <v>1362</v>
      </c>
      <c r="F46" s="10">
        <f t="shared" ref="F46:F52" si="62">F37-225</f>
        <v>1165</v>
      </c>
      <c r="G46" s="12"/>
      <c r="H46" s="10" t="str">
        <f t="shared" ref="H46:H52" si="63">_xlfn.CONCAT(C46,",",D46,",",E46,",",F46)</f>
        <v>1272,1025,1362,1165</v>
      </c>
      <c r="I46" s="10"/>
      <c r="J46" s="9">
        <f t="shared" ref="J46:J52" si="64">B46</f>
        <v>410</v>
      </c>
      <c r="K46" s="14" t="str">
        <f t="shared" ref="K46:K52" si="65">H46</f>
        <v>1272,1025,1362,1165</v>
      </c>
      <c r="L46" s="13"/>
      <c r="M46" s="6">
        <v>209</v>
      </c>
      <c r="N46" s="10">
        <v>2405</v>
      </c>
      <c r="O46" s="10">
        <v>1260</v>
      </c>
      <c r="P46" s="10">
        <v>2540</v>
      </c>
      <c r="Q46" s="10">
        <v>1418</v>
      </c>
      <c r="R46" s="14" t="str">
        <f t="shared" ref="R46" si="66">_xlfn.CONCAT(N46,",",O46,",",P46,",",Q46)</f>
        <v>2405,1260,2540,1418</v>
      </c>
      <c r="S46" s="10"/>
      <c r="T46" s="9">
        <f t="shared" ref="T46" si="67">M46</f>
        <v>209</v>
      </c>
      <c r="U46" s="14" t="str">
        <f t="shared" ref="U46" si="68">R46</f>
        <v>2405,1260,2540,1418</v>
      </c>
      <c r="V46" s="44"/>
    </row>
    <row r="47" spans="2:22" x14ac:dyDescent="0.25">
      <c r="B47" s="42">
        <v>411</v>
      </c>
      <c r="C47" s="10">
        <f t="shared" ref="C47:C52" si="69">C46+140</f>
        <v>1412</v>
      </c>
      <c r="D47" s="10">
        <v>1025</v>
      </c>
      <c r="E47" s="10">
        <f t="shared" ref="E47:E52" si="70">E46+140</f>
        <v>1502</v>
      </c>
      <c r="F47" s="10">
        <f t="shared" si="62"/>
        <v>1165</v>
      </c>
      <c r="G47" s="12"/>
      <c r="H47" s="10" t="str">
        <f t="shared" si="63"/>
        <v>1412,1025,1502,1165</v>
      </c>
      <c r="I47" s="10"/>
      <c r="J47" s="9">
        <f t="shared" si="64"/>
        <v>411</v>
      </c>
      <c r="K47" s="14" t="str">
        <f t="shared" si="65"/>
        <v>1412,1025,1502,1165</v>
      </c>
      <c r="L47" s="13"/>
      <c r="M47" s="6">
        <v>210</v>
      </c>
      <c r="N47" s="10">
        <v>2610</v>
      </c>
      <c r="O47" s="10">
        <v>1260</v>
      </c>
      <c r="P47" s="10">
        <v>2745</v>
      </c>
      <c r="Q47" s="10">
        <v>1418</v>
      </c>
      <c r="R47" s="14" t="str">
        <f t="shared" ref="R47:R50" si="71">_xlfn.CONCAT(N47,",",O47,",",P47,",",Q47)</f>
        <v>2610,1260,2745,1418</v>
      </c>
      <c r="S47" s="10"/>
      <c r="T47" s="9">
        <f t="shared" ref="T47:T50" si="72">M47</f>
        <v>210</v>
      </c>
      <c r="U47" s="14" t="str">
        <f t="shared" ref="U47:U50" si="73">R47</f>
        <v>2610,1260,2745,1418</v>
      </c>
      <c r="V47" s="44"/>
    </row>
    <row r="48" spans="2:22" x14ac:dyDescent="0.25">
      <c r="B48" s="42">
        <v>412</v>
      </c>
      <c r="C48" s="10">
        <f t="shared" si="69"/>
        <v>1552</v>
      </c>
      <c r="D48" s="10">
        <v>1025</v>
      </c>
      <c r="E48" s="10">
        <f t="shared" si="70"/>
        <v>1642</v>
      </c>
      <c r="F48" s="10">
        <f t="shared" si="62"/>
        <v>1165</v>
      </c>
      <c r="G48" s="12"/>
      <c r="H48" s="10" t="str">
        <f t="shared" si="63"/>
        <v>1552,1025,1642,1165</v>
      </c>
      <c r="I48" s="10"/>
      <c r="J48" s="9">
        <f t="shared" si="64"/>
        <v>412</v>
      </c>
      <c r="K48" s="14" t="str">
        <f t="shared" si="65"/>
        <v>1552,1025,1642,1165</v>
      </c>
      <c r="L48" s="13"/>
      <c r="M48" s="6">
        <v>211</v>
      </c>
      <c r="N48" s="10">
        <f>N47+205</f>
        <v>2815</v>
      </c>
      <c r="O48" s="10">
        <v>1260</v>
      </c>
      <c r="P48" s="10">
        <f>P47+205</f>
        <v>2950</v>
      </c>
      <c r="Q48" s="10">
        <v>1418</v>
      </c>
      <c r="R48" s="14" t="str">
        <f t="shared" si="71"/>
        <v>2815,1260,2950,1418</v>
      </c>
      <c r="S48" s="10"/>
      <c r="T48" s="9">
        <f t="shared" si="72"/>
        <v>211</v>
      </c>
      <c r="U48" s="14" t="str">
        <f t="shared" si="73"/>
        <v>2815,1260,2950,1418</v>
      </c>
      <c r="V48" s="44"/>
    </row>
    <row r="49" spans="2:22" x14ac:dyDescent="0.25">
      <c r="B49" s="42">
        <v>413</v>
      </c>
      <c r="C49" s="10">
        <f t="shared" si="69"/>
        <v>1692</v>
      </c>
      <c r="D49" s="10">
        <v>1025</v>
      </c>
      <c r="E49" s="10">
        <f t="shared" si="70"/>
        <v>1782</v>
      </c>
      <c r="F49" s="10">
        <f t="shared" si="62"/>
        <v>1165</v>
      </c>
      <c r="G49" s="12"/>
      <c r="H49" s="10" t="str">
        <f t="shared" si="63"/>
        <v>1692,1025,1782,1165</v>
      </c>
      <c r="I49" s="10"/>
      <c r="J49" s="9">
        <f t="shared" si="64"/>
        <v>413</v>
      </c>
      <c r="K49" s="14" t="str">
        <f t="shared" si="65"/>
        <v>1692,1025,1782,1165</v>
      </c>
      <c r="L49" s="13"/>
      <c r="M49" s="6">
        <v>212</v>
      </c>
      <c r="N49" s="10">
        <f t="shared" ref="N49:N50" si="74">N48+205</f>
        <v>3020</v>
      </c>
      <c r="O49" s="10">
        <v>1260</v>
      </c>
      <c r="P49" s="10">
        <f t="shared" ref="P49:P50" si="75">P48+205</f>
        <v>3155</v>
      </c>
      <c r="Q49" s="10">
        <v>1418</v>
      </c>
      <c r="R49" s="14" t="str">
        <f t="shared" si="71"/>
        <v>3020,1260,3155,1418</v>
      </c>
      <c r="S49" s="10"/>
      <c r="T49" s="9">
        <f t="shared" si="72"/>
        <v>212</v>
      </c>
      <c r="U49" s="14" t="str">
        <f t="shared" si="73"/>
        <v>3020,1260,3155,1418</v>
      </c>
      <c r="V49" s="44"/>
    </row>
    <row r="50" spans="2:22" x14ac:dyDescent="0.25">
      <c r="B50" s="42">
        <v>414</v>
      </c>
      <c r="C50" s="10">
        <f t="shared" si="69"/>
        <v>1832</v>
      </c>
      <c r="D50" s="10">
        <v>1025</v>
      </c>
      <c r="E50" s="10">
        <f t="shared" si="70"/>
        <v>1922</v>
      </c>
      <c r="F50" s="10">
        <f t="shared" si="62"/>
        <v>1165</v>
      </c>
      <c r="G50" s="12"/>
      <c r="H50" s="10" t="str">
        <f t="shared" si="63"/>
        <v>1832,1025,1922,1165</v>
      </c>
      <c r="I50" s="10"/>
      <c r="J50" s="9">
        <f t="shared" si="64"/>
        <v>414</v>
      </c>
      <c r="K50" s="14" t="str">
        <f t="shared" si="65"/>
        <v>1832,1025,1922,1165</v>
      </c>
      <c r="L50" s="13"/>
      <c r="M50" s="6">
        <v>213</v>
      </c>
      <c r="N50" s="10">
        <f t="shared" si="74"/>
        <v>3225</v>
      </c>
      <c r="O50" s="10">
        <v>1260</v>
      </c>
      <c r="P50" s="10">
        <f t="shared" si="75"/>
        <v>3360</v>
      </c>
      <c r="Q50" s="10">
        <v>1418</v>
      </c>
      <c r="R50" s="14" t="str">
        <f t="shared" si="71"/>
        <v>3225,1260,3360,1418</v>
      </c>
      <c r="S50" s="10"/>
      <c r="T50" s="9">
        <f t="shared" si="72"/>
        <v>213</v>
      </c>
      <c r="U50" s="14" t="str">
        <f t="shared" si="73"/>
        <v>3225,1260,3360,1418</v>
      </c>
      <c r="V50" s="44"/>
    </row>
    <row r="51" spans="2:22" x14ac:dyDescent="0.25">
      <c r="B51" s="42">
        <v>415</v>
      </c>
      <c r="C51" s="10">
        <f t="shared" si="69"/>
        <v>1972</v>
      </c>
      <c r="D51" s="10">
        <v>1025</v>
      </c>
      <c r="E51" s="10">
        <f t="shared" si="70"/>
        <v>2062</v>
      </c>
      <c r="F51" s="10">
        <f t="shared" si="62"/>
        <v>1165</v>
      </c>
      <c r="G51" s="12"/>
      <c r="H51" s="10" t="str">
        <f t="shared" si="63"/>
        <v>1972,1025,2062,1165</v>
      </c>
      <c r="I51" s="10"/>
      <c r="J51" s="9">
        <f t="shared" si="64"/>
        <v>415</v>
      </c>
      <c r="K51" s="14" t="str">
        <f t="shared" si="65"/>
        <v>1972,1025,2062,1165</v>
      </c>
      <c r="L51" s="13"/>
      <c r="M51" s="6"/>
      <c r="N51" s="10"/>
      <c r="O51" s="10"/>
      <c r="P51" s="10"/>
      <c r="Q51" s="10"/>
      <c r="R51" s="14"/>
      <c r="S51" s="10"/>
      <c r="T51" s="6"/>
      <c r="U51" s="14"/>
      <c r="V51" s="44"/>
    </row>
    <row r="52" spans="2:22" x14ac:dyDescent="0.25">
      <c r="B52" s="42">
        <v>416</v>
      </c>
      <c r="C52" s="10">
        <f t="shared" si="69"/>
        <v>2112</v>
      </c>
      <c r="D52" s="10">
        <v>1025</v>
      </c>
      <c r="E52" s="10">
        <f t="shared" si="70"/>
        <v>2202</v>
      </c>
      <c r="F52" s="10">
        <f t="shared" si="62"/>
        <v>1165</v>
      </c>
      <c r="G52" s="12"/>
      <c r="H52" s="10" t="str">
        <f t="shared" si="63"/>
        <v>2112,1025,2202,1165</v>
      </c>
      <c r="I52" s="10"/>
      <c r="J52" s="9">
        <f t="shared" si="64"/>
        <v>416</v>
      </c>
      <c r="K52" s="14" t="str">
        <f t="shared" si="65"/>
        <v>2112,1025,2202,1165</v>
      </c>
      <c r="L52" s="13"/>
      <c r="M52" s="6">
        <v>214</v>
      </c>
      <c r="N52" s="10">
        <v>3590</v>
      </c>
      <c r="O52" s="10">
        <v>1155</v>
      </c>
      <c r="P52" s="10">
        <v>3755</v>
      </c>
      <c r="Q52" s="10">
        <v>1410</v>
      </c>
      <c r="R52" s="14" t="str">
        <f t="shared" ref="R52:R53" si="76">_xlfn.CONCAT(N52,",",O52,",",P52,",",Q52)</f>
        <v>3590,1155,3755,1410</v>
      </c>
      <c r="S52" s="10"/>
      <c r="T52" s="9">
        <f t="shared" ref="T52:T53" si="77">M52</f>
        <v>214</v>
      </c>
      <c r="U52" s="14" t="str">
        <f t="shared" ref="U52:U53" si="78">R52</f>
        <v>3590,1155,3755,1410</v>
      </c>
      <c r="V52" s="44"/>
    </row>
    <row r="53" spans="2:22" x14ac:dyDescent="0.25">
      <c r="B53" s="42"/>
      <c r="C53" s="10"/>
      <c r="D53" s="10"/>
      <c r="E53" s="10"/>
      <c r="F53" s="10"/>
      <c r="G53" s="12"/>
      <c r="H53" s="10"/>
      <c r="I53" s="10"/>
      <c r="J53" s="9"/>
      <c r="K53" s="14"/>
      <c r="L53" s="13"/>
      <c r="M53" s="6">
        <v>215</v>
      </c>
      <c r="N53" s="10">
        <v>3860</v>
      </c>
      <c r="O53" s="10">
        <v>1155</v>
      </c>
      <c r="P53" s="10">
        <v>4024</v>
      </c>
      <c r="Q53" s="10">
        <v>1410</v>
      </c>
      <c r="R53" s="14" t="str">
        <f t="shared" si="76"/>
        <v>3860,1155,4024,1410</v>
      </c>
      <c r="S53" s="10"/>
      <c r="T53" s="9">
        <f t="shared" si="77"/>
        <v>215</v>
      </c>
      <c r="U53" s="14" t="str">
        <f t="shared" si="78"/>
        <v>3860,1155,4024,1410</v>
      </c>
      <c r="V53" s="44"/>
    </row>
    <row r="54" spans="2:22" x14ac:dyDescent="0.25">
      <c r="B54" s="42">
        <v>401</v>
      </c>
      <c r="C54" s="10">
        <v>1132</v>
      </c>
      <c r="D54" s="10">
        <v>805</v>
      </c>
      <c r="E54" s="10">
        <v>1222</v>
      </c>
      <c r="F54" s="10">
        <f>F45-225</f>
        <v>940</v>
      </c>
      <c r="G54" s="12"/>
      <c r="H54" s="10" t="str">
        <f t="shared" ref="H54" si="79">_xlfn.CONCAT(C54,",",D54,",",E54,",",F54)</f>
        <v>1132,805,1222,940</v>
      </c>
      <c r="I54" s="10"/>
      <c r="J54" s="9">
        <f t="shared" ref="J54" si="80">B54</f>
        <v>401</v>
      </c>
      <c r="K54" s="14" t="str">
        <f t="shared" ref="K54" si="81">H54</f>
        <v>1132,805,1222,940</v>
      </c>
      <c r="L54" s="13"/>
      <c r="M54" s="6"/>
      <c r="N54" s="10"/>
      <c r="O54" s="10"/>
      <c r="P54" s="10"/>
      <c r="Q54" s="10"/>
      <c r="R54" s="14"/>
      <c r="S54" s="10"/>
      <c r="T54" s="6"/>
      <c r="U54" s="14"/>
      <c r="V54" s="44"/>
    </row>
    <row r="55" spans="2:22" x14ac:dyDescent="0.25">
      <c r="B55" s="42">
        <v>402</v>
      </c>
      <c r="C55" s="10">
        <f>C54+140</f>
        <v>1272</v>
      </c>
      <c r="D55" s="10">
        <v>805</v>
      </c>
      <c r="E55" s="10">
        <f>E54+140</f>
        <v>1362</v>
      </c>
      <c r="F55" s="10">
        <f>F46-225</f>
        <v>940</v>
      </c>
      <c r="G55" s="12"/>
      <c r="H55" s="10" t="str">
        <f t="shared" ref="H55:H61" si="82">_xlfn.CONCAT(C55,",",D55,",",E55,",",F55)</f>
        <v>1272,805,1362,940</v>
      </c>
      <c r="I55" s="10"/>
      <c r="J55" s="9">
        <f t="shared" ref="J55:J61" si="83">B55</f>
        <v>402</v>
      </c>
      <c r="K55" s="14" t="str">
        <f t="shared" ref="K55:K61" si="84">H55</f>
        <v>1272,805,1362,940</v>
      </c>
      <c r="L55" s="13"/>
      <c r="M55" s="6">
        <v>216</v>
      </c>
      <c r="N55" s="10">
        <v>4184</v>
      </c>
      <c r="O55" s="10">
        <v>1175</v>
      </c>
      <c r="P55" s="10">
        <v>4420</v>
      </c>
      <c r="Q55" s="10">
        <v>1465</v>
      </c>
      <c r="R55" s="14" t="str">
        <f t="shared" ref="R55" si="85">_xlfn.CONCAT(N55,",",O55,",",P55,",",Q55)</f>
        <v>4184,1175,4420,1465</v>
      </c>
      <c r="S55" s="10"/>
      <c r="T55" s="9">
        <f t="shared" ref="T55" si="86">M55</f>
        <v>216</v>
      </c>
      <c r="U55" s="14" t="str">
        <f t="shared" ref="U55" si="87">R55</f>
        <v>4184,1175,4420,1465</v>
      </c>
      <c r="V55" s="44"/>
    </row>
    <row r="56" spans="2:22" x14ac:dyDescent="0.25">
      <c r="B56" s="42">
        <v>403</v>
      </c>
      <c r="C56" s="10">
        <f>C55+140</f>
        <v>1412</v>
      </c>
      <c r="D56" s="10">
        <v>805</v>
      </c>
      <c r="E56" s="10">
        <f>E55+140</f>
        <v>1502</v>
      </c>
      <c r="F56" s="10">
        <f>F47-225</f>
        <v>940</v>
      </c>
      <c r="G56" s="12"/>
      <c r="H56" s="10" t="str">
        <f t="shared" si="82"/>
        <v>1412,805,1502,940</v>
      </c>
      <c r="I56" s="10"/>
      <c r="J56" s="9">
        <f t="shared" si="83"/>
        <v>403</v>
      </c>
      <c r="K56" s="14" t="str">
        <f t="shared" si="84"/>
        <v>1412,805,1502,940</v>
      </c>
      <c r="L56" s="13"/>
      <c r="M56" s="6"/>
      <c r="N56" s="10"/>
      <c r="O56" s="10"/>
      <c r="P56" s="10"/>
      <c r="Q56" s="10"/>
      <c r="R56" s="14"/>
      <c r="S56" s="10"/>
      <c r="T56" s="6"/>
      <c r="U56" s="14"/>
      <c r="V56" s="44"/>
    </row>
    <row r="57" spans="2:22" x14ac:dyDescent="0.25">
      <c r="B57" s="42">
        <v>404</v>
      </c>
      <c r="C57" s="10">
        <v>1582</v>
      </c>
      <c r="D57" s="10">
        <v>805</v>
      </c>
      <c r="E57" s="10">
        <f>C57+90</f>
        <v>1672</v>
      </c>
      <c r="F57" s="10">
        <f t="shared" ref="F57:F61" si="88">F48-225</f>
        <v>940</v>
      </c>
      <c r="G57" s="12"/>
      <c r="H57" s="10" t="str">
        <f t="shared" si="82"/>
        <v>1582,805,1672,940</v>
      </c>
      <c r="I57" s="10"/>
      <c r="J57" s="9">
        <f t="shared" si="83"/>
        <v>404</v>
      </c>
      <c r="K57" s="14" t="str">
        <f t="shared" si="84"/>
        <v>1582,805,1672,940</v>
      </c>
      <c r="L57" s="13"/>
      <c r="M57" s="6"/>
      <c r="N57" s="10"/>
      <c r="O57" s="10"/>
      <c r="P57" s="10"/>
      <c r="Q57" s="10"/>
      <c r="R57" s="14"/>
      <c r="S57" s="10"/>
      <c r="T57" s="6"/>
      <c r="U57" s="14"/>
      <c r="V57" s="44"/>
    </row>
    <row r="58" spans="2:22" x14ac:dyDescent="0.25">
      <c r="B58" s="42">
        <v>405</v>
      </c>
      <c r="C58" s="10">
        <v>1736</v>
      </c>
      <c r="D58" s="10">
        <v>805</v>
      </c>
      <c r="E58" s="10">
        <f>C58+90</f>
        <v>1826</v>
      </c>
      <c r="F58" s="10">
        <f t="shared" si="88"/>
        <v>940</v>
      </c>
      <c r="G58" s="12"/>
      <c r="H58" s="10" t="str">
        <f t="shared" si="82"/>
        <v>1736,805,1826,940</v>
      </c>
      <c r="I58" s="10"/>
      <c r="J58" s="9">
        <f t="shared" si="83"/>
        <v>405</v>
      </c>
      <c r="K58" s="14" t="str">
        <f t="shared" si="84"/>
        <v>1736,805,1826,940</v>
      </c>
      <c r="L58" s="13"/>
      <c r="M58" s="6"/>
      <c r="N58" s="10"/>
      <c r="O58" s="10"/>
      <c r="P58" s="10"/>
      <c r="Q58" s="10"/>
      <c r="R58" s="14"/>
      <c r="S58" s="10"/>
      <c r="T58" s="6"/>
      <c r="U58" s="14"/>
      <c r="V58" s="44"/>
    </row>
    <row r="59" spans="2:22" x14ac:dyDescent="0.25">
      <c r="B59" s="42">
        <v>406</v>
      </c>
      <c r="C59" s="10">
        <v>1870</v>
      </c>
      <c r="D59" s="10">
        <v>805</v>
      </c>
      <c r="E59" s="10">
        <f>C59+90</f>
        <v>1960</v>
      </c>
      <c r="F59" s="10">
        <f t="shared" si="88"/>
        <v>940</v>
      </c>
      <c r="G59" s="12"/>
      <c r="H59" s="10" t="str">
        <f t="shared" si="82"/>
        <v>1870,805,1960,940</v>
      </c>
      <c r="I59" s="10"/>
      <c r="J59" s="9">
        <f t="shared" si="83"/>
        <v>406</v>
      </c>
      <c r="K59" s="14" t="str">
        <f t="shared" si="84"/>
        <v>1870,805,1960,940</v>
      </c>
      <c r="L59" s="13"/>
      <c r="M59" s="6"/>
      <c r="N59" s="10"/>
      <c r="O59" s="10"/>
      <c r="P59" s="10"/>
      <c r="Q59" s="10"/>
      <c r="R59" s="14"/>
      <c r="S59" s="10"/>
      <c r="T59" s="6"/>
      <c r="U59" s="14"/>
      <c r="V59" s="44"/>
    </row>
    <row r="60" spans="2:22" x14ac:dyDescent="0.25">
      <c r="B60" s="42">
        <v>407</v>
      </c>
      <c r="C60" s="10">
        <f t="shared" ref="C60:C61" si="89">C59+140</f>
        <v>2010</v>
      </c>
      <c r="D60" s="10">
        <v>805</v>
      </c>
      <c r="E60" s="10">
        <f>C60+90</f>
        <v>2100</v>
      </c>
      <c r="F60" s="10">
        <f t="shared" si="88"/>
        <v>940</v>
      </c>
      <c r="G60" s="12"/>
      <c r="H60" s="10" t="str">
        <f t="shared" si="82"/>
        <v>2010,805,2100,940</v>
      </c>
      <c r="I60" s="10"/>
      <c r="J60" s="9">
        <f t="shared" si="83"/>
        <v>407</v>
      </c>
      <c r="K60" s="14" t="str">
        <f t="shared" si="84"/>
        <v>2010,805,2100,940</v>
      </c>
      <c r="L60" s="13"/>
      <c r="M60" s="6"/>
      <c r="N60" s="10"/>
      <c r="O60" s="10"/>
      <c r="P60" s="10"/>
      <c r="Q60" s="10"/>
      <c r="R60" s="14"/>
      <c r="S60" s="10"/>
      <c r="T60" s="6"/>
      <c r="U60" s="14"/>
      <c r="V60" s="44"/>
    </row>
    <row r="61" spans="2:22" x14ac:dyDescent="0.25">
      <c r="B61" s="42">
        <v>408</v>
      </c>
      <c r="C61" s="10">
        <f t="shared" si="89"/>
        <v>2150</v>
      </c>
      <c r="D61" s="10">
        <v>805</v>
      </c>
      <c r="E61" s="10">
        <f>C61+90</f>
        <v>2240</v>
      </c>
      <c r="F61" s="10">
        <f t="shared" si="88"/>
        <v>940</v>
      </c>
      <c r="G61" s="12"/>
      <c r="H61" s="10" t="str">
        <f t="shared" si="82"/>
        <v>2150,805,2240,940</v>
      </c>
      <c r="I61" s="10"/>
      <c r="J61" s="9">
        <f t="shared" si="83"/>
        <v>408</v>
      </c>
      <c r="K61" s="14" t="str">
        <f t="shared" si="84"/>
        <v>2150,805,2240,940</v>
      </c>
      <c r="L61" s="13"/>
      <c r="M61" s="6"/>
      <c r="N61" s="10"/>
      <c r="O61" s="10"/>
      <c r="P61" s="10"/>
      <c r="Q61" s="10"/>
      <c r="R61" s="14"/>
      <c r="S61" s="10"/>
      <c r="T61" s="6"/>
      <c r="U61" s="14"/>
      <c r="V61" s="44"/>
    </row>
    <row r="62" spans="2:22" ht="15.75" thickBot="1" x14ac:dyDescent="0.3">
      <c r="B62" s="45"/>
      <c r="C62" s="46"/>
      <c r="D62" s="46"/>
      <c r="E62" s="46"/>
      <c r="F62" s="46"/>
      <c r="G62" s="47"/>
      <c r="H62" s="46"/>
      <c r="I62" s="46"/>
      <c r="J62" s="48"/>
      <c r="K62" s="49"/>
      <c r="L62" s="50"/>
      <c r="M62" s="51"/>
      <c r="N62" s="46"/>
      <c r="O62" s="46"/>
      <c r="P62" s="46"/>
      <c r="Q62" s="46"/>
      <c r="R62" s="49"/>
      <c r="S62" s="46"/>
      <c r="T62" s="51"/>
      <c r="U62" s="49"/>
      <c r="V62" s="52"/>
    </row>
    <row r="64" spans="2:22" ht="15.75" thickBot="1" x14ac:dyDescent="0.3"/>
    <row r="65" spans="2:22" x14ac:dyDescent="0.25">
      <c r="B65" s="53"/>
      <c r="C65" s="54"/>
      <c r="D65" s="54"/>
      <c r="E65" s="54"/>
      <c r="F65" s="54"/>
      <c r="G65" s="55"/>
      <c r="H65" s="54"/>
      <c r="I65" s="54"/>
      <c r="J65" s="56"/>
      <c r="K65" s="57"/>
      <c r="L65" s="58"/>
      <c r="M65" s="59"/>
      <c r="N65" s="54"/>
      <c r="O65" s="54"/>
      <c r="P65" s="54"/>
      <c r="Q65" s="54"/>
      <c r="R65" s="57"/>
      <c r="S65" s="54"/>
      <c r="T65" s="59"/>
      <c r="U65" s="57"/>
      <c r="V65" s="60"/>
    </row>
    <row r="66" spans="2:22" x14ac:dyDescent="0.25">
      <c r="B66" s="61"/>
      <c r="C66" s="10" t="s">
        <v>0</v>
      </c>
      <c r="D66" s="10" t="s">
        <v>2</v>
      </c>
      <c r="E66" s="10" t="s">
        <v>1</v>
      </c>
      <c r="F66" s="10" t="s">
        <v>3</v>
      </c>
      <c r="G66" s="12"/>
      <c r="H66" s="10" t="s">
        <v>5</v>
      </c>
      <c r="I66" s="10"/>
      <c r="J66" s="9"/>
      <c r="K66" s="14" t="s">
        <v>4</v>
      </c>
      <c r="L66" s="13"/>
      <c r="M66" s="6"/>
      <c r="N66" s="10" t="s">
        <v>0</v>
      </c>
      <c r="O66" s="10" t="s">
        <v>2</v>
      </c>
      <c r="P66" s="10" t="s">
        <v>1</v>
      </c>
      <c r="Q66" s="10" t="s">
        <v>3</v>
      </c>
      <c r="R66" s="14" t="s">
        <v>5</v>
      </c>
      <c r="S66" s="10"/>
      <c r="T66" s="6"/>
      <c r="U66" s="14" t="s">
        <v>4</v>
      </c>
      <c r="V66" s="62"/>
    </row>
    <row r="67" spans="2:22" x14ac:dyDescent="0.25">
      <c r="B67" s="61">
        <v>701</v>
      </c>
      <c r="C67" s="10">
        <v>450</v>
      </c>
      <c r="D67" s="10">
        <v>735</v>
      </c>
      <c r="E67" s="10">
        <v>580</v>
      </c>
      <c r="F67" s="10">
        <v>880</v>
      </c>
      <c r="G67" s="12"/>
      <c r="H67" s="10" t="str">
        <f t="shared" ref="H67" si="90">_xlfn.CONCAT(C67,",",D67,",",E67,",",F67)</f>
        <v>450,735,580,880</v>
      </c>
      <c r="I67" s="10"/>
      <c r="J67" s="9">
        <f>B67</f>
        <v>701</v>
      </c>
      <c r="K67" s="14" t="str">
        <f>H67</f>
        <v>450,735,580,880</v>
      </c>
      <c r="L67" s="13"/>
      <c r="M67" s="6">
        <v>719</v>
      </c>
      <c r="N67" s="10">
        <v>310</v>
      </c>
      <c r="O67" s="10">
        <v>1665</v>
      </c>
      <c r="P67" s="10">
        <v>430</v>
      </c>
      <c r="Q67" s="10">
        <v>1870</v>
      </c>
      <c r="R67" s="14" t="str">
        <f t="shared" ref="R67" si="91">_xlfn.CONCAT(N67,",",O67,",",P67,",",Q67)</f>
        <v>310,1665,430,1870</v>
      </c>
      <c r="S67" s="10"/>
      <c r="T67" s="6">
        <f t="shared" ref="T67" si="92">M67</f>
        <v>719</v>
      </c>
      <c r="U67" s="14" t="str">
        <f t="shared" ref="U67" si="93">R67</f>
        <v>310,1665,430,1870</v>
      </c>
      <c r="V67" s="62"/>
    </row>
    <row r="68" spans="2:22" x14ac:dyDescent="0.25">
      <c r="B68" s="61">
        <v>702</v>
      </c>
      <c r="C68" s="10">
        <v>635</v>
      </c>
      <c r="D68" s="10">
        <v>735</v>
      </c>
      <c r="E68" s="10">
        <v>755</v>
      </c>
      <c r="F68" s="10">
        <v>880</v>
      </c>
      <c r="G68" s="12"/>
      <c r="H68" s="10" t="str">
        <f t="shared" ref="H68:H69" si="94">_xlfn.CONCAT(C68,",",D68,",",E68,",",F68)</f>
        <v>635,735,755,880</v>
      </c>
      <c r="I68" s="10"/>
      <c r="J68" s="9">
        <f t="shared" ref="J68:J69" si="95">B68</f>
        <v>702</v>
      </c>
      <c r="K68" s="14" t="str">
        <f t="shared" ref="K68:K69" si="96">H68</f>
        <v>635,735,755,880</v>
      </c>
      <c r="L68" s="13"/>
      <c r="M68" s="6"/>
      <c r="N68" s="10"/>
      <c r="O68" s="10"/>
      <c r="P68" s="10"/>
      <c r="Q68" s="10"/>
      <c r="R68" s="14"/>
      <c r="S68" s="10"/>
      <c r="T68" s="6"/>
      <c r="U68" s="14"/>
      <c r="V68" s="62"/>
    </row>
    <row r="69" spans="2:22" x14ac:dyDescent="0.25">
      <c r="B69" s="61">
        <v>703</v>
      </c>
      <c r="C69" s="10">
        <v>810</v>
      </c>
      <c r="D69" s="10">
        <v>735</v>
      </c>
      <c r="E69" s="10">
        <v>930</v>
      </c>
      <c r="F69" s="10">
        <v>830</v>
      </c>
      <c r="G69" s="12"/>
      <c r="H69" s="10" t="str">
        <f t="shared" si="94"/>
        <v>810,735,930,830</v>
      </c>
      <c r="I69" s="10"/>
      <c r="J69" s="9">
        <f t="shared" si="95"/>
        <v>703</v>
      </c>
      <c r="K69" s="14" t="str">
        <f t="shared" si="96"/>
        <v>810,735,930,830</v>
      </c>
      <c r="L69" s="13"/>
      <c r="M69" s="6">
        <v>720</v>
      </c>
      <c r="N69" s="10">
        <v>505</v>
      </c>
      <c r="O69" s="10">
        <v>1700</v>
      </c>
      <c r="P69" s="10">
        <v>600</v>
      </c>
      <c r="Q69" s="10">
        <v>1870</v>
      </c>
      <c r="R69" s="14" t="str">
        <f t="shared" ref="R69:R71" si="97">_xlfn.CONCAT(N69,",",O69,",",P69,",",Q69)</f>
        <v>505,1700,600,1870</v>
      </c>
      <c r="S69" s="10"/>
      <c r="T69" s="6">
        <f t="shared" ref="T69:T71" si="98">M69</f>
        <v>720</v>
      </c>
      <c r="U69" s="14" t="str">
        <f t="shared" ref="U69:U71" si="99">R69</f>
        <v>505,1700,600,1870</v>
      </c>
      <c r="V69" s="62"/>
    </row>
    <row r="70" spans="2:22" x14ac:dyDescent="0.25">
      <c r="B70" s="61"/>
      <c r="C70" s="10"/>
      <c r="D70" s="10"/>
      <c r="E70" s="10"/>
      <c r="F70" s="10"/>
      <c r="G70" s="12"/>
      <c r="H70" s="10"/>
      <c r="I70" s="10"/>
      <c r="J70" s="9"/>
      <c r="K70" s="14"/>
      <c r="L70" s="13"/>
      <c r="M70" s="6">
        <v>721</v>
      </c>
      <c r="N70" s="10">
        <v>670</v>
      </c>
      <c r="O70" s="10">
        <v>1700</v>
      </c>
      <c r="P70" s="10">
        <v>790</v>
      </c>
      <c r="Q70" s="10">
        <v>1870</v>
      </c>
      <c r="R70" s="14" t="str">
        <f t="shared" si="97"/>
        <v>670,1700,790,1870</v>
      </c>
      <c r="S70" s="10"/>
      <c r="T70" s="6">
        <f t="shared" si="98"/>
        <v>721</v>
      </c>
      <c r="U70" s="14" t="str">
        <f t="shared" si="99"/>
        <v>670,1700,790,1870</v>
      </c>
      <c r="V70" s="62"/>
    </row>
    <row r="71" spans="2:22" x14ac:dyDescent="0.25">
      <c r="B71" s="61">
        <v>704</v>
      </c>
      <c r="C71" s="10">
        <v>980</v>
      </c>
      <c r="D71" s="10">
        <v>805</v>
      </c>
      <c r="E71" s="10">
        <v>1050</v>
      </c>
      <c r="F71" s="10">
        <v>915</v>
      </c>
      <c r="G71" s="12"/>
      <c r="H71" s="10" t="str">
        <f t="shared" ref="H71:H72" si="100">_xlfn.CONCAT(C71,",",D71,",",E71,",",F71)</f>
        <v>980,805,1050,915</v>
      </c>
      <c r="I71" s="10"/>
      <c r="J71" s="9">
        <f t="shared" ref="J71:J72" si="101">B71</f>
        <v>704</v>
      </c>
      <c r="K71" s="14" t="str">
        <f t="shared" ref="K71:K72" si="102">H71</f>
        <v>980,805,1050,915</v>
      </c>
      <c r="L71" s="13"/>
      <c r="M71" s="6">
        <v>722</v>
      </c>
      <c r="N71" s="10">
        <v>860</v>
      </c>
      <c r="O71" s="10">
        <v>1700</v>
      </c>
      <c r="P71" s="10">
        <v>975</v>
      </c>
      <c r="Q71" s="10">
        <v>1870</v>
      </c>
      <c r="R71" s="14" t="str">
        <f t="shared" si="97"/>
        <v>860,1700,975,1870</v>
      </c>
      <c r="S71" s="10"/>
      <c r="T71" s="6">
        <f t="shared" si="98"/>
        <v>722</v>
      </c>
      <c r="U71" s="14" t="str">
        <f t="shared" si="99"/>
        <v>860,1700,975,1870</v>
      </c>
      <c r="V71" s="62"/>
    </row>
    <row r="72" spans="2:22" x14ac:dyDescent="0.25">
      <c r="B72" s="61">
        <v>705</v>
      </c>
      <c r="C72" s="10">
        <v>375</v>
      </c>
      <c r="D72" s="10">
        <v>875</v>
      </c>
      <c r="E72" s="10">
        <v>430</v>
      </c>
      <c r="F72" s="10">
        <v>930</v>
      </c>
      <c r="G72" s="12"/>
      <c r="H72" s="10" t="str">
        <f t="shared" si="100"/>
        <v>375,875,430,930</v>
      </c>
      <c r="I72" s="10"/>
      <c r="J72" s="9">
        <f t="shared" si="101"/>
        <v>705</v>
      </c>
      <c r="K72" s="14" t="str">
        <f t="shared" si="102"/>
        <v>375,875,430,930</v>
      </c>
      <c r="L72" s="13"/>
      <c r="M72" s="6"/>
      <c r="N72" s="10"/>
      <c r="O72" s="10"/>
      <c r="P72" s="10"/>
      <c r="Q72" s="10"/>
      <c r="R72" s="14"/>
      <c r="S72" s="10"/>
      <c r="T72" s="6"/>
      <c r="U72" s="14"/>
      <c r="V72" s="62"/>
    </row>
    <row r="73" spans="2:22" x14ac:dyDescent="0.25">
      <c r="B73" s="61"/>
      <c r="C73" s="10"/>
      <c r="D73" s="10"/>
      <c r="E73" s="10"/>
      <c r="F73" s="10"/>
      <c r="G73" s="12"/>
      <c r="H73" s="10"/>
      <c r="I73" s="10"/>
      <c r="J73" s="9"/>
      <c r="K73" s="14"/>
      <c r="L73" s="13"/>
      <c r="M73" s="6">
        <v>723</v>
      </c>
      <c r="N73" s="10">
        <v>310</v>
      </c>
      <c r="O73" s="10">
        <v>1990</v>
      </c>
      <c r="P73" s="10">
        <v>420</v>
      </c>
      <c r="Q73" s="10">
        <v>2100</v>
      </c>
      <c r="R73" s="14" t="str">
        <f t="shared" ref="R73" si="103">_xlfn.CONCAT(N73,",",O73,",",P73,",",Q73)</f>
        <v>310,1990,420,2100</v>
      </c>
      <c r="S73" s="10"/>
      <c r="T73" s="6">
        <f t="shared" ref="T73" si="104">M73</f>
        <v>723</v>
      </c>
      <c r="U73" s="14" t="str">
        <f t="shared" ref="U73" si="105">R73</f>
        <v>310,1990,420,2100</v>
      </c>
      <c r="V73" s="62"/>
    </row>
    <row r="74" spans="2:22" x14ac:dyDescent="0.25">
      <c r="B74" s="61">
        <v>706</v>
      </c>
      <c r="C74" s="10">
        <v>310</v>
      </c>
      <c r="D74" s="10">
        <v>1015</v>
      </c>
      <c r="E74" s="10">
        <v>435</v>
      </c>
      <c r="F74" s="10">
        <v>1165</v>
      </c>
      <c r="G74" s="12"/>
      <c r="H74" s="10" t="str">
        <f t="shared" ref="H74:H81" si="106">_xlfn.CONCAT(C74,",",D74,",",E74,",",F74)</f>
        <v>310,1015,435,1165</v>
      </c>
      <c r="I74" s="10"/>
      <c r="J74" s="9">
        <f t="shared" ref="J74:J81" si="107">B74</f>
        <v>706</v>
      </c>
      <c r="K74" s="14" t="str">
        <f t="shared" ref="K74:K81" si="108">H74</f>
        <v>310,1015,435,1165</v>
      </c>
      <c r="L74" s="13"/>
      <c r="M74" s="6"/>
      <c r="N74" s="10"/>
      <c r="O74" s="10"/>
      <c r="P74" s="10"/>
      <c r="Q74" s="10"/>
      <c r="R74" s="14"/>
      <c r="S74" s="10"/>
      <c r="T74" s="6"/>
      <c r="U74" s="14"/>
      <c r="V74" s="62"/>
    </row>
    <row r="75" spans="2:22" x14ac:dyDescent="0.25">
      <c r="B75" s="61"/>
      <c r="C75" s="10"/>
      <c r="D75" s="10"/>
      <c r="E75" s="10"/>
      <c r="F75" s="10"/>
      <c r="G75" s="12"/>
      <c r="H75" s="10"/>
      <c r="I75" s="10"/>
      <c r="J75" s="9"/>
      <c r="K75" s="14"/>
      <c r="L75" s="13"/>
      <c r="M75" s="6">
        <v>724</v>
      </c>
      <c r="N75" s="10">
        <v>505</v>
      </c>
      <c r="O75" s="10">
        <v>1960</v>
      </c>
      <c r="P75" s="10">
        <v>675</v>
      </c>
      <c r="Q75" s="10">
        <v>2140</v>
      </c>
      <c r="R75" s="14" t="str">
        <f t="shared" ref="R75:R77" si="109">_xlfn.CONCAT(N75,",",O75,",",P75,",",Q75)</f>
        <v>505,1960,675,2140</v>
      </c>
      <c r="S75" s="10"/>
      <c r="T75" s="6">
        <f t="shared" ref="T75:T77" si="110">M75</f>
        <v>724</v>
      </c>
      <c r="U75" s="14" t="str">
        <f t="shared" ref="U75:U77" si="111">R75</f>
        <v>505,1960,675,2140</v>
      </c>
      <c r="V75" s="62"/>
    </row>
    <row r="76" spans="2:22" x14ac:dyDescent="0.25">
      <c r="B76" s="61">
        <v>707</v>
      </c>
      <c r="C76" s="10">
        <v>625</v>
      </c>
      <c r="D76" s="10">
        <v>1035</v>
      </c>
      <c r="E76" s="10">
        <v>720</v>
      </c>
      <c r="F76" s="10">
        <v>1180</v>
      </c>
      <c r="G76" s="12"/>
      <c r="H76" s="10" t="str">
        <f t="shared" si="106"/>
        <v>625,1035,720,1180</v>
      </c>
      <c r="I76" s="10"/>
      <c r="J76" s="9">
        <f t="shared" si="107"/>
        <v>707</v>
      </c>
      <c r="K76" s="14" t="str">
        <f t="shared" si="108"/>
        <v>625,1035,720,1180</v>
      </c>
      <c r="L76" s="13"/>
      <c r="M76" s="6">
        <v>725</v>
      </c>
      <c r="N76" s="10">
        <v>695</v>
      </c>
      <c r="O76" s="10">
        <v>1960</v>
      </c>
      <c r="P76" s="10">
        <f>P75+(N76-N75)</f>
        <v>865</v>
      </c>
      <c r="Q76" s="10">
        <v>2140</v>
      </c>
      <c r="R76" s="14" t="str">
        <f t="shared" si="109"/>
        <v>695,1960,865,2140</v>
      </c>
      <c r="S76" s="10"/>
      <c r="T76" s="6">
        <f t="shared" si="110"/>
        <v>725</v>
      </c>
      <c r="U76" s="14" t="str">
        <f t="shared" si="111"/>
        <v>695,1960,865,2140</v>
      </c>
      <c r="V76" s="62"/>
    </row>
    <row r="77" spans="2:22" x14ac:dyDescent="0.25">
      <c r="B77" s="61">
        <v>708</v>
      </c>
      <c r="C77" s="10">
        <v>770</v>
      </c>
      <c r="D77" s="10">
        <v>1035</v>
      </c>
      <c r="E77" s="10">
        <v>870</v>
      </c>
      <c r="F77" s="10">
        <v>1180</v>
      </c>
      <c r="G77" s="12"/>
      <c r="H77" s="10" t="str">
        <f t="shared" si="106"/>
        <v>770,1035,870,1180</v>
      </c>
      <c r="I77" s="10"/>
      <c r="J77" s="9">
        <f t="shared" si="107"/>
        <v>708</v>
      </c>
      <c r="K77" s="14" t="str">
        <f t="shared" si="108"/>
        <v>770,1035,870,1180</v>
      </c>
      <c r="L77" s="13"/>
      <c r="M77" s="6">
        <v>726</v>
      </c>
      <c r="N77" s="10">
        <f>N76+(N76-N75)</f>
        <v>885</v>
      </c>
      <c r="O77" s="10">
        <v>1960</v>
      </c>
      <c r="P77" s="10">
        <f>P76+(N77-N76)</f>
        <v>1055</v>
      </c>
      <c r="Q77" s="10">
        <v>2140</v>
      </c>
      <c r="R77" s="14" t="str">
        <f t="shared" si="109"/>
        <v>885,1960,1055,2140</v>
      </c>
      <c r="S77" s="10"/>
      <c r="T77" s="6">
        <f t="shared" si="110"/>
        <v>726</v>
      </c>
      <c r="U77" s="14" t="str">
        <f t="shared" si="111"/>
        <v>885,1960,1055,2140</v>
      </c>
      <c r="V77" s="62"/>
    </row>
    <row r="78" spans="2:22" x14ac:dyDescent="0.25">
      <c r="B78" s="61">
        <v>709</v>
      </c>
      <c r="C78" s="10">
        <f>C77+145</f>
        <v>915</v>
      </c>
      <c r="D78" s="10">
        <v>1035</v>
      </c>
      <c r="E78" s="10">
        <f>E77+145</f>
        <v>1015</v>
      </c>
      <c r="F78" s="10">
        <v>1180</v>
      </c>
      <c r="G78" s="12"/>
      <c r="H78" s="10" t="str">
        <f t="shared" si="106"/>
        <v>915,1035,1015,1180</v>
      </c>
      <c r="I78" s="10"/>
      <c r="J78" s="9">
        <f t="shared" si="107"/>
        <v>709</v>
      </c>
      <c r="K78" s="14" t="str">
        <f t="shared" si="108"/>
        <v>915,1035,1015,1180</v>
      </c>
      <c r="L78" s="13"/>
      <c r="M78" s="6"/>
      <c r="N78" s="10"/>
      <c r="O78" s="10"/>
      <c r="P78" s="10"/>
      <c r="Q78" s="10"/>
      <c r="R78" s="14"/>
      <c r="S78" s="10"/>
      <c r="T78" s="6"/>
      <c r="U78" s="14"/>
      <c r="V78" s="62"/>
    </row>
    <row r="79" spans="2:22" x14ac:dyDescent="0.25">
      <c r="B79" s="61">
        <v>710</v>
      </c>
      <c r="C79" s="10">
        <v>625</v>
      </c>
      <c r="D79" s="10">
        <v>1250</v>
      </c>
      <c r="E79" s="10">
        <v>720</v>
      </c>
      <c r="F79" s="10">
        <v>1398</v>
      </c>
      <c r="G79" s="12"/>
      <c r="H79" s="10" t="str">
        <f t="shared" si="106"/>
        <v>625,1250,720,1398</v>
      </c>
      <c r="I79" s="10"/>
      <c r="J79" s="9">
        <f t="shared" si="107"/>
        <v>710</v>
      </c>
      <c r="K79" s="14" t="str">
        <f t="shared" si="108"/>
        <v>625,1250,720,1398</v>
      </c>
      <c r="L79" s="13"/>
      <c r="M79" s="6">
        <v>727</v>
      </c>
      <c r="N79" s="10">
        <v>310</v>
      </c>
      <c r="O79" s="10">
        <v>2155</v>
      </c>
      <c r="P79" s="10">
        <v>435</v>
      </c>
      <c r="Q79" s="10">
        <v>2335</v>
      </c>
      <c r="R79" s="14" t="str">
        <f t="shared" ref="R79" si="112">_xlfn.CONCAT(N79,",",O79,",",P79,",",Q79)</f>
        <v>310,2155,435,2335</v>
      </c>
      <c r="S79" s="10"/>
      <c r="T79" s="6">
        <f t="shared" ref="T79" si="113">M79</f>
        <v>727</v>
      </c>
      <c r="U79" s="14" t="str">
        <f t="shared" ref="U79" si="114">R79</f>
        <v>310,2155,435,2335</v>
      </c>
      <c r="V79" s="62"/>
    </row>
    <row r="80" spans="2:22" x14ac:dyDescent="0.25">
      <c r="B80" s="61">
        <v>711</v>
      </c>
      <c r="C80" s="10">
        <v>770</v>
      </c>
      <c r="D80" s="10">
        <v>1250</v>
      </c>
      <c r="E80" s="10">
        <v>870</v>
      </c>
      <c r="F80" s="10">
        <v>1398</v>
      </c>
      <c r="G80" s="12"/>
      <c r="H80" s="10" t="str">
        <f t="shared" si="106"/>
        <v>770,1250,870,1398</v>
      </c>
      <c r="I80" s="10"/>
      <c r="J80" s="9">
        <f t="shared" si="107"/>
        <v>711</v>
      </c>
      <c r="K80" s="14" t="str">
        <f t="shared" si="108"/>
        <v>770,1250,870,1398</v>
      </c>
      <c r="L80" s="13"/>
      <c r="M80" s="6"/>
      <c r="N80" s="10"/>
      <c r="O80" s="10"/>
      <c r="P80" s="10"/>
      <c r="Q80" s="10"/>
      <c r="R80" s="14"/>
      <c r="S80" s="10"/>
      <c r="T80" s="6"/>
      <c r="U80" s="14"/>
      <c r="V80" s="62"/>
    </row>
    <row r="81" spans="2:22" x14ac:dyDescent="0.25">
      <c r="B81" s="61">
        <v>712</v>
      </c>
      <c r="C81" s="10">
        <f>C80+145</f>
        <v>915</v>
      </c>
      <c r="D81" s="10">
        <v>1250</v>
      </c>
      <c r="E81" s="10">
        <f>E80+145</f>
        <v>1015</v>
      </c>
      <c r="F81" s="10">
        <v>1398</v>
      </c>
      <c r="G81" s="12"/>
      <c r="H81" s="10" t="str">
        <f t="shared" si="106"/>
        <v>915,1250,1015,1398</v>
      </c>
      <c r="I81" s="10"/>
      <c r="J81" s="9">
        <f t="shared" si="107"/>
        <v>712</v>
      </c>
      <c r="K81" s="14" t="str">
        <f t="shared" si="108"/>
        <v>915,1250,1015,1398</v>
      </c>
      <c r="L81" s="13"/>
      <c r="M81" s="6">
        <v>728</v>
      </c>
      <c r="N81" s="10">
        <v>530</v>
      </c>
      <c r="O81" s="10">
        <v>2190</v>
      </c>
      <c r="P81" s="10">
        <v>659</v>
      </c>
      <c r="Q81" s="10">
        <v>2340</v>
      </c>
      <c r="R81" s="14" t="str">
        <f t="shared" ref="R81:R83" si="115">_xlfn.CONCAT(N81,",",O81,",",P81,",",Q81)</f>
        <v>530,2190,659,2340</v>
      </c>
      <c r="S81" s="10"/>
      <c r="T81" s="6">
        <f t="shared" ref="T81:T83" si="116">M81</f>
        <v>728</v>
      </c>
      <c r="U81" s="14" t="str">
        <f t="shared" ref="U81:U83" si="117">R81</f>
        <v>530,2190,659,2340</v>
      </c>
      <c r="V81" s="62"/>
    </row>
    <row r="82" spans="2:22" x14ac:dyDescent="0.25">
      <c r="B82" s="61"/>
      <c r="C82" s="10"/>
      <c r="D82" s="10"/>
      <c r="E82" s="10"/>
      <c r="F82" s="10"/>
      <c r="G82" s="12"/>
      <c r="H82" s="10"/>
      <c r="I82" s="10"/>
      <c r="J82" s="9"/>
      <c r="K82" s="14"/>
      <c r="L82" s="13"/>
      <c r="M82" s="6">
        <v>729</v>
      </c>
      <c r="N82" s="10">
        <v>720</v>
      </c>
      <c r="O82" s="10">
        <v>2190</v>
      </c>
      <c r="P82" s="10">
        <f>P81+(N82-N81)</f>
        <v>849</v>
      </c>
      <c r="Q82" s="10">
        <v>2340</v>
      </c>
      <c r="R82" s="14" t="str">
        <f t="shared" si="115"/>
        <v>720,2190,849,2340</v>
      </c>
      <c r="S82" s="10"/>
      <c r="T82" s="6">
        <f t="shared" si="116"/>
        <v>729</v>
      </c>
      <c r="U82" s="14" t="str">
        <f t="shared" si="117"/>
        <v>720,2190,849,2340</v>
      </c>
      <c r="V82" s="62"/>
    </row>
    <row r="83" spans="2:22" x14ac:dyDescent="0.25">
      <c r="B83" s="61">
        <v>713</v>
      </c>
      <c r="C83" s="10">
        <v>310</v>
      </c>
      <c r="D83" s="10">
        <v>1220</v>
      </c>
      <c r="E83" s="10">
        <v>405</v>
      </c>
      <c r="F83" s="10">
        <v>1420</v>
      </c>
      <c r="G83" s="12"/>
      <c r="H83" s="10" t="str">
        <f t="shared" ref="H83" si="118">_xlfn.CONCAT(C83,",",D83,",",E83,",",F83)</f>
        <v>310,1220,405,1420</v>
      </c>
      <c r="I83" s="10"/>
      <c r="J83" s="9">
        <f t="shared" ref="J83" si="119">B83</f>
        <v>713</v>
      </c>
      <c r="K83" s="14" t="str">
        <f t="shared" ref="K83" si="120">H83</f>
        <v>310,1220,405,1420</v>
      </c>
      <c r="L83" s="13"/>
      <c r="M83" s="6">
        <v>730</v>
      </c>
      <c r="N83" s="10">
        <f>N82+(N82-N81)</f>
        <v>910</v>
      </c>
      <c r="O83" s="10">
        <v>2190</v>
      </c>
      <c r="P83" s="10">
        <f>P82+(N83-N82)</f>
        <v>1039</v>
      </c>
      <c r="Q83" s="10">
        <v>2340</v>
      </c>
      <c r="R83" s="14" t="str">
        <f t="shared" si="115"/>
        <v>910,2190,1039,2340</v>
      </c>
      <c r="S83" s="10"/>
      <c r="T83" s="6">
        <f t="shared" si="116"/>
        <v>730</v>
      </c>
      <c r="U83" s="14" t="str">
        <f t="shared" si="117"/>
        <v>910,2190,1039,2340</v>
      </c>
      <c r="V83" s="62"/>
    </row>
    <row r="84" spans="2:22" x14ac:dyDescent="0.25">
      <c r="B84" s="61"/>
      <c r="C84" s="10"/>
      <c r="D84" s="10"/>
      <c r="E84" s="10"/>
      <c r="F84" s="10"/>
      <c r="G84" s="12"/>
      <c r="H84" s="10"/>
      <c r="I84" s="10"/>
      <c r="J84" s="9"/>
      <c r="K84" s="14"/>
      <c r="L84" s="13"/>
      <c r="M84" s="6"/>
      <c r="N84" s="10"/>
      <c r="O84" s="10"/>
      <c r="P84" s="10"/>
      <c r="Q84" s="10"/>
      <c r="R84" s="14"/>
      <c r="S84" s="10"/>
      <c r="T84" s="6"/>
      <c r="U84" s="14"/>
      <c r="V84" s="62"/>
    </row>
    <row r="85" spans="2:22" x14ac:dyDescent="0.25">
      <c r="B85" s="61">
        <v>714</v>
      </c>
      <c r="C85" s="10">
        <v>310</v>
      </c>
      <c r="D85" s="10">
        <v>530</v>
      </c>
      <c r="E85" s="10">
        <v>390</v>
      </c>
      <c r="F85" s="10">
        <v>1620</v>
      </c>
      <c r="G85" s="12"/>
      <c r="H85" s="10" t="str">
        <f t="shared" ref="H85" si="121">_xlfn.CONCAT(C85,",",D85,",",E85,",",F85)</f>
        <v>310,530,390,1620</v>
      </c>
      <c r="I85" s="10"/>
      <c r="J85" s="9">
        <f t="shared" ref="J85" si="122">B85</f>
        <v>714</v>
      </c>
      <c r="K85" s="14" t="str">
        <f t="shared" ref="K85" si="123">H85</f>
        <v>310,530,390,1620</v>
      </c>
      <c r="L85" s="13"/>
      <c r="M85" s="6"/>
      <c r="N85" s="10"/>
      <c r="O85" s="10"/>
      <c r="P85" s="10"/>
      <c r="Q85" s="10"/>
      <c r="R85" s="14"/>
      <c r="S85" s="10"/>
      <c r="T85" s="6"/>
      <c r="U85" s="14"/>
      <c r="V85" s="62"/>
    </row>
    <row r="86" spans="2:22" x14ac:dyDescent="0.25">
      <c r="B86" s="61"/>
      <c r="C86" s="10"/>
      <c r="D86" s="10"/>
      <c r="E86" s="10"/>
      <c r="F86" s="10"/>
      <c r="G86" s="12"/>
      <c r="H86" s="10"/>
      <c r="I86" s="10"/>
      <c r="J86" s="9"/>
      <c r="K86" s="14"/>
      <c r="L86" s="13"/>
      <c r="M86" s="6"/>
      <c r="N86" s="10"/>
      <c r="O86" s="10"/>
      <c r="P86" s="10"/>
      <c r="Q86" s="10"/>
      <c r="R86" s="14"/>
      <c r="S86" s="10"/>
      <c r="T86" s="6"/>
      <c r="U86" s="14"/>
      <c r="V86" s="62"/>
    </row>
    <row r="87" spans="2:22" x14ac:dyDescent="0.25">
      <c r="B87" s="61">
        <v>715</v>
      </c>
      <c r="C87" s="10">
        <v>505</v>
      </c>
      <c r="D87" s="10">
        <v>1530</v>
      </c>
      <c r="E87" s="10">
        <v>620</v>
      </c>
      <c r="F87" s="10">
        <v>1660</v>
      </c>
      <c r="G87" s="12"/>
      <c r="H87" s="10" t="str">
        <f t="shared" ref="H87:H90" si="124">_xlfn.CONCAT(C87,",",D87,",",E87,",",F87)</f>
        <v>505,1530,620,1660</v>
      </c>
      <c r="I87" s="10"/>
      <c r="J87" s="9">
        <f t="shared" ref="J87:J90" si="125">B87</f>
        <v>715</v>
      </c>
      <c r="K87" s="14" t="str">
        <f t="shared" ref="K87:K90" si="126">H87</f>
        <v>505,1530,620,1660</v>
      </c>
      <c r="L87" s="13"/>
      <c r="M87" s="6"/>
      <c r="N87" s="10"/>
      <c r="O87" s="10"/>
      <c r="P87" s="10"/>
      <c r="Q87" s="10"/>
      <c r="R87" s="14"/>
      <c r="S87" s="10"/>
      <c r="T87" s="6"/>
      <c r="U87" s="14"/>
      <c r="V87" s="62"/>
    </row>
    <row r="88" spans="2:22" x14ac:dyDescent="0.25">
      <c r="B88" s="61">
        <v>716</v>
      </c>
      <c r="C88" s="10">
        <v>650</v>
      </c>
      <c r="D88" s="10">
        <v>1530</v>
      </c>
      <c r="E88" s="10">
        <f>E87+(C88-C87)</f>
        <v>765</v>
      </c>
      <c r="F88" s="10">
        <v>1660</v>
      </c>
      <c r="G88" s="12"/>
      <c r="H88" s="10" t="str">
        <f t="shared" si="124"/>
        <v>650,1530,765,1660</v>
      </c>
      <c r="I88" s="10"/>
      <c r="J88" s="9">
        <f t="shared" si="125"/>
        <v>716</v>
      </c>
      <c r="K88" s="14" t="str">
        <f t="shared" si="126"/>
        <v>650,1530,765,1660</v>
      </c>
      <c r="L88" s="13"/>
      <c r="M88" s="6"/>
      <c r="N88" s="10"/>
      <c r="O88" s="10"/>
      <c r="P88" s="10"/>
      <c r="Q88" s="10"/>
      <c r="R88" s="14"/>
      <c r="S88" s="10"/>
      <c r="T88" s="6"/>
      <c r="U88" s="14"/>
      <c r="V88" s="62"/>
    </row>
    <row r="89" spans="2:22" x14ac:dyDescent="0.25">
      <c r="B89" s="61">
        <v>717</v>
      </c>
      <c r="C89" s="10">
        <f>C88+(C88-C87)</f>
        <v>795</v>
      </c>
      <c r="D89" s="10">
        <v>1530</v>
      </c>
      <c r="E89" s="10">
        <f>E88+(E88-E87)</f>
        <v>910</v>
      </c>
      <c r="F89" s="10">
        <v>1660</v>
      </c>
      <c r="G89" s="12"/>
      <c r="H89" s="10" t="str">
        <f t="shared" si="124"/>
        <v>795,1530,910,1660</v>
      </c>
      <c r="I89" s="10"/>
      <c r="J89" s="9">
        <f t="shared" si="125"/>
        <v>717</v>
      </c>
      <c r="K89" s="14" t="str">
        <f t="shared" si="126"/>
        <v>795,1530,910,1660</v>
      </c>
      <c r="L89" s="13"/>
      <c r="M89" s="6"/>
      <c r="N89" s="10"/>
      <c r="O89" s="10"/>
      <c r="P89" s="10"/>
      <c r="Q89" s="10"/>
      <c r="R89" s="14"/>
      <c r="S89" s="10"/>
      <c r="T89" s="6"/>
      <c r="U89" s="14"/>
      <c r="V89" s="62"/>
    </row>
    <row r="90" spans="2:22" x14ac:dyDescent="0.25">
      <c r="B90" s="61">
        <v>718</v>
      </c>
      <c r="C90" s="10">
        <f>C89+(C89-C88)</f>
        <v>940</v>
      </c>
      <c r="D90" s="10">
        <v>1530</v>
      </c>
      <c r="E90" s="10">
        <f>E89+(E89-E88)</f>
        <v>1055</v>
      </c>
      <c r="F90" s="10">
        <v>1660</v>
      </c>
      <c r="G90" s="12"/>
      <c r="H90" s="10" t="str">
        <f t="shared" si="124"/>
        <v>940,1530,1055,1660</v>
      </c>
      <c r="I90" s="10"/>
      <c r="J90" s="9">
        <f t="shared" si="125"/>
        <v>718</v>
      </c>
      <c r="K90" s="14" t="str">
        <f t="shared" si="126"/>
        <v>940,1530,1055,1660</v>
      </c>
      <c r="L90" s="13"/>
      <c r="M90" s="6"/>
      <c r="N90" s="10"/>
      <c r="O90" s="10"/>
      <c r="P90" s="10"/>
      <c r="Q90" s="10"/>
      <c r="R90" s="14"/>
      <c r="S90" s="10"/>
      <c r="T90" s="6"/>
      <c r="U90" s="14"/>
      <c r="V90" s="62"/>
    </row>
    <row r="91" spans="2:22" ht="15.75" thickBot="1" x14ac:dyDescent="0.3">
      <c r="B91" s="63"/>
      <c r="C91" s="64"/>
      <c r="D91" s="64"/>
      <c r="E91" s="64"/>
      <c r="F91" s="64"/>
      <c r="G91" s="65"/>
      <c r="H91" s="64"/>
      <c r="I91" s="64"/>
      <c r="J91" s="66"/>
      <c r="K91" s="67"/>
      <c r="L91" s="68"/>
      <c r="M91" s="69"/>
      <c r="N91" s="64"/>
      <c r="O91" s="64"/>
      <c r="P91" s="64"/>
      <c r="Q91" s="64"/>
      <c r="R91" s="67"/>
      <c r="S91" s="64"/>
      <c r="T91" s="69"/>
      <c r="U91" s="67"/>
      <c r="V91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Mendoza</dc:creator>
  <cp:lastModifiedBy>Ricardo Mendoza</cp:lastModifiedBy>
  <dcterms:created xsi:type="dcterms:W3CDTF">2018-06-18T20:00:10Z</dcterms:created>
  <dcterms:modified xsi:type="dcterms:W3CDTF">2018-08-21T01:29:17Z</dcterms:modified>
</cp:coreProperties>
</file>