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 Repos\Analisis-Algoritmos\Talleres\Taller_2_SortAlgorithms\documentacion\"/>
    </mc:Choice>
  </mc:AlternateContent>
  <bookViews>
    <workbookView xWindow="2790" yWindow="0" windowWidth="19560" windowHeight="8235"/>
  </bookViews>
  <sheets>
    <sheet name="BubbleSort" sheetId="1" r:id="rId1"/>
    <sheet name="MergeSort" sheetId="2" r:id="rId2"/>
    <sheet name="QuickSort" sheetId="4" r:id="rId3"/>
    <sheet name="BucketSort" sheetId="6" r:id="rId4"/>
    <sheet name="CountingSor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4" l="1"/>
  <c r="I20" i="2"/>
  <c r="C22" i="3"/>
  <c r="C21" i="3"/>
  <c r="C20" i="3"/>
  <c r="G20" i="3"/>
  <c r="I20" i="3" s="1"/>
  <c r="I20" i="1"/>
  <c r="C22" i="4"/>
  <c r="C21" i="4"/>
  <c r="C20" i="4"/>
  <c r="C22" i="2"/>
  <c r="C21" i="2"/>
  <c r="C20" i="2"/>
  <c r="C22" i="1"/>
  <c r="C21" i="1"/>
  <c r="C20" i="1"/>
  <c r="I20" i="6"/>
  <c r="G20" i="6"/>
  <c r="C22" i="6"/>
  <c r="C21" i="6"/>
  <c r="C20" i="6"/>
</calcChain>
</file>

<file path=xl/sharedStrings.xml><?xml version="1.0" encoding="utf-8"?>
<sst xmlns="http://schemas.openxmlformats.org/spreadsheetml/2006/main" count="125" uniqueCount="15">
  <si>
    <t>Algoritmo</t>
  </si>
  <si>
    <t>Tamaño Instancia</t>
  </si>
  <si>
    <t>BubbleSort</t>
  </si>
  <si>
    <t>Tiempo (ns)</t>
  </si>
  <si>
    <t>MergeSort</t>
  </si>
  <si>
    <t>QuickSort</t>
  </si>
  <si>
    <t>CountingSort</t>
  </si>
  <si>
    <t>BucketSort</t>
  </si>
  <si>
    <t>Instancia</t>
  </si>
  <si>
    <t>Tiempo Promedio</t>
  </si>
  <si>
    <t>Tamaño</t>
  </si>
  <si>
    <t>Error:</t>
  </si>
  <si>
    <t>Tiempo Experiental</t>
  </si>
  <si>
    <t>Tiempo Teorico</t>
  </si>
  <si>
    <t>Prediccion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</si>
</sst>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6">
    <dxf>
      <numFmt numFmtId="14" formatCode="0.00%"/>
    </dxf>
    <dxf>
      <numFmt numFmtId="14" formatCode="0.00%"/>
    </dxf>
    <dxf>
      <numFmt numFmtId="1" formatCode="0"/>
    </dxf>
    <dxf>
      <alignment horizontal="general" vertical="center" textRotation="0" wrapText="1" indent="0" justifyLastLine="0" shrinkToFit="0" readingOrder="0"/>
    </dxf>
    <dxf>
      <numFmt numFmtId="14" formatCode="0.00%"/>
    </dxf>
    <dxf>
      <numFmt numFmtId="14" formatCode="0.00%"/>
    </dxf>
    <dxf>
      <numFmt numFmtId="1" formatCode="0"/>
    </dxf>
    <dxf>
      <alignment horizontal="general" vertical="center" textRotation="0" wrapText="1" indent="0" justifyLastLine="0" shrinkToFit="0" readingOrder="0"/>
    </dxf>
    <dxf>
      <numFmt numFmtId="1" formatCode="0"/>
    </dxf>
    <dxf>
      <alignment horizontal="general" vertical="center" textRotation="0" wrapText="1" indent="0" justifyLastLine="0" shrinkToFit="0" readingOrder="0"/>
    </dxf>
    <dxf>
      <numFmt numFmtId="1" formatCode="0"/>
    </dxf>
    <dxf>
      <alignment horizontal="general" vertical="center" textRotation="0" wrapText="1" indent="0" justifyLastLine="0" shrinkToFit="0" readingOrder="0"/>
    </dxf>
    <dxf>
      <numFmt numFmtId="14" formatCode="0.00%"/>
    </dxf>
    <dxf>
      <numFmt numFmtId="1" formatCode="0"/>
    </dxf>
    <dxf>
      <alignment horizontal="general" vertical="center" textRotation="0" wrapText="1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BucketSort!$C$18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BucketSort!$B$19:$B$22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BucketSort!$C$19:$C$22</c:f>
              <c:numCache>
                <c:formatCode>0</c:formatCode>
                <c:ptCount val="4"/>
                <c:pt idx="0">
                  <c:v>0</c:v>
                </c:pt>
                <c:pt idx="1">
                  <c:v>3143260</c:v>
                </c:pt>
                <c:pt idx="2">
                  <c:v>10277940</c:v>
                </c:pt>
                <c:pt idx="3">
                  <c:v>31088840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A2-48D4-ABBE-B7F7E56EC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379592"/>
        <c:axId val="332375328"/>
      </c:scatterChart>
      <c:valAx>
        <c:axId val="332379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375328"/>
        <c:crosses val="autoZero"/>
        <c:crossBetween val="midCat"/>
      </c:valAx>
      <c:valAx>
        <c:axId val="33237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379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700087</xdr:colOff>
      <xdr:row>2</xdr:row>
      <xdr:rowOff>109537</xdr:rowOff>
    </xdr:from>
    <xdr:to>
      <xdr:col>9</xdr:col>
      <xdr:colOff>700087</xdr:colOff>
      <xdr:row>16</xdr:row>
      <xdr:rowOff>185737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1:C16" totalsRowShown="0">
  <autoFilter ref="A1:C16"/>
  <tableColumns count="3">
    <tableColumn id="1" name="Algoritmo"/>
    <tableColumn id="2" name="Tamaño Instancia"/>
    <tableColumn id="3" name="Tiempo (n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Tabla610" displayName="Tabla610" ref="B18:C22" totalsRowShown="0">
  <autoFilter ref="B18:C22"/>
  <tableColumns count="2">
    <tableColumn id="1" name="Instancia" dataDxfId="11"/>
    <tableColumn id="2" name="Tiempo Promedio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2" name="Tabla813" displayName="Tabla813" ref="E19:I20" totalsRowShown="0">
  <autoFilter ref="E19:I20"/>
  <tableColumns count="5">
    <tableColumn id="1" name="Prediccion"/>
    <tableColumn id="2" name="Tamaño"/>
    <tableColumn id="3" name="Tiempo Teorico"/>
    <tableColumn id="4" name="Tiempo Experiental"/>
    <tableColumn id="5" name="Error:" dataDxfId="5">
      <calculatedColumnFormula>ABS((G20-H20)/(H20))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a13" displayName="Tabla13" ref="A1:C16" totalsRowShown="0">
  <autoFilter ref="A1:C16"/>
  <tableColumns count="3">
    <tableColumn id="1" name="Algoritmo"/>
    <tableColumn id="2" name="Tamaño Instancia"/>
    <tableColumn id="3" name="Tiempo (ns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la61011" displayName="Tabla61011" ref="B18:C22" totalsRowShown="0">
  <autoFilter ref="B18:C22"/>
  <tableColumns count="2">
    <tableColumn id="1" name="Instancia" dataDxfId="9"/>
    <tableColumn id="2" name="Tiempo Promedio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5" name="Tabla81316" displayName="Tabla81316" ref="E19:I20" totalsRowShown="0">
  <autoFilter ref="E19:I20"/>
  <tableColumns count="5">
    <tableColumn id="1" name="Prediccion"/>
    <tableColumn id="2" name="Tamaño"/>
    <tableColumn id="3" name="Tiempo Teorico"/>
    <tableColumn id="4" name="Tiempo Experiental"/>
    <tableColumn id="5" name="Error:" dataDxfId="1">
      <calculatedColumnFormula>ABS((G20-H20)/(H20))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Tabla1345" displayName="Tabla1345" ref="A1:C16" totalsRowShown="0">
  <autoFilter ref="A1:C16"/>
  <tableColumns count="3">
    <tableColumn id="1" name="Algoritmo"/>
    <tableColumn id="2" name="Tamaño Instancia"/>
    <tableColumn id="3" name="Tiempo (ns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Tabla6101112" displayName="Tabla6101112" ref="B18:C22" totalsRowShown="0">
  <autoFilter ref="B18:C22"/>
  <tableColumns count="2">
    <tableColumn id="1" name="Instancia" dataDxfId="7"/>
    <tableColumn id="2" name="Tiempo Promedio" dataDxfId="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6" name="Tabla81317" displayName="Tabla81317" ref="E19:I20" totalsRowShown="0">
  <autoFilter ref="E19:I20"/>
  <tableColumns count="5">
    <tableColumn id="1" name="Prediccion"/>
    <tableColumn id="2" name="Tamaño"/>
    <tableColumn id="3" name="Tiempo Teorico"/>
    <tableColumn id="4" name="Tiempo Experiental"/>
    <tableColumn id="5" name="Error:" dataDxfId="0">
      <calculatedColumnFormula>ABS((G20-H20)/(H20))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5" name="Tabla1346" displayName="Tabla1346" ref="A1:C16" totalsRowShown="0">
  <autoFilter ref="A1:C16"/>
  <tableColumns count="3">
    <tableColumn id="1" name="Algoritmo"/>
    <tableColumn id="2" name="Tamaño Instancia"/>
    <tableColumn id="3" name="Tiempo (ns)" dataDxfId="1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6" name="Tabla6" displayName="Tabla6" ref="B18:C22" totalsRowShown="0">
  <autoFilter ref="B18:C22"/>
  <tableColumns count="2">
    <tableColumn id="1" name="Instancia" dataDxfId="14"/>
    <tableColumn id="2" name="Tiempo Promedio" dataDxfId="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8" name="Tabla8" displayName="Tabla8" ref="E19:I20" totalsRowShown="0">
  <autoFilter ref="E19:I20"/>
  <tableColumns count="5">
    <tableColumn id="1" name="Prediccion"/>
    <tableColumn id="2" name="Tamaño"/>
    <tableColumn id="3" name="Tiempo Teorico">
      <calculatedColumnFormula>(2819.7*F20)+(3000000)</calculatedColumnFormula>
    </tableColumn>
    <tableColumn id="4" name="Tiempo Experiental"/>
    <tableColumn id="5" name="Error:" dataDxfId="12">
      <calculatedColumnFormula>ABS((G20-H20)/(H20))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3" name="Tabla134" displayName="Tabla134" ref="A1:C16" totalsRowShown="0">
  <autoFilter ref="A1:C16"/>
  <tableColumns count="3">
    <tableColumn id="1" name="Algoritmo"/>
    <tableColumn id="2" name="Tamaño Instancia"/>
    <tableColumn id="3" name="Tiempo (ns)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3" name="Tabla814" displayName="Tabla814" ref="E19:I20" totalsRowShown="0">
  <autoFilter ref="E19:I20"/>
  <tableColumns count="5">
    <tableColumn id="1" name="Prediccion"/>
    <tableColumn id="2" name="Tamaño"/>
    <tableColumn id="3" name="Tiempo Teorico">
      <calculatedColumnFormula>(2819.7*F20)+(3000000)</calculatedColumnFormula>
    </tableColumn>
    <tableColumn id="4" name="Tiempo Experiental"/>
    <tableColumn id="5" name="Error:" dataDxfId="4">
      <calculatedColumnFormula>ABS((G20-H20)/(H20))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4" name="Tabla615" displayName="Tabla615" ref="B18:C22" totalsRowShown="0">
  <autoFilter ref="B18:C22"/>
  <tableColumns count="2">
    <tableColumn id="1" name="Instancia" dataDxfId="3"/>
    <tableColumn id="2" name="Tiempo Promedi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19" sqref="E19:I20"/>
    </sheetView>
  </sheetViews>
  <sheetFormatPr baseColWidth="10" defaultRowHeight="15" x14ac:dyDescent="0.25"/>
  <cols>
    <col min="1" max="1" width="12.140625" bestFit="1" customWidth="1"/>
    <col min="2" max="2" width="18.7109375" bestFit="1" customWidth="1"/>
    <col min="3" max="3" width="19.140625" customWidth="1"/>
    <col min="5" max="5" width="12.5703125" bestFit="1" customWidth="1"/>
    <col min="6" max="6" width="10.28515625" bestFit="1" customWidth="1"/>
    <col min="7" max="7" width="17" bestFit="1" customWidth="1"/>
    <col min="8" max="8" width="20.7109375" bestFit="1" customWidth="1"/>
    <col min="9" max="9" width="8.140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100</v>
      </c>
      <c r="C2">
        <v>412000</v>
      </c>
    </row>
    <row r="3" spans="1:3" x14ac:dyDescent="0.25">
      <c r="A3" t="s">
        <v>2</v>
      </c>
      <c r="B3">
        <v>100</v>
      </c>
      <c r="C3">
        <v>421700</v>
      </c>
    </row>
    <row r="4" spans="1:3" x14ac:dyDescent="0.25">
      <c r="A4" t="s">
        <v>2</v>
      </c>
      <c r="B4">
        <v>100</v>
      </c>
      <c r="C4">
        <v>409400</v>
      </c>
    </row>
    <row r="5" spans="1:3" x14ac:dyDescent="0.25">
      <c r="A5" t="s">
        <v>2</v>
      </c>
      <c r="B5">
        <v>100</v>
      </c>
      <c r="C5">
        <v>453000</v>
      </c>
    </row>
    <row r="6" spans="1:3" x14ac:dyDescent="0.25">
      <c r="A6" t="s">
        <v>2</v>
      </c>
      <c r="B6">
        <v>100</v>
      </c>
      <c r="C6">
        <v>389900</v>
      </c>
    </row>
    <row r="7" spans="1:3" x14ac:dyDescent="0.25">
      <c r="A7" t="s">
        <v>2</v>
      </c>
      <c r="B7">
        <v>1000</v>
      </c>
      <c r="C7">
        <v>15079200</v>
      </c>
    </row>
    <row r="8" spans="1:3" x14ac:dyDescent="0.25">
      <c r="A8" t="s">
        <v>2</v>
      </c>
      <c r="B8">
        <v>1000</v>
      </c>
      <c r="C8">
        <v>14576100</v>
      </c>
    </row>
    <row r="9" spans="1:3" x14ac:dyDescent="0.25">
      <c r="A9" t="s">
        <v>2</v>
      </c>
      <c r="B9">
        <v>1000</v>
      </c>
      <c r="C9">
        <v>13002900</v>
      </c>
    </row>
    <row r="10" spans="1:3" x14ac:dyDescent="0.25">
      <c r="A10" t="s">
        <v>2</v>
      </c>
      <c r="B10">
        <v>1000</v>
      </c>
      <c r="C10">
        <v>14186700</v>
      </c>
    </row>
    <row r="11" spans="1:3" x14ac:dyDescent="0.25">
      <c r="A11" t="s">
        <v>2</v>
      </c>
      <c r="B11">
        <v>1000</v>
      </c>
      <c r="C11">
        <v>14571500</v>
      </c>
    </row>
    <row r="12" spans="1:3" x14ac:dyDescent="0.25">
      <c r="A12" t="s">
        <v>2</v>
      </c>
      <c r="B12">
        <v>10000</v>
      </c>
      <c r="C12">
        <v>280320100</v>
      </c>
    </row>
    <row r="13" spans="1:3" x14ac:dyDescent="0.25">
      <c r="A13" t="s">
        <v>2</v>
      </c>
      <c r="B13">
        <v>10000</v>
      </c>
      <c r="C13">
        <v>288847100</v>
      </c>
    </row>
    <row r="14" spans="1:3" x14ac:dyDescent="0.25">
      <c r="A14" t="s">
        <v>2</v>
      </c>
      <c r="B14">
        <v>10000</v>
      </c>
      <c r="C14">
        <v>287014100</v>
      </c>
    </row>
    <row r="15" spans="1:3" x14ac:dyDescent="0.25">
      <c r="A15" t="s">
        <v>2</v>
      </c>
      <c r="B15">
        <v>10000</v>
      </c>
      <c r="C15">
        <v>285854300</v>
      </c>
    </row>
    <row r="16" spans="1:3" x14ac:dyDescent="0.25">
      <c r="A16" t="s">
        <v>2</v>
      </c>
      <c r="B16">
        <v>10000</v>
      </c>
      <c r="C16">
        <v>287487800</v>
      </c>
    </row>
    <row r="18" spans="2:9" x14ac:dyDescent="0.25">
      <c r="B18" s="1" t="s">
        <v>8</v>
      </c>
      <c r="C18" t="s">
        <v>9</v>
      </c>
    </row>
    <row r="19" spans="2:9" x14ac:dyDescent="0.25">
      <c r="B19" s="1">
        <v>0</v>
      </c>
      <c r="C19" s="2">
        <v>0</v>
      </c>
      <c r="E19" t="s">
        <v>14</v>
      </c>
      <c r="F19" t="s">
        <v>10</v>
      </c>
      <c r="G19" t="s">
        <v>13</v>
      </c>
      <c r="H19" t="s">
        <v>12</v>
      </c>
      <c r="I19" t="s">
        <v>11</v>
      </c>
    </row>
    <row r="20" spans="2:9" x14ac:dyDescent="0.25">
      <c r="B20" s="1">
        <v>100</v>
      </c>
      <c r="C20" s="2">
        <f>AVERAGE(C2:C6)</f>
        <v>417200</v>
      </c>
      <c r="F20">
        <v>100000</v>
      </c>
      <c r="H20">
        <v>28828010800</v>
      </c>
      <c r="I20" s="3">
        <f>ABS((G20-H20)/(H20))</f>
        <v>1</v>
      </c>
    </row>
    <row r="21" spans="2:9" x14ac:dyDescent="0.25">
      <c r="B21" s="1">
        <v>1000</v>
      </c>
      <c r="C21" s="2">
        <f>AVERAGE(C7:C11)</f>
        <v>14283280</v>
      </c>
    </row>
    <row r="22" spans="2:9" x14ac:dyDescent="0.25">
      <c r="B22" s="1">
        <v>10000</v>
      </c>
      <c r="C22" s="2">
        <f>AVERAGE(C12:C16)</f>
        <v>285904680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B1" workbookViewId="0">
      <selection activeCell="E19" sqref="E19:I20"/>
    </sheetView>
  </sheetViews>
  <sheetFormatPr baseColWidth="10" defaultRowHeight="15" x14ac:dyDescent="0.25"/>
  <cols>
    <col min="1" max="1" width="12.140625" bestFit="1" customWidth="1"/>
    <col min="2" max="2" width="18.7109375" bestFit="1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>
        <v>100</v>
      </c>
      <c r="C2">
        <v>224000</v>
      </c>
    </row>
    <row r="3" spans="1:3" x14ac:dyDescent="0.25">
      <c r="A3" t="s">
        <v>4</v>
      </c>
      <c r="B3">
        <v>100</v>
      </c>
      <c r="C3">
        <v>260800</v>
      </c>
    </row>
    <row r="4" spans="1:3" x14ac:dyDescent="0.25">
      <c r="A4" t="s">
        <v>4</v>
      </c>
      <c r="B4">
        <v>100</v>
      </c>
      <c r="C4">
        <v>221700</v>
      </c>
    </row>
    <row r="5" spans="1:3" x14ac:dyDescent="0.25">
      <c r="A5" t="s">
        <v>4</v>
      </c>
      <c r="B5">
        <v>100</v>
      </c>
      <c r="C5">
        <v>220900</v>
      </c>
    </row>
    <row r="6" spans="1:3" x14ac:dyDescent="0.25">
      <c r="A6" t="s">
        <v>4</v>
      </c>
      <c r="B6">
        <v>100</v>
      </c>
      <c r="C6">
        <v>215000</v>
      </c>
    </row>
    <row r="7" spans="1:3" x14ac:dyDescent="0.25">
      <c r="A7" t="s">
        <v>4</v>
      </c>
      <c r="B7">
        <v>1000</v>
      </c>
      <c r="C7">
        <v>1608100</v>
      </c>
    </row>
    <row r="8" spans="1:3" x14ac:dyDescent="0.25">
      <c r="A8" t="s">
        <v>4</v>
      </c>
      <c r="B8">
        <v>1000</v>
      </c>
      <c r="C8">
        <v>1848400</v>
      </c>
    </row>
    <row r="9" spans="1:3" x14ac:dyDescent="0.25">
      <c r="A9" t="s">
        <v>4</v>
      </c>
      <c r="B9">
        <v>1000</v>
      </c>
      <c r="C9">
        <v>1855400</v>
      </c>
    </row>
    <row r="10" spans="1:3" x14ac:dyDescent="0.25">
      <c r="A10" t="s">
        <v>4</v>
      </c>
      <c r="B10">
        <v>1000</v>
      </c>
      <c r="C10">
        <v>1888100</v>
      </c>
    </row>
    <row r="11" spans="1:3" x14ac:dyDescent="0.25">
      <c r="A11" t="s">
        <v>4</v>
      </c>
      <c r="B11">
        <v>1000</v>
      </c>
      <c r="C11">
        <v>1882500</v>
      </c>
    </row>
    <row r="12" spans="1:3" x14ac:dyDescent="0.25">
      <c r="A12" t="s">
        <v>4</v>
      </c>
      <c r="B12">
        <v>10000</v>
      </c>
      <c r="C12">
        <v>11555600</v>
      </c>
    </row>
    <row r="13" spans="1:3" x14ac:dyDescent="0.25">
      <c r="A13" t="s">
        <v>4</v>
      </c>
      <c r="B13">
        <v>10000</v>
      </c>
      <c r="C13">
        <v>12325500</v>
      </c>
    </row>
    <row r="14" spans="1:3" x14ac:dyDescent="0.25">
      <c r="A14" t="s">
        <v>4</v>
      </c>
      <c r="B14">
        <v>10000</v>
      </c>
      <c r="C14">
        <v>12135200</v>
      </c>
    </row>
    <row r="15" spans="1:3" x14ac:dyDescent="0.25">
      <c r="A15" t="s">
        <v>4</v>
      </c>
      <c r="B15">
        <v>10000</v>
      </c>
      <c r="C15">
        <v>11077600</v>
      </c>
    </row>
    <row r="16" spans="1:3" x14ac:dyDescent="0.25">
      <c r="A16" t="s">
        <v>4</v>
      </c>
      <c r="B16">
        <v>10000</v>
      </c>
      <c r="C16">
        <v>11292900</v>
      </c>
    </row>
    <row r="18" spans="2:9" x14ac:dyDescent="0.25">
      <c r="B18" s="1" t="s">
        <v>8</v>
      </c>
      <c r="C18" t="s">
        <v>9</v>
      </c>
    </row>
    <row r="19" spans="2:9" x14ac:dyDescent="0.25">
      <c r="B19" s="1">
        <v>0</v>
      </c>
      <c r="C19" s="2">
        <v>0</v>
      </c>
      <c r="E19" t="s">
        <v>14</v>
      </c>
      <c r="F19" t="s">
        <v>10</v>
      </c>
      <c r="G19" t="s">
        <v>13</v>
      </c>
      <c r="H19" t="s">
        <v>12</v>
      </c>
      <c r="I19" t="s">
        <v>11</v>
      </c>
    </row>
    <row r="20" spans="2:9" x14ac:dyDescent="0.25">
      <c r="B20" s="1">
        <v>100</v>
      </c>
      <c r="C20" s="2">
        <f>AVERAGE(C2:C6)</f>
        <v>228480</v>
      </c>
      <c r="F20">
        <v>100000</v>
      </c>
      <c r="H20">
        <v>28828010800</v>
      </c>
      <c r="I20" s="3">
        <f>ABS((G20-H20)/(H20))</f>
        <v>1</v>
      </c>
    </row>
    <row r="21" spans="2:9" x14ac:dyDescent="0.25">
      <c r="B21" s="1">
        <v>1000</v>
      </c>
      <c r="C21" s="2">
        <f>AVERAGE(C7:C11)</f>
        <v>1816500</v>
      </c>
    </row>
    <row r="22" spans="2:9" x14ac:dyDescent="0.25">
      <c r="B22" s="1">
        <v>10000</v>
      </c>
      <c r="C22" s="2">
        <f>AVERAGE(C12:C16)</f>
        <v>11677360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19" sqref="E19:I20"/>
    </sheetView>
  </sheetViews>
  <sheetFormatPr baseColWidth="10" defaultRowHeight="15" x14ac:dyDescent="0.25"/>
  <cols>
    <col min="1" max="1" width="12.140625" bestFit="1" customWidth="1"/>
    <col min="2" max="2" width="18.7109375" bestFit="1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5</v>
      </c>
      <c r="B2">
        <v>100</v>
      </c>
      <c r="C2">
        <v>87900</v>
      </c>
    </row>
    <row r="3" spans="1:3" x14ac:dyDescent="0.25">
      <c r="A3" t="s">
        <v>5</v>
      </c>
      <c r="B3">
        <v>100</v>
      </c>
      <c r="C3">
        <v>91600</v>
      </c>
    </row>
    <row r="4" spans="1:3" x14ac:dyDescent="0.25">
      <c r="A4" t="s">
        <v>5</v>
      </c>
      <c r="B4">
        <v>100</v>
      </c>
      <c r="C4">
        <v>82900</v>
      </c>
    </row>
    <row r="5" spans="1:3" x14ac:dyDescent="0.25">
      <c r="A5" t="s">
        <v>5</v>
      </c>
      <c r="B5">
        <v>100</v>
      </c>
      <c r="C5">
        <v>88000</v>
      </c>
    </row>
    <row r="6" spans="1:3" x14ac:dyDescent="0.25">
      <c r="A6" t="s">
        <v>5</v>
      </c>
      <c r="B6">
        <v>100</v>
      </c>
      <c r="C6">
        <v>84600</v>
      </c>
    </row>
    <row r="7" spans="1:3" x14ac:dyDescent="0.25">
      <c r="A7" t="s">
        <v>5</v>
      </c>
      <c r="B7">
        <v>1000</v>
      </c>
      <c r="C7">
        <v>1050600</v>
      </c>
    </row>
    <row r="8" spans="1:3" x14ac:dyDescent="0.25">
      <c r="A8" t="s">
        <v>5</v>
      </c>
      <c r="B8">
        <v>1000</v>
      </c>
      <c r="C8">
        <v>1063400</v>
      </c>
    </row>
    <row r="9" spans="1:3" x14ac:dyDescent="0.25">
      <c r="A9" t="s">
        <v>5</v>
      </c>
      <c r="B9">
        <v>1000</v>
      </c>
      <c r="C9">
        <v>1059300</v>
      </c>
    </row>
    <row r="10" spans="1:3" x14ac:dyDescent="0.25">
      <c r="A10" t="s">
        <v>5</v>
      </c>
      <c r="B10">
        <v>1000</v>
      </c>
      <c r="C10">
        <v>1120500</v>
      </c>
    </row>
    <row r="11" spans="1:3" x14ac:dyDescent="0.25">
      <c r="A11" t="s">
        <v>5</v>
      </c>
      <c r="B11">
        <v>1000</v>
      </c>
      <c r="C11">
        <v>1136700</v>
      </c>
    </row>
    <row r="12" spans="1:3" x14ac:dyDescent="0.25">
      <c r="A12" t="s">
        <v>5</v>
      </c>
      <c r="B12">
        <v>10000</v>
      </c>
      <c r="C12">
        <v>14609400</v>
      </c>
    </row>
    <row r="13" spans="1:3" x14ac:dyDescent="0.25">
      <c r="A13" t="s">
        <v>5</v>
      </c>
      <c r="B13">
        <v>10000</v>
      </c>
      <c r="C13">
        <v>12899300</v>
      </c>
    </row>
    <row r="14" spans="1:3" x14ac:dyDescent="0.25">
      <c r="A14" t="s">
        <v>5</v>
      </c>
      <c r="B14">
        <v>10000</v>
      </c>
      <c r="C14">
        <v>13150200</v>
      </c>
    </row>
    <row r="15" spans="1:3" x14ac:dyDescent="0.25">
      <c r="A15" t="s">
        <v>5</v>
      </c>
      <c r="B15">
        <v>10000</v>
      </c>
      <c r="C15">
        <v>13888400</v>
      </c>
    </row>
    <row r="16" spans="1:3" x14ac:dyDescent="0.25">
      <c r="A16" t="s">
        <v>5</v>
      </c>
      <c r="B16">
        <v>10000</v>
      </c>
      <c r="C16">
        <v>14390500</v>
      </c>
    </row>
    <row r="18" spans="2:9" x14ac:dyDescent="0.25">
      <c r="B18" s="1" t="s">
        <v>8</v>
      </c>
      <c r="C18" t="s">
        <v>9</v>
      </c>
    </row>
    <row r="19" spans="2:9" x14ac:dyDescent="0.25">
      <c r="B19" s="1">
        <v>0</v>
      </c>
      <c r="C19" s="2">
        <v>0</v>
      </c>
      <c r="E19" t="s">
        <v>14</v>
      </c>
      <c r="F19" t="s">
        <v>10</v>
      </c>
      <c r="G19" t="s">
        <v>13</v>
      </c>
      <c r="H19" t="s">
        <v>12</v>
      </c>
      <c r="I19" t="s">
        <v>11</v>
      </c>
    </row>
    <row r="20" spans="2:9" x14ac:dyDescent="0.25">
      <c r="B20" s="1">
        <v>100</v>
      </c>
      <c r="C20" s="2">
        <f>AVERAGE(C2:C6)</f>
        <v>87000</v>
      </c>
      <c r="F20">
        <v>100000</v>
      </c>
      <c r="H20">
        <v>28828010800</v>
      </c>
      <c r="I20" s="3">
        <f>ABS((G20-H20)/(H20))</f>
        <v>1</v>
      </c>
    </row>
    <row r="21" spans="2:9" x14ac:dyDescent="0.25">
      <c r="B21" s="1">
        <v>1000</v>
      </c>
      <c r="C21" s="2">
        <f>AVERAGE(C7:C11)</f>
        <v>1086100</v>
      </c>
    </row>
    <row r="22" spans="2:9" x14ac:dyDescent="0.25">
      <c r="B22" s="1">
        <v>10000</v>
      </c>
      <c r="C22" s="2">
        <f>AVERAGE(C12:C16)</f>
        <v>13787560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18" sqref="B18:C22"/>
    </sheetView>
  </sheetViews>
  <sheetFormatPr baseColWidth="10" defaultRowHeight="15" x14ac:dyDescent="0.25"/>
  <cols>
    <col min="1" max="1" width="12.5703125" bestFit="1" customWidth="1"/>
    <col min="2" max="2" width="18.7109375" bestFit="1" customWidth="1"/>
    <col min="3" max="3" width="19.140625" customWidth="1"/>
    <col min="5" max="5" width="13" customWidth="1"/>
    <col min="7" max="7" width="16.85546875" customWidth="1"/>
    <col min="8" max="8" width="20.42578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7</v>
      </c>
      <c r="B2">
        <v>100</v>
      </c>
      <c r="C2" s="2">
        <v>2980700</v>
      </c>
    </row>
    <row r="3" spans="1:3" x14ac:dyDescent="0.25">
      <c r="A3" t="s">
        <v>7</v>
      </c>
      <c r="B3">
        <v>100</v>
      </c>
      <c r="C3" s="2">
        <v>3161800</v>
      </c>
    </row>
    <row r="4" spans="1:3" x14ac:dyDescent="0.25">
      <c r="A4" t="s">
        <v>7</v>
      </c>
      <c r="B4">
        <v>100</v>
      </c>
      <c r="C4" s="2">
        <v>3581000</v>
      </c>
    </row>
    <row r="5" spans="1:3" x14ac:dyDescent="0.25">
      <c r="A5" t="s">
        <v>7</v>
      </c>
      <c r="B5">
        <v>100</v>
      </c>
      <c r="C5" s="2">
        <v>3008200</v>
      </c>
    </row>
    <row r="6" spans="1:3" x14ac:dyDescent="0.25">
      <c r="A6" t="s">
        <v>7</v>
      </c>
      <c r="B6">
        <v>100</v>
      </c>
      <c r="C6" s="2">
        <v>2984600</v>
      </c>
    </row>
    <row r="7" spans="1:3" x14ac:dyDescent="0.25">
      <c r="A7" t="s">
        <v>7</v>
      </c>
      <c r="B7">
        <v>1000</v>
      </c>
      <c r="C7" s="2">
        <v>10218700</v>
      </c>
    </row>
    <row r="8" spans="1:3" x14ac:dyDescent="0.25">
      <c r="A8" t="s">
        <v>7</v>
      </c>
      <c r="B8">
        <v>1000</v>
      </c>
      <c r="C8" s="2">
        <v>9996100</v>
      </c>
    </row>
    <row r="9" spans="1:3" x14ac:dyDescent="0.25">
      <c r="A9" t="s">
        <v>7</v>
      </c>
      <c r="B9">
        <v>1000</v>
      </c>
      <c r="C9" s="2">
        <v>11289100</v>
      </c>
    </row>
    <row r="10" spans="1:3" x14ac:dyDescent="0.25">
      <c r="A10" t="s">
        <v>7</v>
      </c>
      <c r="B10">
        <v>1000</v>
      </c>
      <c r="C10" s="2">
        <v>10528800</v>
      </c>
    </row>
    <row r="11" spans="1:3" x14ac:dyDescent="0.25">
      <c r="A11" t="s">
        <v>7</v>
      </c>
      <c r="B11">
        <v>1000</v>
      </c>
      <c r="C11" s="2">
        <v>9357000</v>
      </c>
    </row>
    <row r="12" spans="1:3" x14ac:dyDescent="0.25">
      <c r="A12" t="s">
        <v>7</v>
      </c>
      <c r="B12">
        <v>10000</v>
      </c>
      <c r="C12" s="2">
        <v>30842300</v>
      </c>
    </row>
    <row r="13" spans="1:3" x14ac:dyDescent="0.25">
      <c r="A13" t="s">
        <v>7</v>
      </c>
      <c r="B13">
        <v>10000</v>
      </c>
      <c r="C13" s="2">
        <v>31320700</v>
      </c>
    </row>
    <row r="14" spans="1:3" x14ac:dyDescent="0.25">
      <c r="A14" t="s">
        <v>7</v>
      </c>
      <c r="B14">
        <v>10000</v>
      </c>
      <c r="C14" s="2">
        <v>30643600</v>
      </c>
    </row>
    <row r="15" spans="1:3" x14ac:dyDescent="0.25">
      <c r="A15" t="s">
        <v>7</v>
      </c>
      <c r="B15">
        <v>10000</v>
      </c>
      <c r="C15" s="2">
        <v>31461000</v>
      </c>
    </row>
    <row r="16" spans="1:3" x14ac:dyDescent="0.25">
      <c r="A16" t="s">
        <v>7</v>
      </c>
      <c r="B16">
        <v>10000</v>
      </c>
      <c r="C16" s="2">
        <v>31176600</v>
      </c>
    </row>
    <row r="18" spans="2:9" x14ac:dyDescent="0.25">
      <c r="B18" s="1" t="s">
        <v>8</v>
      </c>
      <c r="C18" t="s">
        <v>9</v>
      </c>
    </row>
    <row r="19" spans="2:9" x14ac:dyDescent="0.25">
      <c r="B19" s="1">
        <v>0</v>
      </c>
      <c r="C19" s="2">
        <v>0</v>
      </c>
      <c r="E19" t="s">
        <v>14</v>
      </c>
      <c r="F19" t="s">
        <v>10</v>
      </c>
      <c r="G19" t="s">
        <v>13</v>
      </c>
      <c r="H19" t="s">
        <v>12</v>
      </c>
      <c r="I19" t="s">
        <v>11</v>
      </c>
    </row>
    <row r="20" spans="2:9" x14ac:dyDescent="0.25">
      <c r="B20" s="1">
        <v>100</v>
      </c>
      <c r="C20" s="2">
        <f>AVERAGE(C2:C6)</f>
        <v>3143260</v>
      </c>
      <c r="F20">
        <v>100000</v>
      </c>
      <c r="G20">
        <f>(2819.7*F20)+(3000000)</f>
        <v>284970000</v>
      </c>
      <c r="H20">
        <v>201617100</v>
      </c>
      <c r="I20" s="3">
        <f>ABS((G20-H20)/(H20))</f>
        <v>0.41342177821226472</v>
      </c>
    </row>
    <row r="21" spans="2:9" x14ac:dyDescent="0.25">
      <c r="B21" s="1">
        <v>1000</v>
      </c>
      <c r="C21" s="2">
        <f>AVERAGE(C7:C11)</f>
        <v>10277940</v>
      </c>
    </row>
    <row r="22" spans="2:9" x14ac:dyDescent="0.25">
      <c r="B22" s="1">
        <v>10000</v>
      </c>
      <c r="C22" s="2">
        <f>AVERAGE(C12:C16)</f>
        <v>31088840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0" sqref="C20"/>
    </sheetView>
  </sheetViews>
  <sheetFormatPr baseColWidth="10" defaultRowHeight="15" x14ac:dyDescent="0.25"/>
  <cols>
    <col min="1" max="1" width="12.5703125" bestFit="1" customWidth="1"/>
    <col min="2" max="2" width="18.7109375" bestFit="1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6</v>
      </c>
      <c r="B2">
        <v>100</v>
      </c>
    </row>
    <row r="3" spans="1:3" x14ac:dyDescent="0.25">
      <c r="A3" t="s">
        <v>6</v>
      </c>
      <c r="B3">
        <v>100</v>
      </c>
    </row>
    <row r="4" spans="1:3" x14ac:dyDescent="0.25">
      <c r="A4" t="s">
        <v>6</v>
      </c>
      <c r="B4">
        <v>100</v>
      </c>
    </row>
    <row r="5" spans="1:3" x14ac:dyDescent="0.25">
      <c r="A5" t="s">
        <v>6</v>
      </c>
      <c r="B5">
        <v>100</v>
      </c>
    </row>
    <row r="6" spans="1:3" x14ac:dyDescent="0.25">
      <c r="A6" t="s">
        <v>6</v>
      </c>
      <c r="B6">
        <v>100</v>
      </c>
    </row>
    <row r="7" spans="1:3" x14ac:dyDescent="0.25">
      <c r="A7" t="s">
        <v>6</v>
      </c>
      <c r="B7">
        <v>1000</v>
      </c>
    </row>
    <row r="8" spans="1:3" x14ac:dyDescent="0.25">
      <c r="A8" t="s">
        <v>6</v>
      </c>
      <c r="B8">
        <v>1000</v>
      </c>
    </row>
    <row r="9" spans="1:3" x14ac:dyDescent="0.25">
      <c r="A9" t="s">
        <v>6</v>
      </c>
      <c r="B9">
        <v>1000</v>
      </c>
    </row>
    <row r="10" spans="1:3" x14ac:dyDescent="0.25">
      <c r="A10" t="s">
        <v>6</v>
      </c>
      <c r="B10">
        <v>1000</v>
      </c>
    </row>
    <row r="11" spans="1:3" x14ac:dyDescent="0.25">
      <c r="A11" t="s">
        <v>6</v>
      </c>
      <c r="B11">
        <v>1000</v>
      </c>
    </row>
    <row r="12" spans="1:3" x14ac:dyDescent="0.25">
      <c r="A12" t="s">
        <v>6</v>
      </c>
      <c r="B12">
        <v>10000</v>
      </c>
    </row>
    <row r="13" spans="1:3" x14ac:dyDescent="0.25">
      <c r="A13" t="s">
        <v>6</v>
      </c>
      <c r="B13">
        <v>10000</v>
      </c>
    </row>
    <row r="14" spans="1:3" x14ac:dyDescent="0.25">
      <c r="A14" t="s">
        <v>6</v>
      </c>
      <c r="B14">
        <v>10000</v>
      </c>
    </row>
    <row r="15" spans="1:3" x14ac:dyDescent="0.25">
      <c r="A15" t="s">
        <v>6</v>
      </c>
      <c r="B15">
        <v>10000</v>
      </c>
    </row>
    <row r="16" spans="1:3" x14ac:dyDescent="0.25">
      <c r="A16" t="s">
        <v>6</v>
      </c>
      <c r="B16">
        <v>10000</v>
      </c>
    </row>
    <row r="18" spans="2:9" x14ac:dyDescent="0.25">
      <c r="B18" s="1" t="s">
        <v>8</v>
      </c>
      <c r="C18" t="s">
        <v>9</v>
      </c>
    </row>
    <row r="19" spans="2:9" x14ac:dyDescent="0.25">
      <c r="B19" s="1">
        <v>0</v>
      </c>
      <c r="C19" s="2">
        <v>0</v>
      </c>
      <c r="E19" t="s">
        <v>14</v>
      </c>
      <c r="F19" t="s">
        <v>10</v>
      </c>
      <c r="G19" t="s">
        <v>13</v>
      </c>
      <c r="H19" t="s">
        <v>12</v>
      </c>
      <c r="I19" t="s">
        <v>11</v>
      </c>
    </row>
    <row r="20" spans="2:9" x14ac:dyDescent="0.25">
      <c r="B20" s="1">
        <v>100</v>
      </c>
      <c r="C20" s="2" t="e">
        <f>AVERAGE(C2:C6)</f>
        <v>#DIV/0!</v>
      </c>
      <c r="F20">
        <v>100000</v>
      </c>
      <c r="G20">
        <f>(2819.7*F20)+(3000000)</f>
        <v>284970000</v>
      </c>
      <c r="H20">
        <v>201617100</v>
      </c>
      <c r="I20" s="3">
        <f>ABS((G20-H20)/(H20))</f>
        <v>0.41342177821226472</v>
      </c>
    </row>
    <row r="21" spans="2:9" x14ac:dyDescent="0.25">
      <c r="B21" s="1">
        <v>1000</v>
      </c>
      <c r="C21" s="2" t="e">
        <f>AVERAGE(C7:C11)</f>
        <v>#DIV/0!</v>
      </c>
    </row>
    <row r="22" spans="2:9" x14ac:dyDescent="0.25">
      <c r="B22" s="1">
        <v>10000</v>
      </c>
      <c r="C22" s="2" t="e">
        <f>AVERAGE(C12:C16)</f>
        <v>#DIV/0!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BubbleSort</vt:lpstr>
      <vt:lpstr>MergeSort</vt:lpstr>
      <vt:lpstr>QuickSort</vt:lpstr>
      <vt:lpstr>BucketSort</vt:lpstr>
      <vt:lpstr>CountingSort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2020-09-28T00:52:38Z</dcterms:created>
  <dcterms:modified xsi:type="dcterms:W3CDTF">2020-09-29T02:35:53Z</dcterms:modified>
</cp:coreProperties>
</file>