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FIAP_aulas\2º_Semestre_2023\SD_TX\TDSB\01_09_2023_TX\"/>
    </mc:Choice>
  </mc:AlternateContent>
  <xr:revisionPtr revIDLastSave="0" documentId="8_{9F6FC564-BB34-4A60-93B5-FFFA53A12332}" xr6:coauthVersionLast="47" xr6:coauthVersionMax="47" xr10:uidLastSave="{00000000-0000-0000-0000-000000000000}"/>
  <bookViews>
    <workbookView xWindow="-110" yWindow="-110" windowWidth="19420" windowHeight="10300" xr2:uid="{59ABB886-3D8C-4FDD-B4FC-E33E8D95774A}"/>
  </bookViews>
  <sheets>
    <sheet name="Total Experien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C2" i="1"/>
  <c r="I10" i="1"/>
  <c r="I9" i="1"/>
  <c r="J9" i="1"/>
  <c r="J3" i="1"/>
  <c r="J4" i="1"/>
  <c r="J5" i="1"/>
  <c r="J6" i="1"/>
  <c r="J7" i="1"/>
  <c r="J8" i="1"/>
  <c r="J2" i="1"/>
  <c r="F15" i="1"/>
  <c r="F14" i="1"/>
  <c r="F13" i="1"/>
  <c r="F12" i="1"/>
  <c r="C3" i="1"/>
  <c r="C4" i="1"/>
  <c r="C5" i="1"/>
  <c r="C6" i="1"/>
  <c r="C7" i="1"/>
  <c r="C8" i="1"/>
  <c r="C9" i="1"/>
  <c r="C10" i="1"/>
  <c r="C11" i="1"/>
  <c r="B12" i="1"/>
  <c r="C12" i="1" l="1"/>
  <c r="B14" i="1" s="1"/>
</calcChain>
</file>

<file path=xl/sharedStrings.xml><?xml version="1.0" encoding="utf-8"?>
<sst xmlns="http://schemas.openxmlformats.org/spreadsheetml/2006/main" count="18" uniqueCount="13">
  <si>
    <t>Nota</t>
  </si>
  <si>
    <t>Qdd Votos</t>
  </si>
  <si>
    <t>Total</t>
  </si>
  <si>
    <t>CSAT</t>
  </si>
  <si>
    <t>Nota*Votos</t>
  </si>
  <si>
    <t>Promotores</t>
  </si>
  <si>
    <t>Detratores</t>
  </si>
  <si>
    <t>NPS</t>
  </si>
  <si>
    <t>Net Promoter Score</t>
  </si>
  <si>
    <t>Customer Satisfaction Score</t>
  </si>
  <si>
    <t>Qtdd Votos</t>
  </si>
  <si>
    <t>CES</t>
  </si>
  <si>
    <t>Customer Effort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</si>
</sst>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1" applyNumberFormat="1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C235A-8746-4E26-8EB2-8ADD7EB2D965}">
  <dimension ref="A1:J16"/>
  <sheetViews>
    <sheetView tabSelected="1" workbookViewId="0">
      <selection activeCell="F9" sqref="F9"/>
    </sheetView>
  </sheetViews>
  <sheetFormatPr defaultRowHeight="14.5" x14ac:dyDescent="0.35"/>
  <cols>
    <col min="1" max="1" width="9" customWidth="1"/>
    <col min="2" max="2" width="10.81640625" style="1" customWidth="1"/>
    <col min="3" max="3" width="11.453125" bestFit="1" customWidth="1"/>
    <col min="4" max="4" width="2.54296875" customWidth="1"/>
    <col min="5" max="5" width="11.1796875" bestFit="1" customWidth="1"/>
    <col min="6" max="6" width="10.26953125" bestFit="1" customWidth="1"/>
    <col min="7" max="7" width="5" customWidth="1"/>
    <col min="9" max="9" width="11" bestFit="1" customWidth="1"/>
    <col min="10" max="10" width="11.81640625" customWidth="1"/>
  </cols>
  <sheetData>
    <row r="1" spans="1:10" x14ac:dyDescent="0.35">
      <c r="A1" s="4" t="s">
        <v>0</v>
      </c>
      <c r="B1" s="2" t="s">
        <v>1</v>
      </c>
      <c r="C1" s="4" t="s">
        <v>4</v>
      </c>
      <c r="E1" s="4" t="s">
        <v>0</v>
      </c>
      <c r="F1" s="2" t="s">
        <v>1</v>
      </c>
      <c r="H1" s="4" t="s">
        <v>0</v>
      </c>
      <c r="I1" s="2" t="s">
        <v>10</v>
      </c>
      <c r="J1" s="4" t="s">
        <v>4</v>
      </c>
    </row>
    <row r="2" spans="1:10" x14ac:dyDescent="0.35">
      <c r="A2" s="4">
        <v>1</v>
      </c>
      <c r="B2" s="2">
        <v>15</v>
      </c>
      <c r="C2" s="4">
        <f>A2*B2</f>
        <v>15</v>
      </c>
      <c r="E2" s="6">
        <v>1</v>
      </c>
      <c r="F2" s="2">
        <v>15</v>
      </c>
      <c r="H2" s="4">
        <v>1</v>
      </c>
      <c r="I2" s="2">
        <v>4</v>
      </c>
      <c r="J2" s="4">
        <f>H2*I2</f>
        <v>4</v>
      </c>
    </row>
    <row r="3" spans="1:10" x14ac:dyDescent="0.35">
      <c r="A3" s="4">
        <v>2</v>
      </c>
      <c r="B3" s="2">
        <v>20</v>
      </c>
      <c r="C3" s="4">
        <f t="shared" ref="C3:C11" si="0">A3*B3</f>
        <v>40</v>
      </c>
      <c r="E3" s="6">
        <v>2</v>
      </c>
      <c r="F3" s="2">
        <v>20</v>
      </c>
      <c r="H3" s="4">
        <v>2</v>
      </c>
      <c r="I3" s="2">
        <v>1</v>
      </c>
      <c r="J3" s="4">
        <f t="shared" ref="J3:J8" si="1">H3*I3</f>
        <v>2</v>
      </c>
    </row>
    <row r="4" spans="1:10" x14ac:dyDescent="0.35">
      <c r="A4" s="4">
        <v>3</v>
      </c>
      <c r="B4" s="2">
        <v>30</v>
      </c>
      <c r="C4" s="4">
        <f t="shared" si="0"/>
        <v>90</v>
      </c>
      <c r="E4" s="6">
        <v>3</v>
      </c>
      <c r="F4" s="2">
        <v>30</v>
      </c>
      <c r="H4" s="4">
        <v>3</v>
      </c>
      <c r="I4" s="2">
        <v>5</v>
      </c>
      <c r="J4" s="4">
        <f t="shared" si="1"/>
        <v>15</v>
      </c>
    </row>
    <row r="5" spans="1:10" x14ac:dyDescent="0.35">
      <c r="A5" s="4">
        <v>4</v>
      </c>
      <c r="B5" s="2">
        <v>15</v>
      </c>
      <c r="C5" s="4">
        <f t="shared" si="0"/>
        <v>60</v>
      </c>
      <c r="E5" s="6">
        <v>4</v>
      </c>
      <c r="F5" s="2">
        <v>15</v>
      </c>
      <c r="H5" s="4">
        <v>4</v>
      </c>
      <c r="I5" s="2">
        <v>6</v>
      </c>
      <c r="J5" s="4">
        <f t="shared" si="1"/>
        <v>24</v>
      </c>
    </row>
    <row r="6" spans="1:10" x14ac:dyDescent="0.35">
      <c r="A6" s="4">
        <v>5</v>
      </c>
      <c r="B6" s="2">
        <v>65</v>
      </c>
      <c r="C6" s="4">
        <f t="shared" si="0"/>
        <v>325</v>
      </c>
      <c r="E6" s="6">
        <v>5</v>
      </c>
      <c r="F6" s="2">
        <v>65</v>
      </c>
      <c r="H6" s="4">
        <v>5</v>
      </c>
      <c r="I6" s="2">
        <v>10</v>
      </c>
      <c r="J6" s="4">
        <f t="shared" si="1"/>
        <v>50</v>
      </c>
    </row>
    <row r="7" spans="1:10" x14ac:dyDescent="0.35">
      <c r="A7" s="4">
        <v>6</v>
      </c>
      <c r="B7" s="2">
        <v>45</v>
      </c>
      <c r="C7" s="4">
        <f t="shared" si="0"/>
        <v>270</v>
      </c>
      <c r="E7" s="6">
        <v>6</v>
      </c>
      <c r="F7" s="2">
        <v>45</v>
      </c>
      <c r="H7" s="4">
        <v>6</v>
      </c>
      <c r="I7" s="2">
        <v>15</v>
      </c>
      <c r="J7" s="4">
        <f t="shared" si="1"/>
        <v>90</v>
      </c>
    </row>
    <row r="8" spans="1:10" x14ac:dyDescent="0.35">
      <c r="A8" s="4">
        <v>7</v>
      </c>
      <c r="B8" s="2">
        <v>55</v>
      </c>
      <c r="C8" s="4">
        <f t="shared" si="0"/>
        <v>385</v>
      </c>
      <c r="E8" s="4">
        <v>7</v>
      </c>
      <c r="F8" s="2">
        <v>55</v>
      </c>
      <c r="H8" s="4">
        <v>7</v>
      </c>
      <c r="I8" s="2">
        <v>9</v>
      </c>
      <c r="J8" s="4">
        <f t="shared" si="1"/>
        <v>63</v>
      </c>
    </row>
    <row r="9" spans="1:10" x14ac:dyDescent="0.35">
      <c r="A9" s="4">
        <v>8</v>
      </c>
      <c r="B9" s="2">
        <v>65</v>
      </c>
      <c r="C9" s="4">
        <f t="shared" si="0"/>
        <v>520</v>
      </c>
      <c r="E9" s="4">
        <v>8</v>
      </c>
      <c r="F9" s="2">
        <v>65</v>
      </c>
      <c r="H9" s="3"/>
      <c r="I9" s="2">
        <f>SUM(I2:I8)</f>
        <v>50</v>
      </c>
      <c r="J9" s="2">
        <f>SUM(J2:J8)</f>
        <v>248</v>
      </c>
    </row>
    <row r="10" spans="1:10" x14ac:dyDescent="0.35">
      <c r="A10" s="4">
        <v>9</v>
      </c>
      <c r="B10" s="2">
        <v>50</v>
      </c>
      <c r="C10" s="4">
        <f t="shared" si="0"/>
        <v>450</v>
      </c>
      <c r="E10" s="5">
        <v>9</v>
      </c>
      <c r="F10" s="2">
        <v>50</v>
      </c>
      <c r="H10" s="7" t="s">
        <v>11</v>
      </c>
      <c r="I10" s="7">
        <f>J9/I9</f>
        <v>4.96</v>
      </c>
      <c r="J10" s="7"/>
    </row>
    <row r="11" spans="1:10" x14ac:dyDescent="0.35">
      <c r="A11" s="4">
        <v>10</v>
      </c>
      <c r="B11" s="2">
        <v>40</v>
      </c>
      <c r="C11" s="4">
        <f t="shared" si="0"/>
        <v>400</v>
      </c>
      <c r="E11" s="5">
        <v>10</v>
      </c>
      <c r="F11" s="2">
        <v>40</v>
      </c>
      <c r="H11" s="3"/>
      <c r="I11" s="3" t="s">
        <v>12</v>
      </c>
      <c r="J11" s="3"/>
    </row>
    <row r="12" spans="1:10" x14ac:dyDescent="0.35">
      <c r="A12" s="4" t="s">
        <v>2</v>
      </c>
      <c r="B12" s="2">
        <f>SUM(B2:B11)</f>
        <v>400</v>
      </c>
      <c r="C12" s="4">
        <f>SUM(C2:C11)</f>
        <v>2555</v>
      </c>
      <c r="E12" s="4" t="s">
        <v>2</v>
      </c>
      <c r="F12" s="2">
        <f>SUM(F2:F11)</f>
        <v>400</v>
      </c>
    </row>
    <row r="13" spans="1:10" x14ac:dyDescent="0.35">
      <c r="A13" s="2"/>
      <c r="B13" s="2">
        <f>C12/B12</f>
        <v>6.3875000000000002</v>
      </c>
      <c r="C13" s="2"/>
      <c r="E13" s="3" t="s">
        <v>5</v>
      </c>
      <c r="F13" s="3">
        <f>SUM(F10:F11)</f>
        <v>90</v>
      </c>
    </row>
    <row r="14" spans="1:10" x14ac:dyDescent="0.35">
      <c r="A14" s="8" t="s">
        <v>3</v>
      </c>
      <c r="B14" s="9">
        <f>B13*10</f>
        <v>63.875</v>
      </c>
      <c r="C14" s="8"/>
      <c r="E14" s="3" t="s">
        <v>6</v>
      </c>
      <c r="F14" s="3">
        <f>SUM(F2:F7)</f>
        <v>190</v>
      </c>
    </row>
    <row r="15" spans="1:10" x14ac:dyDescent="0.35">
      <c r="A15" t="s">
        <v>9</v>
      </c>
      <c r="E15" s="7" t="s">
        <v>7</v>
      </c>
      <c r="F15" s="7">
        <f>((F13-F14)/F12)*100</f>
        <v>-25</v>
      </c>
    </row>
    <row r="16" spans="1:10" x14ac:dyDescent="0.35">
      <c r="E16" s="3" t="s">
        <v>8</v>
      </c>
      <c r="F16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Total Experience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Paltrinieri</dc:creator>
  <cp:lastModifiedBy>RAFAEL MARTINS RONQUI</cp:lastModifiedBy>
  <dcterms:created xsi:type="dcterms:W3CDTF">2023-02-17T00:26:13Z</dcterms:created>
  <dcterms:modified xsi:type="dcterms:W3CDTF">2023-08-31T02:04:58Z</dcterms:modified>
</cp:coreProperties>
</file>