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<sst xmlns="http://schemas.openxmlformats.org/spreadsheetml/2006/main" count="20" uniqueCount="13">
  <si>
    <t>Análise do tempo de multiplicação de matrizes com threads</t>
  </si>
  <si>
    <t>Análise do tempo de multiplicação de matrizes com processo</t>
  </si>
  <si>
    <t>Matrix</t>
  </si>
  <si>
    <t>Numero de Threads</t>
  </si>
  <si>
    <t>Tempo em segundos</t>
  </si>
  <si>
    <t>Numero de Processos</t>
  </si>
  <si>
    <t>Comparativo entre os tempos de threads e processos</t>
  </si>
  <si>
    <t>Threads/Processos</t>
  </si>
  <si>
    <t>Threads</t>
  </si>
  <si>
    <t>Processos</t>
  </si>
  <si>
    <t>Matrix Sequencial</t>
  </si>
  <si>
    <t>Tempo</t>
  </si>
  <si>
    <t>Comparação sobre speed 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</si>
</sst>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2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1" fillId="0" fontId="2" numFmtId="0" xfId="0" applyAlignment="1" applyBorder="1" applyFont="1">
      <alignment horizontal="center" readingOrder="0" shrinkToFit="0" vertical="bottom" wrapText="0"/>
    </xf>
    <xf borderId="1" fillId="0" fontId="2" numFmtId="0" xfId="0" applyAlignment="1" applyBorder="1" applyFont="1">
      <alignment horizontal="center" readingOrder="0" shrinkToFit="0" vertical="bottom" wrapText="1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0" fillId="0" fontId="2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 readingOrder="0" shrinkToFit="0" vertical="bottom" wrapText="0"/>
    </xf>
    <xf borderId="1" fillId="2" fontId="1" numFmtId="0" xfId="0" applyAlignment="1" applyBorder="1" applyFont="1">
      <alignment horizontal="center"/>
    </xf>
    <xf borderId="1" fillId="3" fontId="2" numFmtId="0" xfId="0" applyAlignment="1" applyBorder="1" applyFill="1" applyFont="1">
      <alignment horizontal="center" readingOrder="0" shrinkToFit="0" vertical="bottom" wrapText="0"/>
    </xf>
    <xf borderId="1" fillId="3" fontId="1" numFmtId="0" xfId="0" applyAlignment="1" applyBorder="1" applyFont="1">
      <alignment horizontal="center"/>
    </xf>
    <xf borderId="1" fillId="4" fontId="2" numFmtId="0" xfId="0" applyAlignment="1" applyBorder="1" applyFill="1" applyFont="1">
      <alignment horizontal="center" readingOrder="0" shrinkToFit="0" vertical="bottom" wrapText="0"/>
    </xf>
    <xf borderId="1" fillId="4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Threads e Processos com matrizes de 500x500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'Página1'!$D$23</c:f>
            </c:strRef>
          </c:tx>
          <c:spPr>
            <a:solidFill>
              <a:srgbClr val="3366CC"/>
            </a:solidFill>
          </c:spPr>
          <c:val>
            <c:numRef>
              <c:f>'Página1'!$D$24:$D$27</c:f>
            </c:numRef>
          </c:val>
        </c:ser>
        <c:ser>
          <c:idx val="1"/>
          <c:order val="1"/>
          <c:tx>
            <c:strRef>
              <c:f>'Página1'!$E$23</c:f>
            </c:strRef>
          </c:tx>
          <c:spPr>
            <a:solidFill>
              <a:srgbClr val="DC3912"/>
            </a:solidFill>
          </c:spPr>
          <c:val>
            <c:numRef>
              <c:f>'Página1'!$E$24:$E$27</c:f>
            </c:numRef>
          </c:val>
        </c:ser>
        <c:axId val="350821321"/>
        <c:axId val="1439269393"/>
      </c:barChart>
      <c:catAx>
        <c:axId val="35082132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39269393"/>
      </c:catAx>
      <c:valAx>
        <c:axId val="14392693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50821321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Threads e Processos com matrizes de 1000x1000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val>
            <c:numRef>
              <c:f>'Página1'!$D$28:$D$31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'Página1'!$E$28:$E$31</c:f>
            </c:numRef>
          </c:val>
        </c:ser>
        <c:axId val="955573784"/>
        <c:axId val="87123289"/>
      </c:barChart>
      <c:catAx>
        <c:axId val="95557378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7123289"/>
      </c:catAx>
      <c:valAx>
        <c:axId val="871232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55573784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Threads e Processos com matrizes de 5000x5000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val>
            <c:numRef>
              <c:f>'Página1'!$D$32:$D$35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'Página1'!$E$32:$E$35</c:f>
            </c:numRef>
          </c:val>
        </c:ser>
        <c:axId val="210820090"/>
        <c:axId val="206429230"/>
      </c:barChart>
      <c:catAx>
        <c:axId val="21082009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6429230"/>
      </c:catAx>
      <c:valAx>
        <c:axId val="206429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0820090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Threads e Processos - Speed Up - 500x500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'Página1'!$D$63:$D$64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'Página1'!$D$65:$D$68</c:f>
            </c:numRef>
          </c:val>
          <c:smooth val="1"/>
        </c:ser>
        <c:ser>
          <c:idx val="1"/>
          <c:order val="1"/>
          <c:tx>
            <c:strRef>
              <c:f>'Página1'!$E$63:$E$64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'Página1'!$E$65:$E$68</c:f>
            </c:numRef>
          </c:val>
          <c:smooth val="1"/>
        </c:ser>
        <c:axId val="142715414"/>
        <c:axId val="433519905"/>
      </c:lineChart>
      <c:catAx>
        <c:axId val="14271541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33519905"/>
      </c:catAx>
      <c:valAx>
        <c:axId val="4335199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2715414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Threads e Processos - Speed Up - 1000x1000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'Página1'!$D$69:$D$72</c:f>
            </c:numRef>
          </c:val>
          <c:smooth val="1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'Página1'!$E$69:$E$72</c:f>
            </c:numRef>
          </c:val>
          <c:smooth val="1"/>
        </c:ser>
        <c:axId val="475726533"/>
        <c:axId val="1215048030"/>
      </c:lineChart>
      <c:catAx>
        <c:axId val="47572653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15048030"/>
      </c:catAx>
      <c:valAx>
        <c:axId val="12150480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75726533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Threads e Processos - Speed Up - 5000x5000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'Página1'!$D$73:$D$76</c:f>
            </c:numRef>
          </c:val>
          <c:smooth val="1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'Página1'!$E$73:$E$76</c:f>
            </c:numRef>
          </c:val>
          <c:smooth val="1"/>
        </c:ser>
        <c:axId val="50712288"/>
        <c:axId val="445514034"/>
      </c:lineChart>
      <c:catAx>
        <c:axId val="5071228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45514034"/>
      </c:catAx>
      <c:valAx>
        <c:axId val="4455140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0712288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180975</xdr:colOff>
      <xdr:row>19</xdr:row>
      <xdr:rowOff>19050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952500</xdr:colOff>
      <xdr:row>36</xdr:row>
      <xdr:rowOff>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85725</xdr:colOff>
      <xdr:row>36</xdr:row>
      <xdr:rowOff>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161925</xdr:colOff>
      <xdr:row>56</xdr:row>
      <xdr:rowOff>38100</xdr:rowOff>
    </xdr:from>
    <xdr:ext cx="5715000" cy="29146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114300</xdr:colOff>
      <xdr:row>88</xdr:row>
      <xdr:rowOff>161925</xdr:rowOff>
    </xdr:from>
    <xdr:ext cx="5800725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114300</xdr:colOff>
      <xdr:row>70</xdr:row>
      <xdr:rowOff>19050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7.14"/>
    <col customWidth="1" min="4" max="4" width="24.57"/>
    <col customWidth="1" min="5" max="5" width="20.71"/>
    <col customWidth="1" min="6" max="6" width="19.29"/>
    <col customWidth="1" min="7" max="7" width="24.29"/>
    <col customWidth="1" min="8" max="8" width="22.14"/>
    <col customWidth="1" min="9" max="9" width="27.43"/>
  </cols>
  <sheetData>
    <row r="2">
      <c r="B2" s="1" t="s">
        <v>0</v>
      </c>
      <c r="E2" s="1"/>
      <c r="F2" s="2" t="s">
        <v>1</v>
      </c>
    </row>
    <row r="5">
      <c r="B5" s="3" t="s">
        <v>2</v>
      </c>
      <c r="C5" s="4" t="s">
        <v>3</v>
      </c>
      <c r="D5" s="3" t="s">
        <v>4</v>
      </c>
      <c r="F5" s="3" t="s">
        <v>2</v>
      </c>
      <c r="G5" s="4" t="s">
        <v>5</v>
      </c>
      <c r="H5" s="3" t="s">
        <v>4</v>
      </c>
    </row>
    <row r="6">
      <c r="B6" s="3">
        <v>500.0</v>
      </c>
      <c r="C6" s="3">
        <v>1.0</v>
      </c>
      <c r="D6" s="3">
        <v>0.743341</v>
      </c>
      <c r="F6" s="3">
        <v>500.0</v>
      </c>
      <c r="G6" s="3">
        <v>1.0</v>
      </c>
      <c r="H6" s="3">
        <v>0.845434</v>
      </c>
    </row>
    <row r="7">
      <c r="B7" s="3">
        <v>500.0</v>
      </c>
      <c r="C7" s="3">
        <v>2.0</v>
      </c>
      <c r="D7" s="3">
        <v>0.399636</v>
      </c>
      <c r="F7" s="3">
        <v>500.0</v>
      </c>
      <c r="G7" s="3">
        <v>2.0</v>
      </c>
      <c r="H7" s="3">
        <v>0.820729</v>
      </c>
    </row>
    <row r="8">
      <c r="B8" s="3">
        <v>500.0</v>
      </c>
      <c r="C8" s="3">
        <v>3.0</v>
      </c>
      <c r="D8" s="3">
        <v>0.355164</v>
      </c>
      <c r="F8" s="3">
        <v>500.0</v>
      </c>
      <c r="G8" s="3">
        <v>3.0</v>
      </c>
      <c r="H8" s="3">
        <v>1.170945</v>
      </c>
    </row>
    <row r="9">
      <c r="B9" s="3">
        <v>500.0</v>
      </c>
      <c r="C9" s="3">
        <v>4.0</v>
      </c>
      <c r="D9" s="3">
        <v>0.346661</v>
      </c>
      <c r="F9" s="3">
        <v>500.0</v>
      </c>
      <c r="G9" s="3">
        <v>4.0</v>
      </c>
      <c r="H9" s="3">
        <v>0.749812</v>
      </c>
    </row>
    <row r="10">
      <c r="B10" s="3">
        <v>1000.0</v>
      </c>
      <c r="C10" s="3">
        <v>1.0</v>
      </c>
      <c r="D10" s="3">
        <v>19.759519</v>
      </c>
      <c r="F10" s="3">
        <v>1000.0</v>
      </c>
      <c r="G10" s="3">
        <v>1.0</v>
      </c>
      <c r="H10" s="3">
        <v>17.783729</v>
      </c>
    </row>
    <row r="11">
      <c r="B11" s="3">
        <v>1000.0</v>
      </c>
      <c r="C11" s="3">
        <v>2.0</v>
      </c>
      <c r="D11" s="3">
        <v>8.12354</v>
      </c>
      <c r="F11" s="3">
        <v>1000.0</v>
      </c>
      <c r="G11" s="3">
        <v>2.0</v>
      </c>
      <c r="H11" s="3">
        <v>16.814879</v>
      </c>
    </row>
    <row r="12">
      <c r="B12" s="3">
        <v>1000.0</v>
      </c>
      <c r="C12" s="3">
        <v>3.0</v>
      </c>
      <c r="D12" s="3">
        <v>8.42296</v>
      </c>
      <c r="F12" s="3">
        <v>1000.0</v>
      </c>
      <c r="G12" s="3">
        <v>3.0</v>
      </c>
      <c r="H12" s="3">
        <v>21.619841</v>
      </c>
    </row>
    <row r="13">
      <c r="B13" s="3">
        <v>1000.0</v>
      </c>
      <c r="C13" s="3">
        <v>4.0</v>
      </c>
      <c r="D13" s="3">
        <v>6.008061</v>
      </c>
      <c r="F13" s="3">
        <v>1000.0</v>
      </c>
      <c r="G13" s="3">
        <v>4.0</v>
      </c>
      <c r="H13" s="3">
        <v>17.166184</v>
      </c>
    </row>
    <row r="14">
      <c r="B14" s="3">
        <v>5000.0</v>
      </c>
      <c r="C14" s="3">
        <v>1.0</v>
      </c>
      <c r="D14" s="3">
        <v>3363.109853</v>
      </c>
      <c r="F14" s="3">
        <v>5000.0</v>
      </c>
      <c r="G14" s="3">
        <v>1.0</v>
      </c>
      <c r="H14" s="3">
        <v>3549.63071</v>
      </c>
    </row>
    <row r="15">
      <c r="B15" s="3">
        <v>5000.0</v>
      </c>
      <c r="C15" s="3">
        <v>2.0</v>
      </c>
      <c r="D15" s="3">
        <v>3825.031978</v>
      </c>
      <c r="F15" s="3">
        <v>5000.0</v>
      </c>
      <c r="G15" s="3">
        <v>2.0</v>
      </c>
      <c r="H15" s="3">
        <v>3654.914753</v>
      </c>
    </row>
    <row r="16">
      <c r="B16" s="3">
        <v>5000.0</v>
      </c>
      <c r="C16" s="3">
        <v>3.0</v>
      </c>
      <c r="D16" s="3">
        <v>4444.082934</v>
      </c>
      <c r="F16" s="3">
        <v>5000.0</v>
      </c>
      <c r="G16" s="3">
        <v>3.0</v>
      </c>
      <c r="H16" s="3">
        <v>3716.261677</v>
      </c>
    </row>
    <row r="17">
      <c r="B17" s="3">
        <v>5000.0</v>
      </c>
      <c r="C17" s="3">
        <v>4.0</v>
      </c>
      <c r="D17" s="3">
        <v>1503.159877</v>
      </c>
      <c r="F17" s="3">
        <v>5000.0</v>
      </c>
      <c r="G17" s="3">
        <v>4.0</v>
      </c>
      <c r="H17" s="3">
        <v>3574.609552</v>
      </c>
    </row>
    <row r="18">
      <c r="C18" s="5"/>
      <c r="D18" s="5"/>
      <c r="E18" s="5"/>
      <c r="H18" s="5"/>
      <c r="I18" s="5"/>
    </row>
    <row r="21">
      <c r="B21" s="6" t="s">
        <v>6</v>
      </c>
    </row>
    <row r="23">
      <c r="B23" s="3" t="s">
        <v>2</v>
      </c>
      <c r="C23" s="4" t="s">
        <v>7</v>
      </c>
      <c r="D23" s="7" t="s">
        <v>8</v>
      </c>
      <c r="E23" s="7" t="s">
        <v>9</v>
      </c>
    </row>
    <row r="24">
      <c r="B24" s="3">
        <v>500.0</v>
      </c>
      <c r="C24" s="3">
        <v>1.0</v>
      </c>
      <c r="D24" s="8">
        <f t="shared" ref="D24:D35" si="1">D6</f>
        <v>0.743341</v>
      </c>
      <c r="E24" s="8">
        <f t="shared" ref="E24:E35" si="2">H6</f>
        <v>0.845434</v>
      </c>
    </row>
    <row r="25">
      <c r="B25" s="3">
        <v>500.0</v>
      </c>
      <c r="C25" s="3">
        <v>2.0</v>
      </c>
      <c r="D25" s="8">
        <f t="shared" si="1"/>
        <v>0.399636</v>
      </c>
      <c r="E25" s="8">
        <f t="shared" si="2"/>
        <v>0.820729</v>
      </c>
    </row>
    <row r="26">
      <c r="B26" s="3">
        <v>500.0</v>
      </c>
      <c r="C26" s="3">
        <v>3.0</v>
      </c>
      <c r="D26" s="8">
        <f t="shared" si="1"/>
        <v>0.355164</v>
      </c>
      <c r="E26" s="8">
        <f t="shared" si="2"/>
        <v>1.170945</v>
      </c>
    </row>
    <row r="27">
      <c r="B27" s="3">
        <v>500.0</v>
      </c>
      <c r="C27" s="3">
        <v>4.0</v>
      </c>
      <c r="D27" s="8">
        <f t="shared" si="1"/>
        <v>0.346661</v>
      </c>
      <c r="E27" s="8">
        <f t="shared" si="2"/>
        <v>0.749812</v>
      </c>
    </row>
    <row r="28">
      <c r="B28" s="3">
        <v>1000.0</v>
      </c>
      <c r="C28" s="3">
        <v>1.0</v>
      </c>
      <c r="D28" s="8">
        <f t="shared" si="1"/>
        <v>19.759519</v>
      </c>
      <c r="E28" s="8">
        <f t="shared" si="2"/>
        <v>17.783729</v>
      </c>
    </row>
    <row r="29">
      <c r="B29" s="3">
        <v>1000.0</v>
      </c>
      <c r="C29" s="3">
        <v>2.0</v>
      </c>
      <c r="D29" s="8">
        <f t="shared" si="1"/>
        <v>8.12354</v>
      </c>
      <c r="E29" s="8">
        <f t="shared" si="2"/>
        <v>16.814879</v>
      </c>
    </row>
    <row r="30">
      <c r="B30" s="3">
        <v>1000.0</v>
      </c>
      <c r="C30" s="3">
        <v>3.0</v>
      </c>
      <c r="D30" s="8">
        <f t="shared" si="1"/>
        <v>8.42296</v>
      </c>
      <c r="E30" s="8">
        <f t="shared" si="2"/>
        <v>21.619841</v>
      </c>
    </row>
    <row r="31">
      <c r="B31" s="3">
        <v>1000.0</v>
      </c>
      <c r="C31" s="3">
        <v>4.0</v>
      </c>
      <c r="D31" s="8">
        <f t="shared" si="1"/>
        <v>6.008061</v>
      </c>
      <c r="E31" s="8">
        <f t="shared" si="2"/>
        <v>17.166184</v>
      </c>
    </row>
    <row r="32">
      <c r="B32" s="3">
        <v>5000.0</v>
      </c>
      <c r="C32" s="3">
        <v>1.0</v>
      </c>
      <c r="D32" s="8">
        <f t="shared" si="1"/>
        <v>3363.109853</v>
      </c>
      <c r="E32" s="8">
        <f t="shared" si="2"/>
        <v>3549.63071</v>
      </c>
    </row>
    <row r="33">
      <c r="B33" s="3">
        <v>5000.0</v>
      </c>
      <c r="C33" s="3">
        <v>2.0</v>
      </c>
      <c r="D33" s="8">
        <f t="shared" si="1"/>
        <v>3825.031978</v>
      </c>
      <c r="E33" s="8">
        <f t="shared" si="2"/>
        <v>3654.914753</v>
      </c>
    </row>
    <row r="34">
      <c r="B34" s="3">
        <v>5000.0</v>
      </c>
      <c r="C34" s="3">
        <v>3.0</v>
      </c>
      <c r="D34" s="8">
        <f t="shared" si="1"/>
        <v>4444.082934</v>
      </c>
      <c r="E34" s="8">
        <f t="shared" si="2"/>
        <v>3716.261677</v>
      </c>
    </row>
    <row r="35">
      <c r="B35" s="3">
        <v>5000.0</v>
      </c>
      <c r="C35" s="3">
        <v>4.0</v>
      </c>
      <c r="D35" s="8">
        <f t="shared" si="1"/>
        <v>1503.159877</v>
      </c>
      <c r="E35" s="8">
        <f t="shared" si="2"/>
        <v>3574.609552</v>
      </c>
    </row>
    <row r="57">
      <c r="B57" s="9"/>
      <c r="C57" s="4" t="s">
        <v>10</v>
      </c>
      <c r="D57" s="7" t="s">
        <v>11</v>
      </c>
      <c r="E57" s="1"/>
    </row>
    <row r="58">
      <c r="C58" s="3">
        <v>500.0</v>
      </c>
      <c r="D58" s="7">
        <v>0.701031</v>
      </c>
      <c r="E58" s="10"/>
    </row>
    <row r="59">
      <c r="C59" s="3">
        <v>1000.0</v>
      </c>
      <c r="D59" s="7">
        <v>20.79814</v>
      </c>
      <c r="E59" s="10"/>
    </row>
    <row r="60">
      <c r="C60" s="3">
        <v>5000.0</v>
      </c>
      <c r="D60" s="7">
        <v>3474.29547</v>
      </c>
      <c r="E60" s="10"/>
    </row>
    <row r="61">
      <c r="B61" s="9"/>
      <c r="C61" s="9"/>
      <c r="D61" s="10"/>
      <c r="E61" s="10"/>
    </row>
    <row r="62">
      <c r="B62" s="9"/>
      <c r="C62" s="9"/>
      <c r="D62" s="10"/>
      <c r="E62" s="10"/>
    </row>
    <row r="63">
      <c r="B63" s="1" t="s">
        <v>12</v>
      </c>
    </row>
    <row r="64">
      <c r="B64" s="3" t="s">
        <v>2</v>
      </c>
      <c r="C64" s="4" t="s">
        <v>7</v>
      </c>
      <c r="D64" s="7" t="s">
        <v>8</v>
      </c>
      <c r="E64" s="7" t="s">
        <v>9</v>
      </c>
    </row>
    <row r="65">
      <c r="B65" s="11">
        <v>500.0</v>
      </c>
      <c r="C65" s="11">
        <v>1.0</v>
      </c>
      <c r="D65" s="12">
        <f>D58/D6</f>
        <v>0.9430813045</v>
      </c>
      <c r="E65" s="12">
        <f>D58/H6</f>
        <v>0.829196602</v>
      </c>
    </row>
    <row r="66">
      <c r="B66" s="11">
        <v>500.0</v>
      </c>
      <c r="C66" s="11">
        <v>2.0</v>
      </c>
      <c r="D66" s="12">
        <f>D58/D7</f>
        <v>1.754173798</v>
      </c>
      <c r="E66" s="12">
        <f>D58/H7</f>
        <v>0.8541564877</v>
      </c>
    </row>
    <row r="67">
      <c r="B67" s="11">
        <v>500.0</v>
      </c>
      <c r="C67" s="11">
        <v>3.0</v>
      </c>
      <c r="D67" s="12">
        <f>D58/D8</f>
        <v>1.97382336</v>
      </c>
      <c r="E67" s="12">
        <f>D58/H8</f>
        <v>0.598688239</v>
      </c>
    </row>
    <row r="68">
      <c r="B68" s="11">
        <v>500.0</v>
      </c>
      <c r="C68" s="11">
        <v>4.0</v>
      </c>
      <c r="D68" s="12">
        <f t="shared" ref="D68:D69" si="3">D58/D9</f>
        <v>2.022237864</v>
      </c>
      <c r="E68" s="12">
        <f t="shared" ref="E68:E69" si="4">D58/H9</f>
        <v>0.9349423589</v>
      </c>
    </row>
    <row r="69">
      <c r="B69" s="13">
        <v>1000.0</v>
      </c>
      <c r="C69" s="13">
        <v>1.0</v>
      </c>
      <c r="D69" s="14">
        <f t="shared" si="3"/>
        <v>1.052563071</v>
      </c>
      <c r="E69" s="14">
        <f t="shared" si="4"/>
        <v>1.169503876</v>
      </c>
    </row>
    <row r="70">
      <c r="B70" s="13">
        <v>1000.0</v>
      </c>
      <c r="C70" s="13">
        <v>2.0</v>
      </c>
      <c r="D70" s="14">
        <f>D59/D11</f>
        <v>2.560231131</v>
      </c>
      <c r="E70" s="14">
        <f>D59/H11</f>
        <v>1.236889067</v>
      </c>
    </row>
    <row r="71">
      <c r="B71" s="13">
        <v>1000.0</v>
      </c>
      <c r="C71" s="13">
        <v>3.0</v>
      </c>
      <c r="D71" s="14">
        <f>D59/D12</f>
        <v>2.469219847</v>
      </c>
      <c r="E71" s="14">
        <f>D59/H12</f>
        <v>0.9619931987</v>
      </c>
    </row>
    <row r="72">
      <c r="B72" s="13">
        <v>1000.0</v>
      </c>
      <c r="C72" s="13">
        <v>4.0</v>
      </c>
      <c r="D72" s="14">
        <f t="shared" ref="D72:D73" si="5">D59/D13</f>
        <v>3.461705865</v>
      </c>
      <c r="E72" s="14">
        <f t="shared" ref="E72:E73" si="6">D59/H13</f>
        <v>1.211576201</v>
      </c>
    </row>
    <row r="73">
      <c r="B73" s="15">
        <v>5000.0</v>
      </c>
      <c r="C73" s="15">
        <v>1.0</v>
      </c>
      <c r="D73" s="16">
        <f t="shared" si="5"/>
        <v>1.033060358</v>
      </c>
      <c r="E73" s="16">
        <f t="shared" si="6"/>
        <v>0.9787765979</v>
      </c>
    </row>
    <row r="74">
      <c r="B74" s="15">
        <v>5000.0</v>
      </c>
      <c r="C74" s="15">
        <v>2.0</v>
      </c>
      <c r="D74" s="16">
        <f>D60/D15</f>
        <v>0.9083049475</v>
      </c>
      <c r="E74" s="16">
        <f>D60/H15</f>
        <v>0.9505818069</v>
      </c>
    </row>
    <row r="75">
      <c r="B75" s="15">
        <v>5000.0</v>
      </c>
      <c r="C75" s="15">
        <v>3.0</v>
      </c>
      <c r="D75" s="16">
        <f>D60/D16</f>
        <v>0.7817800706</v>
      </c>
      <c r="E75" s="16">
        <f>D60/H16</f>
        <v>0.9348898899</v>
      </c>
    </row>
    <row r="76">
      <c r="B76" s="15">
        <v>5000.0</v>
      </c>
      <c r="C76" s="15">
        <v>4.0</v>
      </c>
      <c r="D76" s="16">
        <f>D60/D17</f>
        <v>2.311327972</v>
      </c>
      <c r="E76" s="16">
        <f>D60/H17</f>
        <v>0.971937052</v>
      </c>
    </row>
  </sheetData>
  <mergeCells count="3">
    <mergeCell ref="B2:D2"/>
    <mergeCell ref="F2:H2"/>
    <mergeCell ref="B63:E63"/>
  </mergeCells>
  <drawing r:id="rId1"/>
</worksheet>
</file>