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garciarodenas/Documents/codigos/FreightRailFlows/DATA/"/>
    </mc:Choice>
  </mc:AlternateContent>
  <xr:revisionPtr revIDLastSave="0" documentId="13_ncr:1_{7F672039-C9EE-824B-8F51-EBA997C08E81}" xr6:coauthVersionLast="47" xr6:coauthVersionMax="47" xr10:uidLastSave="{00000000-0000-0000-0000-000000000000}"/>
  <bookViews>
    <workbookView xWindow="140" yWindow="560" windowWidth="25440" windowHeight="14320" activeTab="1" xr2:uid="{32350D53-43C9-314C-804D-2E86166C8319}"/>
  </bookViews>
  <sheets>
    <sheet name="nodes" sheetId="1" r:id="rId1"/>
    <sheet name="links" sheetId="2" r:id="rId2"/>
    <sheet name="centroids" sheetId="3" r:id="rId3"/>
    <sheet name="ODtarget3" sheetId="4" r:id="rId4"/>
    <sheet name="ShareMarketRail3" sheetId="5" r:id="rId5"/>
    <sheet name="ODtarget2" sheetId="6" r:id="rId6"/>
    <sheet name="ShareMarket2" sheetId="7" r:id="rId7"/>
    <sheet name="connector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9" l="1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3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</calcChain>
</file>

<file path=xl/sharedStrings.xml><?xml version="1.0" encoding="utf-8"?>
<sst xmlns="http://schemas.openxmlformats.org/spreadsheetml/2006/main" count="449" uniqueCount="69">
  <si>
    <t>Algeciras</t>
  </si>
  <si>
    <t>Node</t>
  </si>
  <si>
    <t>Port</t>
  </si>
  <si>
    <t>Terminals</t>
  </si>
  <si>
    <t>RFC</t>
  </si>
  <si>
    <t>RJ1</t>
  </si>
  <si>
    <t>lat</t>
  </si>
  <si>
    <t>ing</t>
  </si>
  <si>
    <t>Cordoba</t>
  </si>
  <si>
    <t>MainNode</t>
  </si>
  <si>
    <t>Alcazar de San Juan</t>
  </si>
  <si>
    <t>Almeria</t>
  </si>
  <si>
    <t>Lorca</t>
  </si>
  <si>
    <t>Murcia</t>
  </si>
  <si>
    <t>Cartagena</t>
  </si>
  <si>
    <t>Alicante</t>
  </si>
  <si>
    <t>RJ2</t>
  </si>
  <si>
    <t>RJ3</t>
  </si>
  <si>
    <t>Valencia</t>
  </si>
  <si>
    <t>Castellon de la Plana</t>
  </si>
  <si>
    <t>Tarragona</t>
  </si>
  <si>
    <t>RJ4</t>
  </si>
  <si>
    <t>RJ5</t>
  </si>
  <si>
    <t>RJ6</t>
  </si>
  <si>
    <t>Barcelona</t>
  </si>
  <si>
    <t>Figueras</t>
  </si>
  <si>
    <t>Portbou</t>
  </si>
  <si>
    <t>Madrid</t>
  </si>
  <si>
    <t>Zaragoza</t>
  </si>
  <si>
    <t>Montpellier</t>
  </si>
  <si>
    <t>Fos</t>
  </si>
  <si>
    <t>Nimes</t>
  </si>
  <si>
    <t>Avignon</t>
  </si>
  <si>
    <t>Marseille</t>
  </si>
  <si>
    <t>Valence</t>
  </si>
  <si>
    <t>Lyon</t>
  </si>
  <si>
    <t>Amberieu-en-Bugey</t>
  </si>
  <si>
    <t>Culoz</t>
  </si>
  <si>
    <t>Novara</t>
  </si>
  <si>
    <t>Turin</t>
  </si>
  <si>
    <t>Milan</t>
  </si>
  <si>
    <t>Verona</t>
  </si>
  <si>
    <t>Padova</t>
  </si>
  <si>
    <t>Venice</t>
  </si>
  <si>
    <t>Vicenza</t>
  </si>
  <si>
    <t>Treviso</t>
  </si>
  <si>
    <t>Trieste</t>
  </si>
  <si>
    <t>RJ7</t>
  </si>
  <si>
    <t>RJ8</t>
  </si>
  <si>
    <t>Koper</t>
  </si>
  <si>
    <t>Ljubljana</t>
  </si>
  <si>
    <t>Rijeka</t>
  </si>
  <si>
    <t>Zagreb</t>
  </si>
  <si>
    <t>Budapest</t>
  </si>
  <si>
    <t>Zahony</t>
  </si>
  <si>
    <t>Tortona</t>
  </si>
  <si>
    <t>iso2</t>
  </si>
  <si>
    <t>ES</t>
  </si>
  <si>
    <t>FR</t>
  </si>
  <si>
    <t>IT</t>
  </si>
  <si>
    <t>SL</t>
  </si>
  <si>
    <t>HR</t>
  </si>
  <si>
    <t>HU</t>
  </si>
  <si>
    <t>Destination</t>
  </si>
  <si>
    <t>Origin</t>
  </si>
  <si>
    <t>Total traffic port (mTon)</t>
  </si>
  <si>
    <t>NE</t>
  </si>
  <si>
    <t>SE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</si>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</sst>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7A1B-8CBB-9B4A-A73D-E8E5BD16277F}">
  <dimension ref="A1:H50"/>
  <sheetViews>
    <sheetView topLeftCell="A13" workbookViewId="0">
      <selection activeCell="A21" sqref="A21"/>
    </sheetView>
  </sheetViews>
  <sheetFormatPr baseColWidth="10" defaultRowHeight="16" x14ac:dyDescent="0.2"/>
  <sheetData>
    <row r="1" spans="1:8" x14ac:dyDescent="0.2">
      <c r="A1" t="s">
        <v>1</v>
      </c>
      <c r="B1" t="s">
        <v>9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56</v>
      </c>
    </row>
    <row r="2" spans="1:8" x14ac:dyDescent="0.2">
      <c r="A2" t="s">
        <v>0</v>
      </c>
      <c r="B2">
        <v>1</v>
      </c>
      <c r="C2">
        <v>1</v>
      </c>
      <c r="D2">
        <v>3</v>
      </c>
      <c r="E2">
        <v>4</v>
      </c>
      <c r="H2" t="s">
        <v>57</v>
      </c>
    </row>
    <row r="3" spans="1:8" x14ac:dyDescent="0.2">
      <c r="A3" t="s">
        <v>8</v>
      </c>
      <c r="B3">
        <v>0</v>
      </c>
      <c r="C3">
        <v>0</v>
      </c>
      <c r="D3">
        <v>1</v>
      </c>
      <c r="E3">
        <v>0</v>
      </c>
      <c r="H3" t="s">
        <v>57</v>
      </c>
    </row>
    <row r="4" spans="1:8" x14ac:dyDescent="0.2">
      <c r="A4" t="s">
        <v>5</v>
      </c>
      <c r="B4">
        <v>2</v>
      </c>
      <c r="C4">
        <v>0</v>
      </c>
      <c r="D4">
        <v>0</v>
      </c>
      <c r="E4">
        <v>0</v>
      </c>
      <c r="F4" s="1">
        <v>38.151721999999999</v>
      </c>
      <c r="G4" s="1">
        <v>-3.772497</v>
      </c>
      <c r="H4" t="s">
        <v>57</v>
      </c>
    </row>
    <row r="5" spans="1:8" x14ac:dyDescent="0.2">
      <c r="A5" t="s">
        <v>10</v>
      </c>
      <c r="B5">
        <v>0</v>
      </c>
      <c r="C5">
        <v>0</v>
      </c>
      <c r="D5">
        <v>0</v>
      </c>
      <c r="E5">
        <v>0</v>
      </c>
      <c r="H5" t="s">
        <v>57</v>
      </c>
    </row>
    <row r="6" spans="1:8" x14ac:dyDescent="0.2">
      <c r="A6" t="s">
        <v>11</v>
      </c>
      <c r="B6">
        <v>1</v>
      </c>
      <c r="C6">
        <v>0</v>
      </c>
      <c r="D6">
        <v>0</v>
      </c>
      <c r="E6">
        <v>0</v>
      </c>
      <c r="H6" t="s">
        <v>57</v>
      </c>
    </row>
    <row r="7" spans="1:8" x14ac:dyDescent="0.2">
      <c r="A7" t="s">
        <v>12</v>
      </c>
      <c r="B7">
        <v>0</v>
      </c>
      <c r="C7">
        <v>0</v>
      </c>
      <c r="D7">
        <v>0</v>
      </c>
      <c r="E7">
        <v>0</v>
      </c>
      <c r="H7" t="s">
        <v>57</v>
      </c>
    </row>
    <row r="8" spans="1:8" x14ac:dyDescent="0.2">
      <c r="A8" t="s">
        <v>13</v>
      </c>
      <c r="B8">
        <v>0</v>
      </c>
      <c r="C8">
        <v>0</v>
      </c>
      <c r="D8">
        <v>1</v>
      </c>
      <c r="E8">
        <v>0</v>
      </c>
      <c r="H8" t="s">
        <v>57</v>
      </c>
    </row>
    <row r="9" spans="1:8" x14ac:dyDescent="0.2">
      <c r="A9" t="s">
        <v>14</v>
      </c>
      <c r="B9">
        <v>0</v>
      </c>
      <c r="C9">
        <v>1</v>
      </c>
      <c r="D9">
        <v>1</v>
      </c>
      <c r="E9">
        <v>0</v>
      </c>
      <c r="F9">
        <v>37.6</v>
      </c>
      <c r="G9">
        <v>-0.9819</v>
      </c>
      <c r="H9" t="s">
        <v>57</v>
      </c>
    </row>
    <row r="10" spans="1:8" x14ac:dyDescent="0.2">
      <c r="A10" t="s">
        <v>15</v>
      </c>
      <c r="B10">
        <v>0</v>
      </c>
      <c r="C10">
        <v>1</v>
      </c>
      <c r="D10">
        <v>1</v>
      </c>
      <c r="E10">
        <v>0</v>
      </c>
      <c r="H10" t="s">
        <v>57</v>
      </c>
    </row>
    <row r="11" spans="1:8" x14ac:dyDescent="0.2">
      <c r="A11" t="s">
        <v>16</v>
      </c>
      <c r="B11">
        <v>2</v>
      </c>
      <c r="C11">
        <v>0</v>
      </c>
      <c r="D11">
        <v>0</v>
      </c>
      <c r="E11">
        <v>0</v>
      </c>
      <c r="F11">
        <v>38.995600000000003</v>
      </c>
      <c r="G11">
        <v>-1.8557999999999999</v>
      </c>
      <c r="H11" t="s">
        <v>57</v>
      </c>
    </row>
    <row r="12" spans="1:8" x14ac:dyDescent="0.2">
      <c r="A12" t="s">
        <v>17</v>
      </c>
      <c r="B12">
        <v>2</v>
      </c>
      <c r="C12">
        <v>0</v>
      </c>
      <c r="D12">
        <v>0</v>
      </c>
      <c r="E12">
        <v>0</v>
      </c>
      <c r="F12">
        <v>38.868200000000002</v>
      </c>
      <c r="G12">
        <v>-1.0979000000000001</v>
      </c>
      <c r="H12" t="s">
        <v>57</v>
      </c>
    </row>
    <row r="13" spans="1:8" x14ac:dyDescent="0.2">
      <c r="A13" t="s">
        <v>18</v>
      </c>
      <c r="B13">
        <v>1</v>
      </c>
      <c r="C13">
        <v>1</v>
      </c>
      <c r="D13">
        <v>4</v>
      </c>
      <c r="E13">
        <v>0</v>
      </c>
      <c r="H13" t="s">
        <v>57</v>
      </c>
    </row>
    <row r="14" spans="1:8" x14ac:dyDescent="0.2">
      <c r="A14" t="s">
        <v>19</v>
      </c>
      <c r="B14">
        <v>0</v>
      </c>
      <c r="C14">
        <v>1</v>
      </c>
      <c r="D14">
        <v>1</v>
      </c>
      <c r="E14">
        <v>0</v>
      </c>
      <c r="H14" t="s">
        <v>57</v>
      </c>
    </row>
    <row r="15" spans="1:8" x14ac:dyDescent="0.2">
      <c r="A15" t="s">
        <v>20</v>
      </c>
      <c r="B15">
        <v>0</v>
      </c>
      <c r="C15">
        <v>1</v>
      </c>
      <c r="D15">
        <v>2</v>
      </c>
      <c r="E15">
        <v>0</v>
      </c>
      <c r="H15" t="s">
        <v>57</v>
      </c>
    </row>
    <row r="16" spans="1:8" x14ac:dyDescent="0.2">
      <c r="A16" t="s">
        <v>21</v>
      </c>
      <c r="B16">
        <v>2</v>
      </c>
      <c r="C16">
        <v>0</v>
      </c>
      <c r="D16">
        <v>0</v>
      </c>
      <c r="E16">
        <v>0</v>
      </c>
      <c r="F16" s="1">
        <v>41.244461000000001</v>
      </c>
      <c r="G16">
        <v>0.53702099999999997</v>
      </c>
      <c r="H16" t="s">
        <v>57</v>
      </c>
    </row>
    <row r="17" spans="1:8" x14ac:dyDescent="0.2">
      <c r="A17" t="s">
        <v>22</v>
      </c>
      <c r="B17">
        <v>2</v>
      </c>
      <c r="C17">
        <v>0</v>
      </c>
      <c r="D17">
        <v>2</v>
      </c>
      <c r="E17">
        <v>4</v>
      </c>
      <c r="F17" s="1">
        <v>41.944668</v>
      </c>
      <c r="G17">
        <v>-0.44308199999999998</v>
      </c>
      <c r="H17" t="s">
        <v>57</v>
      </c>
    </row>
    <row r="18" spans="1:8" x14ac:dyDescent="0.2">
      <c r="A18" t="s">
        <v>23</v>
      </c>
      <c r="B18">
        <v>2</v>
      </c>
      <c r="C18">
        <v>0</v>
      </c>
      <c r="D18">
        <v>1</v>
      </c>
      <c r="E18">
        <v>0</v>
      </c>
      <c r="F18" s="1">
        <v>41.417054</v>
      </c>
      <c r="G18">
        <v>1.0520350000000001</v>
      </c>
      <c r="H18" t="s">
        <v>57</v>
      </c>
    </row>
    <row r="19" spans="1:8" x14ac:dyDescent="0.2">
      <c r="A19" t="s">
        <v>24</v>
      </c>
      <c r="B19">
        <v>1</v>
      </c>
      <c r="C19">
        <v>1</v>
      </c>
      <c r="D19">
        <v>10</v>
      </c>
      <c r="E19">
        <v>0</v>
      </c>
      <c r="H19" t="s">
        <v>57</v>
      </c>
    </row>
    <row r="20" spans="1:8" x14ac:dyDescent="0.2">
      <c r="A20" t="s">
        <v>25</v>
      </c>
      <c r="B20">
        <v>1</v>
      </c>
      <c r="C20">
        <v>0</v>
      </c>
      <c r="D20">
        <v>0</v>
      </c>
      <c r="E20">
        <v>0</v>
      </c>
      <c r="H20" t="s">
        <v>57</v>
      </c>
    </row>
    <row r="21" spans="1:8" x14ac:dyDescent="0.2">
      <c r="A21" t="s">
        <v>26</v>
      </c>
      <c r="B21">
        <v>1</v>
      </c>
      <c r="C21">
        <v>0</v>
      </c>
      <c r="D21">
        <v>5</v>
      </c>
      <c r="E21">
        <v>0</v>
      </c>
      <c r="F21" s="1">
        <v>42.432067000000004</v>
      </c>
      <c r="G21" s="1">
        <v>3.1929120000000002</v>
      </c>
      <c r="H21" t="s">
        <v>57</v>
      </c>
    </row>
    <row r="22" spans="1:8" x14ac:dyDescent="0.2">
      <c r="A22" t="s">
        <v>27</v>
      </c>
      <c r="B22">
        <v>1</v>
      </c>
      <c r="C22">
        <v>0</v>
      </c>
      <c r="D22">
        <v>3</v>
      </c>
      <c r="E22">
        <v>0</v>
      </c>
      <c r="H22" t="s">
        <v>57</v>
      </c>
    </row>
    <row r="23" spans="1:8" x14ac:dyDescent="0.2">
      <c r="A23" t="s">
        <v>28</v>
      </c>
      <c r="B23">
        <v>1</v>
      </c>
      <c r="C23">
        <v>0</v>
      </c>
      <c r="D23">
        <v>2</v>
      </c>
      <c r="E23">
        <v>0</v>
      </c>
      <c r="H23" t="s">
        <v>57</v>
      </c>
    </row>
    <row r="24" spans="1:8" x14ac:dyDescent="0.2">
      <c r="A24" t="s">
        <v>29</v>
      </c>
      <c r="B24">
        <v>0</v>
      </c>
      <c r="C24">
        <v>0</v>
      </c>
      <c r="D24">
        <v>1</v>
      </c>
      <c r="E24">
        <v>0</v>
      </c>
      <c r="H24" t="s">
        <v>58</v>
      </c>
    </row>
    <row r="25" spans="1:8" x14ac:dyDescent="0.2">
      <c r="A25" t="s">
        <v>30</v>
      </c>
      <c r="B25">
        <v>0</v>
      </c>
      <c r="C25">
        <v>0</v>
      </c>
      <c r="D25">
        <v>0</v>
      </c>
      <c r="E25">
        <v>0</v>
      </c>
      <c r="F25">
        <v>43.693730000000002</v>
      </c>
      <c r="G25">
        <v>4.13619</v>
      </c>
      <c r="H25" t="s">
        <v>58</v>
      </c>
    </row>
    <row r="26" spans="1:8" x14ac:dyDescent="0.2">
      <c r="A26" t="s">
        <v>31</v>
      </c>
      <c r="B26">
        <v>0</v>
      </c>
      <c r="C26">
        <v>0</v>
      </c>
      <c r="D26">
        <v>0</v>
      </c>
      <c r="E26">
        <v>0</v>
      </c>
      <c r="H26" t="s">
        <v>58</v>
      </c>
    </row>
    <row r="27" spans="1:8" x14ac:dyDescent="0.2">
      <c r="A27" t="s">
        <v>32</v>
      </c>
      <c r="B27">
        <v>0</v>
      </c>
      <c r="C27">
        <v>0</v>
      </c>
      <c r="D27">
        <v>0</v>
      </c>
      <c r="E27">
        <v>0</v>
      </c>
      <c r="H27" t="s">
        <v>58</v>
      </c>
    </row>
    <row r="28" spans="1:8" x14ac:dyDescent="0.2">
      <c r="A28" t="s">
        <v>33</v>
      </c>
      <c r="B28">
        <v>1</v>
      </c>
      <c r="C28">
        <v>1</v>
      </c>
      <c r="D28">
        <v>1</v>
      </c>
      <c r="E28">
        <v>2</v>
      </c>
      <c r="H28" t="s">
        <v>58</v>
      </c>
    </row>
    <row r="29" spans="1:8" x14ac:dyDescent="0.2">
      <c r="A29" t="s">
        <v>34</v>
      </c>
      <c r="B29">
        <v>0</v>
      </c>
      <c r="C29">
        <v>0</v>
      </c>
      <c r="D29">
        <v>4</v>
      </c>
      <c r="E29">
        <v>0</v>
      </c>
      <c r="H29" t="s">
        <v>58</v>
      </c>
    </row>
    <row r="30" spans="1:8" x14ac:dyDescent="0.2">
      <c r="A30" t="s">
        <v>35</v>
      </c>
      <c r="B30">
        <v>1</v>
      </c>
      <c r="C30">
        <v>0</v>
      </c>
      <c r="D30">
        <v>7</v>
      </c>
      <c r="E30">
        <v>2</v>
      </c>
      <c r="H30" t="s">
        <v>58</v>
      </c>
    </row>
    <row r="31" spans="1:8" x14ac:dyDescent="0.2">
      <c r="A31" t="s">
        <v>36</v>
      </c>
      <c r="B31">
        <v>0</v>
      </c>
      <c r="C31">
        <v>0</v>
      </c>
      <c r="D31">
        <v>1</v>
      </c>
      <c r="E31">
        <v>0</v>
      </c>
      <c r="H31" t="s">
        <v>58</v>
      </c>
    </row>
    <row r="32" spans="1:8" x14ac:dyDescent="0.2">
      <c r="A32" t="s">
        <v>37</v>
      </c>
      <c r="B32">
        <v>0</v>
      </c>
      <c r="C32">
        <v>0</v>
      </c>
      <c r="D32">
        <v>4</v>
      </c>
      <c r="E32">
        <v>0</v>
      </c>
      <c r="F32" s="1">
        <v>45.8476517</v>
      </c>
      <c r="G32" s="1">
        <v>5.7809062999999998</v>
      </c>
      <c r="H32" t="s">
        <v>58</v>
      </c>
    </row>
    <row r="33" spans="1:8" x14ac:dyDescent="0.2">
      <c r="A33" t="s">
        <v>39</v>
      </c>
      <c r="B33">
        <v>1</v>
      </c>
      <c r="C33">
        <v>0</v>
      </c>
      <c r="D33">
        <v>5</v>
      </c>
      <c r="E33">
        <v>0</v>
      </c>
      <c r="H33" t="s">
        <v>59</v>
      </c>
    </row>
    <row r="34" spans="1:8" x14ac:dyDescent="0.2">
      <c r="A34" t="s">
        <v>38</v>
      </c>
      <c r="B34">
        <v>0</v>
      </c>
      <c r="C34">
        <v>0</v>
      </c>
      <c r="D34">
        <v>2</v>
      </c>
      <c r="E34">
        <v>0</v>
      </c>
      <c r="H34" t="s">
        <v>59</v>
      </c>
    </row>
    <row r="35" spans="1:8" x14ac:dyDescent="0.2">
      <c r="A35" t="s">
        <v>55</v>
      </c>
      <c r="B35">
        <v>0</v>
      </c>
      <c r="C35">
        <v>1</v>
      </c>
      <c r="D35">
        <v>0</v>
      </c>
      <c r="E35">
        <v>1</v>
      </c>
      <c r="H35" t="s">
        <v>59</v>
      </c>
    </row>
    <row r="36" spans="1:8" x14ac:dyDescent="0.2">
      <c r="A36" t="s">
        <v>40</v>
      </c>
      <c r="B36">
        <v>1</v>
      </c>
      <c r="C36">
        <v>0</v>
      </c>
      <c r="D36">
        <v>2</v>
      </c>
      <c r="E36">
        <v>1</v>
      </c>
      <c r="H36" t="s">
        <v>59</v>
      </c>
    </row>
    <row r="37" spans="1:8" x14ac:dyDescent="0.2">
      <c r="A37" t="s">
        <v>41</v>
      </c>
      <c r="B37">
        <v>1</v>
      </c>
      <c r="C37">
        <v>0</v>
      </c>
      <c r="D37">
        <v>2</v>
      </c>
      <c r="E37">
        <v>3</v>
      </c>
      <c r="H37" t="s">
        <v>59</v>
      </c>
    </row>
    <row r="38" spans="1:8" x14ac:dyDescent="0.2">
      <c r="A38" t="s">
        <v>42</v>
      </c>
      <c r="B38">
        <v>1</v>
      </c>
      <c r="C38">
        <v>0</v>
      </c>
      <c r="D38">
        <v>2</v>
      </c>
      <c r="E38">
        <v>0</v>
      </c>
      <c r="H38" t="s">
        <v>59</v>
      </c>
    </row>
    <row r="39" spans="1:8" x14ac:dyDescent="0.2">
      <c r="A39" t="s">
        <v>43</v>
      </c>
      <c r="B39">
        <v>1</v>
      </c>
      <c r="C39">
        <v>1</v>
      </c>
      <c r="D39">
        <v>1</v>
      </c>
      <c r="E39">
        <v>5</v>
      </c>
      <c r="H39" t="s">
        <v>59</v>
      </c>
    </row>
    <row r="40" spans="1:8" x14ac:dyDescent="0.2">
      <c r="A40" t="s">
        <v>44</v>
      </c>
      <c r="B40">
        <v>0</v>
      </c>
      <c r="C40">
        <v>0</v>
      </c>
      <c r="D40">
        <v>0</v>
      </c>
      <c r="E40">
        <v>0</v>
      </c>
      <c r="H40" t="s">
        <v>59</v>
      </c>
    </row>
    <row r="41" spans="1:8" x14ac:dyDescent="0.2">
      <c r="A41" t="s">
        <v>45</v>
      </c>
      <c r="B41">
        <v>1</v>
      </c>
      <c r="C41">
        <v>0</v>
      </c>
      <c r="D41">
        <v>0</v>
      </c>
      <c r="E41">
        <v>5</v>
      </c>
      <c r="H41" t="s">
        <v>59</v>
      </c>
    </row>
    <row r="42" spans="1:8" x14ac:dyDescent="0.2">
      <c r="A42" t="s">
        <v>46</v>
      </c>
      <c r="B42">
        <v>1</v>
      </c>
      <c r="C42">
        <v>0</v>
      </c>
      <c r="D42">
        <v>3</v>
      </c>
      <c r="E42">
        <v>0</v>
      </c>
      <c r="H42" t="s">
        <v>59</v>
      </c>
    </row>
    <row r="43" spans="1:8" x14ac:dyDescent="0.2">
      <c r="A43" t="s">
        <v>47</v>
      </c>
      <c r="B43">
        <v>2</v>
      </c>
      <c r="C43">
        <v>0</v>
      </c>
      <c r="D43">
        <v>0</v>
      </c>
      <c r="E43">
        <v>0</v>
      </c>
      <c r="F43">
        <v>45.795274999999997</v>
      </c>
      <c r="G43" s="1">
        <v>12.827961</v>
      </c>
      <c r="H43" t="s">
        <v>59</v>
      </c>
    </row>
    <row r="44" spans="1:8" x14ac:dyDescent="0.2">
      <c r="A44" t="s">
        <v>48</v>
      </c>
      <c r="B44">
        <v>2</v>
      </c>
      <c r="C44">
        <v>0</v>
      </c>
      <c r="D44">
        <v>0</v>
      </c>
      <c r="E44">
        <v>0</v>
      </c>
      <c r="F44" s="1">
        <v>45.923806999999996</v>
      </c>
      <c r="G44" s="1">
        <v>15.392842</v>
      </c>
      <c r="H44" t="s">
        <v>60</v>
      </c>
    </row>
    <row r="45" spans="1:8" x14ac:dyDescent="0.2">
      <c r="A45" t="s">
        <v>49</v>
      </c>
      <c r="B45">
        <v>1</v>
      </c>
      <c r="C45">
        <v>0</v>
      </c>
      <c r="D45">
        <v>2</v>
      </c>
      <c r="E45">
        <v>0</v>
      </c>
      <c r="H45" t="s">
        <v>60</v>
      </c>
    </row>
    <row r="46" spans="1:8" x14ac:dyDescent="0.2">
      <c r="A46" t="s">
        <v>50</v>
      </c>
      <c r="B46">
        <v>1</v>
      </c>
      <c r="C46">
        <v>0</v>
      </c>
      <c r="D46">
        <v>3</v>
      </c>
      <c r="E46">
        <v>0</v>
      </c>
      <c r="H46" t="s">
        <v>60</v>
      </c>
    </row>
    <row r="47" spans="1:8" x14ac:dyDescent="0.2">
      <c r="A47" t="s">
        <v>51</v>
      </c>
      <c r="B47">
        <v>1</v>
      </c>
      <c r="C47">
        <v>0</v>
      </c>
      <c r="D47">
        <v>2</v>
      </c>
      <c r="E47">
        <v>0</v>
      </c>
      <c r="H47" t="s">
        <v>61</v>
      </c>
    </row>
    <row r="48" spans="1:8" x14ac:dyDescent="0.2">
      <c r="A48" t="s">
        <v>52</v>
      </c>
      <c r="B48">
        <v>1</v>
      </c>
      <c r="C48">
        <v>0</v>
      </c>
      <c r="D48">
        <v>4</v>
      </c>
      <c r="E48">
        <v>0</v>
      </c>
      <c r="H48" t="s">
        <v>61</v>
      </c>
    </row>
    <row r="49" spans="1:8" x14ac:dyDescent="0.2">
      <c r="A49" t="s">
        <v>53</v>
      </c>
      <c r="B49">
        <v>1</v>
      </c>
      <c r="C49">
        <v>0</v>
      </c>
      <c r="D49">
        <v>6</v>
      </c>
      <c r="E49">
        <v>0</v>
      </c>
      <c r="H49" t="s">
        <v>62</v>
      </c>
    </row>
    <row r="50" spans="1:8" x14ac:dyDescent="0.2">
      <c r="A50" t="s">
        <v>54</v>
      </c>
      <c r="B50">
        <v>1</v>
      </c>
      <c r="C50">
        <v>0</v>
      </c>
      <c r="D50">
        <v>0</v>
      </c>
      <c r="E50">
        <v>0</v>
      </c>
      <c r="F50">
        <v>48.402905500000003</v>
      </c>
      <c r="G50">
        <v>22.178767700000002</v>
      </c>
      <c r="H5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651C-6D8B-154B-A678-4A58963AC3C7}">
  <dimension ref="A1:E55"/>
  <sheetViews>
    <sheetView tabSelected="1" topLeftCell="A33" workbookViewId="0">
      <selection activeCell="I49" sqref="I4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>
        <v>1</v>
      </c>
      <c r="D1">
        <v>1</v>
      </c>
      <c r="E1">
        <v>0</v>
      </c>
    </row>
    <row r="2" spans="1:5" x14ac:dyDescent="0.2">
      <c r="A2" t="s">
        <v>8</v>
      </c>
      <c r="B2" t="s">
        <v>5</v>
      </c>
      <c r="C2">
        <v>1</v>
      </c>
      <c r="D2">
        <v>1</v>
      </c>
      <c r="E2">
        <v>0</v>
      </c>
    </row>
    <row r="3" spans="1:5" x14ac:dyDescent="0.2">
      <c r="A3" t="s">
        <v>5</v>
      </c>
      <c r="B3" t="s">
        <v>10</v>
      </c>
      <c r="C3">
        <v>1</v>
      </c>
      <c r="D3">
        <v>1</v>
      </c>
      <c r="E3">
        <v>0</v>
      </c>
    </row>
    <row r="4" spans="1:5" x14ac:dyDescent="0.2">
      <c r="A4" t="s">
        <v>11</v>
      </c>
      <c r="B4" t="s">
        <v>8</v>
      </c>
      <c r="C4">
        <v>1</v>
      </c>
      <c r="D4">
        <v>1</v>
      </c>
      <c r="E4">
        <v>0</v>
      </c>
    </row>
    <row r="5" spans="1:5" x14ac:dyDescent="0.2">
      <c r="A5" t="s">
        <v>11</v>
      </c>
      <c r="B5" t="s">
        <v>12</v>
      </c>
      <c r="C5">
        <v>1</v>
      </c>
      <c r="D5">
        <v>1</v>
      </c>
      <c r="E5">
        <v>0</v>
      </c>
    </row>
    <row r="6" spans="1:5" x14ac:dyDescent="0.2">
      <c r="A6" t="s">
        <v>12</v>
      </c>
      <c r="B6" t="s">
        <v>13</v>
      </c>
      <c r="C6">
        <v>1</v>
      </c>
      <c r="D6">
        <v>1</v>
      </c>
      <c r="E6">
        <v>0</v>
      </c>
    </row>
    <row r="7" spans="1:5" x14ac:dyDescent="0.2">
      <c r="A7" t="s">
        <v>14</v>
      </c>
      <c r="B7" t="s">
        <v>13</v>
      </c>
      <c r="C7">
        <v>1</v>
      </c>
      <c r="D7">
        <v>1</v>
      </c>
      <c r="E7">
        <v>0</v>
      </c>
    </row>
    <row r="8" spans="1:5" x14ac:dyDescent="0.2">
      <c r="A8" t="s">
        <v>13</v>
      </c>
      <c r="B8" t="s">
        <v>15</v>
      </c>
      <c r="C8">
        <v>1</v>
      </c>
      <c r="D8">
        <v>1</v>
      </c>
      <c r="E8">
        <v>0</v>
      </c>
    </row>
    <row r="9" spans="1:5" x14ac:dyDescent="0.2">
      <c r="A9" t="s">
        <v>13</v>
      </c>
      <c r="B9" t="s">
        <v>16</v>
      </c>
      <c r="C9">
        <v>1</v>
      </c>
      <c r="D9">
        <v>1</v>
      </c>
      <c r="E9">
        <v>0</v>
      </c>
    </row>
    <row r="10" spans="1:5" x14ac:dyDescent="0.2">
      <c r="A10" t="s">
        <v>17</v>
      </c>
      <c r="B10" t="s">
        <v>15</v>
      </c>
      <c r="C10">
        <v>1</v>
      </c>
      <c r="D10">
        <v>1</v>
      </c>
      <c r="E10">
        <v>0</v>
      </c>
    </row>
    <row r="11" spans="1:5" x14ac:dyDescent="0.2">
      <c r="A11" t="s">
        <v>17</v>
      </c>
      <c r="B11" t="s">
        <v>16</v>
      </c>
      <c r="C11">
        <v>1</v>
      </c>
      <c r="D11">
        <v>1</v>
      </c>
      <c r="E11">
        <v>0</v>
      </c>
    </row>
    <row r="12" spans="1:5" x14ac:dyDescent="0.2">
      <c r="A12" t="s">
        <v>17</v>
      </c>
      <c r="B12" t="s">
        <v>18</v>
      </c>
      <c r="C12">
        <v>1</v>
      </c>
      <c r="D12">
        <v>1</v>
      </c>
      <c r="E12">
        <v>0</v>
      </c>
    </row>
    <row r="13" spans="1:5" x14ac:dyDescent="0.2">
      <c r="A13" t="s">
        <v>19</v>
      </c>
      <c r="B13" t="s">
        <v>18</v>
      </c>
      <c r="C13">
        <v>1</v>
      </c>
      <c r="D13">
        <v>1</v>
      </c>
      <c r="E13">
        <v>0</v>
      </c>
    </row>
    <row r="14" spans="1:5" x14ac:dyDescent="0.2">
      <c r="A14" t="s">
        <v>19</v>
      </c>
      <c r="B14" t="s">
        <v>20</v>
      </c>
      <c r="C14">
        <v>1</v>
      </c>
      <c r="D14">
        <v>1</v>
      </c>
      <c r="E14">
        <v>0</v>
      </c>
    </row>
    <row r="15" spans="1:5" x14ac:dyDescent="0.2">
      <c r="A15" t="s">
        <v>20</v>
      </c>
      <c r="B15" t="s">
        <v>21</v>
      </c>
      <c r="C15">
        <v>1</v>
      </c>
      <c r="D15">
        <v>1</v>
      </c>
      <c r="E15">
        <v>0</v>
      </c>
    </row>
    <row r="16" spans="1:5" x14ac:dyDescent="0.2">
      <c r="A16" t="s">
        <v>21</v>
      </c>
      <c r="B16" t="s">
        <v>22</v>
      </c>
      <c r="C16">
        <v>1</v>
      </c>
      <c r="D16">
        <v>1</v>
      </c>
      <c r="E16">
        <v>0</v>
      </c>
    </row>
    <row r="17" spans="1:5" x14ac:dyDescent="0.2">
      <c r="A17" t="s">
        <v>22</v>
      </c>
      <c r="B17" t="s">
        <v>23</v>
      </c>
      <c r="C17">
        <v>1</v>
      </c>
      <c r="D17">
        <v>1</v>
      </c>
      <c r="E17">
        <v>0</v>
      </c>
    </row>
    <row r="18" spans="1:5" x14ac:dyDescent="0.2">
      <c r="A18" t="s">
        <v>23</v>
      </c>
      <c r="B18" t="s">
        <v>21</v>
      </c>
      <c r="C18">
        <v>1</v>
      </c>
      <c r="D18">
        <v>1</v>
      </c>
      <c r="E18">
        <v>0</v>
      </c>
    </row>
    <row r="19" spans="1:5" x14ac:dyDescent="0.2">
      <c r="A19" t="s">
        <v>23</v>
      </c>
      <c r="B19" t="s">
        <v>20</v>
      </c>
      <c r="C19">
        <v>1</v>
      </c>
      <c r="D19">
        <v>1</v>
      </c>
      <c r="E19">
        <v>0</v>
      </c>
    </row>
    <row r="20" spans="1:5" x14ac:dyDescent="0.2">
      <c r="A20" t="s">
        <v>24</v>
      </c>
      <c r="B20" t="s">
        <v>20</v>
      </c>
      <c r="C20">
        <v>1</v>
      </c>
      <c r="D20">
        <v>1</v>
      </c>
      <c r="E20">
        <v>0</v>
      </c>
    </row>
    <row r="21" spans="1:5" x14ac:dyDescent="0.2">
      <c r="A21" t="s">
        <v>24</v>
      </c>
      <c r="B21" t="s">
        <v>25</v>
      </c>
      <c r="C21">
        <v>1</v>
      </c>
      <c r="D21">
        <v>1</v>
      </c>
      <c r="E21">
        <v>0</v>
      </c>
    </row>
    <row r="22" spans="1:5" x14ac:dyDescent="0.2">
      <c r="A22" t="s">
        <v>25</v>
      </c>
      <c r="B22" t="s">
        <v>26</v>
      </c>
      <c r="C22">
        <v>2</v>
      </c>
      <c r="D22">
        <v>1</v>
      </c>
      <c r="E22">
        <v>0</v>
      </c>
    </row>
    <row r="23" spans="1:5" x14ac:dyDescent="0.2">
      <c r="A23" t="s">
        <v>10</v>
      </c>
      <c r="B23" t="s">
        <v>27</v>
      </c>
      <c r="C23">
        <v>1</v>
      </c>
      <c r="D23">
        <v>1</v>
      </c>
      <c r="E23">
        <v>0</v>
      </c>
    </row>
    <row r="24" spans="1:5" x14ac:dyDescent="0.2">
      <c r="A24" t="s">
        <v>27</v>
      </c>
      <c r="B24" t="s">
        <v>28</v>
      </c>
      <c r="C24">
        <v>1</v>
      </c>
      <c r="D24">
        <v>1</v>
      </c>
      <c r="E24">
        <v>0</v>
      </c>
    </row>
    <row r="25" spans="1:5" x14ac:dyDescent="0.2">
      <c r="A25" t="s">
        <v>28</v>
      </c>
      <c r="B25" t="s">
        <v>22</v>
      </c>
      <c r="C25">
        <v>1</v>
      </c>
      <c r="D25">
        <v>1</v>
      </c>
      <c r="E25">
        <v>0</v>
      </c>
    </row>
    <row r="26" spans="1:5" x14ac:dyDescent="0.2">
      <c r="A26" t="s">
        <v>29</v>
      </c>
      <c r="B26" t="s">
        <v>26</v>
      </c>
      <c r="C26">
        <v>1</v>
      </c>
      <c r="D26">
        <v>1</v>
      </c>
      <c r="E26">
        <v>0</v>
      </c>
    </row>
    <row r="27" spans="1:5" x14ac:dyDescent="0.2">
      <c r="A27" t="s">
        <v>29</v>
      </c>
      <c r="B27" t="s">
        <v>30</v>
      </c>
      <c r="C27">
        <v>1</v>
      </c>
      <c r="D27">
        <v>1</v>
      </c>
      <c r="E27">
        <v>0</v>
      </c>
    </row>
    <row r="28" spans="1:5" x14ac:dyDescent="0.2">
      <c r="A28" t="s">
        <v>30</v>
      </c>
      <c r="B28" t="s">
        <v>31</v>
      </c>
      <c r="C28">
        <v>2</v>
      </c>
      <c r="D28">
        <v>1</v>
      </c>
      <c r="E28">
        <v>0</v>
      </c>
    </row>
    <row r="29" spans="1:5" x14ac:dyDescent="0.2">
      <c r="A29" t="s">
        <v>31</v>
      </c>
      <c r="B29" t="s">
        <v>32</v>
      </c>
      <c r="C29">
        <v>2</v>
      </c>
      <c r="D29">
        <v>1</v>
      </c>
      <c r="E29">
        <v>0</v>
      </c>
    </row>
    <row r="30" spans="1:5" x14ac:dyDescent="0.2">
      <c r="A30" t="s">
        <v>33</v>
      </c>
      <c r="B30" t="s">
        <v>32</v>
      </c>
      <c r="C30">
        <v>2</v>
      </c>
      <c r="D30">
        <v>1</v>
      </c>
      <c r="E30">
        <v>0</v>
      </c>
    </row>
    <row r="31" spans="1:5" x14ac:dyDescent="0.2">
      <c r="A31" t="s">
        <v>32</v>
      </c>
      <c r="B31" t="s">
        <v>34</v>
      </c>
      <c r="C31">
        <v>2</v>
      </c>
      <c r="D31">
        <v>1</v>
      </c>
      <c r="E31">
        <v>0</v>
      </c>
    </row>
    <row r="32" spans="1:5" x14ac:dyDescent="0.2">
      <c r="A32" t="s">
        <v>35</v>
      </c>
      <c r="B32" t="s">
        <v>34</v>
      </c>
      <c r="C32">
        <v>2</v>
      </c>
      <c r="D32">
        <v>1</v>
      </c>
      <c r="E32">
        <v>0</v>
      </c>
    </row>
    <row r="33" spans="1:5" x14ac:dyDescent="0.2">
      <c r="A33" t="s">
        <v>36</v>
      </c>
      <c r="B33" t="s">
        <v>37</v>
      </c>
      <c r="C33">
        <v>1</v>
      </c>
      <c r="D33">
        <v>1</v>
      </c>
      <c r="E33">
        <v>0</v>
      </c>
    </row>
    <row r="34" spans="1:5" x14ac:dyDescent="0.2">
      <c r="A34" t="s">
        <v>36</v>
      </c>
      <c r="B34" t="s">
        <v>35</v>
      </c>
      <c r="C34">
        <v>1</v>
      </c>
      <c r="D34">
        <v>1</v>
      </c>
      <c r="E34">
        <v>0</v>
      </c>
    </row>
    <row r="35" spans="1:5" x14ac:dyDescent="0.2">
      <c r="A35" t="s">
        <v>37</v>
      </c>
      <c r="B35" t="s">
        <v>34</v>
      </c>
      <c r="C35">
        <v>1</v>
      </c>
      <c r="D35">
        <v>1</v>
      </c>
      <c r="E35">
        <v>0</v>
      </c>
    </row>
    <row r="36" spans="1:5" x14ac:dyDescent="0.2">
      <c r="A36" t="s">
        <v>37</v>
      </c>
      <c r="B36" t="s">
        <v>39</v>
      </c>
      <c r="C36">
        <v>1</v>
      </c>
      <c r="D36">
        <v>0.7</v>
      </c>
      <c r="E36">
        <v>0.3</v>
      </c>
    </row>
    <row r="37" spans="1:5" x14ac:dyDescent="0.2">
      <c r="A37" t="s">
        <v>38</v>
      </c>
      <c r="B37" t="s">
        <v>39</v>
      </c>
      <c r="C37">
        <v>1</v>
      </c>
      <c r="D37">
        <v>1</v>
      </c>
      <c r="E37">
        <v>0</v>
      </c>
    </row>
    <row r="38" spans="1:5" x14ac:dyDescent="0.2">
      <c r="A38" t="s">
        <v>39</v>
      </c>
      <c r="B38" t="s">
        <v>55</v>
      </c>
      <c r="C38">
        <v>1</v>
      </c>
      <c r="D38">
        <v>1</v>
      </c>
      <c r="E38">
        <v>0</v>
      </c>
    </row>
    <row r="39" spans="1:5" x14ac:dyDescent="0.2">
      <c r="A39" t="s">
        <v>38</v>
      </c>
      <c r="B39" t="s">
        <v>40</v>
      </c>
      <c r="C39">
        <v>1</v>
      </c>
      <c r="D39">
        <v>1</v>
      </c>
      <c r="E39">
        <v>0</v>
      </c>
    </row>
    <row r="40" spans="1:5" x14ac:dyDescent="0.2">
      <c r="A40" t="s">
        <v>41</v>
      </c>
      <c r="B40" t="s">
        <v>40</v>
      </c>
      <c r="C40">
        <v>1</v>
      </c>
      <c r="D40">
        <v>1</v>
      </c>
      <c r="E40">
        <v>0</v>
      </c>
    </row>
    <row r="41" spans="1:5" x14ac:dyDescent="0.2">
      <c r="A41" t="s">
        <v>42</v>
      </c>
      <c r="B41" t="s">
        <v>43</v>
      </c>
      <c r="C41">
        <v>1</v>
      </c>
      <c r="D41">
        <v>1</v>
      </c>
      <c r="E41">
        <v>0</v>
      </c>
    </row>
    <row r="42" spans="1:5" x14ac:dyDescent="0.2">
      <c r="A42" t="s">
        <v>41</v>
      </c>
      <c r="B42" t="s">
        <v>44</v>
      </c>
      <c r="C42">
        <v>1</v>
      </c>
      <c r="D42">
        <v>1</v>
      </c>
      <c r="E42">
        <v>0</v>
      </c>
    </row>
    <row r="43" spans="1:5" x14ac:dyDescent="0.2">
      <c r="A43" t="s">
        <v>44</v>
      </c>
      <c r="B43" t="s">
        <v>42</v>
      </c>
      <c r="C43">
        <v>1</v>
      </c>
      <c r="D43">
        <v>1</v>
      </c>
      <c r="E43">
        <v>0</v>
      </c>
    </row>
    <row r="44" spans="1:5" x14ac:dyDescent="0.2">
      <c r="A44" t="s">
        <v>44</v>
      </c>
      <c r="B44" t="s">
        <v>45</v>
      </c>
      <c r="C44">
        <v>1</v>
      </c>
      <c r="D44">
        <v>1</v>
      </c>
      <c r="E44">
        <v>0</v>
      </c>
    </row>
    <row r="45" spans="1:5" x14ac:dyDescent="0.2">
      <c r="A45" t="s">
        <v>45</v>
      </c>
      <c r="B45" t="s">
        <v>47</v>
      </c>
      <c r="C45">
        <v>1</v>
      </c>
      <c r="D45">
        <v>1</v>
      </c>
      <c r="E45">
        <v>0</v>
      </c>
    </row>
    <row r="46" spans="1:5" x14ac:dyDescent="0.2">
      <c r="A46" t="s">
        <v>43</v>
      </c>
      <c r="B46" t="s">
        <v>47</v>
      </c>
      <c r="C46">
        <v>1</v>
      </c>
      <c r="D46">
        <v>1</v>
      </c>
      <c r="E46">
        <v>0</v>
      </c>
    </row>
    <row r="47" spans="1:5" x14ac:dyDescent="0.2">
      <c r="A47" t="s">
        <v>47</v>
      </c>
      <c r="B47" t="s">
        <v>46</v>
      </c>
      <c r="C47">
        <v>1</v>
      </c>
      <c r="D47">
        <v>1</v>
      </c>
      <c r="E47">
        <v>0</v>
      </c>
    </row>
    <row r="48" spans="1:5" x14ac:dyDescent="0.2">
      <c r="A48" t="s">
        <v>46</v>
      </c>
      <c r="B48" t="s">
        <v>49</v>
      </c>
      <c r="C48">
        <v>1</v>
      </c>
      <c r="D48">
        <v>0.8</v>
      </c>
      <c r="E48">
        <v>0.2</v>
      </c>
    </row>
    <row r="49" spans="1:5" x14ac:dyDescent="0.2">
      <c r="A49" t="s">
        <v>46</v>
      </c>
      <c r="B49" t="s">
        <v>50</v>
      </c>
      <c r="C49">
        <v>1</v>
      </c>
      <c r="D49">
        <v>0.05</v>
      </c>
      <c r="E49">
        <v>0.95</v>
      </c>
    </row>
    <row r="50" spans="1:5" x14ac:dyDescent="0.2">
      <c r="A50" t="s">
        <v>48</v>
      </c>
      <c r="B50" t="s">
        <v>50</v>
      </c>
      <c r="C50">
        <v>1</v>
      </c>
      <c r="D50">
        <v>1</v>
      </c>
      <c r="E50">
        <v>0</v>
      </c>
    </row>
    <row r="51" spans="1:5" x14ac:dyDescent="0.2">
      <c r="A51" t="s">
        <v>48</v>
      </c>
      <c r="B51" t="s">
        <v>52</v>
      </c>
      <c r="C51">
        <v>1</v>
      </c>
      <c r="D51">
        <v>1</v>
      </c>
      <c r="E51">
        <v>0</v>
      </c>
    </row>
    <row r="52" spans="1:5" x14ac:dyDescent="0.2">
      <c r="A52" t="s">
        <v>51</v>
      </c>
      <c r="B52" t="s">
        <v>52</v>
      </c>
      <c r="C52">
        <v>1</v>
      </c>
      <c r="D52">
        <v>1</v>
      </c>
      <c r="E52">
        <v>0</v>
      </c>
    </row>
    <row r="53" spans="1:5" x14ac:dyDescent="0.2">
      <c r="A53" t="s">
        <v>53</v>
      </c>
      <c r="B53" t="s">
        <v>54</v>
      </c>
      <c r="C53">
        <v>1</v>
      </c>
      <c r="D53">
        <v>1</v>
      </c>
      <c r="E53">
        <v>0</v>
      </c>
    </row>
    <row r="54" spans="1:5" x14ac:dyDescent="0.2">
      <c r="A54" t="s">
        <v>52</v>
      </c>
      <c r="B54" t="s">
        <v>53</v>
      </c>
      <c r="C54">
        <v>1</v>
      </c>
      <c r="D54">
        <v>0.3</v>
      </c>
      <c r="E54">
        <v>0.7</v>
      </c>
    </row>
    <row r="55" spans="1:5" x14ac:dyDescent="0.2">
      <c r="A55" t="s">
        <v>48</v>
      </c>
      <c r="B55" t="s">
        <v>53</v>
      </c>
      <c r="C55">
        <v>1</v>
      </c>
      <c r="D55">
        <v>0.05</v>
      </c>
      <c r="E55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0930-0D29-DE43-BC24-1F11C8BFB026}">
  <dimension ref="A1:H38"/>
  <sheetViews>
    <sheetView workbookViewId="0">
      <selection sqref="A1:A38"/>
    </sheetView>
  </sheetViews>
  <sheetFormatPr baseColWidth="10" defaultRowHeight="16" x14ac:dyDescent="0.2"/>
  <sheetData>
    <row r="1" spans="1:8" x14ac:dyDescent="0.2">
      <c r="A1" t="s">
        <v>1</v>
      </c>
      <c r="B1" t="s">
        <v>63</v>
      </c>
      <c r="C1" t="s">
        <v>64</v>
      </c>
      <c r="D1" t="s">
        <v>2</v>
      </c>
      <c r="E1" t="s">
        <v>65</v>
      </c>
      <c r="F1" t="s">
        <v>3</v>
      </c>
      <c r="G1" t="s">
        <v>4</v>
      </c>
      <c r="H1" t="s">
        <v>56</v>
      </c>
    </row>
    <row r="2" spans="1:8" x14ac:dyDescent="0.2">
      <c r="A2" t="s">
        <v>0</v>
      </c>
      <c r="B2">
        <v>1</v>
      </c>
      <c r="C2">
        <v>1</v>
      </c>
      <c r="D2">
        <v>1</v>
      </c>
      <c r="E2">
        <v>83.4</v>
      </c>
      <c r="F2">
        <v>3</v>
      </c>
      <c r="G2" t="s">
        <v>68</v>
      </c>
      <c r="H2" t="s">
        <v>57</v>
      </c>
    </row>
    <row r="3" spans="1:8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1</v>
      </c>
      <c r="H3" t="s">
        <v>57</v>
      </c>
    </row>
    <row r="4" spans="1:8" x14ac:dyDescent="0.2">
      <c r="A4" t="s">
        <v>11</v>
      </c>
      <c r="B4">
        <v>1</v>
      </c>
      <c r="C4">
        <v>0</v>
      </c>
      <c r="D4">
        <v>0</v>
      </c>
      <c r="E4">
        <v>0</v>
      </c>
      <c r="F4">
        <v>0</v>
      </c>
      <c r="H4" t="s">
        <v>57</v>
      </c>
    </row>
    <row r="5" spans="1:8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H5" t="s">
        <v>57</v>
      </c>
    </row>
    <row r="6" spans="1:8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1</v>
      </c>
      <c r="H6" t="s">
        <v>57</v>
      </c>
    </row>
    <row r="7" spans="1:8" x14ac:dyDescent="0.2">
      <c r="A7" t="s">
        <v>14</v>
      </c>
      <c r="B7">
        <v>0</v>
      </c>
      <c r="C7">
        <v>1</v>
      </c>
      <c r="D7">
        <v>1</v>
      </c>
      <c r="E7">
        <v>31.5</v>
      </c>
      <c r="F7">
        <v>1</v>
      </c>
      <c r="H7" t="s">
        <v>57</v>
      </c>
    </row>
    <row r="8" spans="1:8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1</v>
      </c>
      <c r="H8" t="s">
        <v>57</v>
      </c>
    </row>
    <row r="9" spans="1:8" x14ac:dyDescent="0.2">
      <c r="A9" t="s">
        <v>18</v>
      </c>
      <c r="B9">
        <v>1</v>
      </c>
      <c r="C9">
        <v>1</v>
      </c>
      <c r="D9">
        <v>1</v>
      </c>
      <c r="E9">
        <v>58.1</v>
      </c>
      <c r="F9">
        <v>4</v>
      </c>
      <c r="H9" t="s">
        <v>57</v>
      </c>
    </row>
    <row r="10" spans="1:8" x14ac:dyDescent="0.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H10" t="s">
        <v>57</v>
      </c>
    </row>
    <row r="11" spans="1:8" x14ac:dyDescent="0.2">
      <c r="A11" t="s">
        <v>20</v>
      </c>
      <c r="B11">
        <v>0</v>
      </c>
      <c r="C11">
        <v>1</v>
      </c>
      <c r="D11">
        <v>1</v>
      </c>
      <c r="E11">
        <v>31.5</v>
      </c>
      <c r="F11">
        <v>2</v>
      </c>
      <c r="H11" t="s">
        <v>57</v>
      </c>
    </row>
    <row r="12" spans="1:8" x14ac:dyDescent="0.2">
      <c r="A12" t="s">
        <v>24</v>
      </c>
      <c r="B12">
        <v>1</v>
      </c>
      <c r="C12">
        <v>1</v>
      </c>
      <c r="D12">
        <v>1</v>
      </c>
      <c r="E12">
        <v>39.1</v>
      </c>
      <c r="F12">
        <v>10</v>
      </c>
      <c r="H12" t="s">
        <v>57</v>
      </c>
    </row>
    <row r="13" spans="1:8" x14ac:dyDescent="0.2">
      <c r="A13" t="s">
        <v>25</v>
      </c>
      <c r="B13">
        <v>1</v>
      </c>
      <c r="C13">
        <v>0</v>
      </c>
      <c r="D13">
        <v>0</v>
      </c>
      <c r="E13">
        <v>0</v>
      </c>
      <c r="F13">
        <v>0</v>
      </c>
      <c r="H13" t="s">
        <v>57</v>
      </c>
    </row>
    <row r="14" spans="1:8" x14ac:dyDescent="0.2">
      <c r="A14" t="s">
        <v>27</v>
      </c>
      <c r="B14">
        <v>1</v>
      </c>
      <c r="C14">
        <v>0</v>
      </c>
      <c r="D14">
        <v>0</v>
      </c>
      <c r="E14">
        <v>0</v>
      </c>
      <c r="F14">
        <v>3</v>
      </c>
      <c r="H14" t="s">
        <v>57</v>
      </c>
    </row>
    <row r="15" spans="1:8" x14ac:dyDescent="0.2">
      <c r="A15" t="s">
        <v>28</v>
      </c>
      <c r="B15">
        <v>1</v>
      </c>
      <c r="C15">
        <v>0</v>
      </c>
      <c r="D15">
        <v>0</v>
      </c>
      <c r="E15">
        <v>0</v>
      </c>
      <c r="F15">
        <v>2</v>
      </c>
      <c r="G15" t="s">
        <v>68</v>
      </c>
      <c r="H15" t="s">
        <v>57</v>
      </c>
    </row>
    <row r="16" spans="1:8" x14ac:dyDescent="0.2">
      <c r="A16" t="s">
        <v>29</v>
      </c>
      <c r="B16">
        <v>0</v>
      </c>
      <c r="C16">
        <v>0</v>
      </c>
      <c r="D16">
        <v>0</v>
      </c>
      <c r="E16">
        <v>0</v>
      </c>
      <c r="F16">
        <v>1</v>
      </c>
      <c r="H16" t="s">
        <v>58</v>
      </c>
    </row>
    <row r="17" spans="1:8" x14ac:dyDescent="0.2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H17" t="s">
        <v>58</v>
      </c>
    </row>
    <row r="18" spans="1:8" x14ac:dyDescent="0.2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H18" t="s">
        <v>58</v>
      </c>
    </row>
    <row r="19" spans="1:8" x14ac:dyDescent="0.2">
      <c r="A19" t="s">
        <v>33</v>
      </c>
      <c r="B19">
        <v>1</v>
      </c>
      <c r="C19">
        <v>1</v>
      </c>
      <c r="D19">
        <v>1</v>
      </c>
      <c r="E19">
        <v>76.42</v>
      </c>
      <c r="F19">
        <v>1</v>
      </c>
      <c r="G19" t="s">
        <v>68</v>
      </c>
      <c r="H19" t="s">
        <v>58</v>
      </c>
    </row>
    <row r="20" spans="1:8" x14ac:dyDescent="0.2">
      <c r="A20" t="s">
        <v>34</v>
      </c>
      <c r="B20">
        <v>0</v>
      </c>
      <c r="C20">
        <v>0</v>
      </c>
      <c r="D20">
        <v>0</v>
      </c>
      <c r="E20">
        <v>0</v>
      </c>
      <c r="F20">
        <v>4</v>
      </c>
      <c r="H20" t="s">
        <v>58</v>
      </c>
    </row>
    <row r="21" spans="1:8" x14ac:dyDescent="0.2">
      <c r="A21" t="s">
        <v>35</v>
      </c>
      <c r="B21">
        <v>1</v>
      </c>
      <c r="C21">
        <v>0</v>
      </c>
      <c r="D21">
        <v>0</v>
      </c>
      <c r="E21">
        <v>0</v>
      </c>
      <c r="F21">
        <v>7</v>
      </c>
      <c r="G21" t="s">
        <v>68</v>
      </c>
      <c r="H21" t="s">
        <v>58</v>
      </c>
    </row>
    <row r="22" spans="1:8" x14ac:dyDescent="0.2">
      <c r="A22" t="s">
        <v>36</v>
      </c>
      <c r="B22">
        <v>0</v>
      </c>
      <c r="C22">
        <v>0</v>
      </c>
      <c r="D22">
        <v>0</v>
      </c>
      <c r="E22">
        <v>0</v>
      </c>
      <c r="F22">
        <v>1</v>
      </c>
      <c r="H22" t="s">
        <v>58</v>
      </c>
    </row>
    <row r="23" spans="1:8" x14ac:dyDescent="0.2">
      <c r="A23" t="s">
        <v>39</v>
      </c>
      <c r="B23">
        <v>1</v>
      </c>
      <c r="C23">
        <v>0</v>
      </c>
      <c r="D23">
        <v>0</v>
      </c>
      <c r="E23">
        <v>0</v>
      </c>
      <c r="F23">
        <v>5</v>
      </c>
      <c r="H23" t="s">
        <v>59</v>
      </c>
    </row>
    <row r="24" spans="1:8" x14ac:dyDescent="0.2">
      <c r="A24" t="s">
        <v>38</v>
      </c>
      <c r="B24">
        <v>0</v>
      </c>
      <c r="C24">
        <v>0</v>
      </c>
      <c r="D24">
        <v>0</v>
      </c>
      <c r="E24">
        <v>0</v>
      </c>
      <c r="F24">
        <v>2</v>
      </c>
      <c r="H24" t="s">
        <v>59</v>
      </c>
    </row>
    <row r="25" spans="1:8" x14ac:dyDescent="0.2">
      <c r="A25" t="s">
        <v>55</v>
      </c>
      <c r="B25">
        <v>0</v>
      </c>
      <c r="C25">
        <v>1</v>
      </c>
      <c r="D25">
        <v>1</v>
      </c>
      <c r="E25">
        <v>70</v>
      </c>
      <c r="F25">
        <v>0</v>
      </c>
      <c r="G25" t="s">
        <v>68</v>
      </c>
      <c r="H25" t="s">
        <v>59</v>
      </c>
    </row>
    <row r="26" spans="1:8" x14ac:dyDescent="0.2">
      <c r="A26" t="s">
        <v>40</v>
      </c>
      <c r="B26">
        <v>1</v>
      </c>
      <c r="C26">
        <v>0</v>
      </c>
      <c r="D26">
        <v>0</v>
      </c>
      <c r="E26">
        <v>0</v>
      </c>
      <c r="F26">
        <v>2</v>
      </c>
      <c r="G26" t="s">
        <v>68</v>
      </c>
      <c r="H26" t="s">
        <v>59</v>
      </c>
    </row>
    <row r="27" spans="1:8" x14ac:dyDescent="0.2">
      <c r="A27" t="s">
        <v>41</v>
      </c>
      <c r="B27">
        <v>1</v>
      </c>
      <c r="C27">
        <v>0</v>
      </c>
      <c r="D27">
        <v>0</v>
      </c>
      <c r="E27">
        <v>0</v>
      </c>
      <c r="F27">
        <v>2</v>
      </c>
      <c r="H27" t="s">
        <v>59</v>
      </c>
    </row>
    <row r="28" spans="1:8" x14ac:dyDescent="0.2">
      <c r="A28" t="s">
        <v>42</v>
      </c>
      <c r="B28">
        <v>1</v>
      </c>
      <c r="C28">
        <v>0</v>
      </c>
      <c r="D28">
        <v>0</v>
      </c>
      <c r="E28">
        <v>0</v>
      </c>
      <c r="F28">
        <v>2</v>
      </c>
      <c r="H28" t="s">
        <v>59</v>
      </c>
    </row>
    <row r="29" spans="1:8" x14ac:dyDescent="0.2">
      <c r="A29" t="s">
        <v>43</v>
      </c>
      <c r="B29">
        <v>1</v>
      </c>
      <c r="C29">
        <v>1</v>
      </c>
      <c r="D29">
        <v>1</v>
      </c>
      <c r="E29">
        <v>25.2</v>
      </c>
      <c r="F29">
        <v>1</v>
      </c>
      <c r="G29" t="s">
        <v>68</v>
      </c>
      <c r="H29" t="s">
        <v>59</v>
      </c>
    </row>
    <row r="30" spans="1:8" x14ac:dyDescent="0.2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68</v>
      </c>
      <c r="H30" t="s">
        <v>59</v>
      </c>
    </row>
    <row r="31" spans="1:8" x14ac:dyDescent="0.2">
      <c r="A31" t="s">
        <v>45</v>
      </c>
      <c r="B31">
        <v>1</v>
      </c>
      <c r="C31">
        <v>0</v>
      </c>
      <c r="D31">
        <v>0</v>
      </c>
      <c r="E31">
        <v>0</v>
      </c>
      <c r="F31">
        <v>0</v>
      </c>
      <c r="G31" t="s">
        <v>68</v>
      </c>
      <c r="H31" t="s">
        <v>59</v>
      </c>
    </row>
    <row r="32" spans="1:8" x14ac:dyDescent="0.2">
      <c r="A32" t="s">
        <v>46</v>
      </c>
      <c r="B32">
        <v>1</v>
      </c>
      <c r="C32">
        <v>1</v>
      </c>
      <c r="D32">
        <v>0</v>
      </c>
      <c r="E32">
        <v>49.3</v>
      </c>
      <c r="F32">
        <v>3</v>
      </c>
      <c r="G32" t="s">
        <v>68</v>
      </c>
      <c r="H32" t="s">
        <v>59</v>
      </c>
    </row>
    <row r="33" spans="1:8" x14ac:dyDescent="0.2">
      <c r="A33" t="s">
        <v>49</v>
      </c>
      <c r="B33">
        <v>1</v>
      </c>
      <c r="C33">
        <v>1</v>
      </c>
      <c r="D33">
        <v>0</v>
      </c>
      <c r="E33">
        <v>21.17</v>
      </c>
      <c r="F33">
        <v>2</v>
      </c>
      <c r="G33" t="s">
        <v>67</v>
      </c>
      <c r="H33" t="s">
        <v>60</v>
      </c>
    </row>
    <row r="34" spans="1:8" x14ac:dyDescent="0.2">
      <c r="A34" t="s">
        <v>50</v>
      </c>
      <c r="B34">
        <v>1</v>
      </c>
      <c r="C34">
        <v>0</v>
      </c>
      <c r="D34">
        <v>0</v>
      </c>
      <c r="E34">
        <v>0</v>
      </c>
      <c r="F34">
        <v>3</v>
      </c>
      <c r="G34" t="s">
        <v>67</v>
      </c>
      <c r="H34" t="s">
        <v>60</v>
      </c>
    </row>
    <row r="35" spans="1:8" x14ac:dyDescent="0.2">
      <c r="A35" t="s">
        <v>51</v>
      </c>
      <c r="B35">
        <v>1</v>
      </c>
      <c r="C35">
        <v>1</v>
      </c>
      <c r="D35">
        <v>0</v>
      </c>
      <c r="E35">
        <v>11.15</v>
      </c>
      <c r="F35">
        <v>2</v>
      </c>
      <c r="G35" t="s">
        <v>67</v>
      </c>
      <c r="H35" t="s">
        <v>61</v>
      </c>
    </row>
    <row r="36" spans="1:8" x14ac:dyDescent="0.2">
      <c r="A36" t="s">
        <v>52</v>
      </c>
      <c r="B36">
        <v>1</v>
      </c>
      <c r="C36">
        <v>0</v>
      </c>
      <c r="D36">
        <v>0</v>
      </c>
      <c r="E36">
        <v>0</v>
      </c>
      <c r="F36">
        <v>4</v>
      </c>
      <c r="G36" t="s">
        <v>67</v>
      </c>
      <c r="H36" t="s">
        <v>61</v>
      </c>
    </row>
    <row r="37" spans="1:8" x14ac:dyDescent="0.2">
      <c r="A37" t="s">
        <v>53</v>
      </c>
      <c r="B37">
        <v>1</v>
      </c>
      <c r="C37">
        <v>0</v>
      </c>
      <c r="D37">
        <v>0</v>
      </c>
      <c r="E37">
        <v>0</v>
      </c>
      <c r="F37">
        <v>6</v>
      </c>
      <c r="G37" t="s">
        <v>66</v>
      </c>
      <c r="H37" t="s">
        <v>62</v>
      </c>
    </row>
    <row r="38" spans="1:8" x14ac:dyDescent="0.2">
      <c r="A38" t="s">
        <v>54</v>
      </c>
      <c r="B38">
        <v>1</v>
      </c>
      <c r="C38">
        <v>0</v>
      </c>
      <c r="D38">
        <v>0</v>
      </c>
      <c r="E38">
        <v>0</v>
      </c>
      <c r="F38">
        <v>1</v>
      </c>
      <c r="G38" t="s">
        <v>66</v>
      </c>
      <c r="H3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AA43-FB52-B840-B443-8E6E31B9CAA7}">
  <dimension ref="A1:I8"/>
  <sheetViews>
    <sheetView workbookViewId="0">
      <selection activeCell="G23" sqref="G23"/>
    </sheetView>
  </sheetViews>
  <sheetFormatPr baseColWidth="10" defaultRowHeight="16" x14ac:dyDescent="0.2"/>
  <sheetData>
    <row r="1" spans="1:9" x14ac:dyDescent="0.2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67</v>
      </c>
      <c r="H1" t="s">
        <v>66</v>
      </c>
      <c r="I1" t="s">
        <v>68</v>
      </c>
    </row>
    <row r="2" spans="1:9" x14ac:dyDescent="0.2">
      <c r="A2" t="s">
        <v>57</v>
      </c>
      <c r="B2">
        <v>9174</v>
      </c>
      <c r="C2">
        <v>4498</v>
      </c>
      <c r="D2">
        <v>87</v>
      </c>
      <c r="E2">
        <v>37</v>
      </c>
      <c r="F2">
        <v>195</v>
      </c>
      <c r="G2">
        <v>116</v>
      </c>
      <c r="H2">
        <v>747</v>
      </c>
      <c r="I2">
        <v>6292</v>
      </c>
    </row>
    <row r="3" spans="1:9" x14ac:dyDescent="0.2">
      <c r="A3" t="s">
        <v>58</v>
      </c>
      <c r="C3">
        <v>11211</v>
      </c>
      <c r="D3">
        <v>307</v>
      </c>
      <c r="E3">
        <v>84</v>
      </c>
      <c r="F3">
        <v>269</v>
      </c>
      <c r="G3">
        <v>238</v>
      </c>
      <c r="H3">
        <v>50</v>
      </c>
      <c r="I3">
        <v>226</v>
      </c>
    </row>
    <row r="4" spans="1:9" x14ac:dyDescent="0.2">
      <c r="A4" t="s">
        <v>59</v>
      </c>
      <c r="D4">
        <v>1899</v>
      </c>
      <c r="E4">
        <v>1765</v>
      </c>
      <c r="F4">
        <v>5647</v>
      </c>
      <c r="G4">
        <v>1059</v>
      </c>
      <c r="H4">
        <v>552</v>
      </c>
      <c r="I4">
        <v>6187</v>
      </c>
    </row>
    <row r="5" spans="1:9" x14ac:dyDescent="0.2">
      <c r="A5" t="s">
        <v>60</v>
      </c>
      <c r="E5">
        <v>1018</v>
      </c>
      <c r="F5">
        <v>4600</v>
      </c>
      <c r="G5">
        <v>273</v>
      </c>
      <c r="H5">
        <v>0</v>
      </c>
      <c r="I5">
        <v>0</v>
      </c>
    </row>
    <row r="6" spans="1:9" x14ac:dyDescent="0.2">
      <c r="A6" t="s">
        <v>61</v>
      </c>
      <c r="F6">
        <v>3278</v>
      </c>
      <c r="G6">
        <v>0</v>
      </c>
      <c r="H6">
        <v>775</v>
      </c>
      <c r="I6">
        <v>3142</v>
      </c>
    </row>
    <row r="7" spans="1:9" x14ac:dyDescent="0.2">
      <c r="A7" t="s">
        <v>62</v>
      </c>
      <c r="H7">
        <v>0</v>
      </c>
      <c r="I7">
        <v>126</v>
      </c>
    </row>
    <row r="8" spans="1:9" x14ac:dyDescent="0.2">
      <c r="A8" t="s">
        <v>67</v>
      </c>
      <c r="I8">
        <v>1587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E7DC-913E-7D4C-BA68-B62B0934DBFF}">
  <dimension ref="A1:I8"/>
  <sheetViews>
    <sheetView workbookViewId="0">
      <selection activeCell="I28" sqref="I28"/>
    </sheetView>
  </sheetViews>
  <sheetFormatPr baseColWidth="10" defaultRowHeight="16" x14ac:dyDescent="0.2"/>
  <sheetData>
    <row r="1" spans="1:9" x14ac:dyDescent="0.2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67</v>
      </c>
      <c r="H1" t="s">
        <v>66</v>
      </c>
      <c r="I1" t="s">
        <v>68</v>
      </c>
    </row>
    <row r="2" spans="1:9" x14ac:dyDescent="0.2">
      <c r="A2" t="s">
        <v>57</v>
      </c>
      <c r="B2">
        <v>0.26</v>
      </c>
      <c r="C2">
        <v>0.19</v>
      </c>
      <c r="D2">
        <v>0.19</v>
      </c>
      <c r="E2">
        <v>0.21</v>
      </c>
      <c r="F2">
        <v>0.28000000000000003</v>
      </c>
      <c r="G2">
        <v>0.16</v>
      </c>
      <c r="H2">
        <v>0.24</v>
      </c>
      <c r="I2">
        <v>0.4</v>
      </c>
    </row>
    <row r="3" spans="1:9" x14ac:dyDescent="0.2">
      <c r="A3" t="s">
        <v>58</v>
      </c>
      <c r="C3">
        <v>0.26</v>
      </c>
      <c r="D3">
        <v>0.25</v>
      </c>
      <c r="E3">
        <v>0.26</v>
      </c>
      <c r="F3">
        <v>0.15</v>
      </c>
      <c r="G3">
        <v>0.1</v>
      </c>
      <c r="H3">
        <v>0.17</v>
      </c>
      <c r="I3">
        <v>0.34</v>
      </c>
    </row>
    <row r="4" spans="1:9" x14ac:dyDescent="0.2">
      <c r="A4" t="s">
        <v>59</v>
      </c>
      <c r="D4">
        <v>0.15</v>
      </c>
      <c r="E4">
        <v>0.31</v>
      </c>
      <c r="F4">
        <v>0.27</v>
      </c>
      <c r="G4">
        <v>0.17</v>
      </c>
      <c r="H4">
        <v>0.19</v>
      </c>
      <c r="I4">
        <v>0.56000000000000005</v>
      </c>
    </row>
    <row r="5" spans="1:9" x14ac:dyDescent="0.2">
      <c r="A5" t="s">
        <v>60</v>
      </c>
      <c r="E5">
        <v>0.18</v>
      </c>
      <c r="F5">
        <v>0.39</v>
      </c>
      <c r="G5">
        <v>0.37</v>
      </c>
    </row>
    <row r="6" spans="1:9" x14ac:dyDescent="0.2">
      <c r="A6" t="s">
        <v>61</v>
      </c>
      <c r="F6">
        <v>0.31</v>
      </c>
      <c r="H6">
        <v>0.33</v>
      </c>
      <c r="I6">
        <v>0.51</v>
      </c>
    </row>
    <row r="7" spans="1:9" x14ac:dyDescent="0.2">
      <c r="A7" t="s">
        <v>62</v>
      </c>
      <c r="I7">
        <v>0.47</v>
      </c>
    </row>
    <row r="8" spans="1:9" x14ac:dyDescent="0.2">
      <c r="A8" t="s">
        <v>67</v>
      </c>
      <c r="I8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544D-212A-B145-BCA5-BEBC0709B627}">
  <dimension ref="A1:I8"/>
  <sheetViews>
    <sheetView workbookViewId="0">
      <selection activeCell="I15" sqref="I15"/>
    </sheetView>
  </sheetViews>
  <sheetFormatPr baseColWidth="10" defaultRowHeight="16" x14ac:dyDescent="0.2"/>
  <sheetData>
    <row r="1" spans="1:9" x14ac:dyDescent="0.2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67</v>
      </c>
      <c r="H1" t="s">
        <v>66</v>
      </c>
      <c r="I1" t="s">
        <v>68</v>
      </c>
    </row>
    <row r="2" spans="1:9" x14ac:dyDescent="0.2">
      <c r="A2" t="s">
        <v>57</v>
      </c>
      <c r="B2">
        <v>3513</v>
      </c>
      <c r="C2">
        <v>2339</v>
      </c>
      <c r="D2">
        <v>36</v>
      </c>
      <c r="E2">
        <v>10</v>
      </c>
      <c r="F2">
        <v>55</v>
      </c>
      <c r="G2">
        <v>27</v>
      </c>
      <c r="H2">
        <v>211</v>
      </c>
      <c r="I2">
        <v>3811</v>
      </c>
    </row>
    <row r="3" spans="1:9" x14ac:dyDescent="0.2">
      <c r="A3" t="s">
        <v>58</v>
      </c>
      <c r="C3">
        <v>7588</v>
      </c>
      <c r="D3">
        <v>114</v>
      </c>
      <c r="E3">
        <v>19</v>
      </c>
      <c r="F3">
        <v>87</v>
      </c>
      <c r="G3">
        <v>93</v>
      </c>
      <c r="H3">
        <v>9</v>
      </c>
      <c r="I3">
        <v>139</v>
      </c>
    </row>
    <row r="4" spans="1:9" x14ac:dyDescent="0.2">
      <c r="A4" t="s">
        <v>59</v>
      </c>
      <c r="D4">
        <v>916</v>
      </c>
      <c r="E4">
        <v>1260</v>
      </c>
      <c r="F4">
        <v>3826</v>
      </c>
      <c r="G4">
        <v>684</v>
      </c>
      <c r="H4">
        <v>232</v>
      </c>
      <c r="I4">
        <v>4984</v>
      </c>
    </row>
    <row r="5" spans="1:9" x14ac:dyDescent="0.2">
      <c r="A5" t="s">
        <v>60</v>
      </c>
      <c r="E5">
        <v>552</v>
      </c>
      <c r="F5">
        <v>3121</v>
      </c>
      <c r="G5">
        <v>187</v>
      </c>
      <c r="H5">
        <v>0</v>
      </c>
      <c r="I5">
        <v>0</v>
      </c>
    </row>
    <row r="6" spans="1:9" x14ac:dyDescent="0.2">
      <c r="A6" t="s">
        <v>61</v>
      </c>
      <c r="F6">
        <v>2520</v>
      </c>
      <c r="G6">
        <v>0</v>
      </c>
      <c r="H6">
        <v>609</v>
      </c>
      <c r="I6">
        <v>1750</v>
      </c>
    </row>
    <row r="7" spans="1:9" x14ac:dyDescent="0.2">
      <c r="A7" t="s">
        <v>62</v>
      </c>
      <c r="H7">
        <v>0</v>
      </c>
      <c r="I7">
        <v>83</v>
      </c>
    </row>
    <row r="8" spans="1:9" x14ac:dyDescent="0.2">
      <c r="A8" t="s">
        <v>67</v>
      </c>
      <c r="I8">
        <v>1459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EDC3-B080-D447-B627-33BF0E8A73D6}">
  <dimension ref="A1:I8"/>
  <sheetViews>
    <sheetView workbookViewId="0">
      <selection activeCell="H21" sqref="H21"/>
    </sheetView>
  </sheetViews>
  <sheetFormatPr baseColWidth="10" defaultRowHeight="16" x14ac:dyDescent="0.2"/>
  <sheetData>
    <row r="1" spans="1:9" x14ac:dyDescent="0.2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67</v>
      </c>
      <c r="H1" t="s">
        <v>66</v>
      </c>
      <c r="I1" t="s">
        <v>68</v>
      </c>
    </row>
    <row r="2" spans="1:9" x14ac:dyDescent="0.2">
      <c r="A2" t="s">
        <v>57</v>
      </c>
      <c r="B2">
        <v>0.1</v>
      </c>
      <c r="C2">
        <v>0.1</v>
      </c>
      <c r="D2">
        <v>0.08</v>
      </c>
      <c r="E2">
        <v>0.05</v>
      </c>
      <c r="F2">
        <v>0.08</v>
      </c>
      <c r="G2">
        <v>0.04</v>
      </c>
      <c r="H2">
        <v>7.0000000000000007E-2</v>
      </c>
      <c r="I2">
        <v>0.24</v>
      </c>
    </row>
    <row r="3" spans="1:9" x14ac:dyDescent="0.2">
      <c r="A3" t="s">
        <v>58</v>
      </c>
      <c r="C3">
        <v>0.18</v>
      </c>
      <c r="D3">
        <v>0.09</v>
      </c>
      <c r="E3">
        <v>0.06</v>
      </c>
      <c r="F3">
        <v>0.05</v>
      </c>
      <c r="G3">
        <v>0.04</v>
      </c>
      <c r="H3">
        <v>0.03</v>
      </c>
      <c r="I3">
        <v>0.21</v>
      </c>
    </row>
    <row r="4" spans="1:9" x14ac:dyDescent="0.2">
      <c r="A4" t="s">
        <v>59</v>
      </c>
      <c r="D4">
        <v>7.0000000000000007E-2</v>
      </c>
      <c r="E4">
        <v>0.22</v>
      </c>
      <c r="F4">
        <v>0.18</v>
      </c>
      <c r="G4">
        <v>0.11</v>
      </c>
      <c r="H4">
        <v>0.08</v>
      </c>
      <c r="I4">
        <v>0.45</v>
      </c>
    </row>
    <row r="5" spans="1:9" x14ac:dyDescent="0.2">
      <c r="A5" t="s">
        <v>60</v>
      </c>
      <c r="E5">
        <v>0.1</v>
      </c>
      <c r="F5">
        <v>0.26</v>
      </c>
      <c r="G5">
        <v>0.25</v>
      </c>
    </row>
    <row r="6" spans="1:9" x14ac:dyDescent="0.2">
      <c r="A6" t="s">
        <v>61</v>
      </c>
      <c r="F6">
        <v>0.24</v>
      </c>
      <c r="H6">
        <v>0.22</v>
      </c>
      <c r="I6">
        <v>0.28999999999999998</v>
      </c>
    </row>
    <row r="7" spans="1:9" x14ac:dyDescent="0.2">
      <c r="A7" t="s">
        <v>62</v>
      </c>
      <c r="I7">
        <v>0.3</v>
      </c>
    </row>
    <row r="8" spans="1:9" x14ac:dyDescent="0.2">
      <c r="A8" t="s">
        <v>67</v>
      </c>
      <c r="I8"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20AE-E6E4-1E4B-B50A-44C28D81577B}">
  <dimension ref="A1:B75"/>
  <sheetViews>
    <sheetView topLeftCell="A31" workbookViewId="0">
      <selection activeCell="M55" sqref="M55"/>
    </sheetView>
  </sheetViews>
  <sheetFormatPr baseColWidth="10" defaultRowHeight="16" x14ac:dyDescent="0.2"/>
  <sheetData>
    <row r="1" spans="1:2" x14ac:dyDescent="0.2">
      <c r="A1" t="s">
        <v>1</v>
      </c>
    </row>
    <row r="2" spans="1:2" x14ac:dyDescent="0.2">
      <c r="A2" t="s">
        <v>0</v>
      </c>
      <c r="B2" t="str">
        <f>_xlfn.CONCAT("o_",A2)</f>
        <v>o_Algeciras</v>
      </c>
    </row>
    <row r="3" spans="1:2" x14ac:dyDescent="0.2">
      <c r="A3" t="s">
        <v>8</v>
      </c>
      <c r="B3" t="str">
        <f t="shared" ref="B3:B38" si="0">_xlfn.CONCAT("o_",A3)</f>
        <v>o_Cordoba</v>
      </c>
    </row>
    <row r="4" spans="1:2" x14ac:dyDescent="0.2">
      <c r="A4" t="s">
        <v>11</v>
      </c>
      <c r="B4" t="str">
        <f t="shared" si="0"/>
        <v>o_Almeria</v>
      </c>
    </row>
    <row r="5" spans="1:2" x14ac:dyDescent="0.2">
      <c r="A5" t="s">
        <v>12</v>
      </c>
      <c r="B5" t="str">
        <f t="shared" si="0"/>
        <v>o_Lorca</v>
      </c>
    </row>
    <row r="6" spans="1:2" x14ac:dyDescent="0.2">
      <c r="A6" t="s">
        <v>13</v>
      </c>
      <c r="B6" t="str">
        <f t="shared" si="0"/>
        <v>o_Murcia</v>
      </c>
    </row>
    <row r="7" spans="1:2" x14ac:dyDescent="0.2">
      <c r="A7" t="s">
        <v>14</v>
      </c>
      <c r="B7" t="str">
        <f t="shared" si="0"/>
        <v>o_Cartagena</v>
      </c>
    </row>
    <row r="8" spans="1:2" x14ac:dyDescent="0.2">
      <c r="A8" t="s">
        <v>15</v>
      </c>
      <c r="B8" t="str">
        <f t="shared" si="0"/>
        <v>o_Alicante</v>
      </c>
    </row>
    <row r="9" spans="1:2" x14ac:dyDescent="0.2">
      <c r="A9" t="s">
        <v>18</v>
      </c>
      <c r="B9" t="str">
        <f t="shared" si="0"/>
        <v>o_Valencia</v>
      </c>
    </row>
    <row r="10" spans="1:2" x14ac:dyDescent="0.2">
      <c r="A10" t="s">
        <v>19</v>
      </c>
      <c r="B10" t="str">
        <f t="shared" si="0"/>
        <v>o_Castellon de la Plana</v>
      </c>
    </row>
    <row r="11" spans="1:2" x14ac:dyDescent="0.2">
      <c r="A11" t="s">
        <v>20</v>
      </c>
      <c r="B11" t="str">
        <f t="shared" si="0"/>
        <v>o_Tarragona</v>
      </c>
    </row>
    <row r="12" spans="1:2" x14ac:dyDescent="0.2">
      <c r="A12" t="s">
        <v>24</v>
      </c>
      <c r="B12" t="str">
        <f t="shared" si="0"/>
        <v>o_Barcelona</v>
      </c>
    </row>
    <row r="13" spans="1:2" x14ac:dyDescent="0.2">
      <c r="A13" t="s">
        <v>25</v>
      </c>
      <c r="B13" t="str">
        <f t="shared" si="0"/>
        <v>o_Figueras</v>
      </c>
    </row>
    <row r="14" spans="1:2" x14ac:dyDescent="0.2">
      <c r="A14" t="s">
        <v>27</v>
      </c>
      <c r="B14" t="str">
        <f t="shared" si="0"/>
        <v>o_Madrid</v>
      </c>
    </row>
    <row r="15" spans="1:2" x14ac:dyDescent="0.2">
      <c r="A15" t="s">
        <v>28</v>
      </c>
      <c r="B15" t="str">
        <f t="shared" si="0"/>
        <v>o_Zaragoza</v>
      </c>
    </row>
    <row r="16" spans="1:2" x14ac:dyDescent="0.2">
      <c r="A16" t="s">
        <v>29</v>
      </c>
      <c r="B16" t="str">
        <f t="shared" si="0"/>
        <v>o_Montpellier</v>
      </c>
    </row>
    <row r="17" spans="1:2" x14ac:dyDescent="0.2">
      <c r="A17" t="s">
        <v>31</v>
      </c>
      <c r="B17" t="str">
        <f t="shared" si="0"/>
        <v>o_Nimes</v>
      </c>
    </row>
    <row r="18" spans="1:2" x14ac:dyDescent="0.2">
      <c r="A18" t="s">
        <v>32</v>
      </c>
      <c r="B18" t="str">
        <f t="shared" si="0"/>
        <v>o_Avignon</v>
      </c>
    </row>
    <row r="19" spans="1:2" x14ac:dyDescent="0.2">
      <c r="A19" t="s">
        <v>33</v>
      </c>
      <c r="B19" t="str">
        <f t="shared" si="0"/>
        <v>o_Marseille</v>
      </c>
    </row>
    <row r="20" spans="1:2" x14ac:dyDescent="0.2">
      <c r="A20" t="s">
        <v>34</v>
      </c>
      <c r="B20" t="str">
        <f t="shared" si="0"/>
        <v>o_Valence</v>
      </c>
    </row>
    <row r="21" spans="1:2" x14ac:dyDescent="0.2">
      <c r="A21" t="s">
        <v>35</v>
      </c>
      <c r="B21" t="str">
        <f t="shared" si="0"/>
        <v>o_Lyon</v>
      </c>
    </row>
    <row r="22" spans="1:2" x14ac:dyDescent="0.2">
      <c r="A22" t="s">
        <v>36</v>
      </c>
      <c r="B22" t="str">
        <f t="shared" si="0"/>
        <v>o_Amberieu-en-Bugey</v>
      </c>
    </row>
    <row r="23" spans="1:2" x14ac:dyDescent="0.2">
      <c r="A23" t="s">
        <v>39</v>
      </c>
      <c r="B23" t="str">
        <f t="shared" si="0"/>
        <v>o_Turin</v>
      </c>
    </row>
    <row r="24" spans="1:2" x14ac:dyDescent="0.2">
      <c r="A24" t="s">
        <v>38</v>
      </c>
      <c r="B24" t="str">
        <f t="shared" si="0"/>
        <v>o_Novara</v>
      </c>
    </row>
    <row r="25" spans="1:2" x14ac:dyDescent="0.2">
      <c r="A25" t="s">
        <v>55</v>
      </c>
      <c r="B25" t="str">
        <f t="shared" si="0"/>
        <v>o_Tortona</v>
      </c>
    </row>
    <row r="26" spans="1:2" x14ac:dyDescent="0.2">
      <c r="A26" t="s">
        <v>40</v>
      </c>
      <c r="B26" t="str">
        <f t="shared" si="0"/>
        <v>o_Milan</v>
      </c>
    </row>
    <row r="27" spans="1:2" x14ac:dyDescent="0.2">
      <c r="A27" t="s">
        <v>41</v>
      </c>
      <c r="B27" t="str">
        <f t="shared" si="0"/>
        <v>o_Verona</v>
      </c>
    </row>
    <row r="28" spans="1:2" x14ac:dyDescent="0.2">
      <c r="A28" t="s">
        <v>42</v>
      </c>
      <c r="B28" t="str">
        <f t="shared" si="0"/>
        <v>o_Padova</v>
      </c>
    </row>
    <row r="29" spans="1:2" x14ac:dyDescent="0.2">
      <c r="A29" t="s">
        <v>43</v>
      </c>
      <c r="B29" t="str">
        <f t="shared" si="0"/>
        <v>o_Venice</v>
      </c>
    </row>
    <row r="30" spans="1:2" x14ac:dyDescent="0.2">
      <c r="A30" t="s">
        <v>44</v>
      </c>
      <c r="B30" t="str">
        <f t="shared" si="0"/>
        <v>o_Vicenza</v>
      </c>
    </row>
    <row r="31" spans="1:2" x14ac:dyDescent="0.2">
      <c r="A31" t="s">
        <v>45</v>
      </c>
      <c r="B31" t="str">
        <f t="shared" si="0"/>
        <v>o_Treviso</v>
      </c>
    </row>
    <row r="32" spans="1:2" x14ac:dyDescent="0.2">
      <c r="A32" t="s">
        <v>46</v>
      </c>
      <c r="B32" t="str">
        <f t="shared" si="0"/>
        <v>o_Trieste</v>
      </c>
    </row>
    <row r="33" spans="1:2" x14ac:dyDescent="0.2">
      <c r="A33" t="s">
        <v>49</v>
      </c>
      <c r="B33" t="str">
        <f t="shared" si="0"/>
        <v>o_Koper</v>
      </c>
    </row>
    <row r="34" spans="1:2" x14ac:dyDescent="0.2">
      <c r="A34" t="s">
        <v>50</v>
      </c>
      <c r="B34" t="str">
        <f t="shared" si="0"/>
        <v>o_Ljubljana</v>
      </c>
    </row>
    <row r="35" spans="1:2" x14ac:dyDescent="0.2">
      <c r="A35" t="s">
        <v>51</v>
      </c>
      <c r="B35" t="str">
        <f t="shared" si="0"/>
        <v>o_Rijeka</v>
      </c>
    </row>
    <row r="36" spans="1:2" x14ac:dyDescent="0.2">
      <c r="A36" t="s">
        <v>52</v>
      </c>
      <c r="B36" t="str">
        <f t="shared" si="0"/>
        <v>o_Zagreb</v>
      </c>
    </row>
    <row r="37" spans="1:2" x14ac:dyDescent="0.2">
      <c r="A37" t="s">
        <v>53</v>
      </c>
      <c r="B37" t="str">
        <f t="shared" si="0"/>
        <v>o_Budapest</v>
      </c>
    </row>
    <row r="38" spans="1:2" x14ac:dyDescent="0.2">
      <c r="A38" t="s">
        <v>54</v>
      </c>
      <c r="B38" t="str">
        <f t="shared" si="0"/>
        <v>o_Zahony</v>
      </c>
    </row>
    <row r="39" spans="1:2" x14ac:dyDescent="0.2">
      <c r="A39" t="s">
        <v>0</v>
      </c>
      <c r="B39" t="str">
        <f>_xlfn.CONCAT("d_",A39)</f>
        <v>d_Algeciras</v>
      </c>
    </row>
    <row r="40" spans="1:2" x14ac:dyDescent="0.2">
      <c r="A40" t="s">
        <v>8</v>
      </c>
      <c r="B40" t="str">
        <f t="shared" ref="B40:B75" si="1">_xlfn.CONCAT("d_",A40)</f>
        <v>d_Cordoba</v>
      </c>
    </row>
    <row r="41" spans="1:2" x14ac:dyDescent="0.2">
      <c r="A41" t="s">
        <v>11</v>
      </c>
      <c r="B41" t="str">
        <f t="shared" si="1"/>
        <v>d_Almeria</v>
      </c>
    </row>
    <row r="42" spans="1:2" x14ac:dyDescent="0.2">
      <c r="A42" t="s">
        <v>12</v>
      </c>
      <c r="B42" t="str">
        <f t="shared" si="1"/>
        <v>d_Lorca</v>
      </c>
    </row>
    <row r="43" spans="1:2" x14ac:dyDescent="0.2">
      <c r="A43" t="s">
        <v>13</v>
      </c>
      <c r="B43" t="str">
        <f t="shared" si="1"/>
        <v>d_Murcia</v>
      </c>
    </row>
    <row r="44" spans="1:2" x14ac:dyDescent="0.2">
      <c r="A44" t="s">
        <v>14</v>
      </c>
      <c r="B44" t="str">
        <f t="shared" si="1"/>
        <v>d_Cartagena</v>
      </c>
    </row>
    <row r="45" spans="1:2" x14ac:dyDescent="0.2">
      <c r="A45" t="s">
        <v>15</v>
      </c>
      <c r="B45" t="str">
        <f t="shared" si="1"/>
        <v>d_Alicante</v>
      </c>
    </row>
    <row r="46" spans="1:2" x14ac:dyDescent="0.2">
      <c r="A46" t="s">
        <v>18</v>
      </c>
      <c r="B46" t="str">
        <f t="shared" si="1"/>
        <v>d_Valencia</v>
      </c>
    </row>
    <row r="47" spans="1:2" x14ac:dyDescent="0.2">
      <c r="A47" t="s">
        <v>19</v>
      </c>
      <c r="B47" t="str">
        <f t="shared" si="1"/>
        <v>d_Castellon de la Plana</v>
      </c>
    </row>
    <row r="48" spans="1:2" x14ac:dyDescent="0.2">
      <c r="A48" t="s">
        <v>20</v>
      </c>
      <c r="B48" t="str">
        <f t="shared" si="1"/>
        <v>d_Tarragona</v>
      </c>
    </row>
    <row r="49" spans="1:2" x14ac:dyDescent="0.2">
      <c r="A49" t="s">
        <v>24</v>
      </c>
      <c r="B49" t="str">
        <f t="shared" si="1"/>
        <v>d_Barcelona</v>
      </c>
    </row>
    <row r="50" spans="1:2" x14ac:dyDescent="0.2">
      <c r="A50" t="s">
        <v>25</v>
      </c>
      <c r="B50" t="str">
        <f t="shared" si="1"/>
        <v>d_Figueras</v>
      </c>
    </row>
    <row r="51" spans="1:2" x14ac:dyDescent="0.2">
      <c r="A51" t="s">
        <v>27</v>
      </c>
      <c r="B51" t="str">
        <f t="shared" si="1"/>
        <v>d_Madrid</v>
      </c>
    </row>
    <row r="52" spans="1:2" x14ac:dyDescent="0.2">
      <c r="A52" t="s">
        <v>28</v>
      </c>
      <c r="B52" t="str">
        <f t="shared" si="1"/>
        <v>d_Zaragoza</v>
      </c>
    </row>
    <row r="53" spans="1:2" x14ac:dyDescent="0.2">
      <c r="A53" t="s">
        <v>29</v>
      </c>
      <c r="B53" t="str">
        <f t="shared" si="1"/>
        <v>d_Montpellier</v>
      </c>
    </row>
    <row r="54" spans="1:2" x14ac:dyDescent="0.2">
      <c r="A54" t="s">
        <v>31</v>
      </c>
      <c r="B54" t="str">
        <f t="shared" si="1"/>
        <v>d_Nimes</v>
      </c>
    </row>
    <row r="55" spans="1:2" x14ac:dyDescent="0.2">
      <c r="A55" t="s">
        <v>32</v>
      </c>
      <c r="B55" t="str">
        <f t="shared" si="1"/>
        <v>d_Avignon</v>
      </c>
    </row>
    <row r="56" spans="1:2" x14ac:dyDescent="0.2">
      <c r="A56" t="s">
        <v>33</v>
      </c>
      <c r="B56" t="str">
        <f t="shared" si="1"/>
        <v>d_Marseille</v>
      </c>
    </row>
    <row r="57" spans="1:2" x14ac:dyDescent="0.2">
      <c r="A57" t="s">
        <v>34</v>
      </c>
      <c r="B57" t="str">
        <f t="shared" si="1"/>
        <v>d_Valence</v>
      </c>
    </row>
    <row r="58" spans="1:2" x14ac:dyDescent="0.2">
      <c r="A58" t="s">
        <v>35</v>
      </c>
      <c r="B58" t="str">
        <f t="shared" si="1"/>
        <v>d_Lyon</v>
      </c>
    </row>
    <row r="59" spans="1:2" x14ac:dyDescent="0.2">
      <c r="A59" t="s">
        <v>36</v>
      </c>
      <c r="B59" t="str">
        <f t="shared" si="1"/>
        <v>d_Amberieu-en-Bugey</v>
      </c>
    </row>
    <row r="60" spans="1:2" x14ac:dyDescent="0.2">
      <c r="A60" t="s">
        <v>39</v>
      </c>
      <c r="B60" t="str">
        <f t="shared" si="1"/>
        <v>d_Turin</v>
      </c>
    </row>
    <row r="61" spans="1:2" x14ac:dyDescent="0.2">
      <c r="A61" t="s">
        <v>38</v>
      </c>
      <c r="B61" t="str">
        <f t="shared" si="1"/>
        <v>d_Novara</v>
      </c>
    </row>
    <row r="62" spans="1:2" x14ac:dyDescent="0.2">
      <c r="A62" t="s">
        <v>55</v>
      </c>
      <c r="B62" t="str">
        <f t="shared" si="1"/>
        <v>d_Tortona</v>
      </c>
    </row>
    <row r="63" spans="1:2" x14ac:dyDescent="0.2">
      <c r="A63" t="s">
        <v>40</v>
      </c>
      <c r="B63" t="str">
        <f t="shared" si="1"/>
        <v>d_Milan</v>
      </c>
    </row>
    <row r="64" spans="1:2" x14ac:dyDescent="0.2">
      <c r="A64" t="s">
        <v>41</v>
      </c>
      <c r="B64" t="str">
        <f t="shared" si="1"/>
        <v>d_Verona</v>
      </c>
    </row>
    <row r="65" spans="1:2" x14ac:dyDescent="0.2">
      <c r="A65" t="s">
        <v>42</v>
      </c>
      <c r="B65" t="str">
        <f t="shared" si="1"/>
        <v>d_Padova</v>
      </c>
    </row>
    <row r="66" spans="1:2" x14ac:dyDescent="0.2">
      <c r="A66" t="s">
        <v>43</v>
      </c>
      <c r="B66" t="str">
        <f t="shared" si="1"/>
        <v>d_Venice</v>
      </c>
    </row>
    <row r="67" spans="1:2" x14ac:dyDescent="0.2">
      <c r="A67" t="s">
        <v>44</v>
      </c>
      <c r="B67" t="str">
        <f t="shared" si="1"/>
        <v>d_Vicenza</v>
      </c>
    </row>
    <row r="68" spans="1:2" x14ac:dyDescent="0.2">
      <c r="A68" t="s">
        <v>45</v>
      </c>
      <c r="B68" t="str">
        <f t="shared" si="1"/>
        <v>d_Treviso</v>
      </c>
    </row>
    <row r="69" spans="1:2" x14ac:dyDescent="0.2">
      <c r="A69" t="s">
        <v>46</v>
      </c>
      <c r="B69" t="str">
        <f t="shared" si="1"/>
        <v>d_Trieste</v>
      </c>
    </row>
    <row r="70" spans="1:2" x14ac:dyDescent="0.2">
      <c r="A70" t="s">
        <v>49</v>
      </c>
      <c r="B70" t="str">
        <f t="shared" si="1"/>
        <v>d_Koper</v>
      </c>
    </row>
    <row r="71" spans="1:2" x14ac:dyDescent="0.2">
      <c r="A71" t="s">
        <v>50</v>
      </c>
      <c r="B71" t="str">
        <f t="shared" si="1"/>
        <v>d_Ljubljana</v>
      </c>
    </row>
    <row r="72" spans="1:2" x14ac:dyDescent="0.2">
      <c r="A72" t="s">
        <v>51</v>
      </c>
      <c r="B72" t="str">
        <f t="shared" si="1"/>
        <v>d_Rijeka</v>
      </c>
    </row>
    <row r="73" spans="1:2" x14ac:dyDescent="0.2">
      <c r="A73" t="s">
        <v>52</v>
      </c>
      <c r="B73" t="str">
        <f t="shared" si="1"/>
        <v>d_Zagreb</v>
      </c>
    </row>
    <row r="74" spans="1:2" x14ac:dyDescent="0.2">
      <c r="A74" t="s">
        <v>53</v>
      </c>
      <c r="B74" t="str">
        <f t="shared" si="1"/>
        <v>d_Budapest</v>
      </c>
    </row>
    <row r="75" spans="1:2" x14ac:dyDescent="0.2">
      <c r="A75" t="s">
        <v>54</v>
      </c>
      <c r="B75" t="str">
        <f t="shared" si="1"/>
        <v>d_Zahony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nodes</vt:lpstr>
      <vt:lpstr>links</vt:lpstr>
      <vt:lpstr>centroids</vt:lpstr>
      <vt:lpstr>ODtarget3</vt:lpstr>
      <vt:lpstr>ShareMarketRail3</vt:lpstr>
      <vt:lpstr>ODtarget2</vt:lpstr>
      <vt:lpstr>ShareMarket2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García Ródenas</dc:creator>
  <cp:lastModifiedBy>Ricardo García Ródenas</cp:lastModifiedBy>
  <dcterms:created xsi:type="dcterms:W3CDTF">2023-12-09T11:22:09Z</dcterms:created>
  <dcterms:modified xsi:type="dcterms:W3CDTF">2023-12-16T12:36:43Z</dcterms:modified>
</cp:coreProperties>
</file>