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Documents\MATLAB\OPTSIT\"/>
    </mc:Choice>
  </mc:AlternateContent>
  <xr:revisionPtr revIDLastSave="0" documentId="13_ncr:1_{8CEACEB7-BF5B-4EFA-9CF8-2FF59FA2C42F}" xr6:coauthVersionLast="47" xr6:coauthVersionMax="47" xr10:uidLastSave="{00000000-0000-0000-0000-000000000000}"/>
  <bookViews>
    <workbookView xWindow="-108" yWindow="-108" windowWidth="23256" windowHeight="12456" xr2:uid="{2FFF3CC9-C31C-4825-9705-8F5310234F90}"/>
  </bookViews>
  <sheets>
    <sheet name="Newman" sheetId="1" r:id="rId1"/>
    <sheet name="Hoja1" sheetId="6" r:id="rId2"/>
  </sheets>
  <definedNames>
    <definedName name="_xlnm._FilterDatabase" localSheetId="1" hidden="1">Hoja1!$A$1:$F$1061</definedName>
    <definedName name="_xlnm._FilterDatabase" localSheetId="0" hidden="1">Newman!$A$1:$S$1061</definedName>
    <definedName name="b">Newman!$O$2:$S$1061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/>
  <c r="O2" i="1" s="1"/>
  <c r="L3" i="1"/>
  <c r="M3" i="1"/>
  <c r="N3" i="1"/>
  <c r="O3" i="1" s="1"/>
  <c r="L4" i="1"/>
  <c r="M4" i="1"/>
  <c r="N4" i="1"/>
  <c r="Q4" i="1" s="1"/>
  <c r="O4" i="1"/>
  <c r="L5" i="1"/>
  <c r="M5" i="1"/>
  <c r="N5" i="1"/>
  <c r="P5" i="1" s="1"/>
  <c r="L6" i="1"/>
  <c r="M6" i="1"/>
  <c r="N6" i="1"/>
  <c r="Q6" i="1" s="1"/>
  <c r="O6" i="1"/>
  <c r="S6" i="1"/>
  <c r="L7" i="1"/>
  <c r="M7" i="1"/>
  <c r="N7" i="1"/>
  <c r="O7" i="1" s="1"/>
  <c r="L8" i="1"/>
  <c r="M8" i="1"/>
  <c r="N8" i="1"/>
  <c r="O8" i="1" s="1"/>
  <c r="P8" i="1"/>
  <c r="R8" i="1"/>
  <c r="S8" i="1"/>
  <c r="L9" i="1"/>
  <c r="M9" i="1"/>
  <c r="N9" i="1"/>
  <c r="Q9" i="1" s="1"/>
  <c r="L10" i="1"/>
  <c r="M10" i="1"/>
  <c r="N10" i="1"/>
  <c r="O10" i="1" s="1"/>
  <c r="L11" i="1"/>
  <c r="M11" i="1"/>
  <c r="N11" i="1"/>
  <c r="L12" i="1"/>
  <c r="M12" i="1"/>
  <c r="N12" i="1"/>
  <c r="L13" i="1"/>
  <c r="M13" i="1"/>
  <c r="N13" i="1"/>
  <c r="Q13" i="1" s="1"/>
  <c r="S13" i="1"/>
  <c r="L14" i="1"/>
  <c r="M14" i="1"/>
  <c r="N14" i="1"/>
  <c r="R14" i="1" s="1"/>
  <c r="O14" i="1"/>
  <c r="P14" i="1"/>
  <c r="L15" i="1"/>
  <c r="M15" i="1"/>
  <c r="N15" i="1"/>
  <c r="R15" i="1" s="1"/>
  <c r="O15" i="1"/>
  <c r="S15" i="1"/>
  <c r="L16" i="1"/>
  <c r="M16" i="1"/>
  <c r="N16" i="1"/>
  <c r="O16" i="1" s="1"/>
  <c r="L17" i="1"/>
  <c r="M17" i="1"/>
  <c r="N17" i="1"/>
  <c r="Q17" i="1" s="1"/>
  <c r="O17" i="1"/>
  <c r="P17" i="1"/>
  <c r="R17" i="1"/>
  <c r="S17" i="1"/>
  <c r="L18" i="1"/>
  <c r="M18" i="1"/>
  <c r="N18" i="1"/>
  <c r="Q18" i="1" s="1"/>
  <c r="O18" i="1"/>
  <c r="L19" i="1"/>
  <c r="M19" i="1"/>
  <c r="N19" i="1"/>
  <c r="S19" i="1" s="1"/>
  <c r="L20" i="1"/>
  <c r="M20" i="1"/>
  <c r="N20" i="1"/>
  <c r="O20" i="1" s="1"/>
  <c r="L21" i="1"/>
  <c r="M21" i="1"/>
  <c r="N21" i="1"/>
  <c r="Q21" i="1" s="1"/>
  <c r="L22" i="1"/>
  <c r="M22" i="1"/>
  <c r="N22" i="1"/>
  <c r="Q22" i="1" s="1"/>
  <c r="L23" i="1"/>
  <c r="M23" i="1"/>
  <c r="N23" i="1"/>
  <c r="R23" i="1"/>
  <c r="L24" i="1"/>
  <c r="M24" i="1"/>
  <c r="N24" i="1"/>
  <c r="L25" i="1"/>
  <c r="M25" i="1"/>
  <c r="N25" i="1"/>
  <c r="L26" i="1"/>
  <c r="M26" i="1"/>
  <c r="N26" i="1"/>
  <c r="P26" i="1"/>
  <c r="L27" i="1"/>
  <c r="M27" i="1"/>
  <c r="N27" i="1"/>
  <c r="O27" i="1" s="1"/>
  <c r="L28" i="1"/>
  <c r="M28" i="1"/>
  <c r="N28" i="1"/>
  <c r="S28" i="1"/>
  <c r="L29" i="1"/>
  <c r="M29" i="1"/>
  <c r="N29" i="1"/>
  <c r="Q29" i="1" s="1"/>
  <c r="O29" i="1"/>
  <c r="L30" i="1"/>
  <c r="M30" i="1"/>
  <c r="N30" i="1"/>
  <c r="O30" i="1" s="1"/>
  <c r="P30" i="1"/>
  <c r="S30" i="1"/>
  <c r="L31" i="1"/>
  <c r="M31" i="1"/>
  <c r="N31" i="1"/>
  <c r="Q31" i="1" s="1"/>
  <c r="L32" i="1"/>
  <c r="M32" i="1"/>
  <c r="N32" i="1"/>
  <c r="Q32" i="1" s="1"/>
  <c r="L33" i="1"/>
  <c r="M33" i="1"/>
  <c r="N33" i="1"/>
  <c r="L34" i="1"/>
  <c r="M34" i="1"/>
  <c r="N34" i="1"/>
  <c r="L35" i="1"/>
  <c r="M35" i="1"/>
  <c r="N35" i="1"/>
  <c r="Q35" i="1" s="1"/>
  <c r="S35" i="1"/>
  <c r="L36" i="1"/>
  <c r="M36" i="1"/>
  <c r="N36" i="1"/>
  <c r="L37" i="1"/>
  <c r="M37" i="1"/>
  <c r="N37" i="1"/>
  <c r="Q37" i="1" s="1"/>
  <c r="O37" i="1"/>
  <c r="S37" i="1"/>
  <c r="L38" i="1"/>
  <c r="M38" i="1"/>
  <c r="N38" i="1"/>
  <c r="O38" i="1"/>
  <c r="R38" i="1"/>
  <c r="L39" i="1"/>
  <c r="M39" i="1"/>
  <c r="N39" i="1"/>
  <c r="O39" i="1" s="1"/>
  <c r="S39" i="1"/>
  <c r="L40" i="1"/>
  <c r="M40" i="1"/>
  <c r="N40" i="1"/>
  <c r="Q40" i="1" s="1"/>
  <c r="L41" i="1"/>
  <c r="M41" i="1"/>
  <c r="N41" i="1"/>
  <c r="P41" i="1"/>
  <c r="L42" i="1"/>
  <c r="M42" i="1"/>
  <c r="N42" i="1"/>
  <c r="Q42" i="1" s="1"/>
  <c r="L43" i="1"/>
  <c r="M43" i="1"/>
  <c r="N43" i="1"/>
  <c r="Q43" i="1" s="1"/>
  <c r="L44" i="1"/>
  <c r="M44" i="1"/>
  <c r="N44" i="1"/>
  <c r="L45" i="1"/>
  <c r="M45" i="1"/>
  <c r="N45" i="1"/>
  <c r="Q45" i="1" s="1"/>
  <c r="P45" i="1"/>
  <c r="L46" i="1"/>
  <c r="M46" i="1"/>
  <c r="N46" i="1"/>
  <c r="Q46" i="1" s="1"/>
  <c r="O46" i="1"/>
  <c r="S46" i="1"/>
  <c r="L47" i="1"/>
  <c r="M47" i="1"/>
  <c r="N47" i="1"/>
  <c r="Q47" i="1" s="1"/>
  <c r="P47" i="1"/>
  <c r="L48" i="1"/>
  <c r="M48" i="1"/>
  <c r="N48" i="1"/>
  <c r="O48" i="1"/>
  <c r="P48" i="1"/>
  <c r="S48" i="1"/>
  <c r="L49" i="1"/>
  <c r="M49" i="1"/>
  <c r="N49" i="1"/>
  <c r="Q49" i="1" s="1"/>
  <c r="L50" i="1"/>
  <c r="M50" i="1"/>
  <c r="N50" i="1"/>
  <c r="S50" i="1"/>
  <c r="L51" i="1"/>
  <c r="M51" i="1"/>
  <c r="N51" i="1"/>
  <c r="Q51" i="1" s="1"/>
  <c r="L52" i="1"/>
  <c r="M52" i="1"/>
  <c r="N52" i="1"/>
  <c r="L53" i="1"/>
  <c r="M53" i="1"/>
  <c r="N53" i="1"/>
  <c r="Q53" i="1" s="1"/>
  <c r="O53" i="1"/>
  <c r="P53" i="1"/>
  <c r="L54" i="1"/>
  <c r="M54" i="1"/>
  <c r="N54" i="1"/>
  <c r="O54" i="1" s="1"/>
  <c r="L55" i="1"/>
  <c r="M55" i="1"/>
  <c r="N55" i="1"/>
  <c r="L56" i="1"/>
  <c r="M56" i="1"/>
  <c r="N56" i="1"/>
  <c r="Q56" i="1" s="1"/>
  <c r="L57" i="1"/>
  <c r="M57" i="1"/>
  <c r="N57" i="1"/>
  <c r="P57" i="1"/>
  <c r="L58" i="1"/>
  <c r="M58" i="1"/>
  <c r="N58" i="1"/>
  <c r="Q58" i="1" s="1"/>
  <c r="L59" i="1"/>
  <c r="M59" i="1"/>
  <c r="N59" i="1"/>
  <c r="Q59" i="1" s="1"/>
  <c r="O59" i="1"/>
  <c r="P59" i="1"/>
  <c r="R59" i="1"/>
  <c r="S59" i="1"/>
  <c r="L60" i="1"/>
  <c r="M60" i="1"/>
  <c r="N60" i="1"/>
  <c r="Q60" i="1" s="1"/>
  <c r="O60" i="1"/>
  <c r="S60" i="1"/>
  <c r="L61" i="1"/>
  <c r="M61" i="1"/>
  <c r="N61" i="1"/>
  <c r="Q61" i="1" s="1"/>
  <c r="O61" i="1"/>
  <c r="R61" i="1"/>
  <c r="S61" i="1"/>
  <c r="L62" i="1"/>
  <c r="M62" i="1"/>
  <c r="N62" i="1"/>
  <c r="P62" i="1"/>
  <c r="L63" i="1"/>
  <c r="M63" i="1"/>
  <c r="N63" i="1"/>
  <c r="Q63" i="1" s="1"/>
  <c r="L64" i="1"/>
  <c r="M64" i="1"/>
  <c r="N64" i="1"/>
  <c r="L65" i="1"/>
  <c r="M65" i="1"/>
  <c r="N65" i="1"/>
  <c r="P65" i="1" s="1"/>
  <c r="O65" i="1"/>
  <c r="R65" i="1"/>
  <c r="S65" i="1"/>
  <c r="L66" i="1"/>
  <c r="M66" i="1"/>
  <c r="N66" i="1"/>
  <c r="Q66" i="1" s="1"/>
  <c r="L67" i="1"/>
  <c r="M67" i="1"/>
  <c r="N67" i="1"/>
  <c r="R67" i="1"/>
  <c r="L68" i="1"/>
  <c r="M68" i="1"/>
  <c r="N68" i="1"/>
  <c r="L69" i="1"/>
  <c r="M69" i="1"/>
  <c r="N69" i="1"/>
  <c r="L70" i="1"/>
  <c r="M70" i="1"/>
  <c r="N70" i="1"/>
  <c r="R70" i="1" s="1"/>
  <c r="O70" i="1"/>
  <c r="L71" i="1"/>
  <c r="M71" i="1"/>
  <c r="N71" i="1"/>
  <c r="O71" i="1" s="1"/>
  <c r="P71" i="1"/>
  <c r="R71" i="1"/>
  <c r="S71" i="1"/>
  <c r="L72" i="1"/>
  <c r="M72" i="1"/>
  <c r="N72" i="1"/>
  <c r="Q72" i="1" s="1"/>
  <c r="L73" i="1"/>
  <c r="M73" i="1"/>
  <c r="N73" i="1"/>
  <c r="L74" i="1"/>
  <c r="M74" i="1"/>
  <c r="N74" i="1"/>
  <c r="Q74" i="1" s="1"/>
  <c r="L75" i="1"/>
  <c r="M75" i="1"/>
  <c r="N75" i="1"/>
  <c r="Q75" i="1" s="1"/>
  <c r="L76" i="1"/>
  <c r="M76" i="1"/>
  <c r="N76" i="1"/>
  <c r="Q76" i="1" s="1"/>
  <c r="L77" i="1"/>
  <c r="M77" i="1"/>
  <c r="N77" i="1"/>
  <c r="L78" i="1"/>
  <c r="M78" i="1"/>
  <c r="N78" i="1"/>
  <c r="Q78" i="1" s="1"/>
  <c r="L79" i="1"/>
  <c r="M79" i="1"/>
  <c r="N79" i="1"/>
  <c r="Q79" i="1" s="1"/>
  <c r="R79" i="1"/>
  <c r="L80" i="1"/>
  <c r="M80" i="1"/>
  <c r="N80" i="1"/>
  <c r="O80" i="1" s="1"/>
  <c r="L81" i="1"/>
  <c r="M81" i="1"/>
  <c r="N81" i="1"/>
  <c r="P81" i="1" s="1"/>
  <c r="L82" i="1"/>
  <c r="M82" i="1"/>
  <c r="N82" i="1"/>
  <c r="Q82" i="1" s="1"/>
  <c r="O82" i="1"/>
  <c r="R82" i="1"/>
  <c r="S82" i="1"/>
  <c r="L83" i="1"/>
  <c r="M83" i="1"/>
  <c r="N83" i="1"/>
  <c r="R83" i="1" s="1"/>
  <c r="O83" i="1"/>
  <c r="P83" i="1"/>
  <c r="L84" i="1"/>
  <c r="M84" i="1"/>
  <c r="N84" i="1"/>
  <c r="S84" i="1"/>
  <c r="L85" i="1"/>
  <c r="M85" i="1"/>
  <c r="N85" i="1"/>
  <c r="L86" i="1"/>
  <c r="M86" i="1"/>
  <c r="N86" i="1"/>
  <c r="O86" i="1"/>
  <c r="L87" i="1"/>
  <c r="M87" i="1"/>
  <c r="N87" i="1"/>
  <c r="Q87" i="1" s="1"/>
  <c r="L88" i="1"/>
  <c r="M88" i="1"/>
  <c r="N88" i="1"/>
  <c r="L89" i="1"/>
  <c r="M89" i="1"/>
  <c r="N89" i="1"/>
  <c r="Q89" i="1" s="1"/>
  <c r="O89" i="1"/>
  <c r="P89" i="1"/>
  <c r="R89" i="1"/>
  <c r="S89" i="1"/>
  <c r="L90" i="1"/>
  <c r="M90" i="1"/>
  <c r="N90" i="1"/>
  <c r="Q90" i="1" s="1"/>
  <c r="L91" i="1"/>
  <c r="M91" i="1"/>
  <c r="N91" i="1"/>
  <c r="R91" i="1" s="1"/>
  <c r="L92" i="1"/>
  <c r="M92" i="1"/>
  <c r="N92" i="1"/>
  <c r="O92" i="1"/>
  <c r="L93" i="1"/>
  <c r="M93" i="1"/>
  <c r="N93" i="1"/>
  <c r="O93" i="1" s="1"/>
  <c r="L94" i="1"/>
  <c r="M94" i="1"/>
  <c r="N94" i="1"/>
  <c r="R94" i="1" s="1"/>
  <c r="S94" i="1"/>
  <c r="L95" i="1"/>
  <c r="M95" i="1"/>
  <c r="N95" i="1"/>
  <c r="O95" i="1" s="1"/>
  <c r="L96" i="1"/>
  <c r="M96" i="1"/>
  <c r="N96" i="1"/>
  <c r="Q96" i="1" s="1"/>
  <c r="L97" i="1"/>
  <c r="M97" i="1"/>
  <c r="N97" i="1"/>
  <c r="O97" i="1" s="1"/>
  <c r="R97" i="1"/>
  <c r="L98" i="1"/>
  <c r="M98" i="1"/>
  <c r="N98" i="1"/>
  <c r="L99" i="1"/>
  <c r="M99" i="1"/>
  <c r="N99" i="1"/>
  <c r="Q99" i="1" s="1"/>
  <c r="L100" i="1"/>
  <c r="M100" i="1"/>
  <c r="N100" i="1"/>
  <c r="Q100" i="1" s="1"/>
  <c r="L101" i="1"/>
  <c r="M101" i="1"/>
  <c r="N101" i="1"/>
  <c r="Q101" i="1" s="1"/>
  <c r="O101" i="1"/>
  <c r="P101" i="1"/>
  <c r="L102" i="1"/>
  <c r="M102" i="1"/>
  <c r="N102" i="1"/>
  <c r="L103" i="1"/>
  <c r="M103" i="1"/>
  <c r="N103" i="1"/>
  <c r="Q103" i="1" s="1"/>
  <c r="R103" i="1"/>
  <c r="S103" i="1"/>
  <c r="L104" i="1"/>
  <c r="M104" i="1"/>
  <c r="N104" i="1"/>
  <c r="S104" i="1" s="1"/>
  <c r="P104" i="1"/>
  <c r="R104" i="1"/>
  <c r="L105" i="1"/>
  <c r="M105" i="1"/>
  <c r="N105" i="1"/>
  <c r="P105" i="1"/>
  <c r="L106" i="1"/>
  <c r="M106" i="1"/>
  <c r="N106" i="1"/>
  <c r="R106" i="1" s="1"/>
  <c r="L107" i="1"/>
  <c r="M107" i="1"/>
  <c r="N107" i="1"/>
  <c r="L108" i="1"/>
  <c r="M108" i="1"/>
  <c r="N108" i="1"/>
  <c r="Q108" i="1" s="1"/>
  <c r="L109" i="1"/>
  <c r="M109" i="1"/>
  <c r="N109" i="1"/>
  <c r="O109" i="1"/>
  <c r="R109" i="1"/>
  <c r="L110" i="1"/>
  <c r="M110" i="1"/>
  <c r="N110" i="1"/>
  <c r="Q110" i="1" s="1"/>
  <c r="O110" i="1"/>
  <c r="L111" i="1"/>
  <c r="M111" i="1"/>
  <c r="N111" i="1"/>
  <c r="Q111" i="1" s="1"/>
  <c r="L112" i="1"/>
  <c r="M112" i="1"/>
  <c r="N112" i="1"/>
  <c r="Q112" i="1" s="1"/>
  <c r="O112" i="1"/>
  <c r="L113" i="1"/>
  <c r="M113" i="1"/>
  <c r="N113" i="1"/>
  <c r="L114" i="1"/>
  <c r="M114" i="1"/>
  <c r="N114" i="1"/>
  <c r="R114" i="1" s="1"/>
  <c r="L115" i="1"/>
  <c r="M115" i="1"/>
  <c r="N115" i="1"/>
  <c r="L116" i="1"/>
  <c r="M116" i="1"/>
  <c r="N116" i="1"/>
  <c r="Q116" i="1" s="1"/>
  <c r="L117" i="1"/>
  <c r="M117" i="1"/>
  <c r="N117" i="1"/>
  <c r="L118" i="1"/>
  <c r="M118" i="1"/>
  <c r="N118" i="1"/>
  <c r="Q118" i="1" s="1"/>
  <c r="L119" i="1"/>
  <c r="M119" i="1"/>
  <c r="N119" i="1"/>
  <c r="Q119" i="1" s="1"/>
  <c r="O119" i="1"/>
  <c r="S119" i="1"/>
  <c r="L120" i="1"/>
  <c r="M120" i="1"/>
  <c r="N120" i="1"/>
  <c r="Q120" i="1" s="1"/>
  <c r="L121" i="1"/>
  <c r="M121" i="1"/>
  <c r="N121" i="1"/>
  <c r="S121" i="1" s="1"/>
  <c r="R121" i="1"/>
  <c r="L122" i="1"/>
  <c r="M122" i="1"/>
  <c r="N122" i="1"/>
  <c r="Q122" i="1" s="1"/>
  <c r="O122" i="1"/>
  <c r="L123" i="1"/>
  <c r="M123" i="1"/>
  <c r="N123" i="1"/>
  <c r="Q123" i="1" s="1"/>
  <c r="S123" i="1"/>
  <c r="L124" i="1"/>
  <c r="M124" i="1"/>
  <c r="N124" i="1"/>
  <c r="Q124" i="1" s="1"/>
  <c r="O124" i="1"/>
  <c r="L125" i="1"/>
  <c r="M125" i="1"/>
  <c r="N125" i="1"/>
  <c r="Q125" i="1" s="1"/>
  <c r="O125" i="1"/>
  <c r="L126" i="1"/>
  <c r="M126" i="1"/>
  <c r="N126" i="1"/>
  <c r="R126" i="1" s="1"/>
  <c r="S126" i="1"/>
  <c r="L127" i="1"/>
  <c r="M127" i="1"/>
  <c r="N127" i="1"/>
  <c r="Q127" i="1" s="1"/>
  <c r="L128" i="1"/>
  <c r="M128" i="1"/>
  <c r="N128" i="1"/>
  <c r="Q128" i="1" s="1"/>
  <c r="O128" i="1"/>
  <c r="P128" i="1"/>
  <c r="L129" i="1"/>
  <c r="M129" i="1"/>
  <c r="N129" i="1"/>
  <c r="Q129" i="1" s="1"/>
  <c r="L130" i="1"/>
  <c r="M130" i="1"/>
  <c r="N130" i="1"/>
  <c r="Q130" i="1" s="1"/>
  <c r="O130" i="1"/>
  <c r="R130" i="1"/>
  <c r="S130" i="1"/>
  <c r="L131" i="1"/>
  <c r="M131" i="1"/>
  <c r="N131" i="1"/>
  <c r="P131" i="1"/>
  <c r="S131" i="1"/>
  <c r="L132" i="1"/>
  <c r="M132" i="1"/>
  <c r="N132" i="1"/>
  <c r="Q132" i="1" s="1"/>
  <c r="L133" i="1"/>
  <c r="M133" i="1"/>
  <c r="N133" i="1"/>
  <c r="O133" i="1"/>
  <c r="R133" i="1"/>
  <c r="L134" i="1"/>
  <c r="M134" i="1"/>
  <c r="N134" i="1"/>
  <c r="Q134" i="1" s="1"/>
  <c r="O134" i="1"/>
  <c r="L135" i="1"/>
  <c r="M135" i="1"/>
  <c r="N135" i="1"/>
  <c r="Q135" i="1" s="1"/>
  <c r="L136" i="1"/>
  <c r="M136" i="1"/>
  <c r="N136" i="1"/>
  <c r="Q136" i="1" s="1"/>
  <c r="O136" i="1"/>
  <c r="L137" i="1"/>
  <c r="M137" i="1"/>
  <c r="N137" i="1"/>
  <c r="R137" i="1" s="1"/>
  <c r="O137" i="1"/>
  <c r="P137" i="1"/>
  <c r="L138" i="1"/>
  <c r="M138" i="1"/>
  <c r="N138" i="1"/>
  <c r="Q138" i="1" s="1"/>
  <c r="L139" i="1"/>
  <c r="M139" i="1"/>
  <c r="N139" i="1"/>
  <c r="Q139" i="1" s="1"/>
  <c r="L140" i="1"/>
  <c r="M140" i="1"/>
  <c r="N140" i="1"/>
  <c r="Q140" i="1" s="1"/>
  <c r="L141" i="1"/>
  <c r="M141" i="1"/>
  <c r="N141" i="1"/>
  <c r="O141" i="1" s="1"/>
  <c r="L142" i="1"/>
  <c r="M142" i="1"/>
  <c r="N142" i="1"/>
  <c r="O142" i="1" s="1"/>
  <c r="L143" i="1"/>
  <c r="M143" i="1"/>
  <c r="N143" i="1"/>
  <c r="Q143" i="1" s="1"/>
  <c r="S143" i="1"/>
  <c r="L144" i="1"/>
  <c r="M144" i="1"/>
  <c r="N144" i="1"/>
  <c r="Q144" i="1" s="1"/>
  <c r="O144" i="1"/>
  <c r="L145" i="1"/>
  <c r="M145" i="1"/>
  <c r="N145" i="1"/>
  <c r="O145" i="1"/>
  <c r="S145" i="1"/>
  <c r="L146" i="1"/>
  <c r="M146" i="1"/>
  <c r="N146" i="1"/>
  <c r="L147" i="1"/>
  <c r="M147" i="1"/>
  <c r="N147" i="1"/>
  <c r="P147" i="1"/>
  <c r="S147" i="1"/>
  <c r="L148" i="1"/>
  <c r="M148" i="1"/>
  <c r="N148" i="1"/>
  <c r="Q148" i="1" s="1"/>
  <c r="L149" i="1"/>
  <c r="M149" i="1"/>
  <c r="N149" i="1"/>
  <c r="L150" i="1"/>
  <c r="M150" i="1"/>
  <c r="N150" i="1"/>
  <c r="S150" i="1"/>
  <c r="L151" i="1"/>
  <c r="M151" i="1"/>
  <c r="N151" i="1"/>
  <c r="S151" i="1" s="1"/>
  <c r="L152" i="1"/>
  <c r="M152" i="1"/>
  <c r="N152" i="1"/>
  <c r="L153" i="1"/>
  <c r="M153" i="1"/>
  <c r="N153" i="1"/>
  <c r="O153" i="1"/>
  <c r="L154" i="1"/>
  <c r="M154" i="1"/>
  <c r="N154" i="1"/>
  <c r="R154" i="1" s="1"/>
  <c r="O154" i="1"/>
  <c r="L155" i="1"/>
  <c r="M155" i="1"/>
  <c r="N155" i="1"/>
  <c r="Q155" i="1" s="1"/>
  <c r="L156" i="1"/>
  <c r="M156" i="1"/>
  <c r="N156" i="1"/>
  <c r="Q156" i="1" s="1"/>
  <c r="S156" i="1"/>
  <c r="L157" i="1"/>
  <c r="M157" i="1"/>
  <c r="N157" i="1"/>
  <c r="Q157" i="1" s="1"/>
  <c r="O157" i="1"/>
  <c r="R157" i="1"/>
  <c r="L158" i="1"/>
  <c r="M158" i="1"/>
  <c r="N158" i="1"/>
  <c r="O158" i="1"/>
  <c r="P158" i="1"/>
  <c r="R158" i="1"/>
  <c r="L159" i="1"/>
  <c r="M159" i="1"/>
  <c r="N159" i="1"/>
  <c r="P159" i="1"/>
  <c r="L160" i="1"/>
  <c r="M160" i="1"/>
  <c r="N160" i="1"/>
  <c r="L161" i="1"/>
  <c r="M161" i="1"/>
  <c r="N161" i="1"/>
  <c r="P161" i="1" s="1"/>
  <c r="L162" i="1"/>
  <c r="M162" i="1"/>
  <c r="N162" i="1"/>
  <c r="S162" i="1"/>
  <c r="L163" i="1"/>
  <c r="M163" i="1"/>
  <c r="N163" i="1"/>
  <c r="R163" i="1" s="1"/>
  <c r="L164" i="1"/>
  <c r="M164" i="1"/>
  <c r="N164" i="1"/>
  <c r="O164" i="1" s="1"/>
  <c r="L165" i="1"/>
  <c r="M165" i="1"/>
  <c r="N165" i="1"/>
  <c r="L166" i="1"/>
  <c r="M166" i="1"/>
  <c r="N166" i="1"/>
  <c r="O166" i="1"/>
  <c r="L167" i="1"/>
  <c r="M167" i="1"/>
  <c r="N167" i="1"/>
  <c r="O167" i="1" s="1"/>
  <c r="L168" i="1"/>
  <c r="M168" i="1"/>
  <c r="N168" i="1"/>
  <c r="Q168" i="1" s="1"/>
  <c r="L169" i="1"/>
  <c r="M169" i="1"/>
  <c r="N169" i="1"/>
  <c r="O169" i="1"/>
  <c r="R169" i="1"/>
  <c r="L170" i="1"/>
  <c r="M170" i="1"/>
  <c r="N170" i="1"/>
  <c r="Q170" i="1" s="1"/>
  <c r="S170" i="1"/>
  <c r="L171" i="1"/>
  <c r="M171" i="1"/>
  <c r="N171" i="1"/>
  <c r="P171" i="1" s="1"/>
  <c r="S171" i="1"/>
  <c r="L172" i="1"/>
  <c r="M172" i="1"/>
  <c r="N172" i="1"/>
  <c r="Q172" i="1" s="1"/>
  <c r="L173" i="1"/>
  <c r="M173" i="1"/>
  <c r="N173" i="1"/>
  <c r="Q173" i="1" s="1"/>
  <c r="O173" i="1"/>
  <c r="P173" i="1"/>
  <c r="R173" i="1"/>
  <c r="S173" i="1"/>
  <c r="L174" i="1"/>
  <c r="M174" i="1"/>
  <c r="N174" i="1"/>
  <c r="L175" i="1"/>
  <c r="M175" i="1"/>
  <c r="N175" i="1"/>
  <c r="Q175" i="1" s="1"/>
  <c r="R175" i="1"/>
  <c r="L176" i="1"/>
  <c r="M176" i="1"/>
  <c r="N176" i="1"/>
  <c r="Q176" i="1" s="1"/>
  <c r="L177" i="1"/>
  <c r="M177" i="1"/>
  <c r="N177" i="1"/>
  <c r="Q177" i="1" s="1"/>
  <c r="P177" i="1"/>
  <c r="L178" i="1"/>
  <c r="M178" i="1"/>
  <c r="N178" i="1"/>
  <c r="Q178" i="1" s="1"/>
  <c r="R178" i="1"/>
  <c r="L179" i="1"/>
  <c r="M179" i="1"/>
  <c r="N179" i="1"/>
  <c r="Q179" i="1" s="1"/>
  <c r="O179" i="1"/>
  <c r="P179" i="1"/>
  <c r="R179" i="1"/>
  <c r="S179" i="1"/>
  <c r="L180" i="1"/>
  <c r="M180" i="1"/>
  <c r="N180" i="1"/>
  <c r="Q180" i="1" s="1"/>
  <c r="L181" i="1"/>
  <c r="M181" i="1"/>
  <c r="N181" i="1"/>
  <c r="Q181" i="1" s="1"/>
  <c r="O181" i="1"/>
  <c r="R181" i="1"/>
  <c r="S181" i="1"/>
  <c r="L182" i="1"/>
  <c r="M182" i="1"/>
  <c r="N182" i="1"/>
  <c r="O182" i="1"/>
  <c r="L183" i="1"/>
  <c r="M183" i="1"/>
  <c r="N183" i="1"/>
  <c r="P183" i="1" s="1"/>
  <c r="L184" i="1"/>
  <c r="M184" i="1"/>
  <c r="N184" i="1"/>
  <c r="Q184" i="1" s="1"/>
  <c r="O184" i="1"/>
  <c r="L185" i="1"/>
  <c r="M185" i="1"/>
  <c r="N185" i="1"/>
  <c r="Q185" i="1" s="1"/>
  <c r="P185" i="1"/>
  <c r="R185" i="1"/>
  <c r="S185" i="1"/>
  <c r="L186" i="1"/>
  <c r="M186" i="1"/>
  <c r="N186" i="1"/>
  <c r="S186" i="1"/>
  <c r="L187" i="1"/>
  <c r="M187" i="1"/>
  <c r="N187" i="1"/>
  <c r="Q187" i="1" s="1"/>
  <c r="R187" i="1"/>
  <c r="S187" i="1"/>
  <c r="L188" i="1"/>
  <c r="M188" i="1"/>
  <c r="N188" i="1"/>
  <c r="Q188" i="1" s="1"/>
  <c r="S188" i="1"/>
  <c r="L189" i="1"/>
  <c r="M189" i="1"/>
  <c r="N189" i="1"/>
  <c r="Q189" i="1" s="1"/>
  <c r="O189" i="1"/>
  <c r="L190" i="1"/>
  <c r="M190" i="1"/>
  <c r="N190" i="1"/>
  <c r="L191" i="1"/>
  <c r="M191" i="1"/>
  <c r="N191" i="1"/>
  <c r="L192" i="1"/>
  <c r="M192" i="1"/>
  <c r="N192" i="1"/>
  <c r="Q192" i="1" s="1"/>
  <c r="O192" i="1"/>
  <c r="L193" i="1"/>
  <c r="M193" i="1"/>
  <c r="N193" i="1"/>
  <c r="O193" i="1" s="1"/>
  <c r="L194" i="1"/>
  <c r="M194" i="1"/>
  <c r="N194" i="1"/>
  <c r="Q194" i="1" s="1"/>
  <c r="L195" i="1"/>
  <c r="M195" i="1"/>
  <c r="N195" i="1"/>
  <c r="Q195" i="1" s="1"/>
  <c r="P195" i="1"/>
  <c r="L196" i="1"/>
  <c r="M196" i="1"/>
  <c r="N196" i="1"/>
  <c r="Q196" i="1" s="1"/>
  <c r="L197" i="1"/>
  <c r="M197" i="1"/>
  <c r="N197" i="1"/>
  <c r="Q197" i="1" s="1"/>
  <c r="P197" i="1"/>
  <c r="R197" i="1"/>
  <c r="S197" i="1"/>
  <c r="L198" i="1"/>
  <c r="M198" i="1"/>
  <c r="N198" i="1"/>
  <c r="S198" i="1" s="1"/>
  <c r="L199" i="1"/>
  <c r="M199" i="1"/>
  <c r="N199" i="1"/>
  <c r="Q199" i="1" s="1"/>
  <c r="R199" i="1"/>
  <c r="S199" i="1"/>
  <c r="L200" i="1"/>
  <c r="M200" i="1"/>
  <c r="N200" i="1"/>
  <c r="Q200" i="1" s="1"/>
  <c r="O200" i="1"/>
  <c r="P200" i="1"/>
  <c r="R200" i="1"/>
  <c r="S200" i="1"/>
  <c r="L201" i="1"/>
  <c r="M201" i="1"/>
  <c r="N201" i="1"/>
  <c r="O201" i="1"/>
  <c r="L202" i="1"/>
  <c r="M202" i="1"/>
  <c r="N202" i="1"/>
  <c r="Q202" i="1" s="1"/>
  <c r="O202" i="1"/>
  <c r="R202" i="1"/>
  <c r="S202" i="1"/>
  <c r="L203" i="1"/>
  <c r="M203" i="1"/>
  <c r="N203" i="1"/>
  <c r="L204" i="1"/>
  <c r="M204" i="1"/>
  <c r="N204" i="1"/>
  <c r="O204" i="1" s="1"/>
  <c r="L205" i="1"/>
  <c r="M205" i="1"/>
  <c r="N205" i="1"/>
  <c r="O205" i="1"/>
  <c r="L206" i="1"/>
  <c r="M206" i="1"/>
  <c r="N206" i="1"/>
  <c r="Q206" i="1" s="1"/>
  <c r="O206" i="1"/>
  <c r="P206" i="1"/>
  <c r="L207" i="1"/>
  <c r="M207" i="1"/>
  <c r="N207" i="1"/>
  <c r="Q207" i="1" s="1"/>
  <c r="P207" i="1"/>
  <c r="S207" i="1"/>
  <c r="L208" i="1"/>
  <c r="M208" i="1"/>
  <c r="N208" i="1"/>
  <c r="Q208" i="1" s="1"/>
  <c r="L209" i="1"/>
  <c r="M209" i="1"/>
  <c r="N209" i="1"/>
  <c r="O209" i="1"/>
  <c r="L210" i="1"/>
  <c r="M210" i="1"/>
  <c r="N210" i="1"/>
  <c r="L211" i="1"/>
  <c r="M211" i="1"/>
  <c r="N211" i="1"/>
  <c r="S211" i="1"/>
  <c r="L212" i="1"/>
  <c r="M212" i="1"/>
  <c r="N212" i="1"/>
  <c r="P212" i="1" s="1"/>
  <c r="L213" i="1"/>
  <c r="M213" i="1"/>
  <c r="N213" i="1"/>
  <c r="Q213" i="1" s="1"/>
  <c r="O213" i="1"/>
  <c r="P213" i="1"/>
  <c r="L214" i="1"/>
  <c r="M214" i="1"/>
  <c r="N214" i="1"/>
  <c r="L215" i="1"/>
  <c r="M215" i="1"/>
  <c r="N215" i="1"/>
  <c r="Q215" i="1" s="1"/>
  <c r="L216" i="1"/>
  <c r="M216" i="1"/>
  <c r="N216" i="1"/>
  <c r="Q216" i="1" s="1"/>
  <c r="O216" i="1"/>
  <c r="L217" i="1"/>
  <c r="M217" i="1"/>
  <c r="N217" i="1"/>
  <c r="L218" i="1"/>
  <c r="M218" i="1"/>
  <c r="N218" i="1"/>
  <c r="Q218" i="1" s="1"/>
  <c r="O218" i="1"/>
  <c r="P218" i="1"/>
  <c r="R218" i="1"/>
  <c r="S218" i="1"/>
  <c r="L219" i="1"/>
  <c r="M219" i="1"/>
  <c r="N219" i="1"/>
  <c r="P219" i="1" s="1"/>
  <c r="L220" i="1"/>
  <c r="M220" i="1"/>
  <c r="N220" i="1"/>
  <c r="Q220" i="1" s="1"/>
  <c r="L221" i="1"/>
  <c r="M221" i="1"/>
  <c r="N221" i="1"/>
  <c r="O221" i="1"/>
  <c r="P221" i="1"/>
  <c r="L222" i="1"/>
  <c r="M222" i="1"/>
  <c r="N222" i="1"/>
  <c r="L223" i="1"/>
  <c r="M223" i="1"/>
  <c r="N223" i="1"/>
  <c r="Q223" i="1" s="1"/>
  <c r="S223" i="1"/>
  <c r="L224" i="1"/>
  <c r="M224" i="1"/>
  <c r="N224" i="1"/>
  <c r="P224" i="1" s="1"/>
  <c r="L225" i="1"/>
  <c r="M225" i="1"/>
  <c r="N225" i="1"/>
  <c r="Q225" i="1" s="1"/>
  <c r="O225" i="1"/>
  <c r="P225" i="1"/>
  <c r="L226" i="1"/>
  <c r="M226" i="1"/>
  <c r="N226" i="1"/>
  <c r="L227" i="1"/>
  <c r="M227" i="1"/>
  <c r="N227" i="1"/>
  <c r="Q227" i="1" s="1"/>
  <c r="O227" i="1"/>
  <c r="P227" i="1"/>
  <c r="R227" i="1"/>
  <c r="S227" i="1"/>
  <c r="L228" i="1"/>
  <c r="M228" i="1"/>
  <c r="N228" i="1"/>
  <c r="L229" i="1"/>
  <c r="M229" i="1"/>
  <c r="N229" i="1"/>
  <c r="Q229" i="1" s="1"/>
  <c r="O229" i="1"/>
  <c r="R229" i="1"/>
  <c r="S229" i="1"/>
  <c r="L230" i="1"/>
  <c r="M230" i="1"/>
  <c r="N230" i="1"/>
  <c r="Q230" i="1" s="1"/>
  <c r="O230" i="1"/>
  <c r="P230" i="1"/>
  <c r="L231" i="1"/>
  <c r="M231" i="1"/>
  <c r="N231" i="1"/>
  <c r="Q231" i="1" s="1"/>
  <c r="L232" i="1"/>
  <c r="M232" i="1"/>
  <c r="N232" i="1"/>
  <c r="L233" i="1"/>
  <c r="M233" i="1"/>
  <c r="N233" i="1"/>
  <c r="O233" i="1" s="1"/>
  <c r="P233" i="1"/>
  <c r="L234" i="1"/>
  <c r="M234" i="1"/>
  <c r="N234" i="1"/>
  <c r="L235" i="1"/>
  <c r="M235" i="1"/>
  <c r="N235" i="1"/>
  <c r="Q235" i="1" s="1"/>
  <c r="R235" i="1"/>
  <c r="L236" i="1"/>
  <c r="M236" i="1"/>
  <c r="N236" i="1"/>
  <c r="L237" i="1"/>
  <c r="M237" i="1"/>
  <c r="N237" i="1"/>
  <c r="Q237" i="1" s="1"/>
  <c r="P237" i="1"/>
  <c r="L238" i="1"/>
  <c r="M238" i="1"/>
  <c r="N238" i="1"/>
  <c r="Q238" i="1" s="1"/>
  <c r="R238" i="1"/>
  <c r="L239" i="1"/>
  <c r="M239" i="1"/>
  <c r="N239" i="1"/>
  <c r="Q239" i="1" s="1"/>
  <c r="L240" i="1"/>
  <c r="M240" i="1"/>
  <c r="N240" i="1"/>
  <c r="Q240" i="1" s="1"/>
  <c r="S240" i="1"/>
  <c r="L241" i="1"/>
  <c r="M241" i="1"/>
  <c r="N241" i="1"/>
  <c r="L242" i="1"/>
  <c r="M242" i="1"/>
  <c r="N242" i="1"/>
  <c r="Q242" i="1" s="1"/>
  <c r="O242" i="1"/>
  <c r="P242" i="1"/>
  <c r="R242" i="1"/>
  <c r="S242" i="1"/>
  <c r="L243" i="1"/>
  <c r="M243" i="1"/>
  <c r="N243" i="1"/>
  <c r="P243" i="1" s="1"/>
  <c r="L244" i="1"/>
  <c r="M244" i="1"/>
  <c r="N244" i="1"/>
  <c r="Q244" i="1" s="1"/>
  <c r="O244" i="1"/>
  <c r="L245" i="1"/>
  <c r="M245" i="1"/>
  <c r="N245" i="1"/>
  <c r="O245" i="1"/>
  <c r="P245" i="1"/>
  <c r="L246" i="1"/>
  <c r="M246" i="1"/>
  <c r="N246" i="1"/>
  <c r="L247" i="1"/>
  <c r="M247" i="1"/>
  <c r="N247" i="1"/>
  <c r="Q247" i="1" s="1"/>
  <c r="R247" i="1"/>
  <c r="S247" i="1"/>
  <c r="L248" i="1"/>
  <c r="M248" i="1"/>
  <c r="N248" i="1"/>
  <c r="Q248" i="1" s="1"/>
  <c r="L249" i="1"/>
  <c r="M249" i="1"/>
  <c r="N249" i="1"/>
  <c r="Q249" i="1" s="1"/>
  <c r="O249" i="1"/>
  <c r="P249" i="1"/>
  <c r="L250" i="1"/>
  <c r="M250" i="1"/>
  <c r="N250" i="1"/>
  <c r="O250" i="1"/>
  <c r="R250" i="1"/>
  <c r="L251" i="1"/>
  <c r="M251" i="1"/>
  <c r="N251" i="1"/>
  <c r="Q251" i="1" s="1"/>
  <c r="P251" i="1"/>
  <c r="R251" i="1"/>
  <c r="S251" i="1"/>
  <c r="L252" i="1"/>
  <c r="M252" i="1"/>
  <c r="N252" i="1"/>
  <c r="Q252" i="1" s="1"/>
  <c r="L253" i="1"/>
  <c r="M253" i="1"/>
  <c r="N253" i="1"/>
  <c r="Q253" i="1" s="1"/>
  <c r="L254" i="1"/>
  <c r="M254" i="1"/>
  <c r="N254" i="1"/>
  <c r="L255" i="1"/>
  <c r="M255" i="1"/>
  <c r="N255" i="1"/>
  <c r="Q255" i="1" s="1"/>
  <c r="L256" i="1"/>
  <c r="M256" i="1"/>
  <c r="N256" i="1"/>
  <c r="Q256" i="1" s="1"/>
  <c r="L257" i="1"/>
  <c r="M257" i="1"/>
  <c r="N257" i="1"/>
  <c r="O257" i="1" s="1"/>
  <c r="P257" i="1"/>
  <c r="S257" i="1"/>
  <c r="L258" i="1"/>
  <c r="M258" i="1"/>
  <c r="N258" i="1"/>
  <c r="L259" i="1"/>
  <c r="M259" i="1"/>
  <c r="N259" i="1"/>
  <c r="O259" i="1" s="1"/>
  <c r="P259" i="1"/>
  <c r="R259" i="1"/>
  <c r="L260" i="1"/>
  <c r="M260" i="1"/>
  <c r="N260" i="1"/>
  <c r="Q260" i="1" s="1"/>
  <c r="P260" i="1"/>
  <c r="L261" i="1"/>
  <c r="M261" i="1"/>
  <c r="N261" i="1"/>
  <c r="Q261" i="1" s="1"/>
  <c r="L262" i="1"/>
  <c r="M262" i="1"/>
  <c r="N262" i="1"/>
  <c r="Q262" i="1" s="1"/>
  <c r="L263" i="1"/>
  <c r="M263" i="1"/>
  <c r="N263" i="1"/>
  <c r="Q263" i="1" s="1"/>
  <c r="O263" i="1"/>
  <c r="P263" i="1"/>
  <c r="L264" i="1"/>
  <c r="M264" i="1"/>
  <c r="N264" i="1"/>
  <c r="Q264" i="1" s="1"/>
  <c r="L265" i="1"/>
  <c r="M265" i="1"/>
  <c r="N265" i="1"/>
  <c r="Q265" i="1" s="1"/>
  <c r="O265" i="1"/>
  <c r="P265" i="1"/>
  <c r="R265" i="1"/>
  <c r="L266" i="1"/>
  <c r="M266" i="1"/>
  <c r="N266" i="1"/>
  <c r="Q266" i="1" s="1"/>
  <c r="L267" i="1"/>
  <c r="M267" i="1"/>
  <c r="N267" i="1"/>
  <c r="Q267" i="1" s="1"/>
  <c r="L268" i="1"/>
  <c r="M268" i="1"/>
  <c r="N268" i="1"/>
  <c r="Q268" i="1" s="1"/>
  <c r="L269" i="1"/>
  <c r="M269" i="1"/>
  <c r="N269" i="1"/>
  <c r="Q269" i="1" s="1"/>
  <c r="P269" i="1"/>
  <c r="S269" i="1"/>
  <c r="L270" i="1"/>
  <c r="M270" i="1"/>
  <c r="N270" i="1"/>
  <c r="S270" i="1" s="1"/>
  <c r="L271" i="1"/>
  <c r="M271" i="1"/>
  <c r="N271" i="1"/>
  <c r="Q271" i="1" s="1"/>
  <c r="P271" i="1"/>
  <c r="L272" i="1"/>
  <c r="M272" i="1"/>
  <c r="N272" i="1"/>
  <c r="O272" i="1" s="1"/>
  <c r="L273" i="1"/>
  <c r="M273" i="1"/>
  <c r="N273" i="1"/>
  <c r="Q273" i="1" s="1"/>
  <c r="L274" i="1"/>
  <c r="M274" i="1"/>
  <c r="N274" i="1"/>
  <c r="O274" i="1"/>
  <c r="P274" i="1"/>
  <c r="R274" i="1"/>
  <c r="L275" i="1"/>
  <c r="M275" i="1"/>
  <c r="N275" i="1"/>
  <c r="Q275" i="1" s="1"/>
  <c r="L276" i="1"/>
  <c r="M276" i="1"/>
  <c r="N276" i="1"/>
  <c r="L277" i="1"/>
  <c r="M277" i="1"/>
  <c r="N277" i="1"/>
  <c r="Q277" i="1" s="1"/>
  <c r="O277" i="1"/>
  <c r="L278" i="1"/>
  <c r="M278" i="1"/>
  <c r="N278" i="1"/>
  <c r="O278" i="1" s="1"/>
  <c r="L279" i="1"/>
  <c r="M279" i="1"/>
  <c r="N279" i="1"/>
  <c r="Q279" i="1" s="1"/>
  <c r="L280" i="1"/>
  <c r="M280" i="1"/>
  <c r="N280" i="1"/>
  <c r="O280" i="1"/>
  <c r="L281" i="1"/>
  <c r="M281" i="1"/>
  <c r="N281" i="1"/>
  <c r="O281" i="1"/>
  <c r="P281" i="1"/>
  <c r="S281" i="1"/>
  <c r="L282" i="1"/>
  <c r="M282" i="1"/>
  <c r="N282" i="1"/>
  <c r="O282" i="1" s="1"/>
  <c r="L283" i="1"/>
  <c r="M283" i="1"/>
  <c r="N283" i="1"/>
  <c r="Q283" i="1" s="1"/>
  <c r="P283" i="1"/>
  <c r="R283" i="1"/>
  <c r="S283" i="1"/>
  <c r="L284" i="1"/>
  <c r="M284" i="1"/>
  <c r="N284" i="1"/>
  <c r="O284" i="1"/>
  <c r="L285" i="1"/>
  <c r="M285" i="1"/>
  <c r="N285" i="1"/>
  <c r="Q285" i="1" s="1"/>
  <c r="L286" i="1"/>
  <c r="M286" i="1"/>
  <c r="N286" i="1"/>
  <c r="Q286" i="1" s="1"/>
  <c r="L287" i="1"/>
  <c r="M287" i="1"/>
  <c r="N287" i="1"/>
  <c r="L288" i="1"/>
  <c r="M288" i="1"/>
  <c r="N288" i="1"/>
  <c r="O288" i="1" s="1"/>
  <c r="S288" i="1"/>
  <c r="L289" i="1"/>
  <c r="M289" i="1"/>
  <c r="N289" i="1"/>
  <c r="O289" i="1"/>
  <c r="P289" i="1"/>
  <c r="R289" i="1"/>
  <c r="L290" i="1"/>
  <c r="M290" i="1"/>
  <c r="N290" i="1"/>
  <c r="O290" i="1" s="1"/>
  <c r="L291" i="1"/>
  <c r="M291" i="1"/>
  <c r="N291" i="1"/>
  <c r="Q291" i="1" s="1"/>
  <c r="L292" i="1"/>
  <c r="M292" i="1"/>
  <c r="N292" i="1"/>
  <c r="L293" i="1"/>
  <c r="M293" i="1"/>
  <c r="N293" i="1"/>
  <c r="O293" i="1"/>
  <c r="P293" i="1"/>
  <c r="S293" i="1"/>
  <c r="L294" i="1"/>
  <c r="M294" i="1"/>
  <c r="N294" i="1"/>
  <c r="O294" i="1" s="1"/>
  <c r="L295" i="1"/>
  <c r="M295" i="1"/>
  <c r="N295" i="1"/>
  <c r="Q295" i="1" s="1"/>
  <c r="O295" i="1"/>
  <c r="L296" i="1"/>
  <c r="M296" i="1"/>
  <c r="N296" i="1"/>
  <c r="Q296" i="1" s="1"/>
  <c r="L297" i="1"/>
  <c r="M297" i="1"/>
  <c r="N297" i="1"/>
  <c r="Q297" i="1" s="1"/>
  <c r="L298" i="1"/>
  <c r="M298" i="1"/>
  <c r="N298" i="1"/>
  <c r="Q298" i="1" s="1"/>
  <c r="L299" i="1"/>
  <c r="M299" i="1"/>
  <c r="N299" i="1"/>
  <c r="L300" i="1"/>
  <c r="M300" i="1"/>
  <c r="N300" i="1"/>
  <c r="O300" i="1"/>
  <c r="S300" i="1"/>
  <c r="L301" i="1"/>
  <c r="M301" i="1"/>
  <c r="N301" i="1"/>
  <c r="L302" i="1"/>
  <c r="M302" i="1"/>
  <c r="N302" i="1"/>
  <c r="O302" i="1" s="1"/>
  <c r="P302" i="1"/>
  <c r="L303" i="1"/>
  <c r="M303" i="1"/>
  <c r="N303" i="1"/>
  <c r="L304" i="1"/>
  <c r="M304" i="1"/>
  <c r="N304" i="1"/>
  <c r="L305" i="1"/>
  <c r="M305" i="1"/>
  <c r="N305" i="1"/>
  <c r="Q305" i="1" s="1"/>
  <c r="R305" i="1"/>
  <c r="S305" i="1"/>
  <c r="L306" i="1"/>
  <c r="M306" i="1"/>
  <c r="N306" i="1"/>
  <c r="Q306" i="1" s="1"/>
  <c r="O306" i="1"/>
  <c r="L307" i="1"/>
  <c r="M307" i="1"/>
  <c r="N307" i="1"/>
  <c r="Q307" i="1" s="1"/>
  <c r="S307" i="1"/>
  <c r="L308" i="1"/>
  <c r="M308" i="1"/>
  <c r="N308" i="1"/>
  <c r="Q308" i="1" s="1"/>
  <c r="L309" i="1"/>
  <c r="M309" i="1"/>
  <c r="N309" i="1"/>
  <c r="L310" i="1"/>
  <c r="M310" i="1"/>
  <c r="N310" i="1"/>
  <c r="Q310" i="1" s="1"/>
  <c r="P310" i="1"/>
  <c r="R310" i="1"/>
  <c r="S310" i="1"/>
  <c r="L311" i="1"/>
  <c r="M311" i="1"/>
  <c r="N311" i="1"/>
  <c r="O311" i="1" s="1"/>
  <c r="L312" i="1"/>
  <c r="M312" i="1"/>
  <c r="N312" i="1"/>
  <c r="Q312" i="1" s="1"/>
  <c r="L313" i="1"/>
  <c r="M313" i="1"/>
  <c r="N313" i="1"/>
  <c r="Q313" i="1" s="1"/>
  <c r="O313" i="1"/>
  <c r="L314" i="1"/>
  <c r="M314" i="1"/>
  <c r="N314" i="1"/>
  <c r="L315" i="1"/>
  <c r="M315" i="1"/>
  <c r="N315" i="1"/>
  <c r="O315" i="1" s="1"/>
  <c r="L316" i="1"/>
  <c r="M316" i="1"/>
  <c r="N316" i="1"/>
  <c r="P316" i="1"/>
  <c r="L317" i="1"/>
  <c r="M317" i="1"/>
  <c r="N317" i="1"/>
  <c r="Q317" i="1" s="1"/>
  <c r="R317" i="1"/>
  <c r="S317" i="1"/>
  <c r="L318" i="1"/>
  <c r="M318" i="1"/>
  <c r="N318" i="1"/>
  <c r="O318" i="1"/>
  <c r="S318" i="1"/>
  <c r="L319" i="1"/>
  <c r="M319" i="1"/>
  <c r="N319" i="1"/>
  <c r="P319" i="1" s="1"/>
  <c r="L320" i="1"/>
  <c r="M320" i="1"/>
  <c r="N320" i="1"/>
  <c r="O320" i="1"/>
  <c r="L321" i="1"/>
  <c r="M321" i="1"/>
  <c r="N321" i="1"/>
  <c r="Q321" i="1" s="1"/>
  <c r="L322" i="1"/>
  <c r="M322" i="1"/>
  <c r="N322" i="1"/>
  <c r="L323" i="1"/>
  <c r="M323" i="1"/>
  <c r="N323" i="1"/>
  <c r="L324" i="1"/>
  <c r="M324" i="1"/>
  <c r="N324" i="1"/>
  <c r="O324" i="1" s="1"/>
  <c r="S324" i="1"/>
  <c r="L325" i="1"/>
  <c r="M325" i="1"/>
  <c r="N325" i="1"/>
  <c r="O325" i="1"/>
  <c r="P325" i="1"/>
  <c r="L326" i="1"/>
  <c r="M326" i="1"/>
  <c r="N326" i="1"/>
  <c r="Q326" i="1" s="1"/>
  <c r="O326" i="1"/>
  <c r="L327" i="1"/>
  <c r="M327" i="1"/>
  <c r="N327" i="1"/>
  <c r="Q327" i="1" s="1"/>
  <c r="L328" i="1"/>
  <c r="M328" i="1"/>
  <c r="N328" i="1"/>
  <c r="L329" i="1"/>
  <c r="M329" i="1"/>
  <c r="N329" i="1"/>
  <c r="Q329" i="1" s="1"/>
  <c r="O329" i="1"/>
  <c r="P329" i="1"/>
  <c r="L330" i="1"/>
  <c r="M330" i="1"/>
  <c r="N330" i="1"/>
  <c r="L331" i="1"/>
  <c r="M331" i="1"/>
  <c r="N331" i="1"/>
  <c r="L332" i="1"/>
  <c r="M332" i="1"/>
  <c r="N332" i="1"/>
  <c r="O332" i="1" s="1"/>
  <c r="S332" i="1"/>
  <c r="L333" i="1"/>
  <c r="M333" i="1"/>
  <c r="N333" i="1"/>
  <c r="O333" i="1" s="1"/>
  <c r="L334" i="1"/>
  <c r="M334" i="1"/>
  <c r="N334" i="1"/>
  <c r="P334" i="1"/>
  <c r="L335" i="1"/>
  <c r="M335" i="1"/>
  <c r="N335" i="1"/>
  <c r="Q335" i="1" s="1"/>
  <c r="L336" i="1"/>
  <c r="M336" i="1"/>
  <c r="N336" i="1"/>
  <c r="Q336" i="1" s="1"/>
  <c r="L337" i="1"/>
  <c r="M337" i="1"/>
  <c r="N337" i="1"/>
  <c r="L338" i="1"/>
  <c r="M338" i="1"/>
  <c r="N338" i="1"/>
  <c r="Q338" i="1" s="1"/>
  <c r="S338" i="1"/>
  <c r="L339" i="1"/>
  <c r="M339" i="1"/>
  <c r="N339" i="1"/>
  <c r="O339" i="1"/>
  <c r="L340" i="1"/>
  <c r="M340" i="1"/>
  <c r="N340" i="1"/>
  <c r="Q340" i="1" s="1"/>
  <c r="P340" i="1"/>
  <c r="R340" i="1"/>
  <c r="S340" i="1"/>
  <c r="L341" i="1"/>
  <c r="M341" i="1"/>
  <c r="N341" i="1"/>
  <c r="Q341" i="1" s="1"/>
  <c r="O341" i="1"/>
  <c r="L342" i="1"/>
  <c r="M342" i="1"/>
  <c r="N342" i="1"/>
  <c r="O342" i="1" s="1"/>
  <c r="L343" i="1"/>
  <c r="M343" i="1"/>
  <c r="N343" i="1"/>
  <c r="Q343" i="1" s="1"/>
  <c r="L344" i="1"/>
  <c r="M344" i="1"/>
  <c r="N344" i="1"/>
  <c r="O344" i="1"/>
  <c r="L345" i="1"/>
  <c r="M345" i="1"/>
  <c r="N345" i="1"/>
  <c r="O345" i="1"/>
  <c r="L346" i="1"/>
  <c r="M346" i="1"/>
  <c r="N346" i="1"/>
  <c r="L347" i="1"/>
  <c r="M347" i="1"/>
  <c r="N347" i="1"/>
  <c r="O347" i="1"/>
  <c r="P347" i="1"/>
  <c r="S347" i="1"/>
  <c r="L348" i="1"/>
  <c r="M348" i="1"/>
  <c r="N348" i="1"/>
  <c r="O348" i="1"/>
  <c r="L349" i="1"/>
  <c r="M349" i="1"/>
  <c r="N349" i="1"/>
  <c r="Q349" i="1" s="1"/>
  <c r="P349" i="1"/>
  <c r="R349" i="1"/>
  <c r="S349" i="1"/>
  <c r="L350" i="1"/>
  <c r="M350" i="1"/>
  <c r="N350" i="1"/>
  <c r="Q350" i="1" s="1"/>
  <c r="O350" i="1"/>
  <c r="L351" i="1"/>
  <c r="M351" i="1"/>
  <c r="N351" i="1"/>
  <c r="L352" i="1"/>
  <c r="M352" i="1"/>
  <c r="N352" i="1"/>
  <c r="Q352" i="1" s="1"/>
  <c r="O352" i="1"/>
  <c r="P352" i="1"/>
  <c r="L353" i="1"/>
  <c r="M353" i="1"/>
  <c r="N353" i="1"/>
  <c r="Q353" i="1" s="1"/>
  <c r="S353" i="1"/>
  <c r="L354" i="1"/>
  <c r="M354" i="1"/>
  <c r="N354" i="1"/>
  <c r="L355" i="1"/>
  <c r="M355" i="1"/>
  <c r="N355" i="1"/>
  <c r="Q355" i="1" s="1"/>
  <c r="O355" i="1"/>
  <c r="R355" i="1"/>
  <c r="S355" i="1"/>
  <c r="L356" i="1"/>
  <c r="M356" i="1"/>
  <c r="N356" i="1"/>
  <c r="L357" i="1"/>
  <c r="M357" i="1"/>
  <c r="N357" i="1"/>
  <c r="L358" i="1"/>
  <c r="M358" i="1"/>
  <c r="N358" i="1"/>
  <c r="O358" i="1"/>
  <c r="L359" i="1"/>
  <c r="M359" i="1"/>
  <c r="N359" i="1"/>
  <c r="Q359" i="1" s="1"/>
  <c r="O359" i="1"/>
  <c r="L360" i="1"/>
  <c r="M360" i="1"/>
  <c r="N360" i="1"/>
  <c r="Q360" i="1" s="1"/>
  <c r="L361" i="1"/>
  <c r="M361" i="1"/>
  <c r="N361" i="1"/>
  <c r="Q361" i="1" s="1"/>
  <c r="L362" i="1"/>
  <c r="M362" i="1"/>
  <c r="N362" i="1"/>
  <c r="O362" i="1"/>
  <c r="P362" i="1"/>
  <c r="R362" i="1"/>
  <c r="L363" i="1"/>
  <c r="M363" i="1"/>
  <c r="N363" i="1"/>
  <c r="L364" i="1"/>
  <c r="M364" i="1"/>
  <c r="N364" i="1"/>
  <c r="Q364" i="1" s="1"/>
  <c r="O364" i="1"/>
  <c r="L365" i="1"/>
  <c r="M365" i="1"/>
  <c r="N365" i="1"/>
  <c r="O365" i="1"/>
  <c r="P365" i="1"/>
  <c r="R365" i="1"/>
  <c r="L366" i="1"/>
  <c r="M366" i="1"/>
  <c r="N366" i="1"/>
  <c r="L367" i="1"/>
  <c r="M367" i="1"/>
  <c r="N367" i="1"/>
  <c r="O367" i="1" s="1"/>
  <c r="R367" i="1"/>
  <c r="S367" i="1"/>
  <c r="L368" i="1"/>
  <c r="M368" i="1"/>
  <c r="N368" i="1"/>
  <c r="S368" i="1" s="1"/>
  <c r="L369" i="1"/>
  <c r="M369" i="1"/>
  <c r="N369" i="1"/>
  <c r="O369" i="1"/>
  <c r="S369" i="1"/>
  <c r="L370" i="1"/>
  <c r="M370" i="1"/>
  <c r="N370" i="1"/>
  <c r="R370" i="1"/>
  <c r="S370" i="1"/>
  <c r="L371" i="1"/>
  <c r="M371" i="1"/>
  <c r="N371" i="1"/>
  <c r="Q371" i="1" s="1"/>
  <c r="L372" i="1"/>
  <c r="M372" i="1"/>
  <c r="N372" i="1"/>
  <c r="Q372" i="1" s="1"/>
  <c r="L373" i="1"/>
  <c r="M373" i="1"/>
  <c r="N373" i="1"/>
  <c r="Q373" i="1" s="1"/>
  <c r="O373" i="1"/>
  <c r="L374" i="1"/>
  <c r="M374" i="1"/>
  <c r="N374" i="1"/>
  <c r="Q374" i="1" s="1"/>
  <c r="P374" i="1"/>
  <c r="L375" i="1"/>
  <c r="M375" i="1"/>
  <c r="N375" i="1"/>
  <c r="S375" i="1" s="1"/>
  <c r="L376" i="1"/>
  <c r="M376" i="1"/>
  <c r="N376" i="1"/>
  <c r="L377" i="1"/>
  <c r="M377" i="1"/>
  <c r="N377" i="1"/>
  <c r="O377" i="1"/>
  <c r="P377" i="1"/>
  <c r="L378" i="1"/>
  <c r="M378" i="1"/>
  <c r="N378" i="1"/>
  <c r="L379" i="1"/>
  <c r="M379" i="1"/>
  <c r="N379" i="1"/>
  <c r="Q379" i="1" s="1"/>
  <c r="P379" i="1"/>
  <c r="R379" i="1"/>
  <c r="S379" i="1"/>
  <c r="L380" i="1"/>
  <c r="M380" i="1"/>
  <c r="N380" i="1"/>
  <c r="Q380" i="1" s="1"/>
  <c r="L381" i="1"/>
  <c r="M381" i="1"/>
  <c r="N381" i="1"/>
  <c r="Q381" i="1" s="1"/>
  <c r="L382" i="1"/>
  <c r="M382" i="1"/>
  <c r="N382" i="1"/>
  <c r="Q382" i="1" s="1"/>
  <c r="S382" i="1"/>
  <c r="L383" i="1"/>
  <c r="M383" i="1"/>
  <c r="N383" i="1"/>
  <c r="O383" i="1"/>
  <c r="L384" i="1"/>
  <c r="M384" i="1"/>
  <c r="N384" i="1"/>
  <c r="O384" i="1" s="1"/>
  <c r="S384" i="1"/>
  <c r="L385" i="1"/>
  <c r="M385" i="1"/>
  <c r="N385" i="1"/>
  <c r="Q385" i="1" s="1"/>
  <c r="O385" i="1"/>
  <c r="L386" i="1"/>
  <c r="M386" i="1"/>
  <c r="N386" i="1"/>
  <c r="Q386" i="1" s="1"/>
  <c r="S386" i="1"/>
  <c r="L387" i="1"/>
  <c r="M387" i="1"/>
  <c r="N387" i="1"/>
  <c r="Q387" i="1" s="1"/>
  <c r="L388" i="1"/>
  <c r="M388" i="1"/>
  <c r="N388" i="1"/>
  <c r="L389" i="1"/>
  <c r="M389" i="1"/>
  <c r="N389" i="1"/>
  <c r="Q389" i="1" s="1"/>
  <c r="S389" i="1"/>
  <c r="L390" i="1"/>
  <c r="M390" i="1"/>
  <c r="N390" i="1"/>
  <c r="Q390" i="1" s="1"/>
  <c r="L391" i="1"/>
  <c r="M391" i="1"/>
  <c r="N391" i="1"/>
  <c r="R391" i="1" s="1"/>
  <c r="L392" i="1"/>
  <c r="M392" i="1"/>
  <c r="N392" i="1"/>
  <c r="Q392" i="1" s="1"/>
  <c r="P392" i="1"/>
  <c r="L393" i="1"/>
  <c r="M393" i="1"/>
  <c r="N393" i="1"/>
  <c r="L394" i="1"/>
  <c r="M394" i="1"/>
  <c r="N394" i="1"/>
  <c r="Q394" i="1" s="1"/>
  <c r="P394" i="1"/>
  <c r="L395" i="1"/>
  <c r="M395" i="1"/>
  <c r="N395" i="1"/>
  <c r="Q395" i="1" s="1"/>
  <c r="L396" i="1"/>
  <c r="M396" i="1"/>
  <c r="N396" i="1"/>
  <c r="L397" i="1"/>
  <c r="M397" i="1"/>
  <c r="N397" i="1"/>
  <c r="O397" i="1" s="1"/>
  <c r="P397" i="1"/>
  <c r="R397" i="1"/>
  <c r="L398" i="1"/>
  <c r="M398" i="1"/>
  <c r="N398" i="1"/>
  <c r="S398" i="1" s="1"/>
  <c r="P398" i="1"/>
  <c r="L399" i="1"/>
  <c r="M399" i="1"/>
  <c r="N399" i="1"/>
  <c r="Q399" i="1" s="1"/>
  <c r="L400" i="1"/>
  <c r="M400" i="1"/>
  <c r="N400" i="1"/>
  <c r="Q400" i="1" s="1"/>
  <c r="O400" i="1"/>
  <c r="P400" i="1"/>
  <c r="R400" i="1"/>
  <c r="S400" i="1"/>
  <c r="L401" i="1"/>
  <c r="M401" i="1"/>
  <c r="N401" i="1"/>
  <c r="Q401" i="1" s="1"/>
  <c r="L402" i="1"/>
  <c r="M402" i="1"/>
  <c r="N402" i="1"/>
  <c r="O402" i="1"/>
  <c r="R402" i="1"/>
  <c r="S402" i="1"/>
  <c r="L403" i="1"/>
  <c r="M403" i="1"/>
  <c r="N403" i="1"/>
  <c r="O403" i="1"/>
  <c r="L404" i="1"/>
  <c r="M404" i="1"/>
  <c r="N404" i="1"/>
  <c r="Q404" i="1" s="1"/>
  <c r="L405" i="1"/>
  <c r="M405" i="1"/>
  <c r="N405" i="1"/>
  <c r="L406" i="1"/>
  <c r="M406" i="1"/>
  <c r="N406" i="1"/>
  <c r="Q406" i="1" s="1"/>
  <c r="O406" i="1"/>
  <c r="P406" i="1"/>
  <c r="L407" i="1"/>
  <c r="M407" i="1"/>
  <c r="N407" i="1"/>
  <c r="O407" i="1" s="1"/>
  <c r="L408" i="1"/>
  <c r="M408" i="1"/>
  <c r="N408" i="1"/>
  <c r="L409" i="1"/>
  <c r="M409" i="1"/>
  <c r="N409" i="1"/>
  <c r="Q409" i="1" s="1"/>
  <c r="S409" i="1"/>
  <c r="L410" i="1"/>
  <c r="M410" i="1"/>
  <c r="N410" i="1"/>
  <c r="P410" i="1"/>
  <c r="S410" i="1"/>
  <c r="L411" i="1"/>
  <c r="M411" i="1"/>
  <c r="N411" i="1"/>
  <c r="Q411" i="1" s="1"/>
  <c r="L412" i="1"/>
  <c r="M412" i="1"/>
  <c r="N412" i="1"/>
  <c r="O412" i="1"/>
  <c r="P412" i="1"/>
  <c r="L413" i="1"/>
  <c r="M413" i="1"/>
  <c r="N413" i="1"/>
  <c r="S413" i="1" s="1"/>
  <c r="O413" i="1"/>
  <c r="L414" i="1"/>
  <c r="M414" i="1"/>
  <c r="N414" i="1"/>
  <c r="L415" i="1"/>
  <c r="M415" i="1"/>
  <c r="N415" i="1"/>
  <c r="L416" i="1"/>
  <c r="M416" i="1"/>
  <c r="N416" i="1"/>
  <c r="Q416" i="1" s="1"/>
  <c r="O416" i="1"/>
  <c r="L417" i="1"/>
  <c r="M417" i="1"/>
  <c r="N417" i="1"/>
  <c r="O417" i="1"/>
  <c r="P417" i="1"/>
  <c r="L418" i="1"/>
  <c r="M418" i="1"/>
  <c r="N418" i="1"/>
  <c r="R418" i="1"/>
  <c r="S418" i="1"/>
  <c r="L419" i="1"/>
  <c r="M419" i="1"/>
  <c r="N419" i="1"/>
  <c r="Q419" i="1" s="1"/>
  <c r="P419" i="1"/>
  <c r="L420" i="1"/>
  <c r="M420" i="1"/>
  <c r="N420" i="1"/>
  <c r="Q420" i="1" s="1"/>
  <c r="R420" i="1"/>
  <c r="S420" i="1"/>
  <c r="L421" i="1"/>
  <c r="M421" i="1"/>
  <c r="N421" i="1"/>
  <c r="Q421" i="1" s="1"/>
  <c r="O421" i="1"/>
  <c r="L422" i="1"/>
  <c r="M422" i="1"/>
  <c r="N422" i="1"/>
  <c r="L423" i="1"/>
  <c r="M423" i="1"/>
  <c r="N423" i="1"/>
  <c r="L424" i="1"/>
  <c r="M424" i="1"/>
  <c r="N424" i="1"/>
  <c r="O424" i="1"/>
  <c r="L425" i="1"/>
  <c r="M425" i="1"/>
  <c r="N425" i="1"/>
  <c r="O425" i="1"/>
  <c r="P425" i="1"/>
  <c r="S425" i="1"/>
  <c r="L426" i="1"/>
  <c r="M426" i="1"/>
  <c r="N426" i="1"/>
  <c r="Q426" i="1" s="1"/>
  <c r="L427" i="1"/>
  <c r="M427" i="1"/>
  <c r="N427" i="1"/>
  <c r="Q427" i="1" s="1"/>
  <c r="L428" i="1"/>
  <c r="M428" i="1"/>
  <c r="N428" i="1"/>
  <c r="Q428" i="1" s="1"/>
  <c r="L429" i="1"/>
  <c r="M429" i="1"/>
  <c r="N429" i="1"/>
  <c r="Q429" i="1" s="1"/>
  <c r="L430" i="1"/>
  <c r="M430" i="1"/>
  <c r="N430" i="1"/>
  <c r="R430" i="1" s="1"/>
  <c r="L431" i="1"/>
  <c r="M431" i="1"/>
  <c r="N431" i="1"/>
  <c r="Q431" i="1" s="1"/>
  <c r="O431" i="1"/>
  <c r="P431" i="1"/>
  <c r="L432" i="1"/>
  <c r="M432" i="1"/>
  <c r="N432" i="1"/>
  <c r="L433" i="1"/>
  <c r="M433" i="1"/>
  <c r="N433" i="1"/>
  <c r="Q433" i="1" s="1"/>
  <c r="O433" i="1"/>
  <c r="P433" i="1"/>
  <c r="L434" i="1"/>
  <c r="M434" i="1"/>
  <c r="N434" i="1"/>
  <c r="O434" i="1"/>
  <c r="L435" i="1"/>
  <c r="M435" i="1"/>
  <c r="N435" i="1"/>
  <c r="L436" i="1"/>
  <c r="M436" i="1"/>
  <c r="N436" i="1"/>
  <c r="P436" i="1"/>
  <c r="R436" i="1"/>
  <c r="S436" i="1"/>
  <c r="L437" i="1"/>
  <c r="M437" i="1"/>
  <c r="N437" i="1"/>
  <c r="P437" i="1" s="1"/>
  <c r="L438" i="1"/>
  <c r="M438" i="1"/>
  <c r="N438" i="1"/>
  <c r="Q438" i="1" s="1"/>
  <c r="O438" i="1"/>
  <c r="R438" i="1"/>
  <c r="L439" i="1"/>
  <c r="M439" i="1"/>
  <c r="N439" i="1"/>
  <c r="O439" i="1"/>
  <c r="L440" i="1"/>
  <c r="M440" i="1"/>
  <c r="N440" i="1"/>
  <c r="Q440" i="1" s="1"/>
  <c r="O440" i="1"/>
  <c r="L441" i="1"/>
  <c r="M441" i="1"/>
  <c r="N441" i="1"/>
  <c r="O441" i="1" s="1"/>
  <c r="R441" i="1"/>
  <c r="S441" i="1"/>
  <c r="L442" i="1"/>
  <c r="M442" i="1"/>
  <c r="N442" i="1"/>
  <c r="Q442" i="1" s="1"/>
  <c r="L443" i="1"/>
  <c r="M443" i="1"/>
  <c r="N443" i="1"/>
  <c r="L444" i="1"/>
  <c r="M444" i="1"/>
  <c r="N444" i="1"/>
  <c r="P444" i="1"/>
  <c r="R444" i="1"/>
  <c r="L445" i="1"/>
  <c r="M445" i="1"/>
  <c r="N445" i="1"/>
  <c r="Q445" i="1" s="1"/>
  <c r="O445" i="1"/>
  <c r="P445" i="1"/>
  <c r="R445" i="1"/>
  <c r="S445" i="1"/>
  <c r="L446" i="1"/>
  <c r="M446" i="1"/>
  <c r="N446" i="1"/>
  <c r="L447" i="1"/>
  <c r="M447" i="1"/>
  <c r="N447" i="1"/>
  <c r="O447" i="1" s="1"/>
  <c r="R447" i="1"/>
  <c r="S447" i="1"/>
  <c r="L448" i="1"/>
  <c r="M448" i="1"/>
  <c r="N448" i="1"/>
  <c r="Q448" i="1" s="1"/>
  <c r="L449" i="1"/>
  <c r="M449" i="1"/>
  <c r="N449" i="1"/>
  <c r="O449" i="1" s="1"/>
  <c r="L450" i="1"/>
  <c r="M450" i="1"/>
  <c r="N450" i="1"/>
  <c r="O450" i="1"/>
  <c r="R450" i="1"/>
  <c r="S450" i="1"/>
  <c r="L451" i="1"/>
  <c r="M451" i="1"/>
  <c r="N451" i="1"/>
  <c r="P451" i="1" s="1"/>
  <c r="L452" i="1"/>
  <c r="M452" i="1"/>
  <c r="N452" i="1"/>
  <c r="O452" i="1"/>
  <c r="P452" i="1"/>
  <c r="S452" i="1"/>
  <c r="L453" i="1"/>
  <c r="M453" i="1"/>
  <c r="N453" i="1"/>
  <c r="L454" i="1"/>
  <c r="M454" i="1"/>
  <c r="N454" i="1"/>
  <c r="O454" i="1" s="1"/>
  <c r="S454" i="1"/>
  <c r="L455" i="1"/>
  <c r="M455" i="1"/>
  <c r="N455" i="1"/>
  <c r="Q455" i="1" s="1"/>
  <c r="L456" i="1"/>
  <c r="M456" i="1"/>
  <c r="N456" i="1"/>
  <c r="L457" i="1"/>
  <c r="M457" i="1"/>
  <c r="N457" i="1"/>
  <c r="P457" i="1" s="1"/>
  <c r="S457" i="1"/>
  <c r="L458" i="1"/>
  <c r="M458" i="1"/>
  <c r="N458" i="1"/>
  <c r="L459" i="1"/>
  <c r="M459" i="1"/>
  <c r="N459" i="1"/>
  <c r="O459" i="1"/>
  <c r="R459" i="1"/>
  <c r="L460" i="1"/>
  <c r="M460" i="1"/>
  <c r="N460" i="1"/>
  <c r="L461" i="1"/>
  <c r="M461" i="1"/>
  <c r="N461" i="1"/>
  <c r="Q461" i="1" s="1"/>
  <c r="O461" i="1"/>
  <c r="S461" i="1"/>
  <c r="L462" i="1"/>
  <c r="M462" i="1"/>
  <c r="N462" i="1"/>
  <c r="L463" i="1"/>
  <c r="M463" i="1"/>
  <c r="N463" i="1"/>
  <c r="Q463" i="1" s="1"/>
  <c r="L464" i="1"/>
  <c r="M464" i="1"/>
  <c r="N464" i="1"/>
  <c r="O464" i="1"/>
  <c r="L465" i="1"/>
  <c r="M465" i="1"/>
  <c r="N465" i="1"/>
  <c r="Q465" i="1" s="1"/>
  <c r="O465" i="1"/>
  <c r="L466" i="1"/>
  <c r="M466" i="1"/>
  <c r="N466" i="1"/>
  <c r="R466" i="1" s="1"/>
  <c r="P466" i="1"/>
  <c r="L467" i="1"/>
  <c r="M467" i="1"/>
  <c r="N467" i="1"/>
  <c r="P467" i="1" s="1"/>
  <c r="L468" i="1"/>
  <c r="M468" i="1"/>
  <c r="N468" i="1"/>
  <c r="O468" i="1"/>
  <c r="L469" i="1"/>
  <c r="M469" i="1"/>
  <c r="N469" i="1"/>
  <c r="L470" i="1"/>
  <c r="M470" i="1"/>
  <c r="N470" i="1"/>
  <c r="O470" i="1"/>
  <c r="L471" i="1"/>
  <c r="M471" i="1"/>
  <c r="N471" i="1"/>
  <c r="O471" i="1"/>
  <c r="L472" i="1"/>
  <c r="M472" i="1"/>
  <c r="N472" i="1"/>
  <c r="O472" i="1"/>
  <c r="L473" i="1"/>
  <c r="M473" i="1"/>
  <c r="N473" i="1"/>
  <c r="Q473" i="1" s="1"/>
  <c r="O473" i="1"/>
  <c r="S473" i="1"/>
  <c r="L474" i="1"/>
  <c r="M474" i="1"/>
  <c r="N474" i="1"/>
  <c r="R474" i="1" s="1"/>
  <c r="S474" i="1"/>
  <c r="L475" i="1"/>
  <c r="M475" i="1"/>
  <c r="N475" i="1"/>
  <c r="P475" i="1"/>
  <c r="R475" i="1"/>
  <c r="S475" i="1"/>
  <c r="L476" i="1"/>
  <c r="M476" i="1"/>
  <c r="N476" i="1"/>
  <c r="L477" i="1"/>
  <c r="M477" i="1"/>
  <c r="N477" i="1"/>
  <c r="Q477" i="1" s="1"/>
  <c r="O477" i="1"/>
  <c r="L478" i="1"/>
  <c r="M478" i="1"/>
  <c r="N478" i="1"/>
  <c r="O478" i="1"/>
  <c r="L479" i="1"/>
  <c r="M479" i="1"/>
  <c r="N479" i="1"/>
  <c r="Q479" i="1" s="1"/>
  <c r="L480" i="1"/>
  <c r="M480" i="1"/>
  <c r="N480" i="1"/>
  <c r="L481" i="1"/>
  <c r="M481" i="1"/>
  <c r="N481" i="1"/>
  <c r="P481" i="1"/>
  <c r="L482" i="1"/>
  <c r="M482" i="1"/>
  <c r="N482" i="1"/>
  <c r="O482" i="1"/>
  <c r="P482" i="1"/>
  <c r="S482" i="1"/>
  <c r="L483" i="1"/>
  <c r="M483" i="1"/>
  <c r="N483" i="1"/>
  <c r="O483" i="1" s="1"/>
  <c r="R483" i="1"/>
  <c r="L484" i="1"/>
  <c r="M484" i="1"/>
  <c r="N484" i="1"/>
  <c r="L485" i="1"/>
  <c r="M485" i="1"/>
  <c r="N485" i="1"/>
  <c r="Q485" i="1" s="1"/>
  <c r="L486" i="1"/>
  <c r="M486" i="1"/>
  <c r="N486" i="1"/>
  <c r="Q486" i="1" s="1"/>
  <c r="L487" i="1"/>
  <c r="M487" i="1"/>
  <c r="N487" i="1"/>
  <c r="Q487" i="1" s="1"/>
  <c r="L488" i="1"/>
  <c r="M488" i="1"/>
  <c r="N488" i="1"/>
  <c r="S488" i="1" s="1"/>
  <c r="P488" i="1"/>
  <c r="L489" i="1"/>
  <c r="M489" i="1"/>
  <c r="N489" i="1"/>
  <c r="O489" i="1" s="1"/>
  <c r="L490" i="1"/>
  <c r="M490" i="1"/>
  <c r="N490" i="1"/>
  <c r="Q490" i="1" s="1"/>
  <c r="O490" i="1"/>
  <c r="P490" i="1"/>
  <c r="R490" i="1"/>
  <c r="S490" i="1"/>
  <c r="L491" i="1"/>
  <c r="M491" i="1"/>
  <c r="N491" i="1"/>
  <c r="L492" i="1"/>
  <c r="M492" i="1"/>
  <c r="N492" i="1"/>
  <c r="Q492" i="1" s="1"/>
  <c r="O492" i="1"/>
  <c r="R492" i="1"/>
  <c r="L493" i="1"/>
  <c r="M493" i="1"/>
  <c r="N493" i="1"/>
  <c r="Q493" i="1" s="1"/>
  <c r="L494" i="1"/>
  <c r="M494" i="1"/>
  <c r="N494" i="1"/>
  <c r="L495" i="1"/>
  <c r="M495" i="1"/>
  <c r="N495" i="1"/>
  <c r="O495" i="1"/>
  <c r="R495" i="1"/>
  <c r="S495" i="1"/>
  <c r="L496" i="1"/>
  <c r="M496" i="1"/>
  <c r="N496" i="1"/>
  <c r="O496" i="1" s="1"/>
  <c r="L497" i="1"/>
  <c r="M497" i="1"/>
  <c r="N497" i="1"/>
  <c r="P497" i="1"/>
  <c r="R497" i="1"/>
  <c r="L498" i="1"/>
  <c r="M498" i="1"/>
  <c r="N498" i="1"/>
  <c r="Q498" i="1" s="1"/>
  <c r="O498" i="1"/>
  <c r="L499" i="1"/>
  <c r="M499" i="1"/>
  <c r="N499" i="1"/>
  <c r="Q499" i="1" s="1"/>
  <c r="S499" i="1"/>
  <c r="L500" i="1"/>
  <c r="M500" i="1"/>
  <c r="N500" i="1"/>
  <c r="Q500" i="1" s="1"/>
  <c r="S500" i="1"/>
  <c r="L501" i="1"/>
  <c r="M501" i="1"/>
  <c r="N501" i="1"/>
  <c r="O501" i="1"/>
  <c r="R501" i="1"/>
  <c r="L502" i="1"/>
  <c r="M502" i="1"/>
  <c r="N502" i="1"/>
  <c r="P502" i="1" s="1"/>
  <c r="O502" i="1"/>
  <c r="S502" i="1"/>
  <c r="L503" i="1"/>
  <c r="M503" i="1"/>
  <c r="N503" i="1"/>
  <c r="Q503" i="1" s="1"/>
  <c r="O503" i="1"/>
  <c r="L504" i="1"/>
  <c r="M504" i="1"/>
  <c r="N504" i="1"/>
  <c r="Q504" i="1" s="1"/>
  <c r="L505" i="1"/>
  <c r="M505" i="1"/>
  <c r="N505" i="1"/>
  <c r="Q505" i="1" s="1"/>
  <c r="L506" i="1"/>
  <c r="M506" i="1"/>
  <c r="N506" i="1"/>
  <c r="Q506" i="1" s="1"/>
  <c r="O506" i="1"/>
  <c r="R506" i="1"/>
  <c r="L507" i="1"/>
  <c r="M507" i="1"/>
  <c r="N507" i="1"/>
  <c r="L508" i="1"/>
  <c r="M508" i="1"/>
  <c r="N508" i="1"/>
  <c r="P508" i="1" s="1"/>
  <c r="O508" i="1"/>
  <c r="S508" i="1"/>
  <c r="L509" i="1"/>
  <c r="M509" i="1"/>
  <c r="N509" i="1"/>
  <c r="L510" i="1"/>
  <c r="M510" i="1"/>
  <c r="N510" i="1"/>
  <c r="Q510" i="1" s="1"/>
  <c r="O510" i="1"/>
  <c r="L511" i="1"/>
  <c r="M511" i="1"/>
  <c r="N511" i="1"/>
  <c r="P511" i="1" s="1"/>
  <c r="S511" i="1"/>
  <c r="L512" i="1"/>
  <c r="M512" i="1"/>
  <c r="N512" i="1"/>
  <c r="Q512" i="1" s="1"/>
  <c r="S512" i="1"/>
  <c r="L513" i="1"/>
  <c r="M513" i="1"/>
  <c r="N513" i="1"/>
  <c r="O513" i="1"/>
  <c r="R513" i="1"/>
  <c r="S513" i="1"/>
  <c r="L514" i="1"/>
  <c r="M514" i="1"/>
  <c r="N514" i="1"/>
  <c r="L515" i="1"/>
  <c r="M515" i="1"/>
  <c r="N515" i="1"/>
  <c r="Q515" i="1" s="1"/>
  <c r="L516" i="1"/>
  <c r="M516" i="1"/>
  <c r="N516" i="1"/>
  <c r="O516" i="1"/>
  <c r="L517" i="1"/>
  <c r="M517" i="1"/>
  <c r="N517" i="1"/>
  <c r="Q517" i="1" s="1"/>
  <c r="O517" i="1"/>
  <c r="L518" i="1"/>
  <c r="M518" i="1"/>
  <c r="N518" i="1"/>
  <c r="S518" i="1"/>
  <c r="L519" i="1"/>
  <c r="M519" i="1"/>
  <c r="N519" i="1"/>
  <c r="L520" i="1"/>
  <c r="M520" i="1"/>
  <c r="N520" i="1"/>
  <c r="O520" i="1"/>
  <c r="P520" i="1"/>
  <c r="S520" i="1"/>
  <c r="L521" i="1"/>
  <c r="M521" i="1"/>
  <c r="N521" i="1"/>
  <c r="L522" i="1"/>
  <c r="M522" i="1"/>
  <c r="N522" i="1"/>
  <c r="Q522" i="1" s="1"/>
  <c r="L523" i="1"/>
  <c r="M523" i="1"/>
  <c r="N523" i="1"/>
  <c r="Q523" i="1" s="1"/>
  <c r="O523" i="1"/>
  <c r="L524" i="1"/>
  <c r="M524" i="1"/>
  <c r="N524" i="1"/>
  <c r="L525" i="1"/>
  <c r="M525" i="1"/>
  <c r="N525" i="1"/>
  <c r="O525" i="1"/>
  <c r="R525" i="1"/>
  <c r="S525" i="1"/>
  <c r="L526" i="1"/>
  <c r="M526" i="1"/>
  <c r="N526" i="1"/>
  <c r="O526" i="1"/>
  <c r="P526" i="1"/>
  <c r="L527" i="1"/>
  <c r="M527" i="1"/>
  <c r="N527" i="1"/>
  <c r="P527" i="1"/>
  <c r="L528" i="1"/>
  <c r="M528" i="1"/>
  <c r="N528" i="1"/>
  <c r="O528" i="1" s="1"/>
  <c r="R528" i="1"/>
  <c r="L529" i="1"/>
  <c r="M529" i="1"/>
  <c r="N529" i="1"/>
  <c r="L530" i="1"/>
  <c r="M530" i="1"/>
  <c r="N530" i="1"/>
  <c r="Q530" i="1" s="1"/>
  <c r="O530" i="1"/>
  <c r="S530" i="1"/>
  <c r="L531" i="1"/>
  <c r="M531" i="1"/>
  <c r="N531" i="1"/>
  <c r="O531" i="1"/>
  <c r="R531" i="1"/>
  <c r="S531" i="1"/>
  <c r="L532" i="1"/>
  <c r="M532" i="1"/>
  <c r="N532" i="1"/>
  <c r="Q532" i="1" s="1"/>
  <c r="S532" i="1"/>
  <c r="L533" i="1"/>
  <c r="M533" i="1"/>
  <c r="N533" i="1"/>
  <c r="P533" i="1" s="1"/>
  <c r="O533" i="1"/>
  <c r="S533" i="1"/>
  <c r="L534" i="1"/>
  <c r="M534" i="1"/>
  <c r="N534" i="1"/>
  <c r="R534" i="1" s="1"/>
  <c r="L535" i="1"/>
  <c r="M535" i="1"/>
  <c r="N535" i="1"/>
  <c r="P535" i="1" s="1"/>
  <c r="S535" i="1"/>
  <c r="L536" i="1"/>
  <c r="M536" i="1"/>
  <c r="N536" i="1"/>
  <c r="L537" i="1"/>
  <c r="M537" i="1"/>
  <c r="N537" i="1"/>
  <c r="Q537" i="1" s="1"/>
  <c r="O537" i="1"/>
  <c r="R537" i="1"/>
  <c r="L538" i="1"/>
  <c r="M538" i="1"/>
  <c r="N538" i="1"/>
  <c r="Q538" i="1" s="1"/>
  <c r="O538" i="1"/>
  <c r="L539" i="1"/>
  <c r="M539" i="1"/>
  <c r="N539" i="1"/>
  <c r="L540" i="1"/>
  <c r="M540" i="1"/>
  <c r="N540" i="1"/>
  <c r="R540" i="1"/>
  <c r="S540" i="1"/>
  <c r="L541" i="1"/>
  <c r="M541" i="1"/>
  <c r="N541" i="1"/>
  <c r="O541" i="1"/>
  <c r="P541" i="1"/>
  <c r="S541" i="1"/>
  <c r="L542" i="1"/>
  <c r="M542" i="1"/>
  <c r="N542" i="1"/>
  <c r="P542" i="1" s="1"/>
  <c r="S542" i="1"/>
  <c r="L543" i="1"/>
  <c r="M543" i="1"/>
  <c r="N543" i="1"/>
  <c r="L544" i="1"/>
  <c r="M544" i="1"/>
  <c r="N544" i="1"/>
  <c r="O544" i="1" s="1"/>
  <c r="L545" i="1"/>
  <c r="M545" i="1"/>
  <c r="N545" i="1"/>
  <c r="Q545" i="1" s="1"/>
  <c r="O545" i="1"/>
  <c r="L546" i="1"/>
  <c r="M546" i="1"/>
  <c r="N546" i="1"/>
  <c r="Q546" i="1" s="1"/>
  <c r="L547" i="1"/>
  <c r="M547" i="1"/>
  <c r="N547" i="1"/>
  <c r="Q547" i="1" s="1"/>
  <c r="L548" i="1"/>
  <c r="M548" i="1"/>
  <c r="N548" i="1"/>
  <c r="O548" i="1"/>
  <c r="P548" i="1"/>
  <c r="S548" i="1"/>
  <c r="L549" i="1"/>
  <c r="M549" i="1"/>
  <c r="N549" i="1"/>
  <c r="R549" i="1" s="1"/>
  <c r="L550" i="1"/>
  <c r="M550" i="1"/>
  <c r="N550" i="1"/>
  <c r="Q550" i="1" s="1"/>
  <c r="O550" i="1"/>
  <c r="L551" i="1"/>
  <c r="M551" i="1"/>
  <c r="N551" i="1"/>
  <c r="Q551" i="1" s="1"/>
  <c r="L552" i="1"/>
  <c r="M552" i="1"/>
  <c r="N552" i="1"/>
  <c r="Q552" i="1" s="1"/>
  <c r="L553" i="1"/>
  <c r="M553" i="1"/>
  <c r="N553" i="1"/>
  <c r="O553" i="1"/>
  <c r="L554" i="1"/>
  <c r="M554" i="1"/>
  <c r="N554" i="1"/>
  <c r="S554" i="1"/>
  <c r="L555" i="1"/>
  <c r="M555" i="1"/>
  <c r="N555" i="1"/>
  <c r="L556" i="1"/>
  <c r="M556" i="1"/>
  <c r="N556" i="1"/>
  <c r="P556" i="1" s="1"/>
  <c r="S556" i="1"/>
  <c r="L557" i="1"/>
  <c r="M557" i="1"/>
  <c r="N557" i="1"/>
  <c r="Q557" i="1" s="1"/>
  <c r="O557" i="1"/>
  <c r="P557" i="1"/>
  <c r="L558" i="1"/>
  <c r="M558" i="1"/>
  <c r="N558" i="1"/>
  <c r="Q558" i="1" s="1"/>
  <c r="L559" i="1"/>
  <c r="M559" i="1"/>
  <c r="N559" i="1"/>
  <c r="Q559" i="1" s="1"/>
  <c r="L560" i="1"/>
  <c r="M560" i="1"/>
  <c r="N560" i="1"/>
  <c r="Q560" i="1" s="1"/>
  <c r="O560" i="1"/>
  <c r="L561" i="1"/>
  <c r="M561" i="1"/>
  <c r="N561" i="1"/>
  <c r="Q561" i="1" s="1"/>
  <c r="L562" i="1"/>
  <c r="M562" i="1"/>
  <c r="N562" i="1"/>
  <c r="Q562" i="1" s="1"/>
  <c r="O562" i="1"/>
  <c r="P562" i="1"/>
  <c r="R562" i="1"/>
  <c r="S562" i="1"/>
  <c r="L563" i="1"/>
  <c r="M563" i="1"/>
  <c r="N563" i="1"/>
  <c r="O563" i="1" s="1"/>
  <c r="L564" i="1"/>
  <c r="M564" i="1"/>
  <c r="N564" i="1"/>
  <c r="Q564" i="1" s="1"/>
  <c r="L565" i="1"/>
  <c r="M565" i="1"/>
  <c r="N565" i="1"/>
  <c r="O565" i="1"/>
  <c r="R565" i="1"/>
  <c r="L566" i="1"/>
  <c r="M566" i="1"/>
  <c r="N566" i="1"/>
  <c r="P566" i="1" s="1"/>
  <c r="L567" i="1"/>
  <c r="M567" i="1"/>
  <c r="N567" i="1"/>
  <c r="L568" i="1"/>
  <c r="M568" i="1"/>
  <c r="N568" i="1"/>
  <c r="O568" i="1"/>
  <c r="L569" i="1"/>
  <c r="M569" i="1"/>
  <c r="N569" i="1"/>
  <c r="Q569" i="1" s="1"/>
  <c r="L570" i="1"/>
  <c r="M570" i="1"/>
  <c r="N570" i="1"/>
  <c r="Q570" i="1" s="1"/>
  <c r="P570" i="1"/>
  <c r="L571" i="1"/>
  <c r="M571" i="1"/>
  <c r="N571" i="1"/>
  <c r="S571" i="1" s="1"/>
  <c r="L572" i="1"/>
  <c r="M572" i="1"/>
  <c r="N572" i="1"/>
  <c r="Q572" i="1" s="1"/>
  <c r="O572" i="1"/>
  <c r="P572" i="1"/>
  <c r="L573" i="1"/>
  <c r="M573" i="1"/>
  <c r="N573" i="1"/>
  <c r="O573" i="1"/>
  <c r="P573" i="1"/>
  <c r="L574" i="1"/>
  <c r="M574" i="1"/>
  <c r="N574" i="1"/>
  <c r="Q574" i="1" s="1"/>
  <c r="O574" i="1"/>
  <c r="L575" i="1"/>
  <c r="M575" i="1"/>
  <c r="N575" i="1"/>
  <c r="Q575" i="1" s="1"/>
  <c r="P575" i="1"/>
  <c r="S575" i="1"/>
  <c r="L576" i="1"/>
  <c r="M576" i="1"/>
  <c r="N576" i="1"/>
  <c r="Q576" i="1" s="1"/>
  <c r="L577" i="1"/>
  <c r="M577" i="1"/>
  <c r="N577" i="1"/>
  <c r="Q577" i="1" s="1"/>
  <c r="O577" i="1"/>
  <c r="P577" i="1"/>
  <c r="L578" i="1"/>
  <c r="M578" i="1"/>
  <c r="N578" i="1"/>
  <c r="L579" i="1"/>
  <c r="M579" i="1"/>
  <c r="N579" i="1"/>
  <c r="Q579" i="1" s="1"/>
  <c r="L580" i="1"/>
  <c r="M580" i="1"/>
  <c r="N580" i="1"/>
  <c r="P580" i="1" s="1"/>
  <c r="R580" i="1"/>
  <c r="L581" i="1"/>
  <c r="M581" i="1"/>
  <c r="N581" i="1"/>
  <c r="P581" i="1"/>
  <c r="L582" i="1"/>
  <c r="M582" i="1"/>
  <c r="N582" i="1"/>
  <c r="P582" i="1" s="1"/>
  <c r="L583" i="1"/>
  <c r="M583" i="1"/>
  <c r="N583" i="1"/>
  <c r="Q583" i="1" s="1"/>
  <c r="P583" i="1"/>
  <c r="L584" i="1"/>
  <c r="M584" i="1"/>
  <c r="N584" i="1"/>
  <c r="P584" i="1" s="1"/>
  <c r="L585" i="1"/>
  <c r="M585" i="1"/>
  <c r="N585" i="1"/>
  <c r="L586" i="1"/>
  <c r="M586" i="1"/>
  <c r="N586" i="1"/>
  <c r="O586" i="1"/>
  <c r="L587" i="1"/>
  <c r="M587" i="1"/>
  <c r="N587" i="1"/>
  <c r="O587" i="1" s="1"/>
  <c r="P587" i="1"/>
  <c r="L588" i="1"/>
  <c r="M588" i="1"/>
  <c r="N588" i="1"/>
  <c r="Q588" i="1" s="1"/>
  <c r="O588" i="1"/>
  <c r="L589" i="1"/>
  <c r="M589" i="1"/>
  <c r="N589" i="1"/>
  <c r="O589" i="1"/>
  <c r="L590" i="1"/>
  <c r="M590" i="1"/>
  <c r="N590" i="1"/>
  <c r="L591" i="1"/>
  <c r="M591" i="1"/>
  <c r="N591" i="1"/>
  <c r="O591" i="1"/>
  <c r="L592" i="1"/>
  <c r="M592" i="1"/>
  <c r="N592" i="1"/>
  <c r="L593" i="1"/>
  <c r="M593" i="1"/>
  <c r="N593" i="1"/>
  <c r="O593" i="1" s="1"/>
  <c r="P593" i="1"/>
  <c r="R593" i="1"/>
  <c r="L594" i="1"/>
  <c r="M594" i="1"/>
  <c r="N594" i="1"/>
  <c r="O594" i="1"/>
  <c r="P594" i="1"/>
  <c r="L595" i="1"/>
  <c r="M595" i="1"/>
  <c r="N595" i="1"/>
  <c r="Q595" i="1" s="1"/>
  <c r="P595" i="1"/>
  <c r="L596" i="1"/>
  <c r="M596" i="1"/>
  <c r="N596" i="1"/>
  <c r="Q596" i="1" s="1"/>
  <c r="O596" i="1"/>
  <c r="R596" i="1"/>
  <c r="L597" i="1"/>
  <c r="M597" i="1"/>
  <c r="N597" i="1"/>
  <c r="Q597" i="1" s="1"/>
  <c r="S597" i="1"/>
  <c r="L598" i="1"/>
  <c r="M598" i="1"/>
  <c r="N598" i="1"/>
  <c r="P598" i="1"/>
  <c r="L599" i="1"/>
  <c r="M599" i="1"/>
  <c r="N599" i="1"/>
  <c r="O599" i="1" s="1"/>
  <c r="S599" i="1"/>
  <c r="L600" i="1"/>
  <c r="M600" i="1"/>
  <c r="N600" i="1"/>
  <c r="Q600" i="1" s="1"/>
  <c r="L601" i="1"/>
  <c r="M601" i="1"/>
  <c r="N601" i="1"/>
  <c r="O601" i="1" s="1"/>
  <c r="S601" i="1"/>
  <c r="L602" i="1"/>
  <c r="M602" i="1"/>
  <c r="N602" i="1"/>
  <c r="Q602" i="1" s="1"/>
  <c r="R602" i="1"/>
  <c r="S602" i="1"/>
  <c r="L603" i="1"/>
  <c r="M603" i="1"/>
  <c r="N603" i="1"/>
  <c r="Q603" i="1" s="1"/>
  <c r="L604" i="1"/>
  <c r="M604" i="1"/>
  <c r="N604" i="1"/>
  <c r="O604" i="1" s="1"/>
  <c r="L605" i="1"/>
  <c r="M605" i="1"/>
  <c r="N605" i="1"/>
  <c r="O605" i="1"/>
  <c r="P605" i="1"/>
  <c r="S605" i="1"/>
  <c r="L606" i="1"/>
  <c r="M606" i="1"/>
  <c r="N606" i="1"/>
  <c r="Q606" i="1" s="1"/>
  <c r="L607" i="1"/>
  <c r="M607" i="1"/>
  <c r="N607" i="1"/>
  <c r="R607" i="1" s="1"/>
  <c r="P607" i="1"/>
  <c r="L608" i="1"/>
  <c r="M608" i="1"/>
  <c r="N608" i="1"/>
  <c r="L609" i="1"/>
  <c r="M609" i="1"/>
  <c r="N609" i="1"/>
  <c r="S609" i="1" s="1"/>
  <c r="L610" i="1"/>
  <c r="M610" i="1"/>
  <c r="N610" i="1"/>
  <c r="Q610" i="1" s="1"/>
  <c r="O610" i="1"/>
  <c r="P610" i="1"/>
  <c r="S610" i="1"/>
  <c r="L611" i="1"/>
  <c r="M611" i="1"/>
  <c r="N611" i="1"/>
  <c r="S611" i="1" s="1"/>
  <c r="L612" i="1"/>
  <c r="M612" i="1"/>
  <c r="N612" i="1"/>
  <c r="O612" i="1" s="1"/>
  <c r="P612" i="1"/>
  <c r="R612" i="1"/>
  <c r="L613" i="1"/>
  <c r="M613" i="1"/>
  <c r="N613" i="1"/>
  <c r="L614" i="1"/>
  <c r="M614" i="1"/>
  <c r="N614" i="1"/>
  <c r="Q614" i="1" s="1"/>
  <c r="L615" i="1"/>
  <c r="M615" i="1"/>
  <c r="N615" i="1"/>
  <c r="Q615" i="1" s="1"/>
  <c r="L616" i="1"/>
  <c r="M616" i="1"/>
  <c r="N616" i="1"/>
  <c r="P616" i="1" s="1"/>
  <c r="L617" i="1"/>
  <c r="M617" i="1"/>
  <c r="N617" i="1"/>
  <c r="S617" i="1" s="1"/>
  <c r="L618" i="1"/>
  <c r="M618" i="1"/>
  <c r="N618" i="1"/>
  <c r="S618" i="1" s="1"/>
  <c r="R618" i="1"/>
  <c r="L619" i="1"/>
  <c r="M619" i="1"/>
  <c r="N619" i="1"/>
  <c r="O619" i="1" s="1"/>
  <c r="L620" i="1"/>
  <c r="M620" i="1"/>
  <c r="N620" i="1"/>
  <c r="S620" i="1"/>
  <c r="L621" i="1"/>
  <c r="M621" i="1"/>
  <c r="N621" i="1"/>
  <c r="O621" i="1"/>
  <c r="L622" i="1"/>
  <c r="M622" i="1"/>
  <c r="N622" i="1"/>
  <c r="Q622" i="1" s="1"/>
  <c r="O622" i="1"/>
  <c r="L623" i="1"/>
  <c r="M623" i="1"/>
  <c r="N623" i="1"/>
  <c r="S623" i="1"/>
  <c r="L624" i="1"/>
  <c r="M624" i="1"/>
  <c r="N624" i="1"/>
  <c r="O624" i="1" s="1"/>
  <c r="P624" i="1"/>
  <c r="R624" i="1"/>
  <c r="L625" i="1"/>
  <c r="M625" i="1"/>
  <c r="N625" i="1"/>
  <c r="O625" i="1"/>
  <c r="P625" i="1"/>
  <c r="L626" i="1"/>
  <c r="M626" i="1"/>
  <c r="N626" i="1"/>
  <c r="S626" i="1" s="1"/>
  <c r="L627" i="1"/>
  <c r="M627" i="1"/>
  <c r="N627" i="1"/>
  <c r="O627" i="1"/>
  <c r="P627" i="1"/>
  <c r="R627" i="1"/>
  <c r="L628" i="1"/>
  <c r="M628" i="1"/>
  <c r="N628" i="1"/>
  <c r="L629" i="1"/>
  <c r="M629" i="1"/>
  <c r="N629" i="1"/>
  <c r="S629" i="1" s="1"/>
  <c r="L630" i="1"/>
  <c r="M630" i="1"/>
  <c r="N630" i="1"/>
  <c r="P630" i="1"/>
  <c r="L631" i="1"/>
  <c r="M631" i="1"/>
  <c r="N631" i="1"/>
  <c r="O631" i="1"/>
  <c r="L632" i="1"/>
  <c r="M632" i="1"/>
  <c r="N632" i="1"/>
  <c r="L633" i="1"/>
  <c r="M633" i="1"/>
  <c r="N633" i="1"/>
  <c r="Q633" i="1" s="1"/>
  <c r="P633" i="1"/>
  <c r="S633" i="1"/>
  <c r="L634" i="1"/>
  <c r="M634" i="1"/>
  <c r="N634" i="1"/>
  <c r="P634" i="1" s="1"/>
  <c r="S634" i="1"/>
  <c r="L635" i="1"/>
  <c r="M635" i="1"/>
  <c r="N635" i="1"/>
  <c r="L636" i="1"/>
  <c r="M636" i="1"/>
  <c r="N636" i="1"/>
  <c r="Q636" i="1" s="1"/>
  <c r="L637" i="1"/>
  <c r="M637" i="1"/>
  <c r="N637" i="1"/>
  <c r="O637" i="1" s="1"/>
  <c r="L638" i="1"/>
  <c r="M638" i="1"/>
  <c r="N638" i="1"/>
  <c r="L639" i="1"/>
  <c r="M639" i="1"/>
  <c r="N639" i="1"/>
  <c r="L640" i="1"/>
  <c r="M640" i="1"/>
  <c r="N640" i="1"/>
  <c r="P640" i="1" s="1"/>
  <c r="L641" i="1"/>
  <c r="M641" i="1"/>
  <c r="N641" i="1"/>
  <c r="S641" i="1"/>
  <c r="L642" i="1"/>
  <c r="M642" i="1"/>
  <c r="N642" i="1"/>
  <c r="L643" i="1"/>
  <c r="M643" i="1"/>
  <c r="N643" i="1"/>
  <c r="L644" i="1"/>
  <c r="M644" i="1"/>
  <c r="N644" i="1"/>
  <c r="S644" i="1"/>
  <c r="L645" i="1"/>
  <c r="M645" i="1"/>
  <c r="N645" i="1"/>
  <c r="Q645" i="1" s="1"/>
  <c r="L646" i="1"/>
  <c r="M646" i="1"/>
  <c r="N646" i="1"/>
  <c r="Q646" i="1" s="1"/>
  <c r="P646" i="1"/>
  <c r="S646" i="1"/>
  <c r="L647" i="1"/>
  <c r="M647" i="1"/>
  <c r="N647" i="1"/>
  <c r="Q647" i="1" s="1"/>
  <c r="L648" i="1"/>
  <c r="M648" i="1"/>
  <c r="N648" i="1"/>
  <c r="O648" i="1" s="1"/>
  <c r="S648" i="1"/>
  <c r="L649" i="1"/>
  <c r="M649" i="1"/>
  <c r="N649" i="1"/>
  <c r="Q649" i="1" s="1"/>
  <c r="L650" i="1"/>
  <c r="M650" i="1"/>
  <c r="N650" i="1"/>
  <c r="Q650" i="1" s="1"/>
  <c r="L651" i="1"/>
  <c r="M651" i="1"/>
  <c r="N651" i="1"/>
  <c r="L652" i="1"/>
  <c r="M652" i="1"/>
  <c r="N652" i="1"/>
  <c r="Q652" i="1" s="1"/>
  <c r="L653" i="1"/>
  <c r="M653" i="1"/>
  <c r="N653" i="1"/>
  <c r="S653" i="1" s="1"/>
  <c r="L654" i="1"/>
  <c r="M654" i="1"/>
  <c r="N654" i="1"/>
  <c r="O654" i="1" s="1"/>
  <c r="L655" i="1"/>
  <c r="M655" i="1"/>
  <c r="N655" i="1"/>
  <c r="Q655" i="1" s="1"/>
  <c r="O655" i="1"/>
  <c r="L656" i="1"/>
  <c r="M656" i="1"/>
  <c r="N656" i="1"/>
  <c r="L657" i="1"/>
  <c r="M657" i="1"/>
  <c r="N657" i="1"/>
  <c r="Q657" i="1" s="1"/>
  <c r="O657" i="1"/>
  <c r="P657" i="1"/>
  <c r="R657" i="1"/>
  <c r="S657" i="1"/>
  <c r="L658" i="1"/>
  <c r="M658" i="1"/>
  <c r="N658" i="1"/>
  <c r="L659" i="1"/>
  <c r="M659" i="1"/>
  <c r="N659" i="1"/>
  <c r="L660" i="1"/>
  <c r="M660" i="1"/>
  <c r="N660" i="1"/>
  <c r="Q660" i="1" s="1"/>
  <c r="O660" i="1"/>
  <c r="P660" i="1"/>
  <c r="L661" i="1"/>
  <c r="M661" i="1"/>
  <c r="N661" i="1"/>
  <c r="O661" i="1"/>
  <c r="L662" i="1"/>
  <c r="M662" i="1"/>
  <c r="N662" i="1"/>
  <c r="S662" i="1"/>
  <c r="L663" i="1"/>
  <c r="M663" i="1"/>
  <c r="N663" i="1"/>
  <c r="O663" i="1"/>
  <c r="L664" i="1"/>
  <c r="M664" i="1"/>
  <c r="N664" i="1"/>
  <c r="Q664" i="1" s="1"/>
  <c r="P664" i="1"/>
  <c r="R664" i="1"/>
  <c r="S664" i="1"/>
  <c r="L665" i="1"/>
  <c r="M665" i="1"/>
  <c r="N665" i="1"/>
  <c r="S665" i="1"/>
  <c r="L666" i="1"/>
  <c r="M666" i="1"/>
  <c r="N666" i="1"/>
  <c r="Q666" i="1" s="1"/>
  <c r="O666" i="1"/>
  <c r="P666" i="1"/>
  <c r="R666" i="1"/>
  <c r="S666" i="1"/>
  <c r="L667" i="1"/>
  <c r="M667" i="1"/>
  <c r="N667" i="1"/>
  <c r="Q667" i="1" s="1"/>
  <c r="O667" i="1"/>
  <c r="L668" i="1"/>
  <c r="M668" i="1"/>
  <c r="N668" i="1"/>
  <c r="L669" i="1"/>
  <c r="M669" i="1"/>
  <c r="N669" i="1"/>
  <c r="Q669" i="1" s="1"/>
  <c r="O669" i="1"/>
  <c r="P669" i="1"/>
  <c r="L670" i="1"/>
  <c r="M670" i="1"/>
  <c r="N670" i="1"/>
  <c r="Q670" i="1" s="1"/>
  <c r="R670" i="1"/>
  <c r="S670" i="1"/>
  <c r="L671" i="1"/>
  <c r="M671" i="1"/>
  <c r="N671" i="1"/>
  <c r="S671" i="1"/>
  <c r="L672" i="1"/>
  <c r="M672" i="1"/>
  <c r="N672" i="1"/>
  <c r="Q672" i="1" s="1"/>
  <c r="O672" i="1"/>
  <c r="S672" i="1"/>
  <c r="L673" i="1"/>
  <c r="M673" i="1"/>
  <c r="N673" i="1"/>
  <c r="L674" i="1"/>
  <c r="M674" i="1"/>
  <c r="N674" i="1"/>
  <c r="L675" i="1"/>
  <c r="M675" i="1"/>
  <c r="N675" i="1"/>
  <c r="P675" i="1"/>
  <c r="R675" i="1"/>
  <c r="S675" i="1"/>
  <c r="L676" i="1"/>
  <c r="M676" i="1"/>
  <c r="N676" i="1"/>
  <c r="L677" i="1"/>
  <c r="M677" i="1"/>
  <c r="N677" i="1"/>
  <c r="S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Q681" i="1" s="1"/>
  <c r="O681" i="1"/>
  <c r="R681" i="1"/>
  <c r="S681" i="1"/>
  <c r="L682" i="1"/>
  <c r="M682" i="1"/>
  <c r="N682" i="1"/>
  <c r="P682" i="1" s="1"/>
  <c r="L683" i="1"/>
  <c r="M683" i="1"/>
  <c r="N683" i="1"/>
  <c r="S683" i="1"/>
  <c r="L684" i="1"/>
  <c r="M684" i="1"/>
  <c r="N684" i="1"/>
  <c r="L685" i="1"/>
  <c r="M685" i="1"/>
  <c r="N685" i="1"/>
  <c r="Q685" i="1" s="1"/>
  <c r="P685" i="1"/>
  <c r="R685" i="1"/>
  <c r="S685" i="1"/>
  <c r="L686" i="1"/>
  <c r="M686" i="1"/>
  <c r="N686" i="1"/>
  <c r="S686" i="1"/>
  <c r="L687" i="1"/>
  <c r="M687" i="1"/>
  <c r="N687" i="1"/>
  <c r="O687" i="1" s="1"/>
  <c r="R687" i="1"/>
  <c r="L688" i="1"/>
  <c r="M688" i="1"/>
  <c r="N688" i="1"/>
  <c r="R688" i="1" s="1"/>
  <c r="L689" i="1"/>
  <c r="M689" i="1"/>
  <c r="N689" i="1"/>
  <c r="S689" i="1" s="1"/>
  <c r="L690" i="1"/>
  <c r="M690" i="1"/>
  <c r="N690" i="1"/>
  <c r="Q690" i="1" s="1"/>
  <c r="O690" i="1"/>
  <c r="P690" i="1"/>
  <c r="R690" i="1"/>
  <c r="L691" i="1"/>
  <c r="M691" i="1"/>
  <c r="N691" i="1"/>
  <c r="Q691" i="1" s="1"/>
  <c r="L692" i="1"/>
  <c r="M692" i="1"/>
  <c r="N692" i="1"/>
  <c r="S692" i="1"/>
  <c r="L693" i="1"/>
  <c r="M693" i="1"/>
  <c r="N693" i="1"/>
  <c r="Q693" i="1" s="1"/>
  <c r="L694" i="1"/>
  <c r="M694" i="1"/>
  <c r="N694" i="1"/>
  <c r="S694" i="1" s="1"/>
  <c r="O694" i="1"/>
  <c r="L695" i="1"/>
  <c r="M695" i="1"/>
  <c r="N695" i="1"/>
  <c r="L696" i="1"/>
  <c r="M696" i="1"/>
  <c r="N696" i="1"/>
  <c r="R696" i="1"/>
  <c r="S696" i="1"/>
  <c r="L697" i="1"/>
  <c r="M697" i="1"/>
  <c r="N697" i="1"/>
  <c r="R697" i="1" s="1"/>
  <c r="L698" i="1"/>
  <c r="M698" i="1"/>
  <c r="N698" i="1"/>
  <c r="S698" i="1"/>
  <c r="L699" i="1"/>
  <c r="M699" i="1"/>
  <c r="N699" i="1"/>
  <c r="L700" i="1"/>
  <c r="M700" i="1"/>
  <c r="N700" i="1"/>
  <c r="Q700" i="1" s="1"/>
  <c r="R700" i="1"/>
  <c r="S700" i="1"/>
  <c r="L701" i="1"/>
  <c r="M701" i="1"/>
  <c r="N701" i="1"/>
  <c r="S701" i="1"/>
  <c r="L702" i="1"/>
  <c r="M702" i="1"/>
  <c r="N702" i="1"/>
  <c r="Q702" i="1" s="1"/>
  <c r="O702" i="1"/>
  <c r="R702" i="1"/>
  <c r="S702" i="1"/>
  <c r="L703" i="1"/>
  <c r="M703" i="1"/>
  <c r="N703" i="1"/>
  <c r="O703" i="1"/>
  <c r="P703" i="1"/>
  <c r="R703" i="1"/>
  <c r="L704" i="1"/>
  <c r="M704" i="1"/>
  <c r="N704" i="1"/>
  <c r="Q704" i="1" s="1"/>
  <c r="L705" i="1"/>
  <c r="M705" i="1"/>
  <c r="N705" i="1"/>
  <c r="L706" i="1"/>
  <c r="M706" i="1"/>
  <c r="N706" i="1"/>
  <c r="L707" i="1"/>
  <c r="M707" i="1"/>
  <c r="N707" i="1"/>
  <c r="S707" i="1"/>
  <c r="L708" i="1"/>
  <c r="M708" i="1"/>
  <c r="N708" i="1"/>
  <c r="Q708" i="1" s="1"/>
  <c r="L709" i="1"/>
  <c r="M709" i="1"/>
  <c r="N709" i="1"/>
  <c r="Q709" i="1" s="1"/>
  <c r="P709" i="1"/>
  <c r="S709" i="1"/>
  <c r="L710" i="1"/>
  <c r="M710" i="1"/>
  <c r="N710" i="1"/>
  <c r="Q710" i="1" s="1"/>
  <c r="L711" i="1"/>
  <c r="M711" i="1"/>
  <c r="N711" i="1"/>
  <c r="O711" i="1"/>
  <c r="L712" i="1"/>
  <c r="M712" i="1"/>
  <c r="N712" i="1"/>
  <c r="Q712" i="1" s="1"/>
  <c r="S712" i="1"/>
  <c r="L713" i="1"/>
  <c r="M713" i="1"/>
  <c r="N713" i="1"/>
  <c r="S713" i="1"/>
  <c r="L714" i="1"/>
  <c r="M714" i="1"/>
  <c r="N714" i="1"/>
  <c r="Q714" i="1" s="1"/>
  <c r="L715" i="1"/>
  <c r="M715" i="1"/>
  <c r="N715" i="1"/>
  <c r="O715" i="1"/>
  <c r="R715" i="1"/>
  <c r="L716" i="1"/>
  <c r="M716" i="1"/>
  <c r="N716" i="1"/>
  <c r="L717" i="1"/>
  <c r="M717" i="1"/>
  <c r="N717" i="1"/>
  <c r="R717" i="1" s="1"/>
  <c r="S717" i="1"/>
  <c r="L718" i="1"/>
  <c r="M718" i="1"/>
  <c r="N718" i="1"/>
  <c r="R718" i="1"/>
  <c r="S718" i="1"/>
  <c r="L719" i="1"/>
  <c r="M719" i="1"/>
  <c r="N719" i="1"/>
  <c r="S719" i="1"/>
  <c r="L720" i="1"/>
  <c r="M720" i="1"/>
  <c r="N720" i="1"/>
  <c r="R720" i="1" s="1"/>
  <c r="L721" i="1"/>
  <c r="M721" i="1"/>
  <c r="N721" i="1"/>
  <c r="O721" i="1"/>
  <c r="L722" i="1"/>
  <c r="M722" i="1"/>
  <c r="N722" i="1"/>
  <c r="L723" i="1"/>
  <c r="M723" i="1"/>
  <c r="N723" i="1"/>
  <c r="P723" i="1"/>
  <c r="L724" i="1"/>
  <c r="M724" i="1"/>
  <c r="N724" i="1"/>
  <c r="O724" i="1"/>
  <c r="R724" i="1"/>
  <c r="S724" i="1"/>
  <c r="L725" i="1"/>
  <c r="M725" i="1"/>
  <c r="N725" i="1"/>
  <c r="L726" i="1"/>
  <c r="M726" i="1"/>
  <c r="N726" i="1"/>
  <c r="O726" i="1"/>
  <c r="S726" i="1"/>
  <c r="L727" i="1"/>
  <c r="M727" i="1"/>
  <c r="N727" i="1"/>
  <c r="S727" i="1" s="1"/>
  <c r="R727" i="1"/>
  <c r="L728" i="1"/>
  <c r="M728" i="1"/>
  <c r="N728" i="1"/>
  <c r="L729" i="1"/>
  <c r="M729" i="1"/>
  <c r="N729" i="1"/>
  <c r="S729" i="1" s="1"/>
  <c r="R729" i="1"/>
  <c r="L730" i="1"/>
  <c r="M730" i="1"/>
  <c r="N730" i="1"/>
  <c r="O730" i="1" s="1"/>
  <c r="L731" i="1"/>
  <c r="M731" i="1"/>
  <c r="N731" i="1"/>
  <c r="S731" i="1"/>
  <c r="L732" i="1"/>
  <c r="M732" i="1"/>
  <c r="N732" i="1"/>
  <c r="L733" i="1"/>
  <c r="M733" i="1"/>
  <c r="N733" i="1"/>
  <c r="S733" i="1"/>
  <c r="L734" i="1"/>
  <c r="M734" i="1"/>
  <c r="N734" i="1"/>
  <c r="L735" i="1"/>
  <c r="M735" i="1"/>
  <c r="N735" i="1"/>
  <c r="Q735" i="1" s="1"/>
  <c r="L736" i="1"/>
  <c r="M736" i="1"/>
  <c r="N736" i="1"/>
  <c r="L737" i="1"/>
  <c r="M737" i="1"/>
  <c r="N737" i="1"/>
  <c r="S737" i="1"/>
  <c r="L738" i="1"/>
  <c r="M738" i="1"/>
  <c r="N738" i="1"/>
  <c r="L739" i="1"/>
  <c r="M739" i="1"/>
  <c r="N739" i="1"/>
  <c r="L740" i="1"/>
  <c r="M740" i="1"/>
  <c r="N740" i="1"/>
  <c r="L741" i="1"/>
  <c r="M741" i="1"/>
  <c r="N741" i="1"/>
  <c r="Q741" i="1" s="1"/>
  <c r="P741" i="1"/>
  <c r="S741" i="1"/>
  <c r="L742" i="1"/>
  <c r="M742" i="1"/>
  <c r="N742" i="1"/>
  <c r="L743" i="1"/>
  <c r="M743" i="1"/>
  <c r="N743" i="1"/>
  <c r="O743" i="1" s="1"/>
  <c r="S743" i="1"/>
  <c r="L744" i="1"/>
  <c r="M744" i="1"/>
  <c r="N744" i="1"/>
  <c r="P744" i="1"/>
  <c r="L745" i="1"/>
  <c r="M745" i="1"/>
  <c r="N745" i="1"/>
  <c r="Q745" i="1" s="1"/>
  <c r="O745" i="1"/>
  <c r="L746" i="1"/>
  <c r="M746" i="1"/>
  <c r="N746" i="1"/>
  <c r="L747" i="1"/>
  <c r="M747" i="1"/>
  <c r="N747" i="1"/>
  <c r="O747" i="1"/>
  <c r="L748" i="1"/>
  <c r="M748" i="1"/>
  <c r="N748" i="1"/>
  <c r="O748" i="1"/>
  <c r="L749" i="1"/>
  <c r="M749" i="1"/>
  <c r="N749" i="1"/>
  <c r="L750" i="1"/>
  <c r="M750" i="1"/>
  <c r="N750" i="1"/>
  <c r="O750" i="1"/>
  <c r="L751" i="1"/>
  <c r="M751" i="1"/>
  <c r="N751" i="1"/>
  <c r="R751" i="1"/>
  <c r="S751" i="1"/>
  <c r="L752" i="1"/>
  <c r="M752" i="1"/>
  <c r="N752" i="1"/>
  <c r="S752" i="1" s="1"/>
  <c r="L753" i="1"/>
  <c r="M753" i="1"/>
  <c r="N753" i="1"/>
  <c r="S753" i="1" s="1"/>
  <c r="R753" i="1"/>
  <c r="L754" i="1"/>
  <c r="M754" i="1"/>
  <c r="N754" i="1"/>
  <c r="L755" i="1"/>
  <c r="M755" i="1"/>
  <c r="N755" i="1"/>
  <c r="L756" i="1"/>
  <c r="M756" i="1"/>
  <c r="N756" i="1"/>
  <c r="Q756" i="1" s="1"/>
  <c r="P756" i="1"/>
  <c r="L757" i="1"/>
  <c r="M757" i="1"/>
  <c r="N757" i="1"/>
  <c r="L758" i="1"/>
  <c r="M758" i="1"/>
  <c r="N758" i="1"/>
  <c r="L759" i="1"/>
  <c r="M759" i="1"/>
  <c r="N759" i="1"/>
  <c r="P759" i="1"/>
  <c r="L760" i="1"/>
  <c r="M760" i="1"/>
  <c r="N760" i="1"/>
  <c r="L761" i="1"/>
  <c r="M761" i="1"/>
  <c r="N761" i="1"/>
  <c r="L762" i="1"/>
  <c r="M762" i="1"/>
  <c r="N762" i="1"/>
  <c r="Q762" i="1" s="1"/>
  <c r="O762" i="1"/>
  <c r="L763" i="1"/>
  <c r="M763" i="1"/>
  <c r="N763" i="1"/>
  <c r="Q763" i="1" s="1"/>
  <c r="O763" i="1"/>
  <c r="L764" i="1"/>
  <c r="M764" i="1"/>
  <c r="N764" i="1"/>
  <c r="L765" i="1"/>
  <c r="M765" i="1"/>
  <c r="N765" i="1"/>
  <c r="Q765" i="1" s="1"/>
  <c r="O765" i="1"/>
  <c r="P765" i="1"/>
  <c r="L766" i="1"/>
  <c r="M766" i="1"/>
  <c r="N766" i="1"/>
  <c r="Q766" i="1" s="1"/>
  <c r="O766" i="1"/>
  <c r="L767" i="1"/>
  <c r="M767" i="1"/>
  <c r="N767" i="1"/>
  <c r="S767" i="1"/>
  <c r="L768" i="1"/>
  <c r="M768" i="1"/>
  <c r="N768" i="1"/>
  <c r="Q768" i="1" s="1"/>
  <c r="O768" i="1"/>
  <c r="P768" i="1"/>
  <c r="L769" i="1"/>
  <c r="M769" i="1"/>
  <c r="N769" i="1"/>
  <c r="R769" i="1" s="1"/>
  <c r="L770" i="1"/>
  <c r="M770" i="1"/>
  <c r="N770" i="1"/>
  <c r="S770" i="1"/>
  <c r="L771" i="1"/>
  <c r="M771" i="1"/>
  <c r="N771" i="1"/>
  <c r="R771" i="1"/>
  <c r="L772" i="1"/>
  <c r="M772" i="1"/>
  <c r="N772" i="1"/>
  <c r="L773" i="1"/>
  <c r="M773" i="1"/>
  <c r="N773" i="1"/>
  <c r="S773" i="1"/>
  <c r="L774" i="1"/>
  <c r="M774" i="1"/>
  <c r="N774" i="1"/>
  <c r="O774" i="1"/>
  <c r="L775" i="1"/>
  <c r="M775" i="1"/>
  <c r="N775" i="1"/>
  <c r="P775" i="1"/>
  <c r="R775" i="1"/>
  <c r="S775" i="1"/>
  <c r="L776" i="1"/>
  <c r="M776" i="1"/>
  <c r="N776" i="1"/>
  <c r="L777" i="1"/>
  <c r="M777" i="1"/>
  <c r="N777" i="1"/>
  <c r="P777" i="1" s="1"/>
  <c r="R777" i="1"/>
  <c r="S777" i="1"/>
  <c r="L778" i="1"/>
  <c r="M778" i="1"/>
  <c r="N778" i="1"/>
  <c r="O778" i="1"/>
  <c r="L779" i="1"/>
  <c r="M779" i="1"/>
  <c r="N779" i="1"/>
  <c r="S779" i="1"/>
  <c r="L780" i="1"/>
  <c r="M780" i="1"/>
  <c r="N780" i="1"/>
  <c r="P780" i="1" s="1"/>
  <c r="L781" i="1"/>
  <c r="M781" i="1"/>
  <c r="N781" i="1"/>
  <c r="Q781" i="1" s="1"/>
  <c r="P781" i="1"/>
  <c r="S781" i="1"/>
  <c r="L782" i="1"/>
  <c r="M782" i="1"/>
  <c r="N782" i="1"/>
  <c r="Q782" i="1" s="1"/>
  <c r="L783" i="1"/>
  <c r="M783" i="1"/>
  <c r="N783" i="1"/>
  <c r="Q783" i="1" s="1"/>
  <c r="O783" i="1"/>
  <c r="P783" i="1"/>
  <c r="R783" i="1"/>
  <c r="S783" i="1"/>
  <c r="L784" i="1"/>
  <c r="M784" i="1"/>
  <c r="N784" i="1"/>
  <c r="L785" i="1"/>
  <c r="M785" i="1"/>
  <c r="N785" i="1"/>
  <c r="S785" i="1"/>
  <c r="L786" i="1"/>
  <c r="M786" i="1"/>
  <c r="N786" i="1"/>
  <c r="Q786" i="1" s="1"/>
  <c r="S786" i="1"/>
  <c r="L787" i="1"/>
  <c r="M787" i="1"/>
  <c r="N787" i="1"/>
  <c r="P787" i="1" s="1"/>
  <c r="O787" i="1"/>
  <c r="L788" i="1"/>
  <c r="M788" i="1"/>
  <c r="N788" i="1"/>
  <c r="L789" i="1"/>
  <c r="M789" i="1"/>
  <c r="N789" i="1"/>
  <c r="L790" i="1"/>
  <c r="M790" i="1"/>
  <c r="N790" i="1"/>
  <c r="P790" i="1" s="1"/>
  <c r="S790" i="1"/>
  <c r="L791" i="1"/>
  <c r="M791" i="1"/>
  <c r="N791" i="1"/>
  <c r="L792" i="1"/>
  <c r="M792" i="1"/>
  <c r="N792" i="1"/>
  <c r="S792" i="1" s="1"/>
  <c r="L793" i="1"/>
  <c r="M793" i="1"/>
  <c r="N793" i="1"/>
  <c r="Q793" i="1" s="1"/>
  <c r="L794" i="1"/>
  <c r="M794" i="1"/>
  <c r="N794" i="1"/>
  <c r="S794" i="1" s="1"/>
  <c r="L795" i="1"/>
  <c r="M795" i="1"/>
  <c r="N795" i="1"/>
  <c r="Q795" i="1" s="1"/>
  <c r="L796" i="1"/>
  <c r="M796" i="1"/>
  <c r="N796" i="1"/>
  <c r="L797" i="1"/>
  <c r="M797" i="1"/>
  <c r="N797" i="1"/>
  <c r="L798" i="1"/>
  <c r="M798" i="1"/>
  <c r="N798" i="1"/>
  <c r="L799" i="1"/>
  <c r="M799" i="1"/>
  <c r="N799" i="1"/>
  <c r="R799" i="1" s="1"/>
  <c r="L800" i="1"/>
  <c r="M800" i="1"/>
  <c r="N800" i="1"/>
  <c r="L801" i="1"/>
  <c r="M801" i="1"/>
  <c r="N801" i="1"/>
  <c r="R801" i="1"/>
  <c r="L802" i="1"/>
  <c r="M802" i="1"/>
  <c r="N802" i="1"/>
  <c r="O802" i="1"/>
  <c r="L803" i="1"/>
  <c r="M803" i="1"/>
  <c r="N803" i="1"/>
  <c r="S803" i="1"/>
  <c r="L804" i="1"/>
  <c r="M804" i="1"/>
  <c r="N804" i="1"/>
  <c r="O804" i="1"/>
  <c r="P804" i="1"/>
  <c r="L805" i="1"/>
  <c r="M805" i="1"/>
  <c r="N805" i="1"/>
  <c r="P805" i="1" s="1"/>
  <c r="R805" i="1"/>
  <c r="L806" i="1"/>
  <c r="M806" i="1"/>
  <c r="N806" i="1"/>
  <c r="S806" i="1" s="1"/>
  <c r="L807" i="1"/>
  <c r="M807" i="1"/>
  <c r="N807" i="1"/>
  <c r="O807" i="1"/>
  <c r="L808" i="1"/>
  <c r="M808" i="1"/>
  <c r="N808" i="1"/>
  <c r="L809" i="1"/>
  <c r="M809" i="1"/>
  <c r="N809" i="1"/>
  <c r="L810" i="1"/>
  <c r="M810" i="1"/>
  <c r="N810" i="1"/>
  <c r="Q810" i="1" s="1"/>
  <c r="O810" i="1"/>
  <c r="P810" i="1"/>
  <c r="L811" i="1"/>
  <c r="M811" i="1"/>
  <c r="N811" i="1"/>
  <c r="L812" i="1"/>
  <c r="M812" i="1"/>
  <c r="N812" i="1"/>
  <c r="L813" i="1"/>
  <c r="M813" i="1"/>
  <c r="N813" i="1"/>
  <c r="O813" i="1"/>
  <c r="P813" i="1"/>
  <c r="L814" i="1"/>
  <c r="M814" i="1"/>
  <c r="N814" i="1"/>
  <c r="R814" i="1"/>
  <c r="S814" i="1"/>
  <c r="L815" i="1"/>
  <c r="M815" i="1"/>
  <c r="N815" i="1"/>
  <c r="Q815" i="1" s="1"/>
  <c r="S815" i="1"/>
  <c r="L816" i="1"/>
  <c r="M816" i="1"/>
  <c r="N816" i="1"/>
  <c r="L817" i="1"/>
  <c r="M817" i="1"/>
  <c r="N817" i="1"/>
  <c r="P817" i="1"/>
  <c r="R817" i="1"/>
  <c r="L818" i="1"/>
  <c r="M818" i="1"/>
  <c r="N818" i="1"/>
  <c r="L819" i="1"/>
  <c r="M819" i="1"/>
  <c r="N819" i="1"/>
  <c r="L820" i="1"/>
  <c r="M820" i="1"/>
  <c r="N820" i="1"/>
  <c r="L821" i="1"/>
  <c r="M821" i="1"/>
  <c r="N821" i="1"/>
  <c r="Q821" i="1" s="1"/>
  <c r="L822" i="1"/>
  <c r="M822" i="1"/>
  <c r="N822" i="1"/>
  <c r="Q822" i="1" s="1"/>
  <c r="L823" i="1"/>
  <c r="M823" i="1"/>
  <c r="N823" i="1"/>
  <c r="O823" i="1"/>
  <c r="S823" i="1"/>
  <c r="L824" i="1"/>
  <c r="M824" i="1"/>
  <c r="N824" i="1"/>
  <c r="L825" i="1"/>
  <c r="M825" i="1"/>
  <c r="N825" i="1"/>
  <c r="Q825" i="1" s="1"/>
  <c r="L826" i="1"/>
  <c r="M826" i="1"/>
  <c r="N826" i="1"/>
  <c r="L827" i="1"/>
  <c r="M827" i="1"/>
  <c r="N827" i="1"/>
  <c r="L828" i="1"/>
  <c r="M828" i="1"/>
  <c r="N828" i="1"/>
  <c r="L829" i="1"/>
  <c r="M829" i="1"/>
  <c r="N829" i="1"/>
  <c r="Q829" i="1" s="1"/>
  <c r="O829" i="1"/>
  <c r="L830" i="1"/>
  <c r="M830" i="1"/>
  <c r="N830" i="1"/>
  <c r="L831" i="1"/>
  <c r="M831" i="1"/>
  <c r="N831" i="1"/>
  <c r="R831" i="1"/>
  <c r="L832" i="1"/>
  <c r="M832" i="1"/>
  <c r="N832" i="1"/>
  <c r="Q832" i="1" s="1"/>
  <c r="O832" i="1"/>
  <c r="L833" i="1"/>
  <c r="M833" i="1"/>
  <c r="N833" i="1"/>
  <c r="L834" i="1"/>
  <c r="M834" i="1"/>
  <c r="N834" i="1"/>
  <c r="P834" i="1"/>
  <c r="L835" i="1"/>
  <c r="M835" i="1"/>
  <c r="N835" i="1"/>
  <c r="S835" i="1" s="1"/>
  <c r="O835" i="1"/>
  <c r="L836" i="1"/>
  <c r="M836" i="1"/>
  <c r="N836" i="1"/>
  <c r="L837" i="1"/>
  <c r="M837" i="1"/>
  <c r="N837" i="1"/>
  <c r="R837" i="1"/>
  <c r="L838" i="1"/>
  <c r="M838" i="1"/>
  <c r="N838" i="1"/>
  <c r="O838" i="1" s="1"/>
  <c r="P838" i="1"/>
  <c r="L839" i="1"/>
  <c r="M839" i="1"/>
  <c r="N839" i="1"/>
  <c r="Q839" i="1" s="1"/>
  <c r="S839" i="1"/>
  <c r="L840" i="1"/>
  <c r="M840" i="1"/>
  <c r="N840" i="1"/>
  <c r="P840" i="1"/>
  <c r="L841" i="1"/>
  <c r="M841" i="1"/>
  <c r="N841" i="1"/>
  <c r="R841" i="1"/>
  <c r="S841" i="1"/>
  <c r="L842" i="1"/>
  <c r="M842" i="1"/>
  <c r="N842" i="1"/>
  <c r="Q842" i="1" s="1"/>
  <c r="S842" i="1"/>
  <c r="L843" i="1"/>
  <c r="M843" i="1"/>
  <c r="N843" i="1"/>
  <c r="R843" i="1" s="1"/>
  <c r="L844" i="1"/>
  <c r="M844" i="1"/>
  <c r="N844" i="1"/>
  <c r="P844" i="1"/>
  <c r="L845" i="1"/>
  <c r="M845" i="1"/>
  <c r="N845" i="1"/>
  <c r="L846" i="1"/>
  <c r="M846" i="1"/>
  <c r="N846" i="1"/>
  <c r="L847" i="1"/>
  <c r="M847" i="1"/>
  <c r="N847" i="1"/>
  <c r="R847" i="1" s="1"/>
  <c r="S847" i="1"/>
  <c r="L848" i="1"/>
  <c r="M848" i="1"/>
  <c r="N848" i="1"/>
  <c r="Q848" i="1" s="1"/>
  <c r="S848" i="1"/>
  <c r="L849" i="1"/>
  <c r="M849" i="1"/>
  <c r="N849" i="1"/>
  <c r="R849" i="1" s="1"/>
  <c r="L850" i="1"/>
  <c r="M850" i="1"/>
  <c r="N850" i="1"/>
  <c r="R850" i="1"/>
  <c r="S850" i="1"/>
  <c r="L851" i="1"/>
  <c r="M851" i="1"/>
  <c r="N851" i="1"/>
  <c r="L852" i="1"/>
  <c r="M852" i="1"/>
  <c r="N852" i="1"/>
  <c r="Q852" i="1" s="1"/>
  <c r="P852" i="1"/>
  <c r="R852" i="1"/>
  <c r="L853" i="1"/>
  <c r="M853" i="1"/>
  <c r="N853" i="1"/>
  <c r="Q853" i="1" s="1"/>
  <c r="S853" i="1"/>
  <c r="L854" i="1"/>
  <c r="M854" i="1"/>
  <c r="N854" i="1"/>
  <c r="Q854" i="1" s="1"/>
  <c r="S854" i="1"/>
  <c r="L855" i="1"/>
  <c r="M855" i="1"/>
  <c r="N855" i="1"/>
  <c r="Q855" i="1" s="1"/>
  <c r="L856" i="1"/>
  <c r="M856" i="1"/>
  <c r="N856" i="1"/>
  <c r="Q856" i="1" s="1"/>
  <c r="O856" i="1"/>
  <c r="P856" i="1"/>
  <c r="S856" i="1"/>
  <c r="L857" i="1"/>
  <c r="M857" i="1"/>
  <c r="N857" i="1"/>
  <c r="L858" i="1"/>
  <c r="M858" i="1"/>
  <c r="N858" i="1"/>
  <c r="L859" i="1"/>
  <c r="M859" i="1"/>
  <c r="N859" i="1"/>
  <c r="Q859" i="1" s="1"/>
  <c r="O859" i="1"/>
  <c r="L860" i="1"/>
  <c r="M860" i="1"/>
  <c r="N860" i="1"/>
  <c r="L861" i="1"/>
  <c r="M861" i="1"/>
  <c r="N861" i="1"/>
  <c r="L862" i="1"/>
  <c r="M862" i="1"/>
  <c r="N862" i="1"/>
  <c r="P862" i="1"/>
  <c r="R862" i="1"/>
  <c r="L863" i="1"/>
  <c r="M863" i="1"/>
  <c r="N863" i="1"/>
  <c r="Q863" i="1" s="1"/>
  <c r="S863" i="1"/>
  <c r="L864" i="1"/>
  <c r="M864" i="1"/>
  <c r="N864" i="1"/>
  <c r="R864" i="1" s="1"/>
  <c r="L865" i="1"/>
  <c r="M865" i="1"/>
  <c r="N865" i="1"/>
  <c r="Q865" i="1" s="1"/>
  <c r="O865" i="1"/>
  <c r="L866" i="1"/>
  <c r="M866" i="1"/>
  <c r="N866" i="1"/>
  <c r="Q866" i="1" s="1"/>
  <c r="S866" i="1"/>
  <c r="L867" i="1"/>
  <c r="M867" i="1"/>
  <c r="N867" i="1"/>
  <c r="R867" i="1" s="1"/>
  <c r="L868" i="1"/>
  <c r="M868" i="1"/>
  <c r="N868" i="1"/>
  <c r="Q868" i="1" s="1"/>
  <c r="O868" i="1"/>
  <c r="P868" i="1"/>
  <c r="R868" i="1"/>
  <c r="S868" i="1"/>
  <c r="L869" i="1"/>
  <c r="M869" i="1"/>
  <c r="N869" i="1"/>
  <c r="L870" i="1"/>
  <c r="M870" i="1"/>
  <c r="N870" i="1"/>
  <c r="Q870" i="1" s="1"/>
  <c r="P870" i="1"/>
  <c r="R870" i="1"/>
  <c r="L871" i="1"/>
  <c r="M871" i="1"/>
  <c r="N871" i="1"/>
  <c r="O871" i="1" s="1"/>
  <c r="P871" i="1"/>
  <c r="R871" i="1"/>
  <c r="L872" i="1"/>
  <c r="M872" i="1"/>
  <c r="N872" i="1"/>
  <c r="Q872" i="1" s="1"/>
  <c r="S872" i="1"/>
  <c r="L873" i="1"/>
  <c r="M873" i="1"/>
  <c r="N873" i="1"/>
  <c r="L874" i="1"/>
  <c r="M874" i="1"/>
  <c r="N874" i="1"/>
  <c r="L875" i="1"/>
  <c r="M875" i="1"/>
  <c r="N875" i="1"/>
  <c r="Q875" i="1" s="1"/>
  <c r="S875" i="1"/>
  <c r="L876" i="1"/>
  <c r="M876" i="1"/>
  <c r="N876" i="1"/>
  <c r="R876" i="1"/>
  <c r="L877" i="1"/>
  <c r="M877" i="1"/>
  <c r="N877" i="1"/>
  <c r="R877" i="1" s="1"/>
  <c r="S877" i="1"/>
  <c r="L878" i="1"/>
  <c r="M878" i="1"/>
  <c r="N878" i="1"/>
  <c r="Q878" i="1" s="1"/>
  <c r="L879" i="1"/>
  <c r="M879" i="1"/>
  <c r="N879" i="1"/>
  <c r="Q879" i="1" s="1"/>
  <c r="L880" i="1"/>
  <c r="M880" i="1"/>
  <c r="N880" i="1"/>
  <c r="L881" i="1"/>
  <c r="M881" i="1"/>
  <c r="N881" i="1"/>
  <c r="L882" i="1"/>
  <c r="M882" i="1"/>
  <c r="N882" i="1"/>
  <c r="Q882" i="1" s="1"/>
  <c r="L883" i="1"/>
  <c r="M883" i="1"/>
  <c r="N883" i="1"/>
  <c r="O883" i="1"/>
  <c r="P883" i="1"/>
  <c r="L884" i="1"/>
  <c r="M884" i="1"/>
  <c r="N884" i="1"/>
  <c r="L885" i="1"/>
  <c r="M885" i="1"/>
  <c r="N885" i="1"/>
  <c r="L886" i="1"/>
  <c r="M886" i="1"/>
  <c r="N886" i="1"/>
  <c r="L887" i="1"/>
  <c r="M887" i="1"/>
  <c r="N887" i="1"/>
  <c r="L888" i="1"/>
  <c r="M888" i="1"/>
  <c r="N888" i="1"/>
  <c r="P888" i="1" s="1"/>
  <c r="L889" i="1"/>
  <c r="M889" i="1"/>
  <c r="N889" i="1"/>
  <c r="Q889" i="1" s="1"/>
  <c r="P889" i="1"/>
  <c r="R889" i="1"/>
  <c r="S889" i="1"/>
  <c r="L890" i="1"/>
  <c r="M890" i="1"/>
  <c r="N890" i="1"/>
  <c r="L891" i="1"/>
  <c r="M891" i="1"/>
  <c r="N891" i="1"/>
  <c r="O891" i="1" s="1"/>
  <c r="P891" i="1"/>
  <c r="L892" i="1"/>
  <c r="M892" i="1"/>
  <c r="N892" i="1"/>
  <c r="L893" i="1"/>
  <c r="M893" i="1"/>
  <c r="N893" i="1"/>
  <c r="L894" i="1"/>
  <c r="M894" i="1"/>
  <c r="N894" i="1"/>
  <c r="O894" i="1" s="1"/>
  <c r="L895" i="1"/>
  <c r="M895" i="1"/>
  <c r="N895" i="1"/>
  <c r="O895" i="1"/>
  <c r="P895" i="1"/>
  <c r="L896" i="1"/>
  <c r="M896" i="1"/>
  <c r="N896" i="1"/>
  <c r="L897" i="1"/>
  <c r="M897" i="1"/>
  <c r="N897" i="1"/>
  <c r="P897" i="1" s="1"/>
  <c r="R897" i="1"/>
  <c r="L898" i="1"/>
  <c r="M898" i="1"/>
  <c r="N898" i="1"/>
  <c r="O898" i="1" s="1"/>
  <c r="L899" i="1"/>
  <c r="M899" i="1"/>
  <c r="N899" i="1"/>
  <c r="L900" i="1"/>
  <c r="M900" i="1"/>
  <c r="N900" i="1"/>
  <c r="Q900" i="1" s="1"/>
  <c r="P900" i="1"/>
  <c r="L901" i="1"/>
  <c r="M901" i="1"/>
  <c r="N901" i="1"/>
  <c r="R901" i="1"/>
  <c r="L902" i="1"/>
  <c r="M902" i="1"/>
  <c r="N902" i="1"/>
  <c r="Q902" i="1" s="1"/>
  <c r="L903" i="1"/>
  <c r="M903" i="1"/>
  <c r="N903" i="1"/>
  <c r="Q903" i="1" s="1"/>
  <c r="P903" i="1"/>
  <c r="L904" i="1"/>
  <c r="M904" i="1"/>
  <c r="N904" i="1"/>
  <c r="L905" i="1"/>
  <c r="M905" i="1"/>
  <c r="N905" i="1"/>
  <c r="Q905" i="1" s="1"/>
  <c r="L906" i="1"/>
  <c r="M906" i="1"/>
  <c r="N906" i="1"/>
  <c r="O906" i="1"/>
  <c r="P906" i="1"/>
  <c r="L907" i="1"/>
  <c r="M907" i="1"/>
  <c r="N907" i="1"/>
  <c r="Q907" i="1" s="1"/>
  <c r="L908" i="1"/>
  <c r="M908" i="1"/>
  <c r="N908" i="1"/>
  <c r="R908" i="1"/>
  <c r="L909" i="1"/>
  <c r="M909" i="1"/>
  <c r="N909" i="1"/>
  <c r="Q909" i="1" s="1"/>
  <c r="P909" i="1"/>
  <c r="L910" i="1"/>
  <c r="M910" i="1"/>
  <c r="N910" i="1"/>
  <c r="S910" i="1"/>
  <c r="L911" i="1"/>
  <c r="M911" i="1"/>
  <c r="N911" i="1"/>
  <c r="L912" i="1"/>
  <c r="M912" i="1"/>
  <c r="N912" i="1"/>
  <c r="Q912" i="1" s="1"/>
  <c r="L913" i="1"/>
  <c r="M913" i="1"/>
  <c r="N913" i="1"/>
  <c r="Q913" i="1" s="1"/>
  <c r="L914" i="1"/>
  <c r="M914" i="1"/>
  <c r="N914" i="1"/>
  <c r="Q914" i="1" s="1"/>
  <c r="L915" i="1"/>
  <c r="M915" i="1"/>
  <c r="N915" i="1"/>
  <c r="Q915" i="1" s="1"/>
  <c r="O915" i="1"/>
  <c r="L916" i="1"/>
  <c r="M916" i="1"/>
  <c r="N916" i="1"/>
  <c r="Q916" i="1" s="1"/>
  <c r="L917" i="1"/>
  <c r="M917" i="1"/>
  <c r="N917" i="1"/>
  <c r="L918" i="1"/>
  <c r="M918" i="1"/>
  <c r="N918" i="1"/>
  <c r="Q918" i="1" s="1"/>
  <c r="L919" i="1"/>
  <c r="M919" i="1"/>
  <c r="N919" i="1"/>
  <c r="O919" i="1"/>
  <c r="R919" i="1"/>
  <c r="L920" i="1"/>
  <c r="M920" i="1"/>
  <c r="N920" i="1"/>
  <c r="Q920" i="1" s="1"/>
  <c r="R920" i="1"/>
  <c r="S920" i="1"/>
  <c r="L921" i="1"/>
  <c r="M921" i="1"/>
  <c r="N921" i="1"/>
  <c r="Q921" i="1" s="1"/>
  <c r="P921" i="1"/>
  <c r="L922" i="1"/>
  <c r="M922" i="1"/>
  <c r="N922" i="1"/>
  <c r="P922" i="1" s="1"/>
  <c r="S922" i="1"/>
  <c r="L923" i="1"/>
  <c r="M923" i="1"/>
  <c r="N923" i="1"/>
  <c r="Q923" i="1" s="1"/>
  <c r="L924" i="1"/>
  <c r="M924" i="1"/>
  <c r="N924" i="1"/>
  <c r="Q924" i="1" s="1"/>
  <c r="O924" i="1"/>
  <c r="L925" i="1"/>
  <c r="M925" i="1"/>
  <c r="N925" i="1"/>
  <c r="Q925" i="1" s="1"/>
  <c r="L926" i="1"/>
  <c r="M926" i="1"/>
  <c r="N926" i="1"/>
  <c r="Q926" i="1" s="1"/>
  <c r="R926" i="1"/>
  <c r="S926" i="1"/>
  <c r="L927" i="1"/>
  <c r="M927" i="1"/>
  <c r="N927" i="1"/>
  <c r="L928" i="1"/>
  <c r="M928" i="1"/>
  <c r="N928" i="1"/>
  <c r="L929" i="1"/>
  <c r="M929" i="1"/>
  <c r="N929" i="1"/>
  <c r="Q929" i="1" s="1"/>
  <c r="R929" i="1"/>
  <c r="S929" i="1"/>
  <c r="L930" i="1"/>
  <c r="M930" i="1"/>
  <c r="N930" i="1"/>
  <c r="O930" i="1" s="1"/>
  <c r="P930" i="1"/>
  <c r="L931" i="1"/>
  <c r="M931" i="1"/>
  <c r="N931" i="1"/>
  <c r="L932" i="1"/>
  <c r="M932" i="1"/>
  <c r="N932" i="1"/>
  <c r="Q932" i="1" s="1"/>
  <c r="L933" i="1"/>
  <c r="M933" i="1"/>
  <c r="N933" i="1"/>
  <c r="R933" i="1"/>
  <c r="L934" i="1"/>
  <c r="M934" i="1"/>
  <c r="N934" i="1"/>
  <c r="S934" i="1" s="1"/>
  <c r="P934" i="1"/>
  <c r="L935" i="1"/>
  <c r="M935" i="1"/>
  <c r="N935" i="1"/>
  <c r="Q935" i="1" s="1"/>
  <c r="R935" i="1"/>
  <c r="S935" i="1"/>
  <c r="L936" i="1"/>
  <c r="M936" i="1"/>
  <c r="N936" i="1"/>
  <c r="L937" i="1"/>
  <c r="M937" i="1"/>
  <c r="N937" i="1"/>
  <c r="Q937" i="1" s="1"/>
  <c r="O937" i="1"/>
  <c r="L938" i="1"/>
  <c r="M938" i="1"/>
  <c r="N938" i="1"/>
  <c r="Q938" i="1" s="1"/>
  <c r="L939" i="1"/>
  <c r="M939" i="1"/>
  <c r="N939" i="1"/>
  <c r="Q939" i="1" s="1"/>
  <c r="L940" i="1"/>
  <c r="M940" i="1"/>
  <c r="N940" i="1"/>
  <c r="Q940" i="1" s="1"/>
  <c r="L941" i="1"/>
  <c r="M941" i="1"/>
  <c r="N941" i="1"/>
  <c r="L942" i="1"/>
  <c r="M942" i="1"/>
  <c r="N942" i="1"/>
  <c r="Q942" i="1" s="1"/>
  <c r="L943" i="1"/>
  <c r="M943" i="1"/>
  <c r="N943" i="1"/>
  <c r="O943" i="1" s="1"/>
  <c r="R943" i="1"/>
  <c r="L944" i="1"/>
  <c r="M944" i="1"/>
  <c r="N944" i="1"/>
  <c r="O944" i="1"/>
  <c r="P944" i="1"/>
  <c r="S944" i="1"/>
  <c r="L945" i="1"/>
  <c r="M945" i="1"/>
  <c r="N945" i="1"/>
  <c r="L946" i="1"/>
  <c r="M946" i="1"/>
  <c r="N946" i="1"/>
  <c r="L947" i="1"/>
  <c r="M947" i="1"/>
  <c r="N947" i="1"/>
  <c r="O947" i="1"/>
  <c r="R947" i="1"/>
  <c r="S947" i="1"/>
  <c r="L948" i="1"/>
  <c r="M948" i="1"/>
  <c r="N948" i="1"/>
  <c r="O948" i="1"/>
  <c r="L949" i="1"/>
  <c r="M949" i="1"/>
  <c r="N949" i="1"/>
  <c r="S949" i="1"/>
  <c r="L950" i="1"/>
  <c r="M950" i="1"/>
  <c r="N950" i="1"/>
  <c r="Q950" i="1" s="1"/>
  <c r="O950" i="1"/>
  <c r="L951" i="1"/>
  <c r="M951" i="1"/>
  <c r="N951" i="1"/>
  <c r="O951" i="1" s="1"/>
  <c r="L952" i="1"/>
  <c r="M952" i="1"/>
  <c r="N952" i="1"/>
  <c r="O952" i="1"/>
  <c r="L953" i="1"/>
  <c r="M953" i="1"/>
  <c r="N953" i="1"/>
  <c r="L954" i="1"/>
  <c r="M954" i="1"/>
  <c r="N954" i="1"/>
  <c r="O954" i="1"/>
  <c r="L955" i="1"/>
  <c r="M955" i="1"/>
  <c r="N955" i="1"/>
  <c r="Q955" i="1" s="1"/>
  <c r="O955" i="1"/>
  <c r="R955" i="1"/>
  <c r="S955" i="1"/>
  <c r="L956" i="1"/>
  <c r="M956" i="1"/>
  <c r="N956" i="1"/>
  <c r="Q956" i="1" s="1"/>
  <c r="O956" i="1"/>
  <c r="P956" i="1"/>
  <c r="L957" i="1"/>
  <c r="M957" i="1"/>
  <c r="N957" i="1"/>
  <c r="Q957" i="1" s="1"/>
  <c r="O957" i="1"/>
  <c r="L958" i="1"/>
  <c r="M958" i="1"/>
  <c r="N958" i="1"/>
  <c r="L959" i="1"/>
  <c r="M959" i="1"/>
  <c r="N959" i="1"/>
  <c r="Q959" i="1" s="1"/>
  <c r="O959" i="1"/>
  <c r="R959" i="1"/>
  <c r="S959" i="1"/>
  <c r="L960" i="1"/>
  <c r="M960" i="1"/>
  <c r="N960" i="1"/>
  <c r="L961" i="1"/>
  <c r="M961" i="1"/>
  <c r="N961" i="1"/>
  <c r="Q961" i="1" s="1"/>
  <c r="O961" i="1"/>
  <c r="L962" i="1"/>
  <c r="M962" i="1"/>
  <c r="N962" i="1"/>
  <c r="Q962" i="1" s="1"/>
  <c r="O962" i="1"/>
  <c r="P962" i="1"/>
  <c r="R962" i="1"/>
  <c r="S962" i="1"/>
  <c r="L963" i="1"/>
  <c r="M963" i="1"/>
  <c r="N963" i="1"/>
  <c r="Q963" i="1" s="1"/>
  <c r="P963" i="1"/>
  <c r="L964" i="1"/>
  <c r="M964" i="1"/>
  <c r="N964" i="1"/>
  <c r="O964" i="1"/>
  <c r="S964" i="1"/>
  <c r="L965" i="1"/>
  <c r="M965" i="1"/>
  <c r="N965" i="1"/>
  <c r="R965" i="1" s="1"/>
  <c r="L966" i="1"/>
  <c r="M966" i="1"/>
  <c r="N966" i="1"/>
  <c r="Q966" i="1" s="1"/>
  <c r="P966" i="1"/>
  <c r="L967" i="1"/>
  <c r="M967" i="1"/>
  <c r="N967" i="1"/>
  <c r="R967" i="1"/>
  <c r="L968" i="1"/>
  <c r="M968" i="1"/>
  <c r="N968" i="1"/>
  <c r="Q968" i="1" s="1"/>
  <c r="O968" i="1"/>
  <c r="P968" i="1"/>
  <c r="R968" i="1"/>
  <c r="S968" i="1"/>
  <c r="L969" i="1"/>
  <c r="M969" i="1"/>
  <c r="N969" i="1"/>
  <c r="L970" i="1"/>
  <c r="M970" i="1"/>
  <c r="N970" i="1"/>
  <c r="S970" i="1"/>
  <c r="L971" i="1"/>
  <c r="M971" i="1"/>
  <c r="N971" i="1"/>
  <c r="R971" i="1" s="1"/>
  <c r="P971" i="1"/>
  <c r="S971" i="1"/>
  <c r="L972" i="1"/>
  <c r="M972" i="1"/>
  <c r="N972" i="1"/>
  <c r="Q972" i="1" s="1"/>
  <c r="O972" i="1"/>
  <c r="L973" i="1"/>
  <c r="M973" i="1"/>
  <c r="N973" i="1"/>
  <c r="S973" i="1" s="1"/>
  <c r="L974" i="1"/>
  <c r="M974" i="1"/>
  <c r="N974" i="1"/>
  <c r="O974" i="1"/>
  <c r="R974" i="1"/>
  <c r="S974" i="1"/>
  <c r="L975" i="1"/>
  <c r="M975" i="1"/>
  <c r="N975" i="1"/>
  <c r="O975" i="1" s="1"/>
  <c r="L976" i="1"/>
  <c r="M976" i="1"/>
  <c r="N976" i="1"/>
  <c r="L977" i="1"/>
  <c r="M977" i="1"/>
  <c r="N977" i="1"/>
  <c r="L978" i="1"/>
  <c r="M978" i="1"/>
  <c r="N978" i="1"/>
  <c r="Q978" i="1" s="1"/>
  <c r="L979" i="1"/>
  <c r="M979" i="1"/>
  <c r="N979" i="1"/>
  <c r="O979" i="1"/>
  <c r="L980" i="1"/>
  <c r="M980" i="1"/>
  <c r="N980" i="1"/>
  <c r="Q980" i="1" s="1"/>
  <c r="O980" i="1"/>
  <c r="P980" i="1"/>
  <c r="R980" i="1"/>
  <c r="S980" i="1"/>
  <c r="L981" i="1"/>
  <c r="M981" i="1"/>
  <c r="N981" i="1"/>
  <c r="L982" i="1"/>
  <c r="M982" i="1"/>
  <c r="N982" i="1"/>
  <c r="Q982" i="1" s="1"/>
  <c r="L983" i="1"/>
  <c r="M983" i="1"/>
  <c r="N983" i="1"/>
  <c r="R983" i="1"/>
  <c r="S983" i="1"/>
  <c r="L984" i="1"/>
  <c r="M984" i="1"/>
  <c r="N984" i="1"/>
  <c r="L985" i="1"/>
  <c r="M985" i="1"/>
  <c r="N985" i="1"/>
  <c r="L986" i="1"/>
  <c r="M986" i="1"/>
  <c r="N986" i="1"/>
  <c r="O986" i="1"/>
  <c r="L987" i="1"/>
  <c r="M987" i="1"/>
  <c r="N987" i="1"/>
  <c r="L988" i="1"/>
  <c r="M988" i="1"/>
  <c r="N988" i="1"/>
  <c r="L989" i="1"/>
  <c r="M989" i="1"/>
  <c r="N989" i="1"/>
  <c r="Q989" i="1" s="1"/>
  <c r="O989" i="1"/>
  <c r="R989" i="1"/>
  <c r="S989" i="1"/>
  <c r="L990" i="1"/>
  <c r="M990" i="1"/>
  <c r="N990" i="1"/>
  <c r="L991" i="1"/>
  <c r="M991" i="1"/>
  <c r="N991" i="1"/>
  <c r="O991" i="1"/>
  <c r="R991" i="1"/>
  <c r="L992" i="1"/>
  <c r="M992" i="1"/>
  <c r="N992" i="1"/>
  <c r="O992" i="1"/>
  <c r="L993" i="1"/>
  <c r="M993" i="1"/>
  <c r="N993" i="1"/>
  <c r="L994" i="1"/>
  <c r="M994" i="1"/>
  <c r="N994" i="1"/>
  <c r="O994" i="1"/>
  <c r="L995" i="1"/>
  <c r="M995" i="1"/>
  <c r="N995" i="1"/>
  <c r="Q995" i="1" s="1"/>
  <c r="O995" i="1"/>
  <c r="P995" i="1"/>
  <c r="R995" i="1"/>
  <c r="S995" i="1"/>
  <c r="L996" i="1"/>
  <c r="M996" i="1"/>
  <c r="N996" i="1"/>
  <c r="L997" i="1"/>
  <c r="M997" i="1"/>
  <c r="N997" i="1"/>
  <c r="O997" i="1"/>
  <c r="L998" i="1"/>
  <c r="M998" i="1"/>
  <c r="N998" i="1"/>
  <c r="O998" i="1"/>
  <c r="P998" i="1"/>
  <c r="L999" i="1"/>
  <c r="M999" i="1"/>
  <c r="N999" i="1"/>
  <c r="Q999" i="1" s="1"/>
  <c r="P999" i="1"/>
  <c r="L1000" i="1"/>
  <c r="M1000" i="1"/>
  <c r="N1000" i="1"/>
  <c r="O1000" i="1"/>
  <c r="S1000" i="1"/>
  <c r="L1001" i="1"/>
  <c r="M1001" i="1"/>
  <c r="N1001" i="1"/>
  <c r="L1002" i="1"/>
  <c r="M1002" i="1"/>
  <c r="N1002" i="1"/>
  <c r="O1002" i="1"/>
  <c r="L1003" i="1"/>
  <c r="M1003" i="1"/>
  <c r="N1003" i="1"/>
  <c r="O1003" i="1"/>
  <c r="R1003" i="1"/>
  <c r="L1004" i="1"/>
  <c r="M1004" i="1"/>
  <c r="N1004" i="1"/>
  <c r="O1004" i="1" s="1"/>
  <c r="P1004" i="1"/>
  <c r="L1005" i="1"/>
  <c r="M1005" i="1"/>
  <c r="N1005" i="1"/>
  <c r="L1006" i="1"/>
  <c r="M1006" i="1"/>
  <c r="N1006" i="1"/>
  <c r="Q1006" i="1" s="1"/>
  <c r="O1006" i="1"/>
  <c r="R1006" i="1"/>
  <c r="L1007" i="1"/>
  <c r="M1007" i="1"/>
  <c r="N1007" i="1"/>
  <c r="O1007" i="1" s="1"/>
  <c r="R1007" i="1"/>
  <c r="L1008" i="1"/>
  <c r="M1008" i="1"/>
  <c r="N1008" i="1"/>
  <c r="Q1008" i="1" s="1"/>
  <c r="O1008" i="1"/>
  <c r="P1008" i="1"/>
  <c r="L1009" i="1"/>
  <c r="M1009" i="1"/>
  <c r="N1009" i="1"/>
  <c r="L1010" i="1"/>
  <c r="M1010" i="1"/>
  <c r="N1010" i="1"/>
  <c r="R1010" i="1" s="1"/>
  <c r="S1010" i="1"/>
  <c r="L1011" i="1"/>
  <c r="M1011" i="1"/>
  <c r="N1011" i="1"/>
  <c r="P1011" i="1"/>
  <c r="L1012" i="1"/>
  <c r="M1012" i="1"/>
  <c r="N1012" i="1"/>
  <c r="Q1012" i="1" s="1"/>
  <c r="O1012" i="1"/>
  <c r="R1012" i="1"/>
  <c r="L1013" i="1"/>
  <c r="M1013" i="1"/>
  <c r="N1013" i="1"/>
  <c r="P1013" i="1"/>
  <c r="R1013" i="1"/>
  <c r="S1013" i="1"/>
  <c r="L1014" i="1"/>
  <c r="M1014" i="1"/>
  <c r="N1014" i="1"/>
  <c r="Q1014" i="1" s="1"/>
  <c r="L1015" i="1"/>
  <c r="M1015" i="1"/>
  <c r="N1015" i="1"/>
  <c r="L1016" i="1"/>
  <c r="M1016" i="1"/>
  <c r="N1016" i="1"/>
  <c r="O1016" i="1"/>
  <c r="R1016" i="1"/>
  <c r="S1016" i="1"/>
  <c r="L1017" i="1"/>
  <c r="M1017" i="1"/>
  <c r="N1017" i="1"/>
  <c r="L1018" i="1"/>
  <c r="M1018" i="1"/>
  <c r="N1018" i="1"/>
  <c r="L1019" i="1"/>
  <c r="M1019" i="1"/>
  <c r="N1019" i="1"/>
  <c r="Q1019" i="1" s="1"/>
  <c r="O1019" i="1"/>
  <c r="P1019" i="1"/>
  <c r="R1019" i="1"/>
  <c r="S1019" i="1"/>
  <c r="L1020" i="1"/>
  <c r="M1020" i="1"/>
  <c r="N1020" i="1"/>
  <c r="L1021" i="1"/>
  <c r="M1021" i="1"/>
  <c r="N1021" i="1"/>
  <c r="R1021" i="1" s="1"/>
  <c r="S1021" i="1"/>
  <c r="L1022" i="1"/>
  <c r="M1022" i="1"/>
  <c r="N1022" i="1"/>
  <c r="Q1022" i="1" s="1"/>
  <c r="O1022" i="1"/>
  <c r="L1023" i="1"/>
  <c r="M1023" i="1"/>
  <c r="N1023" i="1"/>
  <c r="Q1023" i="1" s="1"/>
  <c r="L1024" i="1"/>
  <c r="M1024" i="1"/>
  <c r="N1024" i="1"/>
  <c r="O1024" i="1"/>
  <c r="R1024" i="1"/>
  <c r="L1025" i="1"/>
  <c r="M1025" i="1"/>
  <c r="N1025" i="1"/>
  <c r="O1025" i="1"/>
  <c r="P1025" i="1"/>
  <c r="L1026" i="1"/>
  <c r="M1026" i="1"/>
  <c r="N1026" i="1"/>
  <c r="L1027" i="1"/>
  <c r="M1027" i="1"/>
  <c r="N1027" i="1"/>
  <c r="L1028" i="1"/>
  <c r="M1028" i="1"/>
  <c r="N1028" i="1"/>
  <c r="O1028" i="1"/>
  <c r="L1029" i="1"/>
  <c r="M1029" i="1"/>
  <c r="N1029" i="1"/>
  <c r="L1030" i="1"/>
  <c r="M1030" i="1"/>
  <c r="N1030" i="1"/>
  <c r="O1030" i="1"/>
  <c r="L1031" i="1"/>
  <c r="M1031" i="1"/>
  <c r="N1031" i="1"/>
  <c r="Q1031" i="1" s="1"/>
  <c r="P1031" i="1"/>
  <c r="R1031" i="1"/>
  <c r="S1031" i="1"/>
  <c r="L1032" i="1"/>
  <c r="M1032" i="1"/>
  <c r="N1032" i="1"/>
  <c r="L1033" i="1"/>
  <c r="M1033" i="1"/>
  <c r="N1033" i="1"/>
  <c r="L1034" i="1"/>
  <c r="M1034" i="1"/>
  <c r="N1034" i="1"/>
  <c r="L1035" i="1"/>
  <c r="M1035" i="1"/>
  <c r="N1035" i="1"/>
  <c r="L1036" i="1"/>
  <c r="M1036" i="1"/>
  <c r="N1036" i="1"/>
  <c r="L1037" i="1"/>
  <c r="M1037" i="1"/>
  <c r="N1037" i="1"/>
  <c r="O1037" i="1" s="1"/>
  <c r="R1037" i="1"/>
  <c r="S1037" i="1"/>
  <c r="L1038" i="1"/>
  <c r="M1038" i="1"/>
  <c r="N1038" i="1"/>
  <c r="L1039" i="1"/>
  <c r="M1039" i="1"/>
  <c r="N1039" i="1"/>
  <c r="S1039" i="1"/>
  <c r="L1040" i="1"/>
  <c r="M1040" i="1"/>
  <c r="N1040" i="1"/>
  <c r="Q1040" i="1" s="1"/>
  <c r="O1040" i="1"/>
  <c r="P1040" i="1"/>
  <c r="R1040" i="1"/>
  <c r="S1040" i="1"/>
  <c r="L1041" i="1"/>
  <c r="M1041" i="1"/>
  <c r="N1041" i="1"/>
  <c r="Q1041" i="1" s="1"/>
  <c r="O1041" i="1"/>
  <c r="L1042" i="1"/>
  <c r="M1042" i="1"/>
  <c r="N1042" i="1"/>
  <c r="O1042" i="1"/>
  <c r="R1042" i="1"/>
  <c r="S1042" i="1"/>
  <c r="L1043" i="1"/>
  <c r="M1043" i="1"/>
  <c r="N1043" i="1"/>
  <c r="P1043" i="1"/>
  <c r="R1043" i="1"/>
  <c r="L1044" i="1"/>
  <c r="M1044" i="1"/>
  <c r="N1044" i="1"/>
  <c r="L1045" i="1"/>
  <c r="M1045" i="1"/>
  <c r="N1045" i="1"/>
  <c r="L1046" i="1"/>
  <c r="M1046" i="1"/>
  <c r="N1046" i="1"/>
  <c r="Q1046" i="1" s="1"/>
  <c r="O1046" i="1"/>
  <c r="P1046" i="1"/>
  <c r="R1046" i="1"/>
  <c r="S1046" i="1"/>
  <c r="L1047" i="1"/>
  <c r="M1047" i="1"/>
  <c r="N1047" i="1"/>
  <c r="L1048" i="1"/>
  <c r="M1048" i="1"/>
  <c r="N1048" i="1"/>
  <c r="R1048" i="1" s="1"/>
  <c r="O1048" i="1"/>
  <c r="S1048" i="1"/>
  <c r="L1049" i="1"/>
  <c r="M1049" i="1"/>
  <c r="N1049" i="1"/>
  <c r="O1049" i="1"/>
  <c r="L1050" i="1"/>
  <c r="M1050" i="1"/>
  <c r="N1050" i="1"/>
  <c r="L1051" i="1"/>
  <c r="M1051" i="1"/>
  <c r="N1051" i="1"/>
  <c r="O1051" i="1" s="1"/>
  <c r="L1052" i="1"/>
  <c r="M1052" i="1"/>
  <c r="N1052" i="1"/>
  <c r="O1052" i="1"/>
  <c r="R1052" i="1"/>
  <c r="L1053" i="1"/>
  <c r="M1053" i="1"/>
  <c r="N1053" i="1"/>
  <c r="L1054" i="1"/>
  <c r="M1054" i="1"/>
  <c r="N1054" i="1"/>
  <c r="L1055" i="1"/>
  <c r="M1055" i="1"/>
  <c r="N1055" i="1"/>
  <c r="Q1055" i="1" s="1"/>
  <c r="O1055" i="1"/>
  <c r="P1055" i="1"/>
  <c r="L1056" i="1"/>
  <c r="M1056" i="1"/>
  <c r="N1056" i="1"/>
  <c r="L1057" i="1"/>
  <c r="M1057" i="1"/>
  <c r="N1057" i="1"/>
  <c r="R1057" i="1"/>
  <c r="S1057" i="1"/>
  <c r="L1058" i="1"/>
  <c r="M1058" i="1"/>
  <c r="N1058" i="1"/>
  <c r="Q1058" i="1" s="1"/>
  <c r="R1058" i="1"/>
  <c r="S1058" i="1"/>
  <c r="L1059" i="1"/>
  <c r="M1059" i="1"/>
  <c r="N1059" i="1"/>
  <c r="Q1059" i="1" s="1"/>
  <c r="O1059" i="1"/>
  <c r="L1060" i="1"/>
  <c r="M1060" i="1"/>
  <c r="N1060" i="1"/>
  <c r="R1060" i="1" s="1"/>
  <c r="L1061" i="1"/>
  <c r="M1061" i="1"/>
  <c r="N1061" i="1"/>
  <c r="O1061" i="1" s="1"/>
  <c r="P1061" i="1"/>
  <c r="P846" i="1" l="1"/>
  <c r="Q846" i="1"/>
  <c r="R846" i="1"/>
  <c r="P555" i="1"/>
  <c r="Q555" i="1"/>
  <c r="S555" i="1"/>
  <c r="O744" i="1"/>
  <c r="Q744" i="1"/>
  <c r="R744" i="1"/>
  <c r="O665" i="1"/>
  <c r="Q665" i="1"/>
  <c r="O969" i="1"/>
  <c r="Q969" i="1"/>
  <c r="P919" i="1"/>
  <c r="Q919" i="1"/>
  <c r="S919" i="1"/>
  <c r="R476" i="1"/>
  <c r="Q476" i="1"/>
  <c r="O476" i="1"/>
  <c r="P476" i="1"/>
  <c r="S476" i="1"/>
  <c r="P23" i="1"/>
  <c r="Q23" i="1"/>
  <c r="O23" i="1"/>
  <c r="S23" i="1"/>
  <c r="O716" i="1"/>
  <c r="Q716" i="1"/>
  <c r="R699" i="1"/>
  <c r="Q699" i="1"/>
  <c r="O620" i="1"/>
  <c r="Q620" i="1"/>
  <c r="R377" i="1"/>
  <c r="Q377" i="1"/>
  <c r="S377" i="1"/>
  <c r="O1013" i="1"/>
  <c r="Q1013" i="1"/>
  <c r="O983" i="1"/>
  <c r="Q983" i="1"/>
  <c r="O722" i="1"/>
  <c r="Q722" i="1"/>
  <c r="S722" i="1"/>
  <c r="P678" i="1"/>
  <c r="Q678" i="1"/>
  <c r="O641" i="1"/>
  <c r="Q641" i="1"/>
  <c r="Q613" i="1"/>
  <c r="O613" i="1"/>
  <c r="R605" i="1"/>
  <c r="Q605" i="1"/>
  <c r="Q594" i="1"/>
  <c r="S594" i="1"/>
  <c r="S591" i="1"/>
  <c r="Q591" i="1"/>
  <c r="P578" i="1"/>
  <c r="Q578" i="1"/>
  <c r="R554" i="1"/>
  <c r="Q554" i="1"/>
  <c r="R520" i="1"/>
  <c r="Q520" i="1"/>
  <c r="R464" i="1"/>
  <c r="Q464" i="1"/>
  <c r="P464" i="1"/>
  <c r="Q434" i="1"/>
  <c r="P434" i="1"/>
  <c r="O370" i="1"/>
  <c r="Q370" i="1"/>
  <c r="S362" i="1"/>
  <c r="Q362" i="1"/>
  <c r="Q328" i="1"/>
  <c r="O328" i="1"/>
  <c r="P328" i="1"/>
  <c r="R328" i="1"/>
  <c r="S328" i="1"/>
  <c r="O276" i="1"/>
  <c r="Q276" i="1"/>
  <c r="S276" i="1"/>
  <c r="Q203" i="1"/>
  <c r="O203" i="1"/>
  <c r="P203" i="1"/>
  <c r="R203" i="1"/>
  <c r="S203" i="1"/>
  <c r="R159" i="1"/>
  <c r="S159" i="1"/>
  <c r="Q159" i="1"/>
  <c r="R36" i="1"/>
  <c r="Q36" i="1"/>
  <c r="O36" i="1"/>
  <c r="S36" i="1"/>
  <c r="P36" i="1"/>
  <c r="Q26" i="1"/>
  <c r="O26" i="1"/>
  <c r="R26" i="1"/>
  <c r="S26" i="1"/>
  <c r="P1054" i="1"/>
  <c r="Q1054" i="1"/>
  <c r="O1029" i="1"/>
  <c r="Q1029" i="1"/>
  <c r="O1023" i="1"/>
  <c r="S1007" i="1"/>
  <c r="O1005" i="1"/>
  <c r="Q1005" i="1"/>
  <c r="R1000" i="1"/>
  <c r="Q1000" i="1"/>
  <c r="P989" i="1"/>
  <c r="P986" i="1"/>
  <c r="Q986" i="1"/>
  <c r="O966" i="1"/>
  <c r="R964" i="1"/>
  <c r="Q964" i="1"/>
  <c r="P959" i="1"/>
  <c r="O949" i="1"/>
  <c r="Q949" i="1"/>
  <c r="S927" i="1"/>
  <c r="Q927" i="1"/>
  <c r="Q904" i="1"/>
  <c r="O904" i="1"/>
  <c r="Q901" i="1"/>
  <c r="O901" i="1"/>
  <c r="P901" i="1"/>
  <c r="S901" i="1"/>
  <c r="R891" i="1"/>
  <c r="O889" i="1"/>
  <c r="S851" i="1"/>
  <c r="Q851" i="1"/>
  <c r="P832" i="1"/>
  <c r="S829" i="1"/>
  <c r="Q813" i="1"/>
  <c r="R813" i="1"/>
  <c r="O779" i="1"/>
  <c r="Q779" i="1"/>
  <c r="O776" i="1"/>
  <c r="Q776" i="1"/>
  <c r="O746" i="1"/>
  <c r="Q746" i="1"/>
  <c r="O692" i="1"/>
  <c r="Q692" i="1"/>
  <c r="Q684" i="1"/>
  <c r="S684" i="1"/>
  <c r="P681" i="1"/>
  <c r="O675" i="1"/>
  <c r="Q675" i="1"/>
  <c r="O644" i="1"/>
  <c r="Q644" i="1"/>
  <c r="Q631" i="1"/>
  <c r="S631" i="1"/>
  <c r="R625" i="1"/>
  <c r="Q625" i="1"/>
  <c r="P622" i="1"/>
  <c r="R610" i="1"/>
  <c r="P596" i="1"/>
  <c r="R581" i="1"/>
  <c r="Q581" i="1"/>
  <c r="S581" i="1"/>
  <c r="O536" i="1"/>
  <c r="Q536" i="1"/>
  <c r="P536" i="1"/>
  <c r="P531" i="1"/>
  <c r="Q531" i="1"/>
  <c r="P494" i="1"/>
  <c r="Q494" i="1"/>
  <c r="S494" i="1"/>
  <c r="O494" i="1"/>
  <c r="R494" i="1"/>
  <c r="P470" i="1"/>
  <c r="Q470" i="1"/>
  <c r="O392" i="1"/>
  <c r="P385" i="1"/>
  <c r="Q325" i="1"/>
  <c r="S325" i="1"/>
  <c r="R325" i="1"/>
  <c r="O279" i="1"/>
  <c r="O260" i="1"/>
  <c r="O254" i="1"/>
  <c r="Q254" i="1"/>
  <c r="Q209" i="1"/>
  <c r="P209" i="1"/>
  <c r="R209" i="1"/>
  <c r="S209" i="1"/>
  <c r="Q69" i="1"/>
  <c r="O69" i="1"/>
  <c r="P69" i="1"/>
  <c r="S958" i="1"/>
  <c r="Q958" i="1"/>
  <c r="O567" i="1"/>
  <c r="Q567" i="1"/>
  <c r="P1039" i="1"/>
  <c r="Q1039" i="1"/>
  <c r="O1011" i="1"/>
  <c r="Q1011" i="1"/>
  <c r="S967" i="1"/>
  <c r="Q967" i="1"/>
  <c r="P663" i="1"/>
  <c r="Q663" i="1"/>
  <c r="O73" i="1"/>
  <c r="R73" i="1"/>
  <c r="S73" i="1"/>
  <c r="Q73" i="1"/>
  <c r="P1052" i="1"/>
  <c r="Q1052" i="1"/>
  <c r="S771" i="1"/>
  <c r="Q771" i="1"/>
  <c r="Q747" i="1"/>
  <c r="P747" i="1"/>
  <c r="S1003" i="1"/>
  <c r="Q1003" i="1"/>
  <c r="R774" i="1"/>
  <c r="Q774" i="1"/>
  <c r="P774" i="1"/>
  <c r="P750" i="1"/>
  <c r="Q750" i="1"/>
  <c r="R750" i="1"/>
  <c r="S750" i="1"/>
  <c r="S383" i="1"/>
  <c r="Q383" i="1"/>
  <c r="R383" i="1"/>
  <c r="P383" i="1"/>
  <c r="P992" i="1"/>
  <c r="Q992" i="1"/>
  <c r="P1051" i="1"/>
  <c r="Q1051" i="1"/>
  <c r="R946" i="1"/>
  <c r="Q946" i="1"/>
  <c r="S930" i="1"/>
  <c r="Q930" i="1"/>
  <c r="P885" i="1"/>
  <c r="Q885" i="1"/>
  <c r="Q869" i="1"/>
  <c r="S869" i="1"/>
  <c r="O736" i="1"/>
  <c r="Q736" i="1"/>
  <c r="R736" i="1"/>
  <c r="S736" i="1"/>
  <c r="O695" i="1"/>
  <c r="Q695" i="1"/>
  <c r="Q616" i="1"/>
  <c r="S616" i="1"/>
  <c r="S376" i="1"/>
  <c r="Q376" i="1"/>
  <c r="O376" i="1"/>
  <c r="P376" i="1"/>
  <c r="R376" i="1"/>
  <c r="P1018" i="1"/>
  <c r="Q1018" i="1"/>
  <c r="O1015" i="1"/>
  <c r="Q1015" i="1"/>
  <c r="P1002" i="1"/>
  <c r="Q1002" i="1"/>
  <c r="S997" i="1"/>
  <c r="Q997" i="1"/>
  <c r="O971" i="1"/>
  <c r="Q971" i="1"/>
  <c r="P954" i="1"/>
  <c r="Q954" i="1"/>
  <c r="O933" i="1"/>
  <c r="Q933" i="1"/>
  <c r="Q910" i="1"/>
  <c r="O910" i="1"/>
  <c r="R910" i="1"/>
  <c r="Q835" i="1"/>
  <c r="P835" i="1"/>
  <c r="R835" i="1"/>
  <c r="S818" i="1"/>
  <c r="Q818" i="1"/>
  <c r="O809" i="1"/>
  <c r="Q809" i="1"/>
  <c r="P796" i="1"/>
  <c r="Q796" i="1"/>
  <c r="R796" i="1"/>
  <c r="S796" i="1"/>
  <c r="R787" i="1"/>
  <c r="Q787" i="1"/>
  <c r="S787" i="1"/>
  <c r="O773" i="1"/>
  <c r="Q773" i="1"/>
  <c r="O764" i="1"/>
  <c r="Q764" i="1"/>
  <c r="R764" i="1"/>
  <c r="S764" i="1"/>
  <c r="O755" i="1"/>
  <c r="Q755" i="1"/>
  <c r="O733" i="1"/>
  <c r="Q733" i="1"/>
  <c r="O727" i="1"/>
  <c r="Q727" i="1"/>
  <c r="P706" i="1"/>
  <c r="Q706" i="1"/>
  <c r="O706" i="1"/>
  <c r="O701" i="1"/>
  <c r="Q701" i="1"/>
  <c r="O698" i="1"/>
  <c r="Q698" i="1"/>
  <c r="S636" i="1"/>
  <c r="O607" i="1"/>
  <c r="Q607" i="1"/>
  <c r="R533" i="1"/>
  <c r="Q533" i="1"/>
  <c r="P519" i="1"/>
  <c r="Q519" i="1"/>
  <c r="O519" i="1"/>
  <c r="R519" i="1"/>
  <c r="S519" i="1"/>
  <c r="Q516" i="1"/>
  <c r="R516" i="1"/>
  <c r="R508" i="1"/>
  <c r="Q508" i="1"/>
  <c r="R488" i="1"/>
  <c r="Q488" i="1"/>
  <c r="R478" i="1"/>
  <c r="Q478" i="1"/>
  <c r="P478" i="1"/>
  <c r="S478" i="1"/>
  <c r="Q453" i="1"/>
  <c r="O453" i="1"/>
  <c r="R439" i="1"/>
  <c r="Q439" i="1"/>
  <c r="P439" i="1"/>
  <c r="S439" i="1"/>
  <c r="Q403" i="1"/>
  <c r="P403" i="1"/>
  <c r="R403" i="1"/>
  <c r="S403" i="1"/>
  <c r="R398" i="1"/>
  <c r="Q398" i="1"/>
  <c r="R388" i="1"/>
  <c r="Q388" i="1"/>
  <c r="O388" i="1"/>
  <c r="P388" i="1"/>
  <c r="S388" i="1"/>
  <c r="O334" i="1"/>
  <c r="Q334" i="1"/>
  <c r="R334" i="1"/>
  <c r="S334" i="1"/>
  <c r="S327" i="1"/>
  <c r="Q284" i="1"/>
  <c r="P284" i="1"/>
  <c r="Q245" i="1"/>
  <c r="R245" i="1"/>
  <c r="S245" i="1"/>
  <c r="R174" i="1"/>
  <c r="Q174" i="1"/>
  <c r="S174" i="1"/>
  <c r="Q169" i="1"/>
  <c r="S169" i="1"/>
  <c r="O953" i="1"/>
  <c r="Q953" i="1"/>
  <c r="O673" i="1"/>
  <c r="Q673" i="1"/>
  <c r="R673" i="1"/>
  <c r="S673" i="1"/>
  <c r="O635" i="1"/>
  <c r="Q635" i="1"/>
  <c r="R422" i="1"/>
  <c r="Q422" i="1"/>
  <c r="O422" i="1"/>
  <c r="P422" i="1"/>
  <c r="S422" i="1"/>
  <c r="P304" i="1"/>
  <c r="Q304" i="1"/>
  <c r="R931" i="1"/>
  <c r="Q931" i="1"/>
  <c r="S931" i="1"/>
  <c r="O638" i="1"/>
  <c r="Q638" i="1"/>
  <c r="P471" i="1"/>
  <c r="Q471" i="1"/>
  <c r="S471" i="1"/>
  <c r="R471" i="1"/>
  <c r="P345" i="1"/>
  <c r="Q345" i="1"/>
  <c r="P1030" i="1"/>
  <c r="Q1030" i="1"/>
  <c r="O892" i="1"/>
  <c r="Q892" i="1"/>
  <c r="R807" i="1"/>
  <c r="Q807" i="1"/>
  <c r="P807" i="1"/>
  <c r="O623" i="1"/>
  <c r="Q623" i="1"/>
  <c r="O1026" i="1"/>
  <c r="Q1026" i="1"/>
  <c r="O977" i="1"/>
  <c r="Q977" i="1"/>
  <c r="R911" i="1"/>
  <c r="Q911" i="1"/>
  <c r="S845" i="1"/>
  <c r="Q845" i="1"/>
  <c r="O713" i="1"/>
  <c r="Q713" i="1"/>
  <c r="R526" i="1"/>
  <c r="Q526" i="1"/>
  <c r="S526" i="1"/>
  <c r="Q443" i="1"/>
  <c r="O443" i="1"/>
  <c r="R147" i="1"/>
  <c r="Q147" i="1"/>
  <c r="P1057" i="1"/>
  <c r="Q1057" i="1"/>
  <c r="O1038" i="1"/>
  <c r="Q1038" i="1"/>
  <c r="Q895" i="1"/>
  <c r="R895" i="1"/>
  <c r="S895" i="1"/>
  <c r="S857" i="1"/>
  <c r="Q857" i="1"/>
  <c r="O1010" i="1"/>
  <c r="Q1010" i="1"/>
  <c r="S936" i="1"/>
  <c r="Q936" i="1"/>
  <c r="O936" i="1"/>
  <c r="R936" i="1"/>
  <c r="S860" i="1"/>
  <c r="Q860" i="1"/>
  <c r="O758" i="1"/>
  <c r="Q758" i="1"/>
  <c r="S758" i="1"/>
  <c r="O749" i="1"/>
  <c r="Q749" i="1"/>
  <c r="Q730" i="1"/>
  <c r="P730" i="1"/>
  <c r="O511" i="1"/>
  <c r="Q511" i="1"/>
  <c r="Q233" i="1"/>
  <c r="R233" i="1"/>
  <c r="S233" i="1"/>
  <c r="R198" i="1"/>
  <c r="Q198" i="1"/>
  <c r="Q54" i="1"/>
  <c r="S54" i="1"/>
  <c r="P1007" i="1"/>
  <c r="Q1007" i="1"/>
  <c r="O985" i="1"/>
  <c r="Q985" i="1"/>
  <c r="O973" i="1"/>
  <c r="Q973" i="1"/>
  <c r="P951" i="1"/>
  <c r="Q951" i="1"/>
  <c r="S943" i="1"/>
  <c r="Q943" i="1"/>
  <c r="S897" i="1"/>
  <c r="Q897" i="1"/>
  <c r="P894" i="1"/>
  <c r="Q894" i="1"/>
  <c r="S891" i="1"/>
  <c r="Q891" i="1"/>
  <c r="O874" i="1"/>
  <c r="Q874" i="1"/>
  <c r="R874" i="1"/>
  <c r="S874" i="1"/>
  <c r="O812" i="1"/>
  <c r="Q812" i="1"/>
  <c r="R790" i="1"/>
  <c r="Q790" i="1"/>
  <c r="O761" i="1"/>
  <c r="Q761" i="1"/>
  <c r="O739" i="1"/>
  <c r="Q739" i="1"/>
  <c r="P739" i="1"/>
  <c r="P721" i="1"/>
  <c r="Q721" i="1"/>
  <c r="O718" i="1"/>
  <c r="Q718" i="1"/>
  <c r="O686" i="1"/>
  <c r="Q686" i="1"/>
  <c r="O658" i="1"/>
  <c r="Q658" i="1"/>
  <c r="O653" i="1"/>
  <c r="Q653" i="1"/>
  <c r="O643" i="1"/>
  <c r="Q643" i="1"/>
  <c r="P565" i="1"/>
  <c r="Q565" i="1"/>
  <c r="R544" i="1"/>
  <c r="Q544" i="1"/>
  <c r="P544" i="1"/>
  <c r="R496" i="1"/>
  <c r="Q496" i="1"/>
  <c r="S496" i="1"/>
  <c r="P496" i="1"/>
  <c r="P346" i="1"/>
  <c r="Q346" i="1"/>
  <c r="R346" i="1"/>
  <c r="S346" i="1"/>
  <c r="O346" i="1"/>
  <c r="Q337" i="1"/>
  <c r="O337" i="1"/>
  <c r="P337" i="1"/>
  <c r="R337" i="1"/>
  <c r="S337" i="1"/>
  <c r="P330" i="1"/>
  <c r="Q330" i="1"/>
  <c r="O330" i="1"/>
  <c r="S330" i="1"/>
  <c r="Q311" i="1"/>
  <c r="P311" i="1"/>
  <c r="Q299" i="1"/>
  <c r="P299" i="1"/>
  <c r="S299" i="1"/>
  <c r="P287" i="1"/>
  <c r="Q287" i="1"/>
  <c r="S287" i="1"/>
  <c r="R272" i="1"/>
  <c r="Q272" i="1"/>
  <c r="P272" i="1"/>
  <c r="S272" i="1"/>
  <c r="R257" i="1"/>
  <c r="Q257" i="1"/>
  <c r="Q221" i="1"/>
  <c r="R221" i="1"/>
  <c r="S221" i="1"/>
  <c r="Q191" i="1"/>
  <c r="O191" i="1"/>
  <c r="P191" i="1"/>
  <c r="R191" i="1"/>
  <c r="S191" i="1"/>
  <c r="Q165" i="1"/>
  <c r="O165" i="1"/>
  <c r="P165" i="1"/>
  <c r="Q107" i="1"/>
  <c r="R107" i="1"/>
  <c r="P107" i="1"/>
  <c r="S107" i="1"/>
  <c r="O107" i="1"/>
  <c r="O88" i="1"/>
  <c r="Q88" i="1"/>
  <c r="P1027" i="1"/>
  <c r="Q1027" i="1"/>
  <c r="O990" i="1"/>
  <c r="Q990" i="1"/>
  <c r="P960" i="1"/>
  <c r="Q960" i="1"/>
  <c r="R757" i="1"/>
  <c r="Q757" i="1"/>
  <c r="R705" i="1"/>
  <c r="Q705" i="1"/>
  <c r="Q642" i="1"/>
  <c r="P642" i="1"/>
  <c r="R642" i="1"/>
  <c r="S642" i="1"/>
  <c r="Q592" i="1"/>
  <c r="S592" i="1"/>
  <c r="Q524" i="1"/>
  <c r="S524" i="1"/>
  <c r="P414" i="1"/>
  <c r="Q414" i="1"/>
  <c r="P405" i="1"/>
  <c r="Q405" i="1"/>
  <c r="R405" i="1"/>
  <c r="S405" i="1"/>
  <c r="O356" i="1"/>
  <c r="Q356" i="1"/>
  <c r="P356" i="1"/>
  <c r="R356" i="1"/>
  <c r="S356" i="1"/>
  <c r="Q323" i="1"/>
  <c r="S323" i="1"/>
  <c r="O323" i="1"/>
  <c r="P323" i="1"/>
  <c r="R323" i="1"/>
  <c r="S11" i="1"/>
  <c r="Q11" i="1"/>
  <c r="P1049" i="1"/>
  <c r="Q1049" i="1"/>
  <c r="P1036" i="1"/>
  <c r="Q1036" i="1"/>
  <c r="O987" i="1"/>
  <c r="Q987" i="1"/>
  <c r="P468" i="1"/>
  <c r="Q468" i="1"/>
  <c r="S468" i="1"/>
  <c r="P1024" i="1"/>
  <c r="Q1024" i="1"/>
  <c r="S836" i="1"/>
  <c r="Q836" i="1"/>
  <c r="Q573" i="1"/>
  <c r="R573" i="1"/>
  <c r="S573" i="1"/>
  <c r="O458" i="1"/>
  <c r="Q458" i="1"/>
  <c r="R998" i="1"/>
  <c r="Q998" i="1"/>
  <c r="R944" i="1"/>
  <c r="Q944" i="1"/>
  <c r="O719" i="1"/>
  <c r="Q719" i="1"/>
  <c r="Q131" i="1"/>
  <c r="O131" i="1"/>
  <c r="R131" i="1"/>
  <c r="O1035" i="1"/>
  <c r="Q1035" i="1"/>
  <c r="P1016" i="1"/>
  <c r="Q1016" i="1"/>
  <c r="P974" i="1"/>
  <c r="Q974" i="1"/>
  <c r="R819" i="1"/>
  <c r="Q819" i="1"/>
  <c r="R1061" i="1"/>
  <c r="Q1061" i="1"/>
  <c r="P1021" i="1"/>
  <c r="Q1021" i="1"/>
  <c r="O806" i="1"/>
  <c r="Q806" i="1"/>
  <c r="S784" i="1"/>
  <c r="Q784" i="1"/>
  <c r="O752" i="1"/>
  <c r="Q752" i="1"/>
  <c r="O1034" i="1"/>
  <c r="Q1034" i="1"/>
  <c r="O1053" i="1"/>
  <c r="Q1053" i="1"/>
  <c r="S1060" i="1"/>
  <c r="P1058" i="1"/>
  <c r="O1050" i="1"/>
  <c r="Q1050" i="1"/>
  <c r="O1031" i="1"/>
  <c r="P1028" i="1"/>
  <c r="Q1028" i="1"/>
  <c r="S1022" i="1"/>
  <c r="O1020" i="1"/>
  <c r="Q1020" i="1"/>
  <c r="O1009" i="1"/>
  <c r="Q1009" i="1"/>
  <c r="O999" i="1"/>
  <c r="R994" i="1"/>
  <c r="Q994" i="1"/>
  <c r="S991" i="1"/>
  <c r="Q991" i="1"/>
  <c r="R979" i="1"/>
  <c r="Q979" i="1"/>
  <c r="S965" i="1"/>
  <c r="O963" i="1"/>
  <c r="P948" i="1"/>
  <c r="Q948" i="1"/>
  <c r="O945" i="1"/>
  <c r="Q945" i="1"/>
  <c r="O903" i="1"/>
  <c r="S821" i="1"/>
  <c r="O781" i="1"/>
  <c r="P778" i="1"/>
  <c r="Q778" i="1"/>
  <c r="S757" i="1"/>
  <c r="P742" i="1"/>
  <c r="Q742" i="1"/>
  <c r="O742" i="1"/>
  <c r="R742" i="1"/>
  <c r="S742" i="1"/>
  <c r="R735" i="1"/>
  <c r="P724" i="1"/>
  <c r="Q724" i="1"/>
  <c r="Q703" i="1"/>
  <c r="S703" i="1"/>
  <c r="O683" i="1"/>
  <c r="Q683" i="1"/>
  <c r="P661" i="1"/>
  <c r="Q661" i="1"/>
  <c r="R661" i="1"/>
  <c r="S655" i="1"/>
  <c r="O646" i="1"/>
  <c r="O633" i="1"/>
  <c r="O630" i="1"/>
  <c r="Q630" i="1"/>
  <c r="S627" i="1"/>
  <c r="Q627" i="1"/>
  <c r="O615" i="1"/>
  <c r="O598" i="1"/>
  <c r="Q598" i="1"/>
  <c r="O583" i="1"/>
  <c r="Q568" i="1"/>
  <c r="P568" i="1"/>
  <c r="R568" i="1"/>
  <c r="S568" i="1"/>
  <c r="R541" i="1"/>
  <c r="Q541" i="1"/>
  <c r="P513" i="1"/>
  <c r="Q513" i="1"/>
  <c r="R456" i="1"/>
  <c r="Q456" i="1"/>
  <c r="Q423" i="1"/>
  <c r="R423" i="1"/>
  <c r="S423" i="1"/>
  <c r="S414" i="1"/>
  <c r="Q412" i="1"/>
  <c r="R412" i="1"/>
  <c r="S412" i="1"/>
  <c r="P357" i="1"/>
  <c r="Q357" i="1"/>
  <c r="O357" i="1"/>
  <c r="S357" i="1"/>
  <c r="O314" i="1"/>
  <c r="Q314" i="1"/>
  <c r="P314" i="1"/>
  <c r="R314" i="1"/>
  <c r="S314" i="1"/>
  <c r="S295" i="1"/>
  <c r="O232" i="1"/>
  <c r="Q232" i="1"/>
  <c r="Q182" i="1"/>
  <c r="P182" i="1"/>
  <c r="R182" i="1"/>
  <c r="S182" i="1"/>
  <c r="P1033" i="1"/>
  <c r="Q1033" i="1"/>
  <c r="O1001" i="1"/>
  <c r="Q1001" i="1"/>
  <c r="P873" i="1"/>
  <c r="Q873" i="1"/>
  <c r="P792" i="1"/>
  <c r="Q792" i="1"/>
  <c r="Q688" i="1"/>
  <c r="S688" i="1"/>
  <c r="S301" i="1"/>
  <c r="Q301" i="1"/>
  <c r="R301" i="1"/>
  <c r="O509" i="1"/>
  <c r="Q509" i="1"/>
  <c r="P509" i="1"/>
  <c r="R509" i="1"/>
  <c r="P941" i="1"/>
  <c r="Q941" i="1"/>
  <c r="Q833" i="1"/>
  <c r="S833" i="1"/>
  <c r="O608" i="1"/>
  <c r="Q608" i="1"/>
  <c r="O585" i="1"/>
  <c r="Q585" i="1"/>
  <c r="O1032" i="1"/>
  <c r="Q1032" i="1"/>
  <c r="O886" i="1"/>
  <c r="Q886" i="1"/>
  <c r="P861" i="1"/>
  <c r="Q861" i="1"/>
  <c r="R861" i="1"/>
  <c r="R804" i="1"/>
  <c r="Q804" i="1"/>
  <c r="P696" i="1"/>
  <c r="Q696" i="1"/>
  <c r="O628" i="1"/>
  <c r="Q628" i="1"/>
  <c r="R514" i="1"/>
  <c r="Q514" i="1"/>
  <c r="O514" i="1"/>
  <c r="P514" i="1"/>
  <c r="S514" i="1"/>
  <c r="Q365" i="1"/>
  <c r="S365" i="1"/>
  <c r="O316" i="1"/>
  <c r="Q316" i="1"/>
  <c r="O1043" i="1"/>
  <c r="Q1043" i="1"/>
  <c r="O976" i="1"/>
  <c r="Q976" i="1"/>
  <c r="P528" i="1"/>
  <c r="Q528" i="1"/>
  <c r="P367" i="1"/>
  <c r="Q367" i="1"/>
  <c r="Q236" i="1"/>
  <c r="R236" i="1"/>
  <c r="S236" i="1"/>
  <c r="O85" i="1"/>
  <c r="S85" i="1"/>
  <c r="Q85" i="1"/>
  <c r="R85" i="1"/>
  <c r="O1056" i="1"/>
  <c r="Q1056" i="1"/>
  <c r="P1048" i="1"/>
  <c r="Q1048" i="1"/>
  <c r="P1045" i="1"/>
  <c r="Q1045" i="1"/>
  <c r="R1025" i="1"/>
  <c r="Q1025" i="1"/>
  <c r="O1058" i="1"/>
  <c r="S1055" i="1"/>
  <c r="O1047" i="1"/>
  <c r="Q1047" i="1"/>
  <c r="P1042" i="1"/>
  <c r="Q1042" i="1"/>
  <c r="P1037" i="1"/>
  <c r="Q1037" i="1"/>
  <c r="S1033" i="1"/>
  <c r="R1022" i="1"/>
  <c r="O1017" i="1"/>
  <c r="Q1017" i="1"/>
  <c r="R1004" i="1"/>
  <c r="Q1004" i="1"/>
  <c r="R1001" i="1"/>
  <c r="P996" i="1"/>
  <c r="Q996" i="1"/>
  <c r="R988" i="1"/>
  <c r="Q988" i="1"/>
  <c r="O981" i="1"/>
  <c r="Q981" i="1"/>
  <c r="P975" i="1"/>
  <c r="Q975" i="1"/>
  <c r="R958" i="1"/>
  <c r="R953" i="1"/>
  <c r="Q871" i="1"/>
  <c r="S871" i="1"/>
  <c r="P828" i="1"/>
  <c r="Q828" i="1"/>
  <c r="S824" i="1"/>
  <c r="Q824" i="1"/>
  <c r="O799" i="1"/>
  <c r="Q799" i="1"/>
  <c r="S799" i="1"/>
  <c r="P795" i="1"/>
  <c r="R792" i="1"/>
  <c r="Q772" i="1"/>
  <c r="O772" i="1"/>
  <c r="P772" i="1"/>
  <c r="R772" i="1"/>
  <c r="S772" i="1"/>
  <c r="O769" i="1"/>
  <c r="Q769" i="1"/>
  <c r="S769" i="1"/>
  <c r="S763" i="1"/>
  <c r="P757" i="1"/>
  <c r="O754" i="1"/>
  <c r="Q754" i="1"/>
  <c r="P735" i="1"/>
  <c r="O732" i="1"/>
  <c r="Q732" i="1"/>
  <c r="P708" i="1"/>
  <c r="P705" i="1"/>
  <c r="P688" i="1"/>
  <c r="O668" i="1"/>
  <c r="Q668" i="1"/>
  <c r="S668" i="1"/>
  <c r="S663" i="1"/>
  <c r="R655" i="1"/>
  <c r="O639" i="1"/>
  <c r="Q639" i="1"/>
  <c r="S612" i="1"/>
  <c r="Q612" i="1"/>
  <c r="P603" i="1"/>
  <c r="P601" i="1"/>
  <c r="Q601" i="1"/>
  <c r="O580" i="1"/>
  <c r="Q580" i="1"/>
  <c r="R555" i="1"/>
  <c r="P549" i="1"/>
  <c r="Q549" i="1"/>
  <c r="S549" i="1"/>
  <c r="S546" i="1"/>
  <c r="R535" i="1"/>
  <c r="Q535" i="1"/>
  <c r="O521" i="1"/>
  <c r="Q521" i="1"/>
  <c r="P521" i="1"/>
  <c r="R521" i="1"/>
  <c r="P515" i="1"/>
  <c r="P507" i="1"/>
  <c r="Q507" i="1"/>
  <c r="O507" i="1"/>
  <c r="R507" i="1"/>
  <c r="S507" i="1"/>
  <c r="O462" i="1"/>
  <c r="Q462" i="1"/>
  <c r="P462" i="1"/>
  <c r="R462" i="1"/>
  <c r="S462" i="1"/>
  <c r="R414" i="1"/>
  <c r="Q320" i="1"/>
  <c r="P320" i="1"/>
  <c r="R320" i="1"/>
  <c r="S320" i="1"/>
  <c r="P301" i="1"/>
  <c r="R295" i="1"/>
  <c r="R293" i="1"/>
  <c r="Q293" i="1"/>
  <c r="Q214" i="1"/>
  <c r="O214" i="1"/>
  <c r="R214" i="1"/>
  <c r="S214" i="1"/>
  <c r="Q205" i="1"/>
  <c r="R205" i="1"/>
  <c r="S205" i="1"/>
  <c r="R171" i="1"/>
  <c r="Q171" i="1"/>
  <c r="P113" i="1"/>
  <c r="S113" i="1"/>
  <c r="Q113" i="1"/>
  <c r="R113" i="1"/>
  <c r="P1060" i="1"/>
  <c r="Q1060" i="1"/>
  <c r="O993" i="1"/>
  <c r="Q993" i="1"/>
  <c r="P965" i="1"/>
  <c r="Q965" i="1"/>
  <c r="P876" i="1"/>
  <c r="Q876" i="1"/>
  <c r="Q820" i="1"/>
  <c r="S820" i="1"/>
  <c r="P798" i="1"/>
  <c r="Q798" i="1"/>
  <c r="Q679" i="1"/>
  <c r="O679" i="1"/>
  <c r="S679" i="1"/>
  <c r="P339" i="1"/>
  <c r="Q339" i="1"/>
  <c r="S339" i="1"/>
  <c r="Q292" i="1"/>
  <c r="O292" i="1"/>
  <c r="P292" i="1"/>
  <c r="R292" i="1"/>
  <c r="S292" i="1"/>
  <c r="S77" i="1"/>
  <c r="Q77" i="1"/>
  <c r="O77" i="1"/>
  <c r="P77" i="1"/>
  <c r="R77" i="1"/>
  <c r="O928" i="1"/>
  <c r="Q928" i="1"/>
  <c r="R928" i="1"/>
  <c r="S928" i="1"/>
  <c r="Q883" i="1"/>
  <c r="R883" i="1"/>
  <c r="S830" i="1"/>
  <c r="Q830" i="1"/>
  <c r="S109" i="1"/>
  <c r="Q109" i="1"/>
  <c r="R33" i="1"/>
  <c r="Q33" i="1"/>
  <c r="S33" i="1"/>
  <c r="O33" i="1"/>
  <c r="P33" i="1"/>
  <c r="P947" i="1"/>
  <c r="Q947" i="1"/>
  <c r="S908" i="1"/>
  <c r="Q908" i="1"/>
  <c r="S801" i="1"/>
  <c r="Q801" i="1"/>
  <c r="O322" i="1"/>
  <c r="Q322" i="1"/>
  <c r="R952" i="1"/>
  <c r="Q952" i="1"/>
  <c r="P743" i="1"/>
  <c r="Q743" i="1"/>
  <c r="O1060" i="1"/>
  <c r="R1055" i="1"/>
  <c r="S1052" i="1"/>
  <c r="O1044" i="1"/>
  <c r="Q1044" i="1"/>
  <c r="O1033" i="1"/>
  <c r="S1024" i="1"/>
  <c r="P1022" i="1"/>
  <c r="S1006" i="1"/>
  <c r="P1001" i="1"/>
  <c r="P984" i="1"/>
  <c r="Q984" i="1"/>
  <c r="P972" i="1"/>
  <c r="O970" i="1"/>
  <c r="Q970" i="1"/>
  <c r="O965" i="1"/>
  <c r="O958" i="1"/>
  <c r="P953" i="1"/>
  <c r="P950" i="1"/>
  <c r="S906" i="1"/>
  <c r="Q906" i="1"/>
  <c r="R906" i="1"/>
  <c r="S893" i="1"/>
  <c r="Q893" i="1"/>
  <c r="S890" i="1"/>
  <c r="Q890" i="1"/>
  <c r="Q880" i="1"/>
  <c r="O880" i="1"/>
  <c r="R873" i="1"/>
  <c r="Q840" i="1"/>
  <c r="R840" i="1"/>
  <c r="P837" i="1"/>
  <c r="Q837" i="1"/>
  <c r="R834" i="1"/>
  <c r="Q834" i="1"/>
  <c r="P831" i="1"/>
  <c r="Q831" i="1"/>
  <c r="Q811" i="1"/>
  <c r="O811" i="1"/>
  <c r="Q802" i="1"/>
  <c r="P802" i="1"/>
  <c r="O795" i="1"/>
  <c r="O792" i="1"/>
  <c r="O789" i="1"/>
  <c r="Q789" i="1"/>
  <c r="P763" i="1"/>
  <c r="O760" i="1"/>
  <c r="Q760" i="1"/>
  <c r="O757" i="1"/>
  <c r="R738" i="1"/>
  <c r="Q738" i="1"/>
  <c r="O735" i="1"/>
  <c r="O729" i="1"/>
  <c r="Q729" i="1"/>
  <c r="Q711" i="1"/>
  <c r="P711" i="1"/>
  <c r="R711" i="1"/>
  <c r="S711" i="1"/>
  <c r="O708" i="1"/>
  <c r="O705" i="1"/>
  <c r="S690" i="1"/>
  <c r="O688" i="1"/>
  <c r="P673" i="1"/>
  <c r="R663" i="1"/>
  <c r="P655" i="1"/>
  <c r="P652" i="1"/>
  <c r="O642" i="1"/>
  <c r="S635" i="1"/>
  <c r="Q621" i="1"/>
  <c r="P621" i="1"/>
  <c r="R621" i="1"/>
  <c r="S621" i="1"/>
  <c r="P618" i="1"/>
  <c r="Q618" i="1"/>
  <c r="O603" i="1"/>
  <c r="S589" i="1"/>
  <c r="Q589" i="1"/>
  <c r="P589" i="1"/>
  <c r="R589" i="1"/>
  <c r="P586" i="1"/>
  <c r="Q586" i="1"/>
  <c r="O555" i="1"/>
  <c r="O546" i="1"/>
  <c r="O543" i="1"/>
  <c r="Q543" i="1"/>
  <c r="O518" i="1"/>
  <c r="Q518" i="1"/>
  <c r="O515" i="1"/>
  <c r="P501" i="1"/>
  <c r="Q501" i="1"/>
  <c r="S501" i="1"/>
  <c r="R468" i="1"/>
  <c r="P459" i="1"/>
  <c r="Q459" i="1"/>
  <c r="S459" i="1"/>
  <c r="Q417" i="1"/>
  <c r="R417" i="1"/>
  <c r="O414" i="1"/>
  <c r="O405" i="1"/>
  <c r="P348" i="1"/>
  <c r="Q348" i="1"/>
  <c r="S348" i="1"/>
  <c r="S345" i="1"/>
  <c r="O336" i="1"/>
  <c r="O301" i="1"/>
  <c r="O298" i="1"/>
  <c r="P295" i="1"/>
  <c r="O286" i="1"/>
  <c r="Q190" i="1"/>
  <c r="O190" i="1"/>
  <c r="R190" i="1"/>
  <c r="S190" i="1"/>
  <c r="S97" i="1"/>
  <c r="Q97" i="1"/>
  <c r="R899" i="1"/>
  <c r="Q899" i="1"/>
  <c r="S896" i="1"/>
  <c r="Q896" i="1"/>
  <c r="P850" i="1"/>
  <c r="Q850" i="1"/>
  <c r="O844" i="1"/>
  <c r="Q844" i="1"/>
  <c r="O797" i="1"/>
  <c r="Q797" i="1"/>
  <c r="O751" i="1"/>
  <c r="Q751" i="1"/>
  <c r="O737" i="1"/>
  <c r="Q737" i="1"/>
  <c r="P726" i="1"/>
  <c r="Q726" i="1"/>
  <c r="S720" i="1"/>
  <c r="P715" i="1"/>
  <c r="Q715" i="1"/>
  <c r="P700" i="1"/>
  <c r="S697" i="1"/>
  <c r="P687" i="1"/>
  <c r="O685" i="1"/>
  <c r="S682" i="1"/>
  <c r="O680" i="1"/>
  <c r="Q680" i="1"/>
  <c r="O677" i="1"/>
  <c r="Q677" i="1"/>
  <c r="O674" i="1"/>
  <c r="Q674" i="1"/>
  <c r="P648" i="1"/>
  <c r="S637" i="1"/>
  <c r="S604" i="1"/>
  <c r="P602" i="1"/>
  <c r="P597" i="1"/>
  <c r="O595" i="1"/>
  <c r="O590" i="1"/>
  <c r="Q590" i="1"/>
  <c r="S566" i="1"/>
  <c r="R548" i="1"/>
  <c r="Q548" i="1"/>
  <c r="R481" i="1"/>
  <c r="Q481" i="1"/>
  <c r="S481" i="1"/>
  <c r="O475" i="1"/>
  <c r="Q475" i="1"/>
  <c r="O436" i="1"/>
  <c r="Q436" i="1"/>
  <c r="Q424" i="1"/>
  <c r="P424" i="1"/>
  <c r="Q358" i="1"/>
  <c r="P358" i="1"/>
  <c r="R358" i="1"/>
  <c r="S358" i="1"/>
  <c r="S289" i="1"/>
  <c r="Q289" i="1"/>
  <c r="Q250" i="1"/>
  <c r="S250" i="1"/>
  <c r="R150" i="1"/>
  <c r="Q150" i="1"/>
  <c r="S115" i="1"/>
  <c r="Q115" i="1"/>
  <c r="Q62" i="1"/>
  <c r="O62" i="1"/>
  <c r="O25" i="1"/>
  <c r="S25" i="1"/>
  <c r="Q25" i="1"/>
  <c r="R917" i="1"/>
  <c r="Q917" i="1"/>
  <c r="R888" i="1"/>
  <c r="Q888" i="1"/>
  <c r="S884" i="1"/>
  <c r="Q884" i="1"/>
  <c r="S881" i="1"/>
  <c r="Q881" i="1"/>
  <c r="O862" i="1"/>
  <c r="Q862" i="1"/>
  <c r="O847" i="1"/>
  <c r="Q847" i="1"/>
  <c r="O841" i="1"/>
  <c r="Q841" i="1"/>
  <c r="R838" i="1"/>
  <c r="S827" i="1"/>
  <c r="Q827" i="1"/>
  <c r="O817" i="1"/>
  <c r="Q817" i="1"/>
  <c r="O814" i="1"/>
  <c r="Q814" i="1"/>
  <c r="O808" i="1"/>
  <c r="Q808" i="1"/>
  <c r="S805" i="1"/>
  <c r="O803" i="1"/>
  <c r="Q803" i="1"/>
  <c r="O800" i="1"/>
  <c r="Q800" i="1"/>
  <c r="O788" i="1"/>
  <c r="Q788" i="1"/>
  <c r="O775" i="1"/>
  <c r="Q775" i="1"/>
  <c r="O770" i="1"/>
  <c r="Q770" i="1"/>
  <c r="R759" i="1"/>
  <c r="Q759" i="1"/>
  <c r="P748" i="1"/>
  <c r="Q748" i="1"/>
  <c r="O740" i="1"/>
  <c r="Q740" i="1"/>
  <c r="O731" i="1"/>
  <c r="Q731" i="1"/>
  <c r="O723" i="1"/>
  <c r="Q723" i="1"/>
  <c r="R709" i="1"/>
  <c r="O707" i="1"/>
  <c r="Q707" i="1"/>
  <c r="P702" i="1"/>
  <c r="O700" i="1"/>
  <c r="O691" i="1"/>
  <c r="O689" i="1"/>
  <c r="Q689" i="1"/>
  <c r="O662" i="1"/>
  <c r="Q662" i="1"/>
  <c r="R654" i="1"/>
  <c r="S640" i="1"/>
  <c r="P637" i="1"/>
  <c r="O632" i="1"/>
  <c r="Q632" i="1"/>
  <c r="S619" i="1"/>
  <c r="O617" i="1"/>
  <c r="Q617" i="1"/>
  <c r="S606" i="1"/>
  <c r="O602" i="1"/>
  <c r="O597" i="1"/>
  <c r="S593" i="1"/>
  <c r="Q593" i="1"/>
  <c r="S587" i="1"/>
  <c r="O582" i="1"/>
  <c r="Q582" i="1"/>
  <c r="S576" i="1"/>
  <c r="S563" i="1"/>
  <c r="R558" i="1"/>
  <c r="R556" i="1"/>
  <c r="Q556" i="1"/>
  <c r="P540" i="1"/>
  <c r="Q540" i="1"/>
  <c r="S534" i="1"/>
  <c r="P532" i="1"/>
  <c r="O527" i="1"/>
  <c r="Q527" i="1"/>
  <c r="P525" i="1"/>
  <c r="Q525" i="1"/>
  <c r="O505" i="1"/>
  <c r="R477" i="1"/>
  <c r="R469" i="1"/>
  <c r="Q469" i="1"/>
  <c r="O469" i="1"/>
  <c r="P469" i="1"/>
  <c r="S469" i="1"/>
  <c r="O446" i="1"/>
  <c r="Q446" i="1"/>
  <c r="O444" i="1"/>
  <c r="Q444" i="1"/>
  <c r="S444" i="1"/>
  <c r="O426" i="1"/>
  <c r="S390" i="1"/>
  <c r="Q378" i="1"/>
  <c r="O378" i="1"/>
  <c r="R332" i="1"/>
  <c r="O303" i="1"/>
  <c r="Q303" i="1"/>
  <c r="S212" i="1"/>
  <c r="R188" i="1"/>
  <c r="R186" i="1"/>
  <c r="Q186" i="1"/>
  <c r="R167" i="1"/>
  <c r="Q86" i="1"/>
  <c r="P86" i="1"/>
  <c r="Q68" i="1"/>
  <c r="O68" i="1"/>
  <c r="Q57" i="1"/>
  <c r="O57" i="1"/>
  <c r="Q41" i="1"/>
  <c r="O41" i="1"/>
  <c r="R41" i="1"/>
  <c r="S41" i="1"/>
  <c r="S38" i="1"/>
  <c r="Q38" i="1"/>
  <c r="P38" i="1"/>
  <c r="O794" i="1"/>
  <c r="Q794" i="1"/>
  <c r="O791" i="1"/>
  <c r="Q791" i="1"/>
  <c r="O780" i="1"/>
  <c r="Q780" i="1"/>
  <c r="O734" i="1"/>
  <c r="Q734" i="1"/>
  <c r="O728" i="1"/>
  <c r="Q728" i="1"/>
  <c r="O720" i="1"/>
  <c r="Q720" i="1"/>
  <c r="O697" i="1"/>
  <c r="Q697" i="1"/>
  <c r="S687" i="1"/>
  <c r="Q687" i="1"/>
  <c r="R682" i="1"/>
  <c r="Q682" i="1"/>
  <c r="O664" i="1"/>
  <c r="O659" i="1"/>
  <c r="Q659" i="1"/>
  <c r="O651" i="1"/>
  <c r="Q651" i="1"/>
  <c r="R648" i="1"/>
  <c r="Q648" i="1"/>
  <c r="P645" i="1"/>
  <c r="O629" i="1"/>
  <c r="Q629" i="1"/>
  <c r="S624" i="1"/>
  <c r="Q624" i="1"/>
  <c r="P619" i="1"/>
  <c r="P609" i="1"/>
  <c r="Q609" i="1"/>
  <c r="P606" i="1"/>
  <c r="P604" i="1"/>
  <c r="Q604" i="1"/>
  <c r="P599" i="1"/>
  <c r="S584" i="1"/>
  <c r="R576" i="1"/>
  <c r="R566" i="1"/>
  <c r="Q566" i="1"/>
  <c r="P563" i="1"/>
  <c r="S561" i="1"/>
  <c r="O558" i="1"/>
  <c r="R542" i="1"/>
  <c r="Q542" i="1"/>
  <c r="R489" i="1"/>
  <c r="P483" i="1"/>
  <c r="Q483" i="1"/>
  <c r="S483" i="1"/>
  <c r="P463" i="1"/>
  <c r="R451" i="1"/>
  <c r="Q449" i="1"/>
  <c r="S449" i="1"/>
  <c r="P441" i="1"/>
  <c r="Q441" i="1"/>
  <c r="R429" i="1"/>
  <c r="O415" i="1"/>
  <c r="Q415" i="1"/>
  <c r="P415" i="1"/>
  <c r="R415" i="1"/>
  <c r="S415" i="1"/>
  <c r="P407" i="1"/>
  <c r="Q407" i="1"/>
  <c r="P404" i="1"/>
  <c r="Q393" i="1"/>
  <c r="O393" i="1"/>
  <c r="P375" i="1"/>
  <c r="Q375" i="1"/>
  <c r="Q344" i="1"/>
  <c r="P344" i="1"/>
  <c r="R344" i="1"/>
  <c r="S344" i="1"/>
  <c r="P318" i="1"/>
  <c r="Q318" i="1"/>
  <c r="S315" i="1"/>
  <c r="O291" i="1"/>
  <c r="Q280" i="1"/>
  <c r="P280" i="1"/>
  <c r="R280" i="1"/>
  <c r="S274" i="1"/>
  <c r="Q274" i="1"/>
  <c r="Q241" i="1"/>
  <c r="O241" i="1"/>
  <c r="R241" i="1"/>
  <c r="S241" i="1"/>
  <c r="Q226" i="1"/>
  <c r="O226" i="1"/>
  <c r="R226" i="1"/>
  <c r="S226" i="1"/>
  <c r="R223" i="1"/>
  <c r="O220" i="1"/>
  <c r="R212" i="1"/>
  <c r="P188" i="1"/>
  <c r="S183" i="1"/>
  <c r="P167" i="1"/>
  <c r="S164" i="1"/>
  <c r="S161" i="1"/>
  <c r="O156" i="1"/>
  <c r="P153" i="1"/>
  <c r="Q153" i="1"/>
  <c r="Q146" i="1"/>
  <c r="P146" i="1"/>
  <c r="Q92" i="1"/>
  <c r="P92" i="1"/>
  <c r="R80" i="1"/>
  <c r="O74" i="1"/>
  <c r="Q50" i="1"/>
  <c r="O50" i="1"/>
  <c r="P50" i="1"/>
  <c r="R50" i="1"/>
  <c r="O934" i="1"/>
  <c r="Q934" i="1"/>
  <c r="R858" i="1"/>
  <c r="Q858" i="1"/>
  <c r="P823" i="1"/>
  <c r="Q823" i="1"/>
  <c r="O785" i="1"/>
  <c r="Q785" i="1"/>
  <c r="O767" i="1"/>
  <c r="Q767" i="1"/>
  <c r="O756" i="1"/>
  <c r="O753" i="1"/>
  <c r="Q753" i="1"/>
  <c r="O725" i="1"/>
  <c r="Q725" i="1"/>
  <c r="O709" i="1"/>
  <c r="P694" i="1"/>
  <c r="Q694" i="1"/>
  <c r="O676" i="1"/>
  <c r="Q676" i="1"/>
  <c r="O671" i="1"/>
  <c r="Q671" i="1"/>
  <c r="O656" i="1"/>
  <c r="Q656" i="1"/>
  <c r="P654" i="1"/>
  <c r="Q654" i="1"/>
  <c r="O645" i="1"/>
  <c r="R640" i="1"/>
  <c r="Q640" i="1"/>
  <c r="R637" i="1"/>
  <c r="Q637" i="1"/>
  <c r="O626" i="1"/>
  <c r="Q626" i="1"/>
  <c r="O611" i="1"/>
  <c r="Q611" i="1"/>
  <c r="R553" i="1"/>
  <c r="Q553" i="1"/>
  <c r="S547" i="1"/>
  <c r="P534" i="1"/>
  <c r="Q534" i="1"/>
  <c r="R502" i="1"/>
  <c r="Q502" i="1"/>
  <c r="R480" i="1"/>
  <c r="Q480" i="1"/>
  <c r="S466" i="1"/>
  <c r="Q466" i="1"/>
  <c r="O463" i="1"/>
  <c r="P432" i="1"/>
  <c r="Q432" i="1"/>
  <c r="O432" i="1"/>
  <c r="R432" i="1"/>
  <c r="S432" i="1"/>
  <c r="O429" i="1"/>
  <c r="R410" i="1"/>
  <c r="Q410" i="1"/>
  <c r="O404" i="1"/>
  <c r="P363" i="1"/>
  <c r="Q363" i="1"/>
  <c r="O363" i="1"/>
  <c r="S363" i="1"/>
  <c r="S360" i="1"/>
  <c r="P332" i="1"/>
  <c r="Q332" i="1"/>
  <c r="Q309" i="1"/>
  <c r="S309" i="1"/>
  <c r="O258" i="1"/>
  <c r="Q258" i="1"/>
  <c r="S258" i="1"/>
  <c r="P255" i="1"/>
  <c r="S204" i="1"/>
  <c r="Q204" i="1"/>
  <c r="O188" i="1"/>
  <c r="S149" i="1"/>
  <c r="Q149" i="1"/>
  <c r="P98" i="1"/>
  <c r="Q98" i="1"/>
  <c r="Q95" i="1"/>
  <c r="P95" i="1"/>
  <c r="S95" i="1"/>
  <c r="R95" i="1"/>
  <c r="R922" i="1"/>
  <c r="Q922" i="1"/>
  <c r="P898" i="1"/>
  <c r="Q898" i="1"/>
  <c r="S887" i="1"/>
  <c r="Q887" i="1"/>
  <c r="O877" i="1"/>
  <c r="Q877" i="1"/>
  <c r="P867" i="1"/>
  <c r="Q867" i="1"/>
  <c r="P864" i="1"/>
  <c r="Q864" i="1"/>
  <c r="P849" i="1"/>
  <c r="Q849" i="1"/>
  <c r="P843" i="1"/>
  <c r="Q843" i="1"/>
  <c r="S838" i="1"/>
  <c r="Q838" i="1"/>
  <c r="O826" i="1"/>
  <c r="Q826" i="1"/>
  <c r="P816" i="1"/>
  <c r="Q816" i="1"/>
  <c r="O805" i="1"/>
  <c r="Q805" i="1"/>
  <c r="O777" i="1"/>
  <c r="Q777" i="1"/>
  <c r="P717" i="1"/>
  <c r="Q717" i="1"/>
  <c r="R634" i="1"/>
  <c r="Q634" i="1"/>
  <c r="R619" i="1"/>
  <c r="Q619" i="1"/>
  <c r="R599" i="1"/>
  <c r="Q599" i="1"/>
  <c r="R587" i="1"/>
  <c r="Q587" i="1"/>
  <c r="R584" i="1"/>
  <c r="Q584" i="1"/>
  <c r="R571" i="1"/>
  <c r="Q571" i="1"/>
  <c r="R563" i="1"/>
  <c r="Q563" i="1"/>
  <c r="O539" i="1"/>
  <c r="Q539" i="1"/>
  <c r="O529" i="1"/>
  <c r="Q529" i="1"/>
  <c r="O491" i="1"/>
  <c r="Q491" i="1"/>
  <c r="P489" i="1"/>
  <c r="Q489" i="1"/>
  <c r="S489" i="1"/>
  <c r="O451" i="1"/>
  <c r="Q451" i="1"/>
  <c r="P396" i="1"/>
  <c r="Q396" i="1"/>
  <c r="S396" i="1"/>
  <c r="P315" i="1"/>
  <c r="Q315" i="1"/>
  <c r="P282" i="1"/>
  <c r="Q282" i="1"/>
  <c r="S282" i="1"/>
  <c r="Q217" i="1"/>
  <c r="O217" i="1"/>
  <c r="R217" i="1"/>
  <c r="S217" i="1"/>
  <c r="O212" i="1"/>
  <c r="Q212" i="1"/>
  <c r="Q193" i="1"/>
  <c r="R193" i="1"/>
  <c r="S193" i="1"/>
  <c r="R183" i="1"/>
  <c r="Q183" i="1"/>
  <c r="Q167" i="1"/>
  <c r="S167" i="1"/>
  <c r="P164" i="1"/>
  <c r="R164" i="1"/>
  <c r="Q164" i="1"/>
  <c r="O161" i="1"/>
  <c r="R161" i="1"/>
  <c r="Q161" i="1"/>
  <c r="S80" i="1"/>
  <c r="P80" i="1"/>
  <c r="Q80" i="1"/>
  <c r="P402" i="1"/>
  <c r="Q402" i="1"/>
  <c r="O394" i="1"/>
  <c r="R386" i="1"/>
  <c r="O379" i="1"/>
  <c r="S374" i="1"/>
  <c r="P369" i="1"/>
  <c r="Q369" i="1"/>
  <c r="O349" i="1"/>
  <c r="R347" i="1"/>
  <c r="Q347" i="1"/>
  <c r="S342" i="1"/>
  <c r="O340" i="1"/>
  <c r="S335" i="1"/>
  <c r="O331" i="1"/>
  <c r="Q331" i="1"/>
  <c r="R319" i="1"/>
  <c r="P317" i="1"/>
  <c r="O312" i="1"/>
  <c r="O310" i="1"/>
  <c r="R307" i="1"/>
  <c r="P305" i="1"/>
  <c r="P300" i="1"/>
  <c r="Q300" i="1"/>
  <c r="O297" i="1"/>
  <c r="P290" i="1"/>
  <c r="O285" i="1"/>
  <c r="O283" i="1"/>
  <c r="R281" i="1"/>
  <c r="Q281" i="1"/>
  <c r="S253" i="1"/>
  <c r="O251" i="1"/>
  <c r="R246" i="1"/>
  <c r="Q246" i="1"/>
  <c r="S239" i="1"/>
  <c r="R234" i="1"/>
  <c r="Q234" i="1"/>
  <c r="R222" i="1"/>
  <c r="Q222" i="1"/>
  <c r="S215" i="1"/>
  <c r="Q166" i="1"/>
  <c r="R166" i="1"/>
  <c r="S166" i="1"/>
  <c r="S158" i="1"/>
  <c r="Q158" i="1"/>
  <c r="Q152" i="1"/>
  <c r="O152" i="1"/>
  <c r="Q67" i="1"/>
  <c r="S67" i="1"/>
  <c r="O64" i="1"/>
  <c r="Q64" i="1"/>
  <c r="O34" i="1"/>
  <c r="S34" i="1"/>
  <c r="Q34" i="1"/>
  <c r="Q28" i="1"/>
  <c r="O28" i="1"/>
  <c r="O497" i="1"/>
  <c r="Q497" i="1"/>
  <c r="P495" i="1"/>
  <c r="Q495" i="1"/>
  <c r="O484" i="1"/>
  <c r="Q484" i="1"/>
  <c r="R482" i="1"/>
  <c r="Q482" i="1"/>
  <c r="P472" i="1"/>
  <c r="Q472" i="1"/>
  <c r="O460" i="1"/>
  <c r="Q460" i="1"/>
  <c r="P450" i="1"/>
  <c r="Q450" i="1"/>
  <c r="P435" i="1"/>
  <c r="Q435" i="1"/>
  <c r="S430" i="1"/>
  <c r="R425" i="1"/>
  <c r="Q425" i="1"/>
  <c r="O418" i="1"/>
  <c r="Q418" i="1"/>
  <c r="O399" i="1"/>
  <c r="S397" i="1"/>
  <c r="Q397" i="1"/>
  <c r="S391" i="1"/>
  <c r="P386" i="1"/>
  <c r="P384" i="1"/>
  <c r="Q384" i="1"/>
  <c r="R374" i="1"/>
  <c r="P366" i="1"/>
  <c r="Q366" i="1"/>
  <c r="R335" i="1"/>
  <c r="S333" i="1"/>
  <c r="P324" i="1"/>
  <c r="Q324" i="1"/>
  <c r="O317" i="1"/>
  <c r="P307" i="1"/>
  <c r="O305" i="1"/>
  <c r="R302" i="1"/>
  <c r="Q302" i="1"/>
  <c r="P288" i="1"/>
  <c r="Q288" i="1"/>
  <c r="P278" i="1"/>
  <c r="S267" i="1"/>
  <c r="S261" i="1"/>
  <c r="S259" i="1"/>
  <c r="Q259" i="1"/>
  <c r="R253" i="1"/>
  <c r="R239" i="1"/>
  <c r="S231" i="1"/>
  <c r="S224" i="1"/>
  <c r="R215" i="1"/>
  <c r="R211" i="1"/>
  <c r="Q211" i="1"/>
  <c r="O197" i="1"/>
  <c r="O185" i="1"/>
  <c r="R170" i="1"/>
  <c r="S133" i="1"/>
  <c r="Q133" i="1"/>
  <c r="O105" i="1"/>
  <c r="Q105" i="1"/>
  <c r="P99" i="1"/>
  <c r="S467" i="1"/>
  <c r="R457" i="1"/>
  <c r="P454" i="1"/>
  <c r="R452" i="1"/>
  <c r="Q452" i="1"/>
  <c r="S437" i="1"/>
  <c r="P427" i="1"/>
  <c r="P420" i="1"/>
  <c r="O411" i="1"/>
  <c r="O386" i="1"/>
  <c r="O381" i="1"/>
  <c r="S361" i="1"/>
  <c r="P354" i="1"/>
  <c r="Q354" i="1"/>
  <c r="O351" i="1"/>
  <c r="Q351" i="1"/>
  <c r="P342" i="1"/>
  <c r="Q342" i="1"/>
  <c r="P335" i="1"/>
  <c r="O319" i="1"/>
  <c r="Q319" i="1"/>
  <c r="O307" i="1"/>
  <c r="S294" i="1"/>
  <c r="R290" i="1"/>
  <c r="Q290" i="1"/>
  <c r="O275" i="1"/>
  <c r="O270" i="1"/>
  <c r="Q270" i="1"/>
  <c r="O253" i="1"/>
  <c r="S243" i="1"/>
  <c r="P239" i="1"/>
  <c r="R224" i="1"/>
  <c r="S219" i="1"/>
  <c r="P215" i="1"/>
  <c r="P170" i="1"/>
  <c r="Q163" i="1"/>
  <c r="S163" i="1"/>
  <c r="O160" i="1"/>
  <c r="Q160" i="1"/>
  <c r="S142" i="1"/>
  <c r="R102" i="1"/>
  <c r="Q102" i="1"/>
  <c r="O84" i="1"/>
  <c r="Q84" i="1"/>
  <c r="Q55" i="1"/>
  <c r="O55" i="1"/>
  <c r="S55" i="1"/>
  <c r="O52" i="1"/>
  <c r="S52" i="1"/>
  <c r="Q52" i="1"/>
  <c r="R24" i="1"/>
  <c r="Q24" i="1"/>
  <c r="O24" i="1"/>
  <c r="P24" i="1"/>
  <c r="S24" i="1"/>
  <c r="R12" i="1"/>
  <c r="Q12" i="1"/>
  <c r="O12" i="1"/>
  <c r="P12" i="1"/>
  <c r="S12" i="1"/>
  <c r="P499" i="1"/>
  <c r="O487" i="1"/>
  <c r="P447" i="1"/>
  <c r="Q447" i="1"/>
  <c r="O430" i="1"/>
  <c r="Q430" i="1"/>
  <c r="O420" i="1"/>
  <c r="P408" i="1"/>
  <c r="Q408" i="1"/>
  <c r="O391" i="1"/>
  <c r="Q391" i="1"/>
  <c r="O374" i="1"/>
  <c r="O335" i="1"/>
  <c r="P333" i="1"/>
  <c r="Q333" i="1"/>
  <c r="R278" i="1"/>
  <c r="Q278" i="1"/>
  <c r="P248" i="1"/>
  <c r="O239" i="1"/>
  <c r="O215" i="1"/>
  <c r="P201" i="1"/>
  <c r="Q201" i="1"/>
  <c r="O172" i="1"/>
  <c r="O170" i="1"/>
  <c r="R145" i="1"/>
  <c r="Q145" i="1"/>
  <c r="P474" i="1"/>
  <c r="Q474" i="1"/>
  <c r="R467" i="1"/>
  <c r="Q467" i="1"/>
  <c r="O457" i="1"/>
  <c r="Q457" i="1"/>
  <c r="R454" i="1"/>
  <c r="Q454" i="1"/>
  <c r="R437" i="1"/>
  <c r="Q437" i="1"/>
  <c r="R413" i="1"/>
  <c r="Q413" i="1"/>
  <c r="R368" i="1"/>
  <c r="Q368" i="1"/>
  <c r="P294" i="1"/>
  <c r="Q294" i="1"/>
  <c r="R243" i="1"/>
  <c r="Q243" i="1"/>
  <c r="S228" i="1"/>
  <c r="Q228" i="1"/>
  <c r="O224" i="1"/>
  <c r="Q224" i="1"/>
  <c r="R219" i="1"/>
  <c r="Q219" i="1"/>
  <c r="R210" i="1"/>
  <c r="Q210" i="1"/>
  <c r="Q151" i="1"/>
  <c r="R151" i="1"/>
  <c r="R142" i="1"/>
  <c r="Q142" i="1"/>
  <c r="O117" i="1"/>
  <c r="Q117" i="1"/>
  <c r="Q27" i="1"/>
  <c r="P27" i="1"/>
  <c r="P20" i="1"/>
  <c r="Q20" i="1"/>
  <c r="O5" i="1"/>
  <c r="Q91" i="1"/>
  <c r="Q71" i="1"/>
  <c r="Q121" i="1"/>
  <c r="S10" i="1"/>
  <c r="S2" i="1"/>
  <c r="Q83" i="1"/>
  <c r="Q137" i="1"/>
  <c r="Q126" i="1"/>
  <c r="R162" i="1"/>
  <c r="Q162" i="1"/>
  <c r="S155" i="1"/>
  <c r="S137" i="1"/>
  <c r="O121" i="1"/>
  <c r="S114" i="1"/>
  <c r="S106" i="1"/>
  <c r="O104" i="1"/>
  <c r="S101" i="1"/>
  <c r="O96" i="1"/>
  <c r="S91" i="1"/>
  <c r="S83" i="1"/>
  <c r="R48" i="1"/>
  <c r="Q48" i="1"/>
  <c r="P39" i="1"/>
  <c r="S22" i="1"/>
  <c r="R2" i="1"/>
  <c r="Q141" i="1"/>
  <c r="Q81" i="1"/>
  <c r="Q30" i="1"/>
  <c r="Q65" i="1"/>
  <c r="Q8" i="1"/>
  <c r="S157" i="1"/>
  <c r="R101" i="1"/>
  <c r="O94" i="1"/>
  <c r="Q94" i="1"/>
  <c r="O76" i="1"/>
  <c r="O22" i="1"/>
  <c r="O19" i="1"/>
  <c r="S4" i="1"/>
  <c r="P2" i="1"/>
  <c r="O106" i="1"/>
  <c r="Q106" i="1"/>
  <c r="R39" i="1"/>
  <c r="Q39" i="1"/>
  <c r="Q114" i="1"/>
  <c r="Q3" i="1"/>
  <c r="Q7" i="1"/>
  <c r="S154" i="1"/>
  <c r="O44" i="1"/>
  <c r="Q44" i="1"/>
  <c r="S14" i="1"/>
  <c r="Q14" i="1"/>
  <c r="Q15" i="1"/>
  <c r="Q10" i="1"/>
  <c r="Q93" i="1"/>
  <c r="Q16" i="1"/>
  <c r="Q154" i="1"/>
  <c r="S70" i="1"/>
  <c r="Q70" i="1"/>
  <c r="P3" i="1"/>
  <c r="Q19" i="1"/>
  <c r="Q5" i="1"/>
  <c r="P15" i="1"/>
  <c r="O13" i="1"/>
  <c r="Q104" i="1"/>
  <c r="Q2" i="1"/>
  <c r="R343" i="1"/>
  <c r="S343" i="1"/>
  <c r="O710" i="1"/>
  <c r="S710" i="1"/>
  <c r="R551" i="1"/>
  <c r="O551" i="1"/>
  <c r="P551" i="1"/>
  <c r="S551" i="1"/>
  <c r="S909" i="1"/>
  <c r="R909" i="1"/>
  <c r="R802" i="1"/>
  <c r="S802" i="1"/>
  <c r="O786" i="1"/>
  <c r="P786" i="1"/>
  <c r="R786" i="1"/>
  <c r="O712" i="1"/>
  <c r="P712" i="1"/>
  <c r="R712" i="1"/>
  <c r="R708" i="1"/>
  <c r="O647" i="1"/>
  <c r="S647" i="1"/>
  <c r="R645" i="1"/>
  <c r="S645" i="1"/>
  <c r="O636" i="1"/>
  <c r="P636" i="1"/>
  <c r="R636" i="1"/>
  <c r="P574" i="1"/>
  <c r="R574" i="1"/>
  <c r="S574" i="1"/>
  <c r="O524" i="1"/>
  <c r="P524" i="1"/>
  <c r="R524" i="1"/>
  <c r="R499" i="1"/>
  <c r="O499" i="1"/>
  <c r="P486" i="1"/>
  <c r="O486" i="1"/>
  <c r="R486" i="1"/>
  <c r="S486" i="1"/>
  <c r="R427" i="1"/>
  <c r="O427" i="1"/>
  <c r="S427" i="1"/>
  <c r="R392" i="1"/>
  <c r="S392" i="1"/>
  <c r="R371" i="1"/>
  <c r="S371" i="1"/>
  <c r="O371" i="1"/>
  <c r="P371" i="1"/>
  <c r="R353" i="1"/>
  <c r="P353" i="1"/>
  <c r="O353" i="1"/>
  <c r="O338" i="1"/>
  <c r="P338" i="1"/>
  <c r="R338" i="1"/>
  <c r="P336" i="1"/>
  <c r="S336" i="1"/>
  <c r="S252" i="1"/>
  <c r="O252" i="1"/>
  <c r="O176" i="1"/>
  <c r="P176" i="1"/>
  <c r="R176" i="1"/>
  <c r="S176" i="1"/>
  <c r="R87" i="1"/>
  <c r="S87" i="1"/>
  <c r="P87" i="1"/>
  <c r="R3" i="1"/>
  <c r="S3" i="1"/>
  <c r="P1010" i="1"/>
  <c r="P987" i="1"/>
  <c r="P983" i="1"/>
  <c r="R976" i="1"/>
  <c r="R970" i="1"/>
  <c r="S903" i="1"/>
  <c r="P886" i="1"/>
  <c r="R832" i="1"/>
  <c r="S832" i="1"/>
  <c r="R829" i="1"/>
  <c r="P808" i="1"/>
  <c r="R795" i="1"/>
  <c r="S795" i="1"/>
  <c r="R781" i="1"/>
  <c r="P754" i="1"/>
  <c r="R745" i="1"/>
  <c r="P745" i="1"/>
  <c r="S745" i="1"/>
  <c r="R741" i="1"/>
  <c r="O741" i="1"/>
  <c r="R726" i="1"/>
  <c r="O684" i="1"/>
  <c r="P684" i="1"/>
  <c r="R684" i="1"/>
  <c r="R679" i="1"/>
  <c r="P658" i="1"/>
  <c r="S652" i="1"/>
  <c r="R622" i="1"/>
  <c r="S622" i="1"/>
  <c r="R616" i="1"/>
  <c r="O616" i="1"/>
  <c r="R613" i="1"/>
  <c r="P613" i="1"/>
  <c r="S613" i="1"/>
  <c r="R609" i="1"/>
  <c r="S578" i="1"/>
  <c r="R572" i="1"/>
  <c r="S572" i="1"/>
  <c r="P567" i="1"/>
  <c r="P546" i="1"/>
  <c r="R546" i="1"/>
  <c r="P510" i="1"/>
  <c r="R510" i="1"/>
  <c r="S510" i="1"/>
  <c r="P460" i="1"/>
  <c r="P458" i="1"/>
  <c r="S456" i="1"/>
  <c r="R434" i="1"/>
  <c r="S434" i="1"/>
  <c r="R350" i="1"/>
  <c r="S350" i="1"/>
  <c r="P350" i="1"/>
  <c r="P119" i="1"/>
  <c r="R119" i="1"/>
  <c r="R92" i="1"/>
  <c r="S92" i="1"/>
  <c r="O47" i="1"/>
  <c r="S47" i="1"/>
  <c r="R47" i="1"/>
  <c r="S21" i="1"/>
  <c r="O1057" i="1"/>
  <c r="S1043" i="1"/>
  <c r="R1033" i="1"/>
  <c r="O1021" i="1"/>
  <c r="S1001" i="1"/>
  <c r="S985" i="1"/>
  <c r="S953" i="1"/>
  <c r="P928" i="1"/>
  <c r="S917" i="1"/>
  <c r="S883" i="1"/>
  <c r="P859" i="1"/>
  <c r="R859" i="1"/>
  <c r="S859" i="1"/>
  <c r="R856" i="1"/>
  <c r="P829" i="1"/>
  <c r="R823" i="1"/>
  <c r="S817" i="1"/>
  <c r="S776" i="1"/>
  <c r="R763" i="1"/>
  <c r="S761" i="1"/>
  <c r="S735" i="1"/>
  <c r="S728" i="1"/>
  <c r="O717" i="1"/>
  <c r="R694" i="1"/>
  <c r="P679" i="1"/>
  <c r="R669" i="1"/>
  <c r="S669" i="1"/>
  <c r="S656" i="1"/>
  <c r="S654" i="1"/>
  <c r="R649" i="1"/>
  <c r="O649" i="1"/>
  <c r="P649" i="1"/>
  <c r="S649" i="1"/>
  <c r="R633" i="1"/>
  <c r="R631" i="1"/>
  <c r="P631" i="1"/>
  <c r="O618" i="1"/>
  <c r="R603" i="1"/>
  <c r="S603" i="1"/>
  <c r="R601" i="1"/>
  <c r="R583" i="1"/>
  <c r="S583" i="1"/>
  <c r="R569" i="1"/>
  <c r="O569" i="1"/>
  <c r="P569" i="1"/>
  <c r="S569" i="1"/>
  <c r="P506" i="1"/>
  <c r="S506" i="1"/>
  <c r="R503" i="1"/>
  <c r="S503" i="1"/>
  <c r="P503" i="1"/>
  <c r="R401" i="1"/>
  <c r="O401" i="1"/>
  <c r="P401" i="1"/>
  <c r="S401" i="1"/>
  <c r="P399" i="1"/>
  <c r="S399" i="1"/>
  <c r="R399" i="1"/>
  <c r="R364" i="1"/>
  <c r="S364" i="1"/>
  <c r="P364" i="1"/>
  <c r="P359" i="1"/>
  <c r="R359" i="1"/>
  <c r="S359" i="1"/>
  <c r="S277" i="1"/>
  <c r="R277" i="1"/>
  <c r="P277" i="1"/>
  <c r="R134" i="1"/>
  <c r="S134" i="1"/>
  <c r="P134" i="1"/>
  <c r="S49" i="1"/>
  <c r="O49" i="1"/>
  <c r="O35" i="1"/>
  <c r="P35" i="1"/>
  <c r="R35" i="1"/>
  <c r="R882" i="1"/>
  <c r="R865" i="1"/>
  <c r="S865" i="1"/>
  <c r="R762" i="1"/>
  <c r="S762" i="1"/>
  <c r="O650" i="1"/>
  <c r="S650" i="1"/>
  <c r="R125" i="1"/>
  <c r="S125" i="1"/>
  <c r="R886" i="1"/>
  <c r="S886" i="1"/>
  <c r="R808" i="1"/>
  <c r="S808" i="1"/>
  <c r="R658" i="1"/>
  <c r="S658" i="1"/>
  <c r="O609" i="1"/>
  <c r="S567" i="1"/>
  <c r="R567" i="1"/>
  <c r="R485" i="1"/>
  <c r="O485" i="1"/>
  <c r="P485" i="1"/>
  <c r="S485" i="1"/>
  <c r="R460" i="1"/>
  <c r="S460" i="1"/>
  <c r="R254" i="1"/>
  <c r="S254" i="1"/>
  <c r="P254" i="1"/>
  <c r="R21" i="1"/>
  <c r="P21" i="1"/>
  <c r="O21" i="1"/>
  <c r="R714" i="1"/>
  <c r="O714" i="1"/>
  <c r="P714" i="1"/>
  <c r="P321" i="1"/>
  <c r="S321" i="1"/>
  <c r="O321" i="1"/>
  <c r="P285" i="1"/>
  <c r="S285" i="1"/>
  <c r="O267" i="1"/>
  <c r="P56" i="1"/>
  <c r="O56" i="1"/>
  <c r="R56" i="1"/>
  <c r="S56" i="1"/>
  <c r="R9" i="1"/>
  <c r="O9" i="1"/>
  <c r="P9" i="1"/>
  <c r="S9" i="1"/>
  <c r="O178" i="1"/>
  <c r="S178" i="1"/>
  <c r="S1049" i="1"/>
  <c r="R1039" i="1"/>
  <c r="R1034" i="1"/>
  <c r="S1028" i="1"/>
  <c r="S1009" i="1"/>
  <c r="S992" i="1"/>
  <c r="S986" i="1"/>
  <c r="O984" i="1"/>
  <c r="R977" i="1"/>
  <c r="O967" i="1"/>
  <c r="S941" i="1"/>
  <c r="P936" i="1"/>
  <c r="R934" i="1"/>
  <c r="S924" i="1"/>
  <c r="P924" i="1"/>
  <c r="R924" i="1"/>
  <c r="P910" i="1"/>
  <c r="R885" i="1"/>
  <c r="P877" i="1"/>
  <c r="P858" i="1"/>
  <c r="O850" i="1"/>
  <c r="S798" i="1"/>
  <c r="S789" i="1"/>
  <c r="R756" i="1"/>
  <c r="P732" i="1"/>
  <c r="O704" i="1"/>
  <c r="S704" i="1"/>
  <c r="O696" i="1"/>
  <c r="R691" i="1"/>
  <c r="P691" i="1"/>
  <c r="S691" i="1"/>
  <c r="P676" i="1"/>
  <c r="S674" i="1"/>
  <c r="R672" i="1"/>
  <c r="P670" i="1"/>
  <c r="R660" i="1"/>
  <c r="S660" i="1"/>
  <c r="R646" i="1"/>
  <c r="S639" i="1"/>
  <c r="O606" i="1"/>
  <c r="R604" i="1"/>
  <c r="R595" i="1"/>
  <c r="S595" i="1"/>
  <c r="S588" i="1"/>
  <c r="P564" i="1"/>
  <c r="R564" i="1"/>
  <c r="S564" i="1"/>
  <c r="O564" i="1"/>
  <c r="R557" i="1"/>
  <c r="S557" i="1"/>
  <c r="R505" i="1"/>
  <c r="P505" i="1"/>
  <c r="S505" i="1"/>
  <c r="S487" i="1"/>
  <c r="R455" i="1"/>
  <c r="O455" i="1"/>
  <c r="P455" i="1"/>
  <c r="S455" i="1"/>
  <c r="R409" i="1"/>
  <c r="P331" i="1"/>
  <c r="P308" i="1"/>
  <c r="R308" i="1"/>
  <c r="S308" i="1"/>
  <c r="O308" i="1"/>
  <c r="S304" i="1"/>
  <c r="R693" i="1"/>
  <c r="S693" i="1"/>
  <c r="R600" i="1"/>
  <c r="S600" i="1"/>
  <c r="S915" i="1"/>
  <c r="R915" i="1"/>
  <c r="O570" i="1"/>
  <c r="S570" i="1"/>
  <c r="O512" i="1"/>
  <c r="P512" i="1"/>
  <c r="R512" i="1"/>
  <c r="P279" i="1"/>
  <c r="S279" i="1"/>
  <c r="O264" i="1"/>
  <c r="S264" i="1"/>
  <c r="P152" i="1"/>
  <c r="R152" i="1"/>
  <c r="S152" i="1"/>
  <c r="R810" i="1"/>
  <c r="S810" i="1"/>
  <c r="P453" i="1"/>
  <c r="S453" i="1"/>
  <c r="R453" i="1"/>
  <c r="S1051" i="1"/>
  <c r="R1049" i="1"/>
  <c r="R1028" i="1"/>
  <c r="S1015" i="1"/>
  <c r="R992" i="1"/>
  <c r="R986" i="1"/>
  <c r="S956" i="1"/>
  <c r="S950" i="1"/>
  <c r="R941" i="1"/>
  <c r="P892" i="1"/>
  <c r="R892" i="1"/>
  <c r="S892" i="1"/>
  <c r="P825" i="1"/>
  <c r="R825" i="1"/>
  <c r="S811" i="1"/>
  <c r="R798" i="1"/>
  <c r="O796" i="1"/>
  <c r="R789" i="1"/>
  <c r="O782" i="1"/>
  <c r="S782" i="1"/>
  <c r="R780" i="1"/>
  <c r="S780" i="1"/>
  <c r="S766" i="1"/>
  <c r="P760" i="1"/>
  <c r="S739" i="1"/>
  <c r="R723" i="1"/>
  <c r="S723" i="1"/>
  <c r="P672" i="1"/>
  <c r="O670" i="1"/>
  <c r="P643" i="1"/>
  <c r="R639" i="1"/>
  <c r="R630" i="1"/>
  <c r="S630" i="1"/>
  <c r="P608" i="1"/>
  <c r="R608" i="1"/>
  <c r="S608" i="1"/>
  <c r="P588" i="1"/>
  <c r="S586" i="1"/>
  <c r="R582" i="1"/>
  <c r="S582" i="1"/>
  <c r="R527" i="1"/>
  <c r="S527" i="1"/>
  <c r="P522" i="1"/>
  <c r="R522" i="1"/>
  <c r="S522" i="1"/>
  <c r="O522" i="1"/>
  <c r="R491" i="1"/>
  <c r="S491" i="1"/>
  <c r="P491" i="1"/>
  <c r="P480" i="1"/>
  <c r="O480" i="1"/>
  <c r="S480" i="1"/>
  <c r="R341" i="1"/>
  <c r="S341" i="1"/>
  <c r="P341" i="1"/>
  <c r="R329" i="1"/>
  <c r="S329" i="1"/>
  <c r="P117" i="1"/>
  <c r="S102" i="1"/>
  <c r="O31" i="1"/>
  <c r="S31" i="1"/>
  <c r="S912" i="1"/>
  <c r="P912" i="1"/>
  <c r="R793" i="1"/>
  <c r="S793" i="1"/>
  <c r="R448" i="1"/>
  <c r="S448" i="1"/>
  <c r="P448" i="1"/>
  <c r="R135" i="1"/>
  <c r="S135" i="1"/>
  <c r="S108" i="1"/>
  <c r="S918" i="1"/>
  <c r="P918" i="1"/>
  <c r="R918" i="1"/>
  <c r="R667" i="1"/>
  <c r="S667" i="1"/>
  <c r="P387" i="1"/>
  <c r="O387" i="1"/>
  <c r="S387" i="1"/>
  <c r="O248" i="1"/>
  <c r="R248" i="1"/>
  <c r="S248" i="1"/>
  <c r="O132" i="1"/>
  <c r="S132" i="1"/>
  <c r="P826" i="1"/>
  <c r="R826" i="1"/>
  <c r="S826" i="1"/>
  <c r="R754" i="1"/>
  <c r="S754" i="1"/>
  <c r="R628" i="1"/>
  <c r="P628" i="1"/>
  <c r="S628" i="1"/>
  <c r="R578" i="1"/>
  <c r="O578" i="1"/>
  <c r="R539" i="1"/>
  <c r="P539" i="1"/>
  <c r="S539" i="1"/>
  <c r="R458" i="1"/>
  <c r="S458" i="1"/>
  <c r="R63" i="1"/>
  <c r="S63" i="1"/>
  <c r="P63" i="1"/>
  <c r="R51" i="1"/>
  <c r="P51" i="1"/>
  <c r="S51" i="1"/>
  <c r="O51" i="1"/>
  <c r="P44" i="1"/>
  <c r="R44" i="1"/>
  <c r="S44" i="1"/>
  <c r="R902" i="1"/>
  <c r="S902" i="1"/>
  <c r="R898" i="1"/>
  <c r="S898" i="1"/>
  <c r="O820" i="1"/>
  <c r="P820" i="1"/>
  <c r="R820" i="1"/>
  <c r="R721" i="1"/>
  <c r="S721" i="1"/>
  <c r="R652" i="1"/>
  <c r="O652" i="1"/>
  <c r="P591" i="1"/>
  <c r="R550" i="1"/>
  <c r="S550" i="1"/>
  <c r="P550" i="1"/>
  <c r="R470" i="1"/>
  <c r="S470" i="1"/>
  <c r="O261" i="1"/>
  <c r="R195" i="1"/>
  <c r="S195" i="1"/>
  <c r="P880" i="1"/>
  <c r="R880" i="1"/>
  <c r="S880" i="1"/>
  <c r="R730" i="1"/>
  <c r="S730" i="1"/>
  <c r="P553" i="1"/>
  <c r="S553" i="1"/>
  <c r="O466" i="1"/>
  <c r="R231" i="1"/>
  <c r="P231" i="1"/>
  <c r="R29" i="1"/>
  <c r="S29" i="1"/>
  <c r="P29" i="1"/>
  <c r="S1061" i="1"/>
  <c r="R1051" i="1"/>
  <c r="O1039" i="1"/>
  <c r="P1034" i="1"/>
  <c r="S1030" i="1"/>
  <c r="S1025" i="1"/>
  <c r="R1015" i="1"/>
  <c r="S1004" i="1"/>
  <c r="S998" i="1"/>
  <c r="O996" i="1"/>
  <c r="S994" i="1"/>
  <c r="P990" i="1"/>
  <c r="S979" i="1"/>
  <c r="P977" i="1"/>
  <c r="R956" i="1"/>
  <c r="R950" i="1"/>
  <c r="S921" i="1"/>
  <c r="O921" i="1"/>
  <c r="R904" i="1"/>
  <c r="P904" i="1"/>
  <c r="S904" i="1"/>
  <c r="S899" i="1"/>
  <c r="P855" i="1"/>
  <c r="R855" i="1"/>
  <c r="S844" i="1"/>
  <c r="R828" i="1"/>
  <c r="P822" i="1"/>
  <c r="R822" i="1"/>
  <c r="P819" i="1"/>
  <c r="R811" i="1"/>
  <c r="S809" i="1"/>
  <c r="S800" i="1"/>
  <c r="P793" i="1"/>
  <c r="S791" i="1"/>
  <c r="O784" i="1"/>
  <c r="P784" i="1"/>
  <c r="R784" i="1"/>
  <c r="S768" i="1"/>
  <c r="R766" i="1"/>
  <c r="S748" i="1"/>
  <c r="S746" i="1"/>
  <c r="R739" i="1"/>
  <c r="R732" i="1"/>
  <c r="S732" i="1"/>
  <c r="P693" i="1"/>
  <c r="R676" i="1"/>
  <c r="S676" i="1"/>
  <c r="P651" i="1"/>
  <c r="R651" i="1"/>
  <c r="S651" i="1"/>
  <c r="P600" i="1"/>
  <c r="S598" i="1"/>
  <c r="R590" i="1"/>
  <c r="P590" i="1"/>
  <c r="S590" i="1"/>
  <c r="R586" i="1"/>
  <c r="R559" i="1"/>
  <c r="P559" i="1"/>
  <c r="S559" i="1"/>
  <c r="O559" i="1"/>
  <c r="P552" i="1"/>
  <c r="O552" i="1"/>
  <c r="R552" i="1"/>
  <c r="S552" i="1"/>
  <c r="R529" i="1"/>
  <c r="P529" i="1"/>
  <c r="S529" i="1"/>
  <c r="P518" i="1"/>
  <c r="R518" i="1"/>
  <c r="R484" i="1"/>
  <c r="S484" i="1"/>
  <c r="P484" i="1"/>
  <c r="R446" i="1"/>
  <c r="S446" i="1"/>
  <c r="P446" i="1"/>
  <c r="O409" i="1"/>
  <c r="P409" i="1"/>
  <c r="P343" i="1"/>
  <c r="R331" i="1"/>
  <c r="S331" i="1"/>
  <c r="O304" i="1"/>
  <c r="R304" i="1"/>
  <c r="O58" i="1"/>
  <c r="R58" i="1"/>
  <c r="S58" i="1"/>
  <c r="R678" i="1"/>
  <c r="S678" i="1"/>
  <c r="R493" i="1"/>
  <c r="P493" i="1"/>
  <c r="S493" i="1"/>
  <c r="R395" i="1"/>
  <c r="S395" i="1"/>
  <c r="O395" i="1"/>
  <c r="P395" i="1"/>
  <c r="O140" i="1"/>
  <c r="R140" i="1"/>
  <c r="S140" i="1"/>
  <c r="O592" i="1"/>
  <c r="P592" i="1"/>
  <c r="R592" i="1"/>
  <c r="R733" i="1"/>
  <c r="P733" i="1"/>
  <c r="P585" i="1"/>
  <c r="R585" i="1"/>
  <c r="S585" i="1"/>
  <c r="P543" i="1"/>
  <c r="S543" i="1"/>
  <c r="R543" i="1"/>
  <c r="P456" i="1"/>
  <c r="O456" i="1"/>
  <c r="O853" i="1"/>
  <c r="P853" i="1"/>
  <c r="R853" i="1"/>
  <c r="R778" i="1"/>
  <c r="S778" i="1"/>
  <c r="R523" i="1"/>
  <c r="P523" i="1"/>
  <c r="S523" i="1"/>
  <c r="R472" i="1"/>
  <c r="S472" i="1"/>
  <c r="R407" i="1"/>
  <c r="S407" i="1"/>
  <c r="P298" i="1"/>
  <c r="R298" i="1"/>
  <c r="S298" i="1"/>
  <c r="R18" i="1"/>
  <c r="S18" i="1"/>
  <c r="P18" i="1"/>
  <c r="S1034" i="1"/>
  <c r="S977" i="1"/>
  <c r="R913" i="1"/>
  <c r="O913" i="1"/>
  <c r="P913" i="1"/>
  <c r="S913" i="1"/>
  <c r="S900" i="1"/>
  <c r="R900" i="1"/>
  <c r="R765" i="1"/>
  <c r="S765" i="1"/>
  <c r="R747" i="1"/>
  <c r="S747" i="1"/>
  <c r="P615" i="1"/>
  <c r="R615" i="1"/>
  <c r="S615" i="1"/>
  <c r="R560" i="1"/>
  <c r="P560" i="1"/>
  <c r="S560" i="1"/>
  <c r="R545" i="1"/>
  <c r="P545" i="1"/>
  <c r="S545" i="1"/>
  <c r="O382" i="1"/>
  <c r="P382" i="1"/>
  <c r="R382" i="1"/>
  <c r="O180" i="1"/>
  <c r="S180" i="1"/>
  <c r="R68" i="1"/>
  <c r="S68" i="1"/>
  <c r="P68" i="1"/>
  <c r="R1030" i="1"/>
  <c r="O988" i="1"/>
  <c r="O960" i="1"/>
  <c r="O941" i="1"/>
  <c r="P915" i="1"/>
  <c r="O912" i="1"/>
  <c r="P882" i="1"/>
  <c r="P879" i="1"/>
  <c r="R879" i="1"/>
  <c r="P865" i="1"/>
  <c r="R844" i="1"/>
  <c r="S813" i="1"/>
  <c r="P811" i="1"/>
  <c r="O798" i="1"/>
  <c r="O793" i="1"/>
  <c r="P789" i="1"/>
  <c r="R768" i="1"/>
  <c r="P766" i="1"/>
  <c r="P762" i="1"/>
  <c r="R760" i="1"/>
  <c r="S760" i="1"/>
  <c r="S755" i="1"/>
  <c r="R748" i="1"/>
  <c r="S715" i="1"/>
  <c r="R706" i="1"/>
  <c r="S706" i="1"/>
  <c r="O693" i="1"/>
  <c r="O678" i="1"/>
  <c r="P667" i="1"/>
  <c r="S661" i="1"/>
  <c r="S659" i="1"/>
  <c r="R643" i="1"/>
  <c r="S643" i="1"/>
  <c r="P639" i="1"/>
  <c r="O614" i="1"/>
  <c r="S614" i="1"/>
  <c r="O600" i="1"/>
  <c r="R598" i="1"/>
  <c r="S596" i="1"/>
  <c r="R570" i="1"/>
  <c r="P504" i="1"/>
  <c r="S504" i="1"/>
  <c r="O504" i="1"/>
  <c r="R504" i="1"/>
  <c r="O493" i="1"/>
  <c r="R487" i="1"/>
  <c r="P487" i="1"/>
  <c r="O448" i="1"/>
  <c r="R419" i="1"/>
  <c r="S419" i="1"/>
  <c r="O419" i="1"/>
  <c r="P372" i="1"/>
  <c r="S372" i="1"/>
  <c r="O372" i="1"/>
  <c r="P351" i="1"/>
  <c r="S351" i="1"/>
  <c r="O343" i="1"/>
  <c r="P312" i="1"/>
  <c r="S312" i="1"/>
  <c r="P297" i="1"/>
  <c r="S297" i="1"/>
  <c r="P140" i="1"/>
  <c r="P135" i="1"/>
  <c r="P125" i="1"/>
  <c r="R111" i="1"/>
  <c r="P111" i="1"/>
  <c r="S111" i="1"/>
  <c r="O108" i="1"/>
  <c r="R90" i="1"/>
  <c r="S90" i="1"/>
  <c r="S862" i="1"/>
  <c r="S744" i="1"/>
  <c r="S625" i="1"/>
  <c r="S607" i="1"/>
  <c r="S580" i="1"/>
  <c r="S565" i="1"/>
  <c r="P537" i="1"/>
  <c r="S537" i="1"/>
  <c r="P516" i="1"/>
  <c r="S516" i="1"/>
  <c r="S451" i="1"/>
  <c r="P421" i="1"/>
  <c r="R421" i="1"/>
  <c r="S421" i="1"/>
  <c r="S417" i="1"/>
  <c r="P411" i="1"/>
  <c r="R411" i="1"/>
  <c r="S411" i="1"/>
  <c r="P306" i="1"/>
  <c r="S306" i="1"/>
  <c r="R206" i="1"/>
  <c r="S206" i="1"/>
  <c r="O155" i="1"/>
  <c r="P155" i="1"/>
  <c r="R155" i="1"/>
  <c r="P122" i="1"/>
  <c r="R122" i="1"/>
  <c r="S122" i="1"/>
  <c r="P116" i="1"/>
  <c r="R116" i="1"/>
  <c r="S116" i="1"/>
  <c r="O116" i="1"/>
  <c r="R74" i="1"/>
  <c r="S74" i="1"/>
  <c r="P74" i="1"/>
  <c r="O32" i="1"/>
  <c r="P32" i="1"/>
  <c r="R32" i="1"/>
  <c r="S32" i="1"/>
  <c r="R27" i="1"/>
  <c r="S27" i="1"/>
  <c r="P931" i="1"/>
  <c r="R927" i="1"/>
  <c r="O897" i="1"/>
  <c r="P841" i="1"/>
  <c r="R816" i="1"/>
  <c r="P801" i="1"/>
  <c r="P799" i="1"/>
  <c r="O790" i="1"/>
  <c r="S788" i="1"/>
  <c r="O759" i="1"/>
  <c r="P753" i="1"/>
  <c r="P751" i="1"/>
  <c r="S740" i="1"/>
  <c r="P729" i="1"/>
  <c r="P727" i="1"/>
  <c r="P720" i="1"/>
  <c r="P718" i="1"/>
  <c r="P699" i="1"/>
  <c r="P697" i="1"/>
  <c r="O640" i="1"/>
  <c r="S638" i="1"/>
  <c r="O534" i="1"/>
  <c r="P492" i="1"/>
  <c r="S492" i="1"/>
  <c r="R449" i="1"/>
  <c r="P449" i="1"/>
  <c r="R443" i="1"/>
  <c r="P443" i="1"/>
  <c r="S443" i="1"/>
  <c r="R416" i="1"/>
  <c r="P416" i="1"/>
  <c r="S416" i="1"/>
  <c r="P373" i="1"/>
  <c r="R373" i="1"/>
  <c r="S373" i="1"/>
  <c r="P355" i="1"/>
  <c r="R269" i="1"/>
  <c r="O269" i="1"/>
  <c r="R263" i="1"/>
  <c r="S263" i="1"/>
  <c r="O236" i="1"/>
  <c r="P236" i="1"/>
  <c r="R78" i="1"/>
  <c r="S78" i="1"/>
  <c r="S40" i="1"/>
  <c r="O40" i="1"/>
  <c r="O931" i="1"/>
  <c r="S911" i="1"/>
  <c r="P874" i="1"/>
  <c r="P847" i="1"/>
  <c r="P814" i="1"/>
  <c r="O801" i="1"/>
  <c r="S797" i="1"/>
  <c r="P771" i="1"/>
  <c r="P769" i="1"/>
  <c r="P764" i="1"/>
  <c r="S749" i="1"/>
  <c r="P738" i="1"/>
  <c r="P736" i="1"/>
  <c r="S725" i="1"/>
  <c r="S716" i="1"/>
  <c r="O699" i="1"/>
  <c r="S695" i="1"/>
  <c r="R536" i="1"/>
  <c r="S536" i="1"/>
  <c r="R511" i="1"/>
  <c r="P498" i="1"/>
  <c r="R498" i="1"/>
  <c r="S498" i="1"/>
  <c r="R479" i="1"/>
  <c r="O479" i="1"/>
  <c r="P479" i="1"/>
  <c r="S479" i="1"/>
  <c r="P477" i="1"/>
  <c r="S477" i="1"/>
  <c r="P465" i="1"/>
  <c r="R465" i="1"/>
  <c r="S465" i="1"/>
  <c r="R463" i="1"/>
  <c r="S463" i="1"/>
  <c r="R440" i="1"/>
  <c r="P440" i="1"/>
  <c r="S440" i="1"/>
  <c r="P438" i="1"/>
  <c r="S438" i="1"/>
  <c r="P393" i="1"/>
  <c r="S393" i="1"/>
  <c r="P322" i="1"/>
  <c r="R322" i="1"/>
  <c r="S322" i="1"/>
  <c r="R316" i="1"/>
  <c r="S316" i="1"/>
  <c r="R194" i="1"/>
  <c r="S194" i="1"/>
  <c r="O194" i="1"/>
  <c r="P194" i="1"/>
  <c r="O146" i="1"/>
  <c r="R146" i="1"/>
  <c r="S146" i="1"/>
  <c r="R138" i="1"/>
  <c r="S138" i="1"/>
  <c r="R66" i="1"/>
  <c r="S66" i="1"/>
  <c r="R42" i="1"/>
  <c r="O42" i="1"/>
  <c r="P42" i="1"/>
  <c r="S42" i="1"/>
  <c r="P927" i="1"/>
  <c r="O922" i="1"/>
  <c r="S812" i="1"/>
  <c r="O771" i="1"/>
  <c r="O738" i="1"/>
  <c r="S734" i="1"/>
  <c r="O682" i="1"/>
  <c r="S680" i="1"/>
  <c r="O634" i="1"/>
  <c r="S632" i="1"/>
  <c r="R575" i="1"/>
  <c r="O575" i="1"/>
  <c r="P558" i="1"/>
  <c r="S558" i="1"/>
  <c r="O547" i="1"/>
  <c r="P547" i="1"/>
  <c r="R547" i="1"/>
  <c r="R532" i="1"/>
  <c r="O532" i="1"/>
  <c r="R530" i="1"/>
  <c r="P530" i="1"/>
  <c r="R515" i="1"/>
  <c r="S515" i="1"/>
  <c r="R473" i="1"/>
  <c r="P473" i="1"/>
  <c r="R461" i="1"/>
  <c r="P461" i="1"/>
  <c r="P429" i="1"/>
  <c r="S429" i="1"/>
  <c r="O361" i="1"/>
  <c r="P361" i="1"/>
  <c r="R361" i="1"/>
  <c r="R296" i="1"/>
  <c r="S296" i="1"/>
  <c r="O296" i="1"/>
  <c r="P296" i="1"/>
  <c r="P286" i="1"/>
  <c r="R286" i="1"/>
  <c r="S286" i="1"/>
  <c r="S280" i="1"/>
  <c r="O273" i="1"/>
  <c r="S273" i="1"/>
  <c r="S271" i="1"/>
  <c r="O271" i="1"/>
  <c r="R271" i="1"/>
  <c r="R255" i="1"/>
  <c r="S255" i="1"/>
  <c r="O240" i="1"/>
  <c r="O238" i="1"/>
  <c r="S238" i="1"/>
  <c r="O579" i="1"/>
  <c r="P579" i="1"/>
  <c r="R579" i="1"/>
  <c r="S579" i="1"/>
  <c r="R577" i="1"/>
  <c r="S577" i="1"/>
  <c r="R538" i="1"/>
  <c r="P538" i="1"/>
  <c r="S538" i="1"/>
  <c r="R517" i="1"/>
  <c r="P517" i="1"/>
  <c r="S517" i="1"/>
  <c r="O500" i="1"/>
  <c r="P500" i="1"/>
  <c r="R500" i="1"/>
  <c r="O442" i="1"/>
  <c r="P442" i="1"/>
  <c r="R442" i="1"/>
  <c r="S442" i="1"/>
  <c r="P390" i="1"/>
  <c r="O390" i="1"/>
  <c r="P381" i="1"/>
  <c r="S381" i="1"/>
  <c r="R311" i="1"/>
  <c r="S311" i="1"/>
  <c r="R275" i="1"/>
  <c r="S275" i="1"/>
  <c r="P275" i="1"/>
  <c r="S262" i="1"/>
  <c r="R262" i="1"/>
  <c r="O262" i="1"/>
  <c r="P262" i="1"/>
  <c r="R98" i="1"/>
  <c r="S98" i="1"/>
  <c r="O98" i="1"/>
  <c r="R75" i="1"/>
  <c r="S75" i="1"/>
  <c r="P75" i="1"/>
  <c r="R45" i="1"/>
  <c r="O45" i="1"/>
  <c r="S45" i="1"/>
  <c r="S544" i="1"/>
  <c r="S528" i="1"/>
  <c r="S521" i="1"/>
  <c r="S509" i="1"/>
  <c r="S497" i="1"/>
  <c r="S464" i="1"/>
  <c r="P327" i="1"/>
  <c r="O327" i="1"/>
  <c r="S319" i="1"/>
  <c r="R266" i="1"/>
  <c r="O266" i="1"/>
  <c r="P266" i="1"/>
  <c r="S266" i="1"/>
  <c r="O143" i="1"/>
  <c r="P143" i="1"/>
  <c r="R143" i="1"/>
  <c r="R53" i="1"/>
  <c r="S53" i="1"/>
  <c r="R5" i="1"/>
  <c r="S5" i="1"/>
  <c r="O581" i="1"/>
  <c r="P576" i="1"/>
  <c r="P571" i="1"/>
  <c r="R561" i="1"/>
  <c r="O556" i="1"/>
  <c r="P554" i="1"/>
  <c r="O549" i="1"/>
  <c r="O542" i="1"/>
  <c r="O535" i="1"/>
  <c r="R433" i="1"/>
  <c r="S433" i="1"/>
  <c r="R431" i="1"/>
  <c r="S431" i="1"/>
  <c r="R406" i="1"/>
  <c r="S406" i="1"/>
  <c r="R404" i="1"/>
  <c r="S404" i="1"/>
  <c r="R394" i="1"/>
  <c r="S394" i="1"/>
  <c r="R352" i="1"/>
  <c r="S352" i="1"/>
  <c r="P326" i="1"/>
  <c r="R326" i="1"/>
  <c r="S326" i="1"/>
  <c r="P313" i="1"/>
  <c r="R313" i="1"/>
  <c r="S313" i="1"/>
  <c r="P309" i="1"/>
  <c r="O309" i="1"/>
  <c r="P291" i="1"/>
  <c r="S291" i="1"/>
  <c r="O228" i="1"/>
  <c r="R115" i="1"/>
  <c r="O113" i="1"/>
  <c r="R20" i="1"/>
  <c r="S20" i="1"/>
  <c r="O576" i="1"/>
  <c r="O571" i="1"/>
  <c r="O566" i="1"/>
  <c r="P561" i="1"/>
  <c r="O554" i="1"/>
  <c r="P426" i="1"/>
  <c r="R426" i="1"/>
  <c r="S426" i="1"/>
  <c r="O389" i="1"/>
  <c r="P389" i="1"/>
  <c r="R389" i="1"/>
  <c r="R385" i="1"/>
  <c r="S385" i="1"/>
  <c r="R380" i="1"/>
  <c r="O380" i="1"/>
  <c r="P380" i="1"/>
  <c r="S380" i="1"/>
  <c r="P378" i="1"/>
  <c r="S378" i="1"/>
  <c r="P303" i="1"/>
  <c r="S303" i="1"/>
  <c r="R287" i="1"/>
  <c r="O287" i="1"/>
  <c r="S268" i="1"/>
  <c r="O268" i="1"/>
  <c r="P268" i="1"/>
  <c r="R268" i="1"/>
  <c r="O149" i="1"/>
  <c r="P149" i="1"/>
  <c r="R149" i="1"/>
  <c r="O118" i="1"/>
  <c r="R118" i="1"/>
  <c r="S118" i="1"/>
  <c r="O43" i="1"/>
  <c r="S43" i="1"/>
  <c r="R30" i="1"/>
  <c r="O584" i="1"/>
  <c r="O561" i="1"/>
  <c r="O540" i="1"/>
  <c r="O488" i="1"/>
  <c r="O481" i="1"/>
  <c r="O474" i="1"/>
  <c r="O467" i="1"/>
  <c r="R428" i="1"/>
  <c r="O428" i="1"/>
  <c r="P428" i="1"/>
  <c r="S428" i="1"/>
  <c r="R424" i="1"/>
  <c r="S424" i="1"/>
  <c r="R299" i="1"/>
  <c r="O299" i="1"/>
  <c r="S265" i="1"/>
  <c r="R260" i="1"/>
  <c r="S260" i="1"/>
  <c r="R230" i="1"/>
  <c r="S230" i="1"/>
  <c r="R207" i="1"/>
  <c r="P110" i="1"/>
  <c r="R110" i="1"/>
  <c r="S110" i="1"/>
  <c r="P360" i="1"/>
  <c r="O360" i="1"/>
  <c r="R284" i="1"/>
  <c r="S284" i="1"/>
  <c r="R128" i="1"/>
  <c r="S128" i="1"/>
  <c r="R123" i="1"/>
  <c r="P123" i="1"/>
  <c r="R99" i="1"/>
  <c r="S99" i="1"/>
  <c r="R86" i="1"/>
  <c r="S86" i="1"/>
  <c r="R62" i="1"/>
  <c r="S62" i="1"/>
  <c r="R54" i="1"/>
  <c r="P54" i="1"/>
  <c r="O11" i="1"/>
  <c r="P11" i="1"/>
  <c r="R11" i="1"/>
  <c r="R6" i="1"/>
  <c r="P6" i="1"/>
  <c r="S302" i="1"/>
  <c r="S290" i="1"/>
  <c r="S278" i="1"/>
  <c r="O437" i="1"/>
  <c r="S435" i="1"/>
  <c r="P423" i="1"/>
  <c r="O410" i="1"/>
  <c r="S408" i="1"/>
  <c r="O398" i="1"/>
  <c r="O375" i="1"/>
  <c r="P370" i="1"/>
  <c r="P368" i="1"/>
  <c r="R435" i="1"/>
  <c r="P430" i="1"/>
  <c r="O423" i="1"/>
  <c r="P418" i="1"/>
  <c r="P413" i="1"/>
  <c r="R408" i="1"/>
  <c r="R396" i="1"/>
  <c r="P391" i="1"/>
  <c r="O368" i="1"/>
  <c r="S366" i="1"/>
  <c r="S354" i="1"/>
  <c r="O435" i="1"/>
  <c r="O408" i="1"/>
  <c r="O396" i="1"/>
  <c r="O366" i="1"/>
  <c r="O354" i="1"/>
  <c r="R978" i="1"/>
  <c r="S978" i="1"/>
  <c r="P208" i="1"/>
  <c r="R208" i="1"/>
  <c r="S208" i="1"/>
  <c r="O208" i="1"/>
  <c r="S1041" i="1"/>
  <c r="R1041" i="1"/>
  <c r="O818" i="1"/>
  <c r="P818" i="1"/>
  <c r="R818" i="1"/>
  <c r="R216" i="1"/>
  <c r="P216" i="1"/>
  <c r="S216" i="1"/>
  <c r="P1053" i="1"/>
  <c r="P1044" i="1"/>
  <c r="P1035" i="1"/>
  <c r="P1026" i="1"/>
  <c r="P1017" i="1"/>
  <c r="P991" i="1"/>
  <c r="R987" i="1"/>
  <c r="S987" i="1"/>
  <c r="R985" i="1"/>
  <c r="P981" i="1"/>
  <c r="P955" i="1"/>
  <c r="R951" i="1"/>
  <c r="S951" i="1"/>
  <c r="R949" i="1"/>
  <c r="P945" i="1"/>
  <c r="S894" i="1"/>
  <c r="R894" i="1"/>
  <c r="O824" i="1"/>
  <c r="P824" i="1"/>
  <c r="R824" i="1"/>
  <c r="P1006" i="1"/>
  <c r="R1002" i="1"/>
  <c r="S1002" i="1"/>
  <c r="P970" i="1"/>
  <c r="R966" i="1"/>
  <c r="S966" i="1"/>
  <c r="S939" i="1"/>
  <c r="O939" i="1"/>
  <c r="P939" i="1"/>
  <c r="R939" i="1"/>
  <c r="O830" i="1"/>
  <c r="P830" i="1"/>
  <c r="R830" i="1"/>
  <c r="R972" i="1"/>
  <c r="S972" i="1"/>
  <c r="S1053" i="1"/>
  <c r="R1053" i="1"/>
  <c r="S1017" i="1"/>
  <c r="R1017" i="1"/>
  <c r="R996" i="1"/>
  <c r="S996" i="1"/>
  <c r="P964" i="1"/>
  <c r="P1056" i="1"/>
  <c r="P1047" i="1"/>
  <c r="P1038" i="1"/>
  <c r="P1029" i="1"/>
  <c r="P1020" i="1"/>
  <c r="P1015" i="1"/>
  <c r="R1011" i="1"/>
  <c r="S1011" i="1"/>
  <c r="R1009" i="1"/>
  <c r="P1005" i="1"/>
  <c r="S988" i="1"/>
  <c r="P979" i="1"/>
  <c r="R975" i="1"/>
  <c r="S975" i="1"/>
  <c r="R973" i="1"/>
  <c r="P969" i="1"/>
  <c r="S952" i="1"/>
  <c r="P943" i="1"/>
  <c r="O914" i="1"/>
  <c r="P914" i="1"/>
  <c r="R914" i="1"/>
  <c r="S914" i="1"/>
  <c r="O893" i="1"/>
  <c r="P893" i="1"/>
  <c r="R893" i="1"/>
  <c r="O848" i="1"/>
  <c r="P848" i="1"/>
  <c r="R848" i="1"/>
  <c r="S1014" i="1"/>
  <c r="R1014" i="1"/>
  <c r="P982" i="1"/>
  <c r="R72" i="1"/>
  <c r="P72" i="1"/>
  <c r="O72" i="1"/>
  <c r="S72" i="1"/>
  <c r="S1059" i="1"/>
  <c r="R1059" i="1"/>
  <c r="R1023" i="1"/>
  <c r="S1023" i="1"/>
  <c r="R96" i="1"/>
  <c r="P96" i="1"/>
  <c r="S96" i="1"/>
  <c r="P64" i="1"/>
  <c r="R64" i="1"/>
  <c r="S64" i="1"/>
  <c r="R945" i="1"/>
  <c r="S945" i="1"/>
  <c r="O932" i="1"/>
  <c r="P932" i="1"/>
  <c r="R932" i="1"/>
  <c r="S932" i="1"/>
  <c r="R960" i="1"/>
  <c r="S960" i="1"/>
  <c r="S1054" i="1"/>
  <c r="S1045" i="1"/>
  <c r="S1036" i="1"/>
  <c r="S1027" i="1"/>
  <c r="S1018" i="1"/>
  <c r="P994" i="1"/>
  <c r="R990" i="1"/>
  <c r="S990" i="1"/>
  <c r="P958" i="1"/>
  <c r="R954" i="1"/>
  <c r="S954" i="1"/>
  <c r="O938" i="1"/>
  <c r="P938" i="1"/>
  <c r="R938" i="1"/>
  <c r="S938" i="1"/>
  <c r="O905" i="1"/>
  <c r="P905" i="1"/>
  <c r="R905" i="1"/>
  <c r="S905" i="1"/>
  <c r="O854" i="1"/>
  <c r="P854" i="1"/>
  <c r="R854" i="1"/>
  <c r="R942" i="1"/>
  <c r="S942" i="1"/>
  <c r="O878" i="1"/>
  <c r="P878" i="1"/>
  <c r="R878" i="1"/>
  <c r="S1032" i="1"/>
  <c r="R1032" i="1"/>
  <c r="R957" i="1"/>
  <c r="S957" i="1"/>
  <c r="O940" i="1"/>
  <c r="P940" i="1"/>
  <c r="R1008" i="1"/>
  <c r="S1008" i="1"/>
  <c r="P976" i="1"/>
  <c r="R981" i="1"/>
  <c r="S981" i="1"/>
  <c r="O836" i="1"/>
  <c r="P836" i="1"/>
  <c r="R836" i="1"/>
  <c r="S1038" i="1"/>
  <c r="R1038" i="1"/>
  <c r="R1018" i="1"/>
  <c r="S982" i="1"/>
  <c r="P973" i="1"/>
  <c r="S946" i="1"/>
  <c r="O925" i="1"/>
  <c r="P925" i="1"/>
  <c r="R925" i="1"/>
  <c r="S925" i="1"/>
  <c r="O860" i="1"/>
  <c r="P860" i="1"/>
  <c r="R860" i="1"/>
  <c r="R993" i="1"/>
  <c r="S993" i="1"/>
  <c r="P961" i="1"/>
  <c r="R937" i="1"/>
  <c r="S937" i="1"/>
  <c r="P100" i="1"/>
  <c r="R100" i="1"/>
  <c r="S100" i="1"/>
  <c r="O100" i="1"/>
  <c r="S933" i="1"/>
  <c r="P933" i="1"/>
  <c r="S1044" i="1"/>
  <c r="R1044" i="1"/>
  <c r="S1035" i="1"/>
  <c r="R1035" i="1"/>
  <c r="S1026" i="1"/>
  <c r="R1026" i="1"/>
  <c r="P985" i="1"/>
  <c r="P949" i="1"/>
  <c r="P1000" i="1"/>
  <c r="O923" i="1"/>
  <c r="P923" i="1"/>
  <c r="R923" i="1"/>
  <c r="S923" i="1"/>
  <c r="O842" i="1"/>
  <c r="P842" i="1"/>
  <c r="R842" i="1"/>
  <c r="R1054" i="1"/>
  <c r="S1047" i="1"/>
  <c r="R1047" i="1"/>
  <c r="R1036" i="1"/>
  <c r="S1029" i="1"/>
  <c r="R1029" i="1"/>
  <c r="P1009" i="1"/>
  <c r="R1005" i="1"/>
  <c r="S1005" i="1"/>
  <c r="P1014" i="1"/>
  <c r="P988" i="1"/>
  <c r="R984" i="1"/>
  <c r="S984" i="1"/>
  <c r="R982" i="1"/>
  <c r="P978" i="1"/>
  <c r="S961" i="1"/>
  <c r="P952" i="1"/>
  <c r="R948" i="1"/>
  <c r="S948" i="1"/>
  <c r="P942" i="1"/>
  <c r="S940" i="1"/>
  <c r="O916" i="1"/>
  <c r="P916" i="1"/>
  <c r="R916" i="1"/>
  <c r="S916" i="1"/>
  <c r="O866" i="1"/>
  <c r="P866" i="1"/>
  <c r="R866" i="1"/>
  <c r="P946" i="1"/>
  <c r="R1050" i="1"/>
  <c r="S1050" i="1"/>
  <c r="P997" i="1"/>
  <c r="O884" i="1"/>
  <c r="P884" i="1"/>
  <c r="R884" i="1"/>
  <c r="P196" i="1"/>
  <c r="R196" i="1"/>
  <c r="S196" i="1"/>
  <c r="O196" i="1"/>
  <c r="R168" i="1"/>
  <c r="P168" i="1"/>
  <c r="O168" i="1"/>
  <c r="S168" i="1"/>
  <c r="P1012" i="1"/>
  <c r="O890" i="1"/>
  <c r="P890" i="1"/>
  <c r="R890" i="1"/>
  <c r="R1056" i="1"/>
  <c r="S1056" i="1"/>
  <c r="R1045" i="1"/>
  <c r="R1027" i="1"/>
  <c r="R1020" i="1"/>
  <c r="S1020" i="1"/>
  <c r="R969" i="1"/>
  <c r="S969" i="1"/>
  <c r="P1059" i="1"/>
  <c r="O1054" i="1"/>
  <c r="P1050" i="1"/>
  <c r="O1045" i="1"/>
  <c r="P1041" i="1"/>
  <c r="O1036" i="1"/>
  <c r="P1032" i="1"/>
  <c r="O1027" i="1"/>
  <c r="P1023" i="1"/>
  <c r="O1018" i="1"/>
  <c r="O1014" i="1"/>
  <c r="S1012" i="1"/>
  <c r="P1003" i="1"/>
  <c r="R999" i="1"/>
  <c r="S999" i="1"/>
  <c r="R997" i="1"/>
  <c r="P993" i="1"/>
  <c r="O982" i="1"/>
  <c r="O978" i="1"/>
  <c r="S976" i="1"/>
  <c r="P967" i="1"/>
  <c r="R963" i="1"/>
  <c r="S963" i="1"/>
  <c r="R961" i="1"/>
  <c r="P957" i="1"/>
  <c r="O946" i="1"/>
  <c r="O942" i="1"/>
  <c r="R940" i="1"/>
  <c r="P937" i="1"/>
  <c r="O907" i="1"/>
  <c r="P907" i="1"/>
  <c r="R907" i="1"/>
  <c r="S907" i="1"/>
  <c r="S878" i="1"/>
  <c r="O872" i="1"/>
  <c r="P872" i="1"/>
  <c r="R872" i="1"/>
  <c r="O935" i="1"/>
  <c r="P935" i="1"/>
  <c r="S888" i="1"/>
  <c r="O888" i="1"/>
  <c r="S882" i="1"/>
  <c r="O882" i="1"/>
  <c r="S876" i="1"/>
  <c r="O876" i="1"/>
  <c r="S870" i="1"/>
  <c r="O870" i="1"/>
  <c r="S864" i="1"/>
  <c r="O864" i="1"/>
  <c r="S858" i="1"/>
  <c r="O858" i="1"/>
  <c r="S852" i="1"/>
  <c r="O852" i="1"/>
  <c r="S846" i="1"/>
  <c r="O846" i="1"/>
  <c r="S840" i="1"/>
  <c r="O840" i="1"/>
  <c r="S834" i="1"/>
  <c r="O834" i="1"/>
  <c r="S828" i="1"/>
  <c r="O828" i="1"/>
  <c r="S822" i="1"/>
  <c r="O822" i="1"/>
  <c r="S816" i="1"/>
  <c r="O816" i="1"/>
  <c r="O926" i="1"/>
  <c r="P926" i="1"/>
  <c r="O917" i="1"/>
  <c r="P917" i="1"/>
  <c r="O908" i="1"/>
  <c r="P908" i="1"/>
  <c r="O899" i="1"/>
  <c r="P899" i="1"/>
  <c r="O887" i="1"/>
  <c r="P887" i="1"/>
  <c r="R887" i="1"/>
  <c r="O881" i="1"/>
  <c r="P881" i="1"/>
  <c r="R881" i="1"/>
  <c r="O875" i="1"/>
  <c r="P875" i="1"/>
  <c r="R875" i="1"/>
  <c r="O869" i="1"/>
  <c r="P869" i="1"/>
  <c r="R869" i="1"/>
  <c r="O863" i="1"/>
  <c r="P863" i="1"/>
  <c r="R863" i="1"/>
  <c r="O857" i="1"/>
  <c r="P857" i="1"/>
  <c r="R857" i="1"/>
  <c r="O851" i="1"/>
  <c r="P851" i="1"/>
  <c r="R851" i="1"/>
  <c r="O845" i="1"/>
  <c r="P845" i="1"/>
  <c r="R845" i="1"/>
  <c r="O839" i="1"/>
  <c r="P839" i="1"/>
  <c r="R839" i="1"/>
  <c r="O833" i="1"/>
  <c r="P833" i="1"/>
  <c r="R833" i="1"/>
  <c r="O827" i="1"/>
  <c r="P827" i="1"/>
  <c r="R827" i="1"/>
  <c r="O821" i="1"/>
  <c r="P821" i="1"/>
  <c r="R821" i="1"/>
  <c r="O815" i="1"/>
  <c r="P815" i="1"/>
  <c r="R815" i="1"/>
  <c r="R129" i="1"/>
  <c r="S129" i="1"/>
  <c r="O129" i="1"/>
  <c r="P129" i="1"/>
  <c r="R93" i="1"/>
  <c r="S93" i="1"/>
  <c r="P93" i="1"/>
  <c r="P127" i="1"/>
  <c r="O127" i="1"/>
  <c r="S127" i="1"/>
  <c r="R127" i="1"/>
  <c r="O929" i="1"/>
  <c r="P929" i="1"/>
  <c r="O920" i="1"/>
  <c r="P920" i="1"/>
  <c r="O911" i="1"/>
  <c r="P911" i="1"/>
  <c r="O902" i="1"/>
  <c r="P902" i="1"/>
  <c r="R249" i="1"/>
  <c r="S249" i="1"/>
  <c r="R237" i="1"/>
  <c r="S237" i="1"/>
  <c r="O237" i="1"/>
  <c r="P235" i="1"/>
  <c r="O235" i="1"/>
  <c r="S235" i="1"/>
  <c r="R225" i="1"/>
  <c r="S225" i="1"/>
  <c r="R189" i="1"/>
  <c r="S189" i="1"/>
  <c r="P189" i="1"/>
  <c r="P139" i="1"/>
  <c r="O139" i="1"/>
  <c r="R139" i="1"/>
  <c r="S139" i="1"/>
  <c r="S885" i="1"/>
  <c r="O885" i="1"/>
  <c r="S879" i="1"/>
  <c r="O879" i="1"/>
  <c r="S873" i="1"/>
  <c r="O873" i="1"/>
  <c r="S867" i="1"/>
  <c r="O867" i="1"/>
  <c r="S861" i="1"/>
  <c r="O861" i="1"/>
  <c r="S855" i="1"/>
  <c r="O855" i="1"/>
  <c r="S849" i="1"/>
  <c r="O849" i="1"/>
  <c r="S843" i="1"/>
  <c r="O843" i="1"/>
  <c r="S837" i="1"/>
  <c r="O837" i="1"/>
  <c r="S831" i="1"/>
  <c r="O831" i="1"/>
  <c r="S825" i="1"/>
  <c r="O825" i="1"/>
  <c r="S819" i="1"/>
  <c r="O819" i="1"/>
  <c r="O927" i="1"/>
  <c r="O918" i="1"/>
  <c r="O909" i="1"/>
  <c r="O900" i="1"/>
  <c r="R930" i="1"/>
  <c r="R921" i="1"/>
  <c r="R912" i="1"/>
  <c r="R903" i="1"/>
  <c r="O896" i="1"/>
  <c r="P896" i="1"/>
  <c r="R896" i="1"/>
  <c r="P256" i="1"/>
  <c r="R256" i="1"/>
  <c r="S256" i="1"/>
  <c r="O256" i="1"/>
  <c r="P187" i="1"/>
  <c r="O187" i="1"/>
  <c r="R177" i="1"/>
  <c r="S177" i="1"/>
  <c r="O177" i="1"/>
  <c r="P175" i="1"/>
  <c r="O175" i="1"/>
  <c r="S175" i="1"/>
  <c r="R141" i="1"/>
  <c r="S141" i="1"/>
  <c r="P141" i="1"/>
  <c r="R192" i="1"/>
  <c r="P192" i="1"/>
  <c r="S192" i="1"/>
  <c r="P160" i="1"/>
  <c r="R160" i="1"/>
  <c r="S160" i="1"/>
  <c r="P91" i="1"/>
  <c r="O91" i="1"/>
  <c r="R81" i="1"/>
  <c r="S81" i="1"/>
  <c r="O81" i="1"/>
  <c r="P79" i="1"/>
  <c r="O79" i="1"/>
  <c r="S79" i="1"/>
  <c r="P148" i="1"/>
  <c r="R148" i="1"/>
  <c r="S148" i="1"/>
  <c r="O148" i="1"/>
  <c r="R120" i="1"/>
  <c r="P120" i="1"/>
  <c r="O120" i="1"/>
  <c r="S120" i="1"/>
  <c r="R144" i="1"/>
  <c r="P144" i="1"/>
  <c r="S144" i="1"/>
  <c r="P112" i="1"/>
  <c r="R112" i="1"/>
  <c r="S112" i="1"/>
  <c r="P247" i="1"/>
  <c r="O247" i="1"/>
  <c r="R204" i="1"/>
  <c r="P204" i="1"/>
  <c r="R156" i="1"/>
  <c r="P156" i="1"/>
  <c r="R108" i="1"/>
  <c r="P108" i="1"/>
  <c r="R60" i="1"/>
  <c r="P60" i="1"/>
  <c r="R812" i="1"/>
  <c r="R809" i="1"/>
  <c r="R806" i="1"/>
  <c r="R803" i="1"/>
  <c r="R800" i="1"/>
  <c r="R797" i="1"/>
  <c r="R794" i="1"/>
  <c r="R791" i="1"/>
  <c r="R788" i="1"/>
  <c r="R785" i="1"/>
  <c r="R782" i="1"/>
  <c r="R779" i="1"/>
  <c r="R776" i="1"/>
  <c r="R773" i="1"/>
  <c r="R770" i="1"/>
  <c r="R767" i="1"/>
  <c r="R761" i="1"/>
  <c r="R758" i="1"/>
  <c r="R755" i="1"/>
  <c r="R752" i="1"/>
  <c r="R749" i="1"/>
  <c r="R746" i="1"/>
  <c r="R743" i="1"/>
  <c r="R740" i="1"/>
  <c r="R737" i="1"/>
  <c r="R734" i="1"/>
  <c r="R731" i="1"/>
  <c r="R728" i="1"/>
  <c r="R725" i="1"/>
  <c r="R722" i="1"/>
  <c r="R719" i="1"/>
  <c r="R716" i="1"/>
  <c r="R713" i="1"/>
  <c r="R710" i="1"/>
  <c r="R707" i="1"/>
  <c r="R704" i="1"/>
  <c r="R701" i="1"/>
  <c r="R698" i="1"/>
  <c r="R695" i="1"/>
  <c r="R692" i="1"/>
  <c r="R689" i="1"/>
  <c r="R686" i="1"/>
  <c r="R683" i="1"/>
  <c r="R680" i="1"/>
  <c r="R677" i="1"/>
  <c r="R674" i="1"/>
  <c r="R671" i="1"/>
  <c r="R668" i="1"/>
  <c r="R665" i="1"/>
  <c r="R662" i="1"/>
  <c r="R659" i="1"/>
  <c r="R656" i="1"/>
  <c r="R653" i="1"/>
  <c r="R650" i="1"/>
  <c r="R647" i="1"/>
  <c r="R644" i="1"/>
  <c r="R641" i="1"/>
  <c r="R638" i="1"/>
  <c r="R635" i="1"/>
  <c r="R632" i="1"/>
  <c r="R629" i="1"/>
  <c r="R626" i="1"/>
  <c r="R623" i="1"/>
  <c r="R620" i="1"/>
  <c r="R617" i="1"/>
  <c r="R614" i="1"/>
  <c r="R611" i="1"/>
  <c r="R252" i="1"/>
  <c r="P252" i="1"/>
  <c r="P244" i="1"/>
  <c r="R244" i="1"/>
  <c r="S244" i="1"/>
  <c r="P223" i="1"/>
  <c r="O223" i="1"/>
  <c r="P184" i="1"/>
  <c r="R184" i="1"/>
  <c r="S184" i="1"/>
  <c r="R165" i="1"/>
  <c r="S165" i="1"/>
  <c r="P136" i="1"/>
  <c r="R136" i="1"/>
  <c r="S136" i="1"/>
  <c r="R117" i="1"/>
  <c r="S117" i="1"/>
  <c r="P88" i="1"/>
  <c r="R88" i="1"/>
  <c r="S88" i="1"/>
  <c r="R69" i="1"/>
  <c r="S69" i="1"/>
  <c r="R213" i="1"/>
  <c r="S213" i="1"/>
  <c r="P163" i="1"/>
  <c r="O163" i="1"/>
  <c r="P115" i="1"/>
  <c r="O115" i="1"/>
  <c r="P67" i="1"/>
  <c r="O67" i="1"/>
  <c r="P812" i="1"/>
  <c r="P809" i="1"/>
  <c r="P806" i="1"/>
  <c r="P803" i="1"/>
  <c r="P800" i="1"/>
  <c r="P797" i="1"/>
  <c r="P794" i="1"/>
  <c r="P791" i="1"/>
  <c r="P788" i="1"/>
  <c r="P785" i="1"/>
  <c r="P782" i="1"/>
  <c r="P779" i="1"/>
  <c r="P776" i="1"/>
  <c r="P773" i="1"/>
  <c r="P770" i="1"/>
  <c r="P767" i="1"/>
  <c r="P761" i="1"/>
  <c r="P758" i="1"/>
  <c r="P755" i="1"/>
  <c r="P752" i="1"/>
  <c r="P749" i="1"/>
  <c r="P746" i="1"/>
  <c r="P740" i="1"/>
  <c r="P737" i="1"/>
  <c r="P734" i="1"/>
  <c r="P731" i="1"/>
  <c r="P728" i="1"/>
  <c r="P725" i="1"/>
  <c r="P722" i="1"/>
  <c r="P719" i="1"/>
  <c r="P716" i="1"/>
  <c r="P713" i="1"/>
  <c r="P710" i="1"/>
  <c r="P707" i="1"/>
  <c r="P704" i="1"/>
  <c r="P701" i="1"/>
  <c r="P698" i="1"/>
  <c r="P695" i="1"/>
  <c r="P692" i="1"/>
  <c r="P689" i="1"/>
  <c r="P686" i="1"/>
  <c r="P683" i="1"/>
  <c r="P680" i="1"/>
  <c r="P677" i="1"/>
  <c r="P674" i="1"/>
  <c r="P671" i="1"/>
  <c r="P668" i="1"/>
  <c r="P665" i="1"/>
  <c r="P662" i="1"/>
  <c r="P659" i="1"/>
  <c r="P656" i="1"/>
  <c r="P653" i="1"/>
  <c r="P650" i="1"/>
  <c r="P647" i="1"/>
  <c r="P644" i="1"/>
  <c r="P641" i="1"/>
  <c r="P638" i="1"/>
  <c r="P635" i="1"/>
  <c r="P632" i="1"/>
  <c r="P629" i="1"/>
  <c r="P626" i="1"/>
  <c r="P623" i="1"/>
  <c r="P620" i="1"/>
  <c r="P617" i="1"/>
  <c r="P614" i="1"/>
  <c r="P611" i="1"/>
  <c r="R240" i="1"/>
  <c r="P240" i="1"/>
  <c r="P232" i="1"/>
  <c r="R232" i="1"/>
  <c r="S232" i="1"/>
  <c r="P211" i="1"/>
  <c r="O211" i="1"/>
  <c r="R180" i="1"/>
  <c r="P180" i="1"/>
  <c r="R132" i="1"/>
  <c r="P132" i="1"/>
  <c r="R84" i="1"/>
  <c r="P84" i="1"/>
  <c r="S807" i="1"/>
  <c r="S804" i="1"/>
  <c r="S774" i="1"/>
  <c r="S759" i="1"/>
  <c r="S756" i="1"/>
  <c r="S738" i="1"/>
  <c r="S714" i="1"/>
  <c r="S708" i="1"/>
  <c r="S705" i="1"/>
  <c r="S699" i="1"/>
  <c r="R201" i="1"/>
  <c r="S201" i="1"/>
  <c r="P172" i="1"/>
  <c r="R172" i="1"/>
  <c r="S172" i="1"/>
  <c r="R153" i="1"/>
  <c r="S153" i="1"/>
  <c r="P124" i="1"/>
  <c r="R124" i="1"/>
  <c r="S124" i="1"/>
  <c r="R105" i="1"/>
  <c r="S105" i="1"/>
  <c r="P76" i="1"/>
  <c r="R76" i="1"/>
  <c r="S76" i="1"/>
  <c r="R57" i="1"/>
  <c r="S57" i="1"/>
  <c r="R228" i="1"/>
  <c r="P228" i="1"/>
  <c r="P220" i="1"/>
  <c r="R220" i="1"/>
  <c r="S220" i="1"/>
  <c r="P199" i="1"/>
  <c r="O199" i="1"/>
  <c r="P151" i="1"/>
  <c r="O151" i="1"/>
  <c r="P103" i="1"/>
  <c r="O103" i="1"/>
  <c r="P55" i="1"/>
  <c r="R55" i="1"/>
  <c r="P46" i="1"/>
  <c r="R46" i="1"/>
  <c r="P37" i="1"/>
  <c r="R37" i="1"/>
  <c r="P28" i="1"/>
  <c r="R28" i="1"/>
  <c r="P19" i="1"/>
  <c r="R19" i="1"/>
  <c r="P10" i="1"/>
  <c r="R10" i="1"/>
  <c r="R606" i="1"/>
  <c r="R597" i="1"/>
  <c r="R594" i="1"/>
  <c r="R591" i="1"/>
  <c r="R588" i="1"/>
  <c r="R393" i="1"/>
  <c r="R390" i="1"/>
  <c r="R387" i="1"/>
  <c r="R384" i="1"/>
  <c r="R381" i="1"/>
  <c r="R378" i="1"/>
  <c r="R375" i="1"/>
  <c r="R372" i="1"/>
  <c r="R369" i="1"/>
  <c r="R366" i="1"/>
  <c r="R363" i="1"/>
  <c r="R360" i="1"/>
  <c r="R357" i="1"/>
  <c r="R354" i="1"/>
  <c r="R351" i="1"/>
  <c r="R348" i="1"/>
  <c r="R345" i="1"/>
  <c r="R342" i="1"/>
  <c r="R339" i="1"/>
  <c r="R336" i="1"/>
  <c r="R333" i="1"/>
  <c r="R330" i="1"/>
  <c r="R327" i="1"/>
  <c r="R324" i="1"/>
  <c r="R321" i="1"/>
  <c r="R318" i="1"/>
  <c r="R315" i="1"/>
  <c r="R312" i="1"/>
  <c r="R309" i="1"/>
  <c r="R306" i="1"/>
  <c r="R303" i="1"/>
  <c r="R300" i="1"/>
  <c r="R297" i="1"/>
  <c r="R294" i="1"/>
  <c r="R291" i="1"/>
  <c r="R288" i="1"/>
  <c r="R285" i="1"/>
  <c r="R282" i="1"/>
  <c r="R279" i="1"/>
  <c r="R276" i="1"/>
  <c r="R273" i="1"/>
  <c r="R270" i="1"/>
  <c r="R267" i="1"/>
  <c r="R264" i="1"/>
  <c r="R261" i="1"/>
  <c r="R258" i="1"/>
  <c r="O255" i="1"/>
  <c r="P250" i="1"/>
  <c r="S246" i="1"/>
  <c r="O243" i="1"/>
  <c r="P238" i="1"/>
  <c r="S234" i="1"/>
  <c r="O231" i="1"/>
  <c r="P226" i="1"/>
  <c r="S222" i="1"/>
  <c r="O219" i="1"/>
  <c r="P214" i="1"/>
  <c r="S210" i="1"/>
  <c r="O207" i="1"/>
  <c r="P202" i="1"/>
  <c r="O195" i="1"/>
  <c r="P190" i="1"/>
  <c r="O183" i="1"/>
  <c r="P178" i="1"/>
  <c r="O171" i="1"/>
  <c r="P166" i="1"/>
  <c r="O159" i="1"/>
  <c r="P154" i="1"/>
  <c r="O147" i="1"/>
  <c r="P142" i="1"/>
  <c r="O135" i="1"/>
  <c r="P130" i="1"/>
  <c r="O123" i="1"/>
  <c r="P118" i="1"/>
  <c r="O111" i="1"/>
  <c r="P106" i="1"/>
  <c r="O99" i="1"/>
  <c r="P94" i="1"/>
  <c r="O87" i="1"/>
  <c r="P82" i="1"/>
  <c r="O75" i="1"/>
  <c r="P70" i="1"/>
  <c r="O63" i="1"/>
  <c r="P58" i="1"/>
  <c r="P49" i="1"/>
  <c r="R49" i="1"/>
  <c r="P40" i="1"/>
  <c r="R40" i="1"/>
  <c r="P31" i="1"/>
  <c r="R31" i="1"/>
  <c r="P22" i="1"/>
  <c r="R22" i="1"/>
  <c r="P13" i="1"/>
  <c r="R13" i="1"/>
  <c r="P4" i="1"/>
  <c r="R4" i="1"/>
  <c r="P276" i="1"/>
  <c r="P273" i="1"/>
  <c r="P270" i="1"/>
  <c r="P267" i="1"/>
  <c r="P264" i="1"/>
  <c r="P261" i="1"/>
  <c r="P258" i="1"/>
  <c r="P246" i="1"/>
  <c r="P234" i="1"/>
  <c r="P222" i="1"/>
  <c r="P210" i="1"/>
  <c r="P198" i="1"/>
  <c r="P186" i="1"/>
  <c r="P174" i="1"/>
  <c r="P162" i="1"/>
  <c r="P150" i="1"/>
  <c r="P138" i="1"/>
  <c r="P126" i="1"/>
  <c r="P114" i="1"/>
  <c r="P102" i="1"/>
  <c r="P90" i="1"/>
  <c r="P78" i="1"/>
  <c r="P66" i="1"/>
  <c r="S16" i="1"/>
  <c r="S7" i="1"/>
  <c r="P253" i="1"/>
  <c r="O246" i="1"/>
  <c r="P241" i="1"/>
  <c r="O234" i="1"/>
  <c r="P229" i="1"/>
  <c r="O222" i="1"/>
  <c r="P217" i="1"/>
  <c r="O210" i="1"/>
  <c r="P205" i="1"/>
  <c r="O198" i="1"/>
  <c r="P193" i="1"/>
  <c r="O186" i="1"/>
  <c r="P181" i="1"/>
  <c r="O174" i="1"/>
  <c r="P169" i="1"/>
  <c r="O162" i="1"/>
  <c r="P157" i="1"/>
  <c r="O150" i="1"/>
  <c r="P145" i="1"/>
  <c r="O138" i="1"/>
  <c r="P133" i="1"/>
  <c r="O126" i="1"/>
  <c r="P121" i="1"/>
  <c r="O114" i="1"/>
  <c r="P109" i="1"/>
  <c r="O102" i="1"/>
  <c r="P97" i="1"/>
  <c r="O90" i="1"/>
  <c r="P85" i="1"/>
  <c r="O78" i="1"/>
  <c r="P73" i="1"/>
  <c r="O66" i="1"/>
  <c r="P61" i="1"/>
  <c r="P52" i="1"/>
  <c r="R52" i="1"/>
  <c r="P43" i="1"/>
  <c r="R43" i="1"/>
  <c r="P34" i="1"/>
  <c r="R34" i="1"/>
  <c r="P25" i="1"/>
  <c r="R25" i="1"/>
  <c r="P16" i="1"/>
  <c r="R16" i="1"/>
  <c r="P7" i="1"/>
  <c r="R7" i="1"/>
  <c r="E1052" i="6"/>
  <c r="D1052" i="6"/>
  <c r="E1042" i="6"/>
  <c r="D1042" i="6"/>
  <c r="E1032" i="6"/>
  <c r="D1032" i="6"/>
  <c r="E1026" i="6"/>
  <c r="D1026" i="6"/>
  <c r="E1016" i="6"/>
  <c r="D1016" i="6"/>
  <c r="E1006" i="6"/>
  <c r="D1006" i="6"/>
  <c r="E998" i="6"/>
  <c r="D998" i="6"/>
  <c r="E990" i="6"/>
  <c r="D990" i="6"/>
  <c r="E980" i="6"/>
  <c r="D980" i="6"/>
  <c r="E970" i="6"/>
  <c r="D970" i="6"/>
  <c r="E962" i="6"/>
  <c r="D962" i="6"/>
  <c r="E952" i="6"/>
  <c r="D952" i="6"/>
  <c r="E946" i="6"/>
  <c r="D946" i="6"/>
  <c r="E936" i="6"/>
  <c r="D936" i="6"/>
  <c r="E928" i="6"/>
  <c r="D928" i="6"/>
  <c r="E918" i="6"/>
  <c r="D918" i="6"/>
  <c r="E912" i="6"/>
  <c r="D912" i="6"/>
  <c r="E902" i="6"/>
  <c r="D902" i="6"/>
  <c r="D896" i="6"/>
  <c r="E896" i="6"/>
  <c r="D890" i="6"/>
  <c r="E890" i="6"/>
  <c r="D884" i="6"/>
  <c r="E884" i="6"/>
  <c r="D874" i="6"/>
  <c r="E874" i="6"/>
  <c r="D868" i="6"/>
  <c r="E868" i="6"/>
  <c r="D862" i="6"/>
  <c r="E862" i="6"/>
  <c r="D852" i="6"/>
  <c r="E852" i="6"/>
  <c r="D842" i="6"/>
  <c r="E842" i="6"/>
  <c r="D834" i="6"/>
  <c r="E834" i="6"/>
  <c r="D826" i="6"/>
  <c r="E826" i="6"/>
  <c r="D820" i="6"/>
  <c r="E820" i="6"/>
  <c r="D810" i="6"/>
  <c r="E810" i="6"/>
  <c r="D800" i="6"/>
  <c r="E800" i="6"/>
  <c r="D792" i="6"/>
  <c r="E792" i="6"/>
  <c r="D784" i="6"/>
  <c r="E784" i="6"/>
  <c r="D774" i="6"/>
  <c r="E774" i="6"/>
  <c r="D768" i="6"/>
  <c r="E768" i="6"/>
  <c r="D762" i="6"/>
  <c r="E762" i="6"/>
  <c r="D752" i="6"/>
  <c r="E752" i="6"/>
  <c r="D746" i="6"/>
  <c r="E746" i="6"/>
  <c r="D736" i="6"/>
  <c r="E736" i="6"/>
  <c r="D730" i="6"/>
  <c r="E730" i="6"/>
  <c r="D720" i="6"/>
  <c r="E720" i="6"/>
  <c r="D710" i="6"/>
  <c r="E710" i="6"/>
  <c r="D704" i="6"/>
  <c r="E704" i="6"/>
  <c r="D698" i="6"/>
  <c r="E698" i="6"/>
  <c r="D692" i="6"/>
  <c r="E692" i="6"/>
  <c r="D682" i="6"/>
  <c r="E682" i="6"/>
  <c r="D676" i="6"/>
  <c r="E676" i="6"/>
  <c r="D670" i="6"/>
  <c r="E670" i="6"/>
  <c r="D660" i="6"/>
  <c r="E660" i="6"/>
  <c r="D650" i="6"/>
  <c r="E650" i="6"/>
  <c r="D644" i="6"/>
  <c r="E644" i="6"/>
  <c r="D634" i="6"/>
  <c r="E634" i="6"/>
  <c r="D624" i="6"/>
  <c r="E624" i="6"/>
  <c r="D618" i="6"/>
  <c r="E618" i="6"/>
  <c r="D612" i="6"/>
  <c r="E612" i="6"/>
  <c r="D604" i="6"/>
  <c r="E604" i="6"/>
  <c r="D596" i="6"/>
  <c r="E596" i="6"/>
  <c r="D590" i="6"/>
  <c r="E590" i="6"/>
  <c r="D582" i="6"/>
  <c r="E582" i="6"/>
  <c r="D574" i="6"/>
  <c r="E574" i="6"/>
  <c r="D568" i="6"/>
  <c r="E568" i="6"/>
  <c r="D562" i="6"/>
  <c r="E562" i="6"/>
  <c r="D556" i="6"/>
  <c r="E556" i="6"/>
  <c r="D550" i="6"/>
  <c r="E550" i="6"/>
  <c r="D542" i="6"/>
  <c r="E542" i="6"/>
  <c r="D536" i="6"/>
  <c r="E536" i="6"/>
  <c r="D532" i="6"/>
  <c r="E532" i="6"/>
  <c r="D526" i="6"/>
  <c r="E526" i="6"/>
  <c r="D522" i="6"/>
  <c r="E522" i="6"/>
  <c r="D520" i="6"/>
  <c r="E520" i="6"/>
  <c r="D516" i="6"/>
  <c r="E516" i="6"/>
  <c r="D512" i="6"/>
  <c r="E512" i="6"/>
  <c r="D508" i="6"/>
  <c r="E508" i="6"/>
  <c r="D504" i="6"/>
  <c r="E504" i="6"/>
  <c r="D500" i="6"/>
  <c r="E500" i="6"/>
  <c r="D496" i="6"/>
  <c r="E496" i="6"/>
  <c r="D492" i="6"/>
  <c r="E492" i="6"/>
  <c r="D490" i="6"/>
  <c r="E490" i="6"/>
  <c r="D486" i="6"/>
  <c r="E486" i="6"/>
  <c r="D482" i="6"/>
  <c r="E482" i="6"/>
  <c r="D480" i="6"/>
  <c r="E480" i="6"/>
  <c r="D476" i="6"/>
  <c r="E476" i="6"/>
  <c r="D472" i="6"/>
  <c r="E472" i="6"/>
  <c r="D468" i="6"/>
  <c r="E468" i="6"/>
  <c r="D464" i="6"/>
  <c r="E464" i="6"/>
  <c r="D460" i="6"/>
  <c r="E460" i="6"/>
  <c r="D458" i="6"/>
  <c r="E458" i="6"/>
  <c r="D454" i="6"/>
  <c r="E454" i="6"/>
  <c r="D450" i="6"/>
  <c r="E450" i="6"/>
  <c r="D446" i="6"/>
  <c r="E446" i="6"/>
  <c r="D440" i="6"/>
  <c r="E440" i="6"/>
  <c r="D436" i="6"/>
  <c r="E436" i="6"/>
  <c r="D432" i="6"/>
  <c r="E432" i="6"/>
  <c r="D428" i="6"/>
  <c r="E428" i="6"/>
  <c r="D424" i="6"/>
  <c r="E424" i="6"/>
  <c r="D420" i="6"/>
  <c r="E420" i="6"/>
  <c r="D416" i="6"/>
  <c r="E416" i="6"/>
  <c r="D412" i="6"/>
  <c r="E412" i="6"/>
  <c r="D408" i="6"/>
  <c r="E408" i="6"/>
  <c r="D404" i="6"/>
  <c r="E404" i="6"/>
  <c r="D400" i="6"/>
  <c r="E400" i="6"/>
  <c r="D398" i="6"/>
  <c r="E398" i="6"/>
  <c r="D394" i="6"/>
  <c r="E394" i="6"/>
  <c r="D390" i="6"/>
  <c r="E390" i="6"/>
  <c r="D386" i="6"/>
  <c r="E386" i="6"/>
  <c r="D382" i="6"/>
  <c r="E382" i="6"/>
  <c r="D378" i="6"/>
  <c r="E378" i="6"/>
  <c r="D374" i="6"/>
  <c r="E374" i="6"/>
  <c r="D370" i="6"/>
  <c r="E370" i="6"/>
  <c r="D366" i="6"/>
  <c r="E366" i="6"/>
  <c r="D362" i="6"/>
  <c r="E362" i="6"/>
  <c r="D358" i="6"/>
  <c r="E358" i="6"/>
  <c r="D354" i="6"/>
  <c r="E354" i="6"/>
  <c r="D350" i="6"/>
  <c r="E350" i="6"/>
  <c r="D346" i="6"/>
  <c r="E346" i="6"/>
  <c r="D342" i="6"/>
  <c r="E342" i="6"/>
  <c r="E338" i="6"/>
  <c r="D338" i="6"/>
  <c r="E334" i="6"/>
  <c r="D334" i="6"/>
  <c r="E330" i="6"/>
  <c r="D330" i="6"/>
  <c r="E326" i="6"/>
  <c r="D326" i="6"/>
  <c r="E322" i="6"/>
  <c r="D322" i="6"/>
  <c r="E318" i="6"/>
  <c r="D318" i="6"/>
  <c r="E314" i="6"/>
  <c r="D314" i="6"/>
  <c r="E310" i="6"/>
  <c r="D310" i="6"/>
  <c r="E306" i="6"/>
  <c r="D306" i="6"/>
  <c r="E302" i="6"/>
  <c r="D302" i="6"/>
  <c r="E298" i="6"/>
  <c r="D298" i="6"/>
  <c r="E294" i="6"/>
  <c r="D294" i="6"/>
  <c r="E292" i="6"/>
  <c r="D292" i="6"/>
  <c r="E288" i="6"/>
  <c r="D288" i="6"/>
  <c r="E284" i="6"/>
  <c r="D284" i="6"/>
  <c r="E280" i="6"/>
  <c r="D280" i="6"/>
  <c r="E276" i="6"/>
  <c r="D276" i="6"/>
  <c r="E272" i="6"/>
  <c r="D272" i="6"/>
  <c r="E268" i="6"/>
  <c r="D268" i="6"/>
  <c r="E264" i="6"/>
  <c r="D264" i="6"/>
  <c r="E260" i="6"/>
  <c r="D260" i="6"/>
  <c r="E256" i="6"/>
  <c r="D256" i="6"/>
  <c r="E252" i="6"/>
  <c r="D252" i="6"/>
  <c r="E248" i="6"/>
  <c r="D248" i="6"/>
  <c r="E244" i="6"/>
  <c r="D244" i="6"/>
  <c r="E238" i="6"/>
  <c r="D238" i="6"/>
  <c r="E234" i="6"/>
  <c r="D234" i="6"/>
  <c r="E230" i="6"/>
  <c r="D230" i="6"/>
  <c r="E226" i="6"/>
  <c r="D226" i="6"/>
  <c r="E222" i="6"/>
  <c r="D222" i="6"/>
  <c r="D218" i="6"/>
  <c r="E218" i="6"/>
  <c r="D214" i="6"/>
  <c r="E214" i="6"/>
  <c r="D210" i="6"/>
  <c r="E210" i="6"/>
  <c r="D206" i="6"/>
  <c r="E206" i="6"/>
  <c r="D202" i="6"/>
  <c r="E202" i="6"/>
  <c r="D198" i="6"/>
  <c r="E198" i="6"/>
  <c r="D194" i="6"/>
  <c r="E194" i="6"/>
  <c r="D190" i="6"/>
  <c r="E190" i="6"/>
  <c r="D186" i="6"/>
  <c r="E186" i="6"/>
  <c r="D182" i="6"/>
  <c r="E182" i="6"/>
  <c r="D178" i="6"/>
  <c r="E178" i="6"/>
  <c r="D174" i="6"/>
  <c r="E174" i="6"/>
  <c r="D170" i="6"/>
  <c r="E170" i="6"/>
  <c r="D166" i="6"/>
  <c r="E166" i="6"/>
  <c r="D162" i="6"/>
  <c r="E162" i="6"/>
  <c r="D158" i="6"/>
  <c r="E158" i="6"/>
  <c r="D156" i="6"/>
  <c r="E156" i="6"/>
  <c r="D152" i="6"/>
  <c r="E152" i="6"/>
  <c r="D150" i="6"/>
  <c r="E150" i="6"/>
  <c r="D148" i="6"/>
  <c r="E148" i="6"/>
  <c r="D146" i="6"/>
  <c r="E146" i="6"/>
  <c r="D144" i="6"/>
  <c r="E144" i="6"/>
  <c r="D142" i="6"/>
  <c r="E142" i="6"/>
  <c r="D138" i="6"/>
  <c r="E138" i="6"/>
  <c r="D136" i="6"/>
  <c r="E136" i="6"/>
  <c r="D134" i="6"/>
  <c r="E134" i="6"/>
  <c r="D132" i="6"/>
  <c r="E132" i="6"/>
  <c r="D130" i="6"/>
  <c r="E130" i="6"/>
  <c r="D128" i="6"/>
  <c r="E128" i="6"/>
  <c r="D126" i="6"/>
  <c r="E126" i="6"/>
  <c r="D124" i="6"/>
  <c r="E124" i="6"/>
  <c r="D122" i="6"/>
  <c r="E122" i="6"/>
  <c r="D120" i="6"/>
  <c r="E120" i="6"/>
  <c r="D118" i="6"/>
  <c r="E118" i="6"/>
  <c r="D116" i="6"/>
  <c r="E116" i="6"/>
  <c r="D114" i="6"/>
  <c r="E114" i="6"/>
  <c r="D112" i="6"/>
  <c r="E112" i="6"/>
  <c r="D110" i="6"/>
  <c r="E110" i="6"/>
  <c r="D108" i="6"/>
  <c r="E108" i="6"/>
  <c r="D106" i="6"/>
  <c r="E106" i="6"/>
  <c r="D104" i="6"/>
  <c r="E104" i="6"/>
  <c r="D102" i="6"/>
  <c r="E102" i="6"/>
  <c r="D100" i="6"/>
  <c r="E100" i="6"/>
  <c r="D98" i="6"/>
  <c r="E98" i="6"/>
  <c r="D96" i="6"/>
  <c r="E96" i="6"/>
  <c r="D94" i="6"/>
  <c r="E94" i="6"/>
  <c r="D92" i="6"/>
  <c r="E92" i="6"/>
  <c r="D90" i="6"/>
  <c r="E90" i="6"/>
  <c r="D88" i="6"/>
  <c r="E88" i="6"/>
  <c r="D86" i="6"/>
  <c r="E86" i="6"/>
  <c r="D84" i="6"/>
  <c r="E84" i="6"/>
  <c r="D82" i="6"/>
  <c r="E82" i="6"/>
  <c r="D80" i="6"/>
  <c r="E80" i="6"/>
  <c r="D78" i="6"/>
  <c r="E78" i="6"/>
  <c r="D76" i="6"/>
  <c r="E76" i="6"/>
  <c r="D74" i="6"/>
  <c r="E74" i="6"/>
  <c r="D72" i="6"/>
  <c r="E72" i="6"/>
  <c r="D70" i="6"/>
  <c r="E70" i="6"/>
  <c r="D68" i="6"/>
  <c r="E68" i="6"/>
  <c r="D66" i="6"/>
  <c r="E66" i="6"/>
  <c r="D64" i="6"/>
  <c r="E64" i="6"/>
  <c r="D62" i="6"/>
  <c r="E62" i="6"/>
  <c r="D60" i="6"/>
  <c r="E60" i="6"/>
  <c r="D58" i="6"/>
  <c r="E58" i="6"/>
  <c r="D56" i="6"/>
  <c r="E56" i="6"/>
  <c r="D54" i="6"/>
  <c r="E54" i="6"/>
  <c r="D52" i="6"/>
  <c r="E52" i="6"/>
  <c r="D50" i="6"/>
  <c r="E50" i="6"/>
  <c r="D48" i="6"/>
  <c r="E48" i="6"/>
  <c r="D46" i="6"/>
  <c r="E46" i="6"/>
  <c r="D44" i="6"/>
  <c r="E44" i="6"/>
  <c r="D42" i="6"/>
  <c r="E42" i="6"/>
  <c r="D40" i="6"/>
  <c r="E40" i="6"/>
  <c r="D38" i="6"/>
  <c r="E38" i="6"/>
  <c r="D36" i="6"/>
  <c r="E36" i="6"/>
  <c r="D34" i="6"/>
  <c r="E34" i="6"/>
  <c r="D32" i="6"/>
  <c r="E32" i="6"/>
  <c r="D30" i="6"/>
  <c r="E30" i="6"/>
  <c r="D28" i="6"/>
  <c r="E28" i="6"/>
  <c r="D26" i="6"/>
  <c r="E26" i="6"/>
  <c r="D24" i="6"/>
  <c r="E24" i="6"/>
  <c r="D22" i="6"/>
  <c r="E22" i="6"/>
  <c r="D20" i="6"/>
  <c r="E20" i="6"/>
  <c r="D18" i="6"/>
  <c r="E18" i="6"/>
  <c r="D16" i="6"/>
  <c r="E16" i="6"/>
  <c r="D14" i="6"/>
  <c r="E14" i="6"/>
  <c r="D12" i="6"/>
  <c r="E12" i="6"/>
  <c r="D10" i="6"/>
  <c r="E10" i="6"/>
  <c r="D8" i="6"/>
  <c r="E8" i="6"/>
  <c r="D4" i="6"/>
  <c r="E4" i="6"/>
  <c r="E1060" i="6"/>
  <c r="D1060" i="6"/>
  <c r="E1056" i="6"/>
  <c r="D1056" i="6"/>
  <c r="E1050" i="6"/>
  <c r="D1050" i="6"/>
  <c r="E1044" i="6"/>
  <c r="D1044" i="6"/>
  <c r="E1038" i="6"/>
  <c r="D1038" i="6"/>
  <c r="E1034" i="6"/>
  <c r="D1034" i="6"/>
  <c r="E1028" i="6"/>
  <c r="D1028" i="6"/>
  <c r="E1024" i="6"/>
  <c r="D1024" i="6"/>
  <c r="E1020" i="6"/>
  <c r="D1020" i="6"/>
  <c r="E1012" i="6"/>
  <c r="D1012" i="6"/>
  <c r="E1008" i="6"/>
  <c r="D1008" i="6"/>
  <c r="E1002" i="6"/>
  <c r="D1002" i="6"/>
  <c r="E996" i="6"/>
  <c r="D996" i="6"/>
  <c r="E992" i="6"/>
  <c r="D992" i="6"/>
  <c r="E986" i="6"/>
  <c r="D986" i="6"/>
  <c r="E982" i="6"/>
  <c r="D982" i="6"/>
  <c r="E976" i="6"/>
  <c r="D976" i="6"/>
  <c r="E972" i="6"/>
  <c r="D972" i="6"/>
  <c r="E966" i="6"/>
  <c r="D966" i="6"/>
  <c r="E960" i="6"/>
  <c r="D960" i="6"/>
  <c r="E956" i="6"/>
  <c r="D956" i="6"/>
  <c r="E948" i="6"/>
  <c r="D948" i="6"/>
  <c r="E944" i="6"/>
  <c r="D944" i="6"/>
  <c r="E940" i="6"/>
  <c r="D940" i="6"/>
  <c r="E934" i="6"/>
  <c r="D934" i="6"/>
  <c r="E930" i="6"/>
  <c r="D930" i="6"/>
  <c r="E926" i="6"/>
  <c r="D926" i="6"/>
  <c r="E922" i="6"/>
  <c r="D922" i="6"/>
  <c r="E914" i="6"/>
  <c r="D914" i="6"/>
  <c r="E908" i="6"/>
  <c r="D908" i="6"/>
  <c r="E904" i="6"/>
  <c r="D904" i="6"/>
  <c r="E898" i="6"/>
  <c r="D898" i="6"/>
  <c r="D892" i="6"/>
  <c r="E892" i="6"/>
  <c r="D886" i="6"/>
  <c r="E886" i="6"/>
  <c r="D880" i="6"/>
  <c r="E880" i="6"/>
  <c r="D876" i="6"/>
  <c r="E876" i="6"/>
  <c r="D872" i="6"/>
  <c r="E872" i="6"/>
  <c r="D866" i="6"/>
  <c r="E866" i="6"/>
  <c r="D860" i="6"/>
  <c r="E860" i="6"/>
  <c r="D856" i="6"/>
  <c r="E856" i="6"/>
  <c r="D850" i="6"/>
  <c r="E850" i="6"/>
  <c r="D846" i="6"/>
  <c r="E846" i="6"/>
  <c r="D840" i="6"/>
  <c r="E840" i="6"/>
  <c r="D836" i="6"/>
  <c r="E836" i="6"/>
  <c r="D830" i="6"/>
  <c r="E830" i="6"/>
  <c r="D822" i="6"/>
  <c r="E822" i="6"/>
  <c r="D816" i="6"/>
  <c r="E816" i="6"/>
  <c r="D812" i="6"/>
  <c r="E812" i="6"/>
  <c r="D806" i="6"/>
  <c r="E806" i="6"/>
  <c r="D804" i="6"/>
  <c r="E804" i="6"/>
  <c r="D798" i="6"/>
  <c r="E798" i="6"/>
  <c r="D794" i="6"/>
  <c r="E794" i="6"/>
  <c r="D788" i="6"/>
  <c r="E788" i="6"/>
  <c r="D780" i="6"/>
  <c r="E780" i="6"/>
  <c r="D776" i="6"/>
  <c r="E776" i="6"/>
  <c r="D772" i="6"/>
  <c r="E772" i="6"/>
  <c r="D766" i="6"/>
  <c r="E766" i="6"/>
  <c r="D760" i="6"/>
  <c r="E760" i="6"/>
  <c r="D756" i="6"/>
  <c r="E756" i="6"/>
  <c r="D748" i="6"/>
  <c r="E748" i="6"/>
  <c r="D742" i="6"/>
  <c r="E742" i="6"/>
  <c r="D740" i="6"/>
  <c r="E740" i="6"/>
  <c r="D734" i="6"/>
  <c r="E734" i="6"/>
  <c r="D728" i="6"/>
  <c r="E728" i="6"/>
  <c r="D724" i="6"/>
  <c r="E724" i="6"/>
  <c r="D718" i="6"/>
  <c r="E718" i="6"/>
  <c r="D714" i="6"/>
  <c r="E714" i="6"/>
  <c r="D706" i="6"/>
  <c r="E706" i="6"/>
  <c r="D700" i="6"/>
  <c r="E700" i="6"/>
  <c r="D696" i="6"/>
  <c r="E696" i="6"/>
  <c r="D690" i="6"/>
  <c r="E690" i="6"/>
  <c r="D684" i="6"/>
  <c r="E684" i="6"/>
  <c r="D678" i="6"/>
  <c r="E678" i="6"/>
  <c r="D672" i="6"/>
  <c r="E672" i="6"/>
  <c r="D666" i="6"/>
  <c r="E666" i="6"/>
  <c r="D662" i="6"/>
  <c r="E662" i="6"/>
  <c r="D658" i="6"/>
  <c r="E658" i="6"/>
  <c r="D654" i="6"/>
  <c r="E654" i="6"/>
  <c r="D646" i="6"/>
  <c r="E646" i="6"/>
  <c r="D640" i="6"/>
  <c r="E640" i="6"/>
  <c r="D636" i="6"/>
  <c r="E636" i="6"/>
  <c r="D630" i="6"/>
  <c r="E630" i="6"/>
  <c r="D628" i="6"/>
  <c r="E628" i="6"/>
  <c r="D622" i="6"/>
  <c r="E622" i="6"/>
  <c r="D614" i="6"/>
  <c r="E614" i="6"/>
  <c r="D608" i="6"/>
  <c r="E608" i="6"/>
  <c r="D602" i="6"/>
  <c r="E602" i="6"/>
  <c r="D598" i="6"/>
  <c r="E598" i="6"/>
  <c r="D592" i="6"/>
  <c r="E592" i="6"/>
  <c r="D586" i="6"/>
  <c r="E586" i="6"/>
  <c r="D580" i="6"/>
  <c r="E580" i="6"/>
  <c r="D576" i="6"/>
  <c r="E576" i="6"/>
  <c r="D570" i="6"/>
  <c r="E570" i="6"/>
  <c r="D564" i="6"/>
  <c r="E564" i="6"/>
  <c r="D560" i="6"/>
  <c r="E560" i="6"/>
  <c r="D554" i="6"/>
  <c r="E554" i="6"/>
  <c r="D548" i="6"/>
  <c r="E548" i="6"/>
  <c r="D544" i="6"/>
  <c r="E544" i="6"/>
  <c r="D538" i="6"/>
  <c r="E538" i="6"/>
  <c r="D534" i="6"/>
  <c r="E534" i="6"/>
  <c r="D528" i="6"/>
  <c r="E528" i="6"/>
  <c r="D524" i="6"/>
  <c r="E524" i="6"/>
  <c r="D518" i="6"/>
  <c r="E518" i="6"/>
  <c r="D514" i="6"/>
  <c r="E514" i="6"/>
  <c r="D510" i="6"/>
  <c r="E510" i="6"/>
  <c r="D506" i="6"/>
  <c r="E506" i="6"/>
  <c r="D502" i="6"/>
  <c r="E502" i="6"/>
  <c r="D498" i="6"/>
  <c r="E498" i="6"/>
  <c r="D494" i="6"/>
  <c r="E494" i="6"/>
  <c r="D488" i="6"/>
  <c r="E488" i="6"/>
  <c r="D484" i="6"/>
  <c r="E484" i="6"/>
  <c r="D478" i="6"/>
  <c r="E478" i="6"/>
  <c r="D474" i="6"/>
  <c r="E474" i="6"/>
  <c r="D470" i="6"/>
  <c r="E470" i="6"/>
  <c r="D466" i="6"/>
  <c r="E466" i="6"/>
  <c r="D462" i="6"/>
  <c r="E462" i="6"/>
  <c r="D456" i="6"/>
  <c r="E456" i="6"/>
  <c r="D452" i="6"/>
  <c r="E452" i="6"/>
  <c r="D448" i="6"/>
  <c r="E448" i="6"/>
  <c r="D444" i="6"/>
  <c r="E444" i="6"/>
  <c r="D438" i="6"/>
  <c r="E438" i="6"/>
  <c r="D434" i="6"/>
  <c r="E434" i="6"/>
  <c r="D430" i="6"/>
  <c r="E430" i="6"/>
  <c r="D426" i="6"/>
  <c r="E426" i="6"/>
  <c r="D422" i="6"/>
  <c r="E422" i="6"/>
  <c r="D418" i="6"/>
  <c r="E418" i="6"/>
  <c r="D414" i="6"/>
  <c r="E414" i="6"/>
  <c r="D410" i="6"/>
  <c r="E410" i="6"/>
  <c r="D406" i="6"/>
  <c r="E406" i="6"/>
  <c r="D402" i="6"/>
  <c r="E402" i="6"/>
  <c r="D396" i="6"/>
  <c r="E396" i="6"/>
  <c r="D392" i="6"/>
  <c r="E392" i="6"/>
  <c r="D388" i="6"/>
  <c r="E388" i="6"/>
  <c r="D384" i="6"/>
  <c r="E384" i="6"/>
  <c r="D380" i="6"/>
  <c r="E380" i="6"/>
  <c r="D376" i="6"/>
  <c r="E376" i="6"/>
  <c r="D372" i="6"/>
  <c r="E372" i="6"/>
  <c r="D368" i="6"/>
  <c r="E368" i="6"/>
  <c r="D364" i="6"/>
  <c r="E364" i="6"/>
  <c r="D360" i="6"/>
  <c r="E360" i="6"/>
  <c r="D356" i="6"/>
  <c r="E356" i="6"/>
  <c r="D352" i="6"/>
  <c r="E352" i="6"/>
  <c r="D348" i="6"/>
  <c r="E348" i="6"/>
  <c r="E344" i="6"/>
  <c r="D344" i="6"/>
  <c r="E340" i="6"/>
  <c r="D340" i="6"/>
  <c r="E336" i="6"/>
  <c r="D336" i="6"/>
  <c r="E332" i="6"/>
  <c r="D332" i="6"/>
  <c r="E328" i="6"/>
  <c r="D328" i="6"/>
  <c r="E324" i="6"/>
  <c r="D324" i="6"/>
  <c r="E320" i="6"/>
  <c r="D320" i="6"/>
  <c r="E316" i="6"/>
  <c r="D316" i="6"/>
  <c r="E312" i="6"/>
  <c r="D312" i="6"/>
  <c r="E308" i="6"/>
  <c r="D308" i="6"/>
  <c r="E304" i="6"/>
  <c r="D304" i="6"/>
  <c r="E300" i="6"/>
  <c r="D300" i="6"/>
  <c r="E296" i="6"/>
  <c r="D296" i="6"/>
  <c r="E290" i="6"/>
  <c r="D290" i="6"/>
  <c r="E286" i="6"/>
  <c r="D286" i="6"/>
  <c r="E282" i="6"/>
  <c r="D282" i="6"/>
  <c r="E278" i="6"/>
  <c r="D278" i="6"/>
  <c r="E274" i="6"/>
  <c r="D274" i="6"/>
  <c r="E270" i="6"/>
  <c r="D270" i="6"/>
  <c r="E266" i="6"/>
  <c r="D266" i="6"/>
  <c r="E262" i="6"/>
  <c r="D262" i="6"/>
  <c r="E258" i="6"/>
  <c r="D258" i="6"/>
  <c r="E254" i="6"/>
  <c r="D254" i="6"/>
  <c r="E250" i="6"/>
  <c r="D250" i="6"/>
  <c r="E246" i="6"/>
  <c r="D246" i="6"/>
  <c r="E242" i="6"/>
  <c r="D242" i="6"/>
  <c r="E240" i="6"/>
  <c r="D240" i="6"/>
  <c r="E236" i="6"/>
  <c r="D236" i="6"/>
  <c r="E232" i="6"/>
  <c r="D232" i="6"/>
  <c r="E228" i="6"/>
  <c r="D228" i="6"/>
  <c r="E224" i="6"/>
  <c r="D224" i="6"/>
  <c r="D220" i="6"/>
  <c r="E220" i="6"/>
  <c r="D216" i="6"/>
  <c r="E216" i="6"/>
  <c r="D212" i="6"/>
  <c r="E212" i="6"/>
  <c r="D208" i="6"/>
  <c r="E208" i="6"/>
  <c r="D204" i="6"/>
  <c r="E204" i="6"/>
  <c r="D200" i="6"/>
  <c r="E200" i="6"/>
  <c r="D196" i="6"/>
  <c r="E196" i="6"/>
  <c r="D192" i="6"/>
  <c r="E192" i="6"/>
  <c r="D188" i="6"/>
  <c r="E188" i="6"/>
  <c r="D184" i="6"/>
  <c r="E184" i="6"/>
  <c r="D180" i="6"/>
  <c r="E180" i="6"/>
  <c r="D176" i="6"/>
  <c r="E176" i="6"/>
  <c r="D172" i="6"/>
  <c r="E172" i="6"/>
  <c r="D168" i="6"/>
  <c r="E168" i="6"/>
  <c r="D164" i="6"/>
  <c r="E164" i="6"/>
  <c r="D160" i="6"/>
  <c r="E160" i="6"/>
  <c r="D154" i="6"/>
  <c r="E154" i="6"/>
  <c r="D140" i="6"/>
  <c r="E140" i="6"/>
  <c r="D6" i="6"/>
  <c r="E6" i="6"/>
  <c r="D1061" i="6"/>
  <c r="E1061" i="6"/>
  <c r="D1059" i="6"/>
  <c r="E1059" i="6"/>
  <c r="D1057" i="6"/>
  <c r="E1057" i="6"/>
  <c r="D1055" i="6"/>
  <c r="E1055" i="6"/>
  <c r="D1053" i="6"/>
  <c r="E1053" i="6"/>
  <c r="D1051" i="6"/>
  <c r="E1051" i="6"/>
  <c r="D1049" i="6"/>
  <c r="E1049" i="6"/>
  <c r="D1047" i="6"/>
  <c r="E1047" i="6"/>
  <c r="D1045" i="6"/>
  <c r="E1045" i="6"/>
  <c r="D1043" i="6"/>
  <c r="E1043" i="6"/>
  <c r="D1041" i="6"/>
  <c r="E1041" i="6"/>
  <c r="D1039" i="6"/>
  <c r="E1039" i="6"/>
  <c r="D1037" i="6"/>
  <c r="E1037" i="6"/>
  <c r="D1035" i="6"/>
  <c r="E1035" i="6"/>
  <c r="D1033" i="6"/>
  <c r="E1033" i="6"/>
  <c r="D1031" i="6"/>
  <c r="E1031" i="6"/>
  <c r="D1029" i="6"/>
  <c r="E1029" i="6"/>
  <c r="D1027" i="6"/>
  <c r="E1027" i="6"/>
  <c r="D1025" i="6"/>
  <c r="E1025" i="6"/>
  <c r="D1023" i="6"/>
  <c r="E1023" i="6"/>
  <c r="D1021" i="6"/>
  <c r="E1021" i="6"/>
  <c r="D1019" i="6"/>
  <c r="E1019" i="6"/>
  <c r="D1017" i="6"/>
  <c r="E1017" i="6"/>
  <c r="D1015" i="6"/>
  <c r="E1015" i="6"/>
  <c r="D1013" i="6"/>
  <c r="E1013" i="6"/>
  <c r="D1011" i="6"/>
  <c r="E1011" i="6"/>
  <c r="D1009" i="6"/>
  <c r="E1009" i="6"/>
  <c r="D1007" i="6"/>
  <c r="E1007" i="6"/>
  <c r="D1005" i="6"/>
  <c r="E1005" i="6"/>
  <c r="D1003" i="6"/>
  <c r="E1003" i="6"/>
  <c r="D1001" i="6"/>
  <c r="E1001" i="6"/>
  <c r="D999" i="6"/>
  <c r="E999" i="6"/>
  <c r="D997" i="6"/>
  <c r="E997" i="6"/>
  <c r="D995" i="6"/>
  <c r="E995" i="6"/>
  <c r="D993" i="6"/>
  <c r="E993" i="6"/>
  <c r="D991" i="6"/>
  <c r="E991" i="6"/>
  <c r="D989" i="6"/>
  <c r="E989" i="6"/>
  <c r="D987" i="6"/>
  <c r="E987" i="6"/>
  <c r="D985" i="6"/>
  <c r="E985" i="6"/>
  <c r="D983" i="6"/>
  <c r="E983" i="6"/>
  <c r="D981" i="6"/>
  <c r="E981" i="6"/>
  <c r="D979" i="6"/>
  <c r="E979" i="6"/>
  <c r="D977" i="6"/>
  <c r="E977" i="6"/>
  <c r="D975" i="6"/>
  <c r="E975" i="6"/>
  <c r="D973" i="6"/>
  <c r="E973" i="6"/>
  <c r="D971" i="6"/>
  <c r="E971" i="6"/>
  <c r="D969" i="6"/>
  <c r="E969" i="6"/>
  <c r="D967" i="6"/>
  <c r="E967" i="6"/>
  <c r="D965" i="6"/>
  <c r="E965" i="6"/>
  <c r="D963" i="6"/>
  <c r="E963" i="6"/>
  <c r="D961" i="6"/>
  <c r="E961" i="6"/>
  <c r="D959" i="6"/>
  <c r="E959" i="6"/>
  <c r="D957" i="6"/>
  <c r="E957" i="6"/>
  <c r="D955" i="6"/>
  <c r="E955" i="6"/>
  <c r="D953" i="6"/>
  <c r="E953" i="6"/>
  <c r="D951" i="6"/>
  <c r="E951" i="6"/>
  <c r="D949" i="6"/>
  <c r="E949" i="6"/>
  <c r="D947" i="6"/>
  <c r="E947" i="6"/>
  <c r="D945" i="6"/>
  <c r="E945" i="6"/>
  <c r="D943" i="6"/>
  <c r="E943" i="6"/>
  <c r="D941" i="6"/>
  <c r="E941" i="6"/>
  <c r="D939" i="6"/>
  <c r="E939" i="6"/>
  <c r="D937" i="6"/>
  <c r="E937" i="6"/>
  <c r="D935" i="6"/>
  <c r="E935" i="6"/>
  <c r="D933" i="6"/>
  <c r="E933" i="6"/>
  <c r="D931" i="6"/>
  <c r="E931" i="6"/>
  <c r="D929" i="6"/>
  <c r="E929" i="6"/>
  <c r="D927" i="6"/>
  <c r="E927" i="6"/>
  <c r="D925" i="6"/>
  <c r="E925" i="6"/>
  <c r="D923" i="6"/>
  <c r="E923" i="6"/>
  <c r="D921" i="6"/>
  <c r="E921" i="6"/>
  <c r="D919" i="6"/>
  <c r="E919" i="6"/>
  <c r="D917" i="6"/>
  <c r="E917" i="6"/>
  <c r="D915" i="6"/>
  <c r="E915" i="6"/>
  <c r="D913" i="6"/>
  <c r="E913" i="6"/>
  <c r="D911" i="6"/>
  <c r="E911" i="6"/>
  <c r="D909" i="6"/>
  <c r="E909" i="6"/>
  <c r="D907" i="6"/>
  <c r="E907" i="6"/>
  <c r="D905" i="6"/>
  <c r="E905" i="6"/>
  <c r="D903" i="6"/>
  <c r="E903" i="6"/>
  <c r="D901" i="6"/>
  <c r="E901" i="6"/>
  <c r="D899" i="6"/>
  <c r="E899" i="6"/>
  <c r="D897" i="6"/>
  <c r="E897" i="6"/>
  <c r="E895" i="6"/>
  <c r="D895" i="6"/>
  <c r="D893" i="6"/>
  <c r="E893" i="6"/>
  <c r="D891" i="6"/>
  <c r="E891" i="6"/>
  <c r="D889" i="6"/>
  <c r="E889" i="6"/>
  <c r="D887" i="6"/>
  <c r="E887" i="6"/>
  <c r="D885" i="6"/>
  <c r="E885" i="6"/>
  <c r="D883" i="6"/>
  <c r="E883" i="6"/>
  <c r="D881" i="6"/>
  <c r="E881" i="6"/>
  <c r="D879" i="6"/>
  <c r="E879" i="6"/>
  <c r="D877" i="6"/>
  <c r="E877" i="6"/>
  <c r="D875" i="6"/>
  <c r="E875" i="6"/>
  <c r="D873" i="6"/>
  <c r="E873" i="6"/>
  <c r="D871" i="6"/>
  <c r="E871" i="6"/>
  <c r="D869" i="6"/>
  <c r="E869" i="6"/>
  <c r="D867" i="6"/>
  <c r="E867" i="6"/>
  <c r="D865" i="6"/>
  <c r="E865" i="6"/>
  <c r="D863" i="6"/>
  <c r="E863" i="6"/>
  <c r="D861" i="6"/>
  <c r="E861" i="6"/>
  <c r="D859" i="6"/>
  <c r="E859" i="6"/>
  <c r="D857" i="6"/>
  <c r="E857" i="6"/>
  <c r="D855" i="6"/>
  <c r="E855" i="6"/>
  <c r="D853" i="6"/>
  <c r="E853" i="6"/>
  <c r="D851" i="6"/>
  <c r="E851" i="6"/>
  <c r="D849" i="6"/>
  <c r="E849" i="6"/>
  <c r="D847" i="6"/>
  <c r="E847" i="6"/>
  <c r="D845" i="6"/>
  <c r="E845" i="6"/>
  <c r="D843" i="6"/>
  <c r="E843" i="6"/>
  <c r="D841" i="6"/>
  <c r="E841" i="6"/>
  <c r="D839" i="6"/>
  <c r="E839" i="6"/>
  <c r="D837" i="6"/>
  <c r="E837" i="6"/>
  <c r="D835" i="6"/>
  <c r="E835" i="6"/>
  <c r="D833" i="6"/>
  <c r="E833" i="6"/>
  <c r="D831" i="6"/>
  <c r="E831" i="6"/>
  <c r="D829" i="6"/>
  <c r="E829" i="6"/>
  <c r="D827" i="6"/>
  <c r="E827" i="6"/>
  <c r="D825" i="6"/>
  <c r="E825" i="6"/>
  <c r="D823" i="6"/>
  <c r="E823" i="6"/>
  <c r="D821" i="6"/>
  <c r="E821" i="6"/>
  <c r="D819" i="6"/>
  <c r="E819" i="6"/>
  <c r="D817" i="6"/>
  <c r="E817" i="6"/>
  <c r="D815" i="6"/>
  <c r="E815" i="6"/>
  <c r="D813" i="6"/>
  <c r="E813" i="6"/>
  <c r="D811" i="6"/>
  <c r="E811" i="6"/>
  <c r="D809" i="6"/>
  <c r="E809" i="6"/>
  <c r="D807" i="6"/>
  <c r="E807" i="6"/>
  <c r="D805" i="6"/>
  <c r="E805" i="6"/>
  <c r="D803" i="6"/>
  <c r="E803" i="6"/>
  <c r="D801" i="6"/>
  <c r="E801" i="6"/>
  <c r="D799" i="6"/>
  <c r="E799" i="6"/>
  <c r="D797" i="6"/>
  <c r="E797" i="6"/>
  <c r="D795" i="6"/>
  <c r="E795" i="6"/>
  <c r="D793" i="6"/>
  <c r="E793" i="6"/>
  <c r="D791" i="6"/>
  <c r="E791" i="6"/>
  <c r="D789" i="6"/>
  <c r="E789" i="6"/>
  <c r="D787" i="6"/>
  <c r="E787" i="6"/>
  <c r="D785" i="6"/>
  <c r="E785" i="6"/>
  <c r="D783" i="6"/>
  <c r="E783" i="6"/>
  <c r="D781" i="6"/>
  <c r="E781" i="6"/>
  <c r="D779" i="6"/>
  <c r="E779" i="6"/>
  <c r="D777" i="6"/>
  <c r="E777" i="6"/>
  <c r="D775" i="6"/>
  <c r="E775" i="6"/>
  <c r="D773" i="6"/>
  <c r="E773" i="6"/>
  <c r="D771" i="6"/>
  <c r="E771" i="6"/>
  <c r="D769" i="6"/>
  <c r="E769" i="6"/>
  <c r="D767" i="6"/>
  <c r="E767" i="6"/>
  <c r="D765" i="6"/>
  <c r="E765" i="6"/>
  <c r="D763" i="6"/>
  <c r="E763" i="6"/>
  <c r="D761" i="6"/>
  <c r="E761" i="6"/>
  <c r="D759" i="6"/>
  <c r="E759" i="6"/>
  <c r="D757" i="6"/>
  <c r="E757" i="6"/>
  <c r="D755" i="6"/>
  <c r="E755" i="6"/>
  <c r="D753" i="6"/>
  <c r="E753" i="6"/>
  <c r="D751" i="6"/>
  <c r="E751" i="6"/>
  <c r="D749" i="6"/>
  <c r="E749" i="6"/>
  <c r="D747" i="6"/>
  <c r="E747" i="6"/>
  <c r="D745" i="6"/>
  <c r="E745" i="6"/>
  <c r="D743" i="6"/>
  <c r="E743" i="6"/>
  <c r="D741" i="6"/>
  <c r="E741" i="6"/>
  <c r="D739" i="6"/>
  <c r="E739" i="6"/>
  <c r="D737" i="6"/>
  <c r="E737" i="6"/>
  <c r="D735" i="6"/>
  <c r="E735" i="6"/>
  <c r="D733" i="6"/>
  <c r="E733" i="6"/>
  <c r="D731" i="6"/>
  <c r="E731" i="6"/>
  <c r="D729" i="6"/>
  <c r="E729" i="6"/>
  <c r="D727" i="6"/>
  <c r="E727" i="6"/>
  <c r="D725" i="6"/>
  <c r="E725" i="6"/>
  <c r="D723" i="6"/>
  <c r="E723" i="6"/>
  <c r="D721" i="6"/>
  <c r="E721" i="6"/>
  <c r="D719" i="6"/>
  <c r="E719" i="6"/>
  <c r="D717" i="6"/>
  <c r="E717" i="6"/>
  <c r="D715" i="6"/>
  <c r="E715" i="6"/>
  <c r="D713" i="6"/>
  <c r="E713" i="6"/>
  <c r="D711" i="6"/>
  <c r="E711" i="6"/>
  <c r="D709" i="6"/>
  <c r="E709" i="6"/>
  <c r="D707" i="6"/>
  <c r="E707" i="6"/>
  <c r="D705" i="6"/>
  <c r="E705" i="6"/>
  <c r="D703" i="6"/>
  <c r="E703" i="6"/>
  <c r="D701" i="6"/>
  <c r="E701" i="6"/>
  <c r="D699" i="6"/>
  <c r="E699" i="6"/>
  <c r="D697" i="6"/>
  <c r="E697" i="6"/>
  <c r="D695" i="6"/>
  <c r="E695" i="6"/>
  <c r="D693" i="6"/>
  <c r="E693" i="6"/>
  <c r="D691" i="6"/>
  <c r="E691" i="6"/>
  <c r="D689" i="6"/>
  <c r="E689" i="6"/>
  <c r="D687" i="6"/>
  <c r="E687" i="6"/>
  <c r="D685" i="6"/>
  <c r="E685" i="6"/>
  <c r="D683" i="6"/>
  <c r="E683" i="6"/>
  <c r="D681" i="6"/>
  <c r="E681" i="6"/>
  <c r="D679" i="6"/>
  <c r="E679" i="6"/>
  <c r="D677" i="6"/>
  <c r="E677" i="6"/>
  <c r="D675" i="6"/>
  <c r="E675" i="6"/>
  <c r="D673" i="6"/>
  <c r="E673" i="6"/>
  <c r="D671" i="6"/>
  <c r="E671" i="6"/>
  <c r="D669" i="6"/>
  <c r="E669" i="6"/>
  <c r="D667" i="6"/>
  <c r="E667" i="6"/>
  <c r="D665" i="6"/>
  <c r="E665" i="6"/>
  <c r="D663" i="6"/>
  <c r="E663" i="6"/>
  <c r="D661" i="6"/>
  <c r="E661" i="6"/>
  <c r="D659" i="6"/>
  <c r="E659" i="6"/>
  <c r="D657" i="6"/>
  <c r="E657" i="6"/>
  <c r="D655" i="6"/>
  <c r="E655" i="6"/>
  <c r="D653" i="6"/>
  <c r="E653" i="6"/>
  <c r="D651" i="6"/>
  <c r="E651" i="6"/>
  <c r="D649" i="6"/>
  <c r="E649" i="6"/>
  <c r="D647" i="6"/>
  <c r="E647" i="6"/>
  <c r="D645" i="6"/>
  <c r="E645" i="6"/>
  <c r="D643" i="6"/>
  <c r="E643" i="6"/>
  <c r="D641" i="6"/>
  <c r="E641" i="6"/>
  <c r="D639" i="6"/>
  <c r="E639" i="6"/>
  <c r="D637" i="6"/>
  <c r="E637" i="6"/>
  <c r="D635" i="6"/>
  <c r="E635" i="6"/>
  <c r="D633" i="6"/>
  <c r="E633" i="6"/>
  <c r="D631" i="6"/>
  <c r="E631" i="6"/>
  <c r="D629" i="6"/>
  <c r="E629" i="6"/>
  <c r="D627" i="6"/>
  <c r="E627" i="6"/>
  <c r="D625" i="6"/>
  <c r="E625" i="6"/>
  <c r="D623" i="6"/>
  <c r="E623" i="6"/>
  <c r="D621" i="6"/>
  <c r="E621" i="6"/>
  <c r="D619" i="6"/>
  <c r="E619" i="6"/>
  <c r="D617" i="6"/>
  <c r="E617" i="6"/>
  <c r="D615" i="6"/>
  <c r="E615" i="6"/>
  <c r="D613" i="6"/>
  <c r="E613" i="6"/>
  <c r="D611" i="6"/>
  <c r="E611" i="6"/>
  <c r="D609" i="6"/>
  <c r="E609" i="6"/>
  <c r="D607" i="6"/>
  <c r="E607" i="6"/>
  <c r="D605" i="6"/>
  <c r="E605" i="6"/>
  <c r="D603" i="6"/>
  <c r="E603" i="6"/>
  <c r="D601" i="6"/>
  <c r="E601" i="6"/>
  <c r="D599" i="6"/>
  <c r="E599" i="6"/>
  <c r="D597" i="6"/>
  <c r="E597" i="6"/>
  <c r="D595" i="6"/>
  <c r="E595" i="6"/>
  <c r="D593" i="6"/>
  <c r="E593" i="6"/>
  <c r="D591" i="6"/>
  <c r="E591" i="6"/>
  <c r="D589" i="6"/>
  <c r="E589" i="6"/>
  <c r="D587" i="6"/>
  <c r="E587" i="6"/>
  <c r="D585" i="6"/>
  <c r="E585" i="6"/>
  <c r="D583" i="6"/>
  <c r="E583" i="6"/>
  <c r="D581" i="6"/>
  <c r="E581" i="6"/>
  <c r="D579" i="6"/>
  <c r="E579" i="6"/>
  <c r="D577" i="6"/>
  <c r="E577" i="6"/>
  <c r="D575" i="6"/>
  <c r="E575" i="6"/>
  <c r="D573" i="6"/>
  <c r="E573" i="6"/>
  <c r="D571" i="6"/>
  <c r="E571" i="6"/>
  <c r="D569" i="6"/>
  <c r="E569" i="6"/>
  <c r="D567" i="6"/>
  <c r="E567" i="6"/>
  <c r="D565" i="6"/>
  <c r="E565" i="6"/>
  <c r="D563" i="6"/>
  <c r="E563" i="6"/>
  <c r="D561" i="6"/>
  <c r="E561" i="6"/>
  <c r="D559" i="6"/>
  <c r="E559" i="6"/>
  <c r="D557" i="6"/>
  <c r="E557" i="6"/>
  <c r="D555" i="6"/>
  <c r="E555" i="6"/>
  <c r="D553" i="6"/>
  <c r="E553" i="6"/>
  <c r="D551" i="6"/>
  <c r="E551" i="6"/>
  <c r="D549" i="6"/>
  <c r="E549" i="6"/>
  <c r="D547" i="6"/>
  <c r="E547" i="6"/>
  <c r="D545" i="6"/>
  <c r="E545" i="6"/>
  <c r="D543" i="6"/>
  <c r="E543" i="6"/>
  <c r="D541" i="6"/>
  <c r="E541" i="6"/>
  <c r="D539" i="6"/>
  <c r="E539" i="6"/>
  <c r="D537" i="6"/>
  <c r="E537" i="6"/>
  <c r="D535" i="6"/>
  <c r="E535" i="6"/>
  <c r="D533" i="6"/>
  <c r="E533" i="6"/>
  <c r="D531" i="6"/>
  <c r="E531" i="6"/>
  <c r="D529" i="6"/>
  <c r="E529" i="6"/>
  <c r="D527" i="6"/>
  <c r="E527" i="6"/>
  <c r="D525" i="6"/>
  <c r="E525" i="6"/>
  <c r="D523" i="6"/>
  <c r="E523" i="6"/>
  <c r="D521" i="6"/>
  <c r="E521" i="6"/>
  <c r="D519" i="6"/>
  <c r="E519" i="6"/>
  <c r="D517" i="6"/>
  <c r="E517" i="6"/>
  <c r="D515" i="6"/>
  <c r="E515" i="6"/>
  <c r="D513" i="6"/>
  <c r="E513" i="6"/>
  <c r="D511" i="6"/>
  <c r="E511" i="6"/>
  <c r="D509" i="6"/>
  <c r="E509" i="6"/>
  <c r="D507" i="6"/>
  <c r="E507" i="6"/>
  <c r="D505" i="6"/>
  <c r="E505" i="6"/>
  <c r="D503" i="6"/>
  <c r="E503" i="6"/>
  <c r="D501" i="6"/>
  <c r="E501" i="6"/>
  <c r="D499" i="6"/>
  <c r="E499" i="6"/>
  <c r="D497" i="6"/>
  <c r="E497" i="6"/>
  <c r="D495" i="6"/>
  <c r="E495" i="6"/>
  <c r="D493" i="6"/>
  <c r="E493" i="6"/>
  <c r="D491" i="6"/>
  <c r="E491" i="6"/>
  <c r="D489" i="6"/>
  <c r="E489" i="6"/>
  <c r="D487" i="6"/>
  <c r="E487" i="6"/>
  <c r="D485" i="6"/>
  <c r="E485" i="6"/>
  <c r="D483" i="6"/>
  <c r="E483" i="6"/>
  <c r="D481" i="6"/>
  <c r="E481" i="6"/>
  <c r="D479" i="6"/>
  <c r="E479" i="6"/>
  <c r="D477" i="6"/>
  <c r="E477" i="6"/>
  <c r="D475" i="6"/>
  <c r="E475" i="6"/>
  <c r="D473" i="6"/>
  <c r="E473" i="6"/>
  <c r="D471" i="6"/>
  <c r="E471" i="6"/>
  <c r="D469" i="6"/>
  <c r="E469" i="6"/>
  <c r="D467" i="6"/>
  <c r="E467" i="6"/>
  <c r="D465" i="6"/>
  <c r="E465" i="6"/>
  <c r="D463" i="6"/>
  <c r="E463" i="6"/>
  <c r="D461" i="6"/>
  <c r="E461" i="6"/>
  <c r="D459" i="6"/>
  <c r="E459" i="6"/>
  <c r="D457" i="6"/>
  <c r="E457" i="6"/>
  <c r="D455" i="6"/>
  <c r="E455" i="6"/>
  <c r="D453" i="6"/>
  <c r="E453" i="6"/>
  <c r="D451" i="6"/>
  <c r="E451" i="6"/>
  <c r="D449" i="6"/>
  <c r="E449" i="6"/>
  <c r="D447" i="6"/>
  <c r="E447" i="6"/>
  <c r="D445" i="6"/>
  <c r="E445" i="6"/>
  <c r="D443" i="6"/>
  <c r="E443" i="6"/>
  <c r="D441" i="6"/>
  <c r="E441" i="6"/>
  <c r="D439" i="6"/>
  <c r="E439" i="6"/>
  <c r="D437" i="6"/>
  <c r="E437" i="6"/>
  <c r="D435" i="6"/>
  <c r="E435" i="6"/>
  <c r="D433" i="6"/>
  <c r="E433" i="6"/>
  <c r="D431" i="6"/>
  <c r="E431" i="6"/>
  <c r="D429" i="6"/>
  <c r="E429" i="6"/>
  <c r="D427" i="6"/>
  <c r="E427" i="6"/>
  <c r="D425" i="6"/>
  <c r="E425" i="6"/>
  <c r="D423" i="6"/>
  <c r="E423" i="6"/>
  <c r="D421" i="6"/>
  <c r="E421" i="6"/>
  <c r="D419" i="6"/>
  <c r="E419" i="6"/>
  <c r="D417" i="6"/>
  <c r="E417" i="6"/>
  <c r="D415" i="6"/>
  <c r="E415" i="6"/>
  <c r="D413" i="6"/>
  <c r="E413" i="6"/>
  <c r="D411" i="6"/>
  <c r="E411" i="6"/>
  <c r="D409" i="6"/>
  <c r="E409" i="6"/>
  <c r="D407" i="6"/>
  <c r="E407" i="6"/>
  <c r="D405" i="6"/>
  <c r="E405" i="6"/>
  <c r="D403" i="6"/>
  <c r="E403" i="6"/>
  <c r="D401" i="6"/>
  <c r="E401" i="6"/>
  <c r="D399" i="6"/>
  <c r="E399" i="6"/>
  <c r="D397" i="6"/>
  <c r="E397" i="6"/>
  <c r="D395" i="6"/>
  <c r="E395" i="6"/>
  <c r="D393" i="6"/>
  <c r="E393" i="6"/>
  <c r="D391" i="6"/>
  <c r="E391" i="6"/>
  <c r="D389" i="6"/>
  <c r="E389" i="6"/>
  <c r="D387" i="6"/>
  <c r="E387" i="6"/>
  <c r="D385" i="6"/>
  <c r="E385" i="6"/>
  <c r="D383" i="6"/>
  <c r="E383" i="6"/>
  <c r="D381" i="6"/>
  <c r="E381" i="6"/>
  <c r="D379" i="6"/>
  <c r="E379" i="6"/>
  <c r="D377" i="6"/>
  <c r="E377" i="6"/>
  <c r="D375" i="6"/>
  <c r="E375" i="6"/>
  <c r="D373" i="6"/>
  <c r="E373" i="6"/>
  <c r="D371" i="6"/>
  <c r="E371" i="6"/>
  <c r="D369" i="6"/>
  <c r="E369" i="6"/>
  <c r="D367" i="6"/>
  <c r="E367" i="6"/>
  <c r="D365" i="6"/>
  <c r="E365" i="6"/>
  <c r="D363" i="6"/>
  <c r="E363" i="6"/>
  <c r="D361" i="6"/>
  <c r="E361" i="6"/>
  <c r="D359" i="6"/>
  <c r="E359" i="6"/>
  <c r="D357" i="6"/>
  <c r="E357" i="6"/>
  <c r="D355" i="6"/>
  <c r="E355" i="6"/>
  <c r="D353" i="6"/>
  <c r="E353" i="6"/>
  <c r="D351" i="6"/>
  <c r="E351" i="6"/>
  <c r="D349" i="6"/>
  <c r="E349" i="6"/>
  <c r="D347" i="6"/>
  <c r="E347" i="6"/>
  <c r="D345" i="6"/>
  <c r="E345" i="6"/>
  <c r="D343" i="6"/>
  <c r="E343" i="6"/>
  <c r="D341" i="6"/>
  <c r="E341" i="6"/>
  <c r="D339" i="6"/>
  <c r="E339" i="6"/>
  <c r="D337" i="6"/>
  <c r="E337" i="6"/>
  <c r="D335" i="6"/>
  <c r="E335" i="6"/>
  <c r="D333" i="6"/>
  <c r="E333" i="6"/>
  <c r="D331" i="6"/>
  <c r="E331" i="6"/>
  <c r="D329" i="6"/>
  <c r="E329" i="6"/>
  <c r="D327" i="6"/>
  <c r="E327" i="6"/>
  <c r="D325" i="6"/>
  <c r="E325" i="6"/>
  <c r="D323" i="6"/>
  <c r="E323" i="6"/>
  <c r="D321" i="6"/>
  <c r="E321" i="6"/>
  <c r="D319" i="6"/>
  <c r="E319" i="6"/>
  <c r="D317" i="6"/>
  <c r="E317" i="6"/>
  <c r="D315" i="6"/>
  <c r="E315" i="6"/>
  <c r="D313" i="6"/>
  <c r="E313" i="6"/>
  <c r="D311" i="6"/>
  <c r="E311" i="6"/>
  <c r="D309" i="6"/>
  <c r="E309" i="6"/>
  <c r="D307" i="6"/>
  <c r="E307" i="6"/>
  <c r="D305" i="6"/>
  <c r="E305" i="6"/>
  <c r="D303" i="6"/>
  <c r="E303" i="6"/>
  <c r="D301" i="6"/>
  <c r="E301" i="6"/>
  <c r="D299" i="6"/>
  <c r="E299" i="6"/>
  <c r="D297" i="6"/>
  <c r="E297" i="6"/>
  <c r="D295" i="6"/>
  <c r="E295" i="6"/>
  <c r="D293" i="6"/>
  <c r="E293" i="6"/>
  <c r="D291" i="6"/>
  <c r="E291" i="6"/>
  <c r="D289" i="6"/>
  <c r="E289" i="6"/>
  <c r="D287" i="6"/>
  <c r="E287" i="6"/>
  <c r="D285" i="6"/>
  <c r="E285" i="6"/>
  <c r="D283" i="6"/>
  <c r="E283" i="6"/>
  <c r="D281" i="6"/>
  <c r="E281" i="6"/>
  <c r="D279" i="6"/>
  <c r="E279" i="6"/>
  <c r="D277" i="6"/>
  <c r="E277" i="6"/>
  <c r="D275" i="6"/>
  <c r="E275" i="6"/>
  <c r="D273" i="6"/>
  <c r="E273" i="6"/>
  <c r="D271" i="6"/>
  <c r="E271" i="6"/>
  <c r="D269" i="6"/>
  <c r="E269" i="6"/>
  <c r="D267" i="6"/>
  <c r="E267" i="6"/>
  <c r="D265" i="6"/>
  <c r="E265" i="6"/>
  <c r="D263" i="6"/>
  <c r="E263" i="6"/>
  <c r="D261" i="6"/>
  <c r="E261" i="6"/>
  <c r="D259" i="6"/>
  <c r="E259" i="6"/>
  <c r="D257" i="6"/>
  <c r="E257" i="6"/>
  <c r="D255" i="6"/>
  <c r="E255" i="6"/>
  <c r="D253" i="6"/>
  <c r="E253" i="6"/>
  <c r="D251" i="6"/>
  <c r="E251" i="6"/>
  <c r="D249" i="6"/>
  <c r="E249" i="6"/>
  <c r="D247" i="6"/>
  <c r="E247" i="6"/>
  <c r="D245" i="6"/>
  <c r="E245" i="6"/>
  <c r="D243" i="6"/>
  <c r="E243" i="6"/>
  <c r="D241" i="6"/>
  <c r="E241" i="6"/>
  <c r="D239" i="6"/>
  <c r="E239" i="6"/>
  <c r="D237" i="6"/>
  <c r="E237" i="6"/>
  <c r="D235" i="6"/>
  <c r="E235" i="6"/>
  <c r="D233" i="6"/>
  <c r="E233" i="6"/>
  <c r="D231" i="6"/>
  <c r="E231" i="6"/>
  <c r="D229" i="6"/>
  <c r="E229" i="6"/>
  <c r="D227" i="6"/>
  <c r="E227" i="6"/>
  <c r="D225" i="6"/>
  <c r="E225" i="6"/>
  <c r="D223" i="6"/>
  <c r="E223" i="6"/>
  <c r="E221" i="6"/>
  <c r="D221" i="6"/>
  <c r="E219" i="6"/>
  <c r="D219" i="6"/>
  <c r="E217" i="6"/>
  <c r="D217" i="6"/>
  <c r="E215" i="6"/>
  <c r="D215" i="6"/>
  <c r="E213" i="6"/>
  <c r="D213" i="6"/>
  <c r="E211" i="6"/>
  <c r="D211" i="6"/>
  <c r="E209" i="6"/>
  <c r="D209" i="6"/>
  <c r="E207" i="6"/>
  <c r="D207" i="6"/>
  <c r="E205" i="6"/>
  <c r="D205" i="6"/>
  <c r="E203" i="6"/>
  <c r="D203" i="6"/>
  <c r="E201" i="6"/>
  <c r="D201" i="6"/>
  <c r="E199" i="6"/>
  <c r="D199" i="6"/>
  <c r="E197" i="6"/>
  <c r="D197" i="6"/>
  <c r="E195" i="6"/>
  <c r="D195" i="6"/>
  <c r="E193" i="6"/>
  <c r="D193" i="6"/>
  <c r="E191" i="6"/>
  <c r="D191" i="6"/>
  <c r="E189" i="6"/>
  <c r="D189" i="6"/>
  <c r="E187" i="6"/>
  <c r="D187" i="6"/>
  <c r="E185" i="6"/>
  <c r="D185" i="6"/>
  <c r="E183" i="6"/>
  <c r="D183" i="6"/>
  <c r="E181" i="6"/>
  <c r="D181" i="6"/>
  <c r="E179" i="6"/>
  <c r="D179" i="6"/>
  <c r="E177" i="6"/>
  <c r="D177" i="6"/>
  <c r="E175" i="6"/>
  <c r="D175" i="6"/>
  <c r="E173" i="6"/>
  <c r="D173" i="6"/>
  <c r="E171" i="6"/>
  <c r="D171" i="6"/>
  <c r="D169" i="6"/>
  <c r="E169" i="6"/>
  <c r="D167" i="6"/>
  <c r="E167" i="6"/>
  <c r="D165" i="6"/>
  <c r="E165" i="6"/>
  <c r="E163" i="6"/>
  <c r="D163" i="6"/>
  <c r="D161" i="6"/>
  <c r="E161" i="6"/>
  <c r="D159" i="6"/>
  <c r="E159" i="6"/>
  <c r="D157" i="6"/>
  <c r="E157" i="6"/>
  <c r="E155" i="6"/>
  <c r="D155" i="6"/>
  <c r="D153" i="6"/>
  <c r="E153" i="6"/>
  <c r="D151" i="6"/>
  <c r="E151" i="6"/>
  <c r="D149" i="6"/>
  <c r="E149" i="6"/>
  <c r="E147" i="6"/>
  <c r="D147" i="6"/>
  <c r="D145" i="6"/>
  <c r="E145" i="6"/>
  <c r="D143" i="6"/>
  <c r="E143" i="6"/>
  <c r="D141" i="6"/>
  <c r="E141" i="6"/>
  <c r="E139" i="6"/>
  <c r="D139" i="6"/>
  <c r="D137" i="6"/>
  <c r="E137" i="6"/>
  <c r="D135" i="6"/>
  <c r="E135" i="6"/>
  <c r="D133" i="6"/>
  <c r="E133" i="6"/>
  <c r="E131" i="6"/>
  <c r="D131" i="6"/>
  <c r="D129" i="6"/>
  <c r="E129" i="6"/>
  <c r="D127" i="6"/>
  <c r="E127" i="6"/>
  <c r="D125" i="6"/>
  <c r="E125" i="6"/>
  <c r="E123" i="6"/>
  <c r="D123" i="6"/>
  <c r="D121" i="6"/>
  <c r="E121" i="6"/>
  <c r="D119" i="6"/>
  <c r="E119" i="6"/>
  <c r="D117" i="6"/>
  <c r="E117" i="6"/>
  <c r="E115" i="6"/>
  <c r="D115" i="6"/>
  <c r="D113" i="6"/>
  <c r="E113" i="6"/>
  <c r="D111" i="6"/>
  <c r="E111" i="6"/>
  <c r="D109" i="6"/>
  <c r="E109" i="6"/>
  <c r="E107" i="6"/>
  <c r="D107" i="6"/>
  <c r="D105" i="6"/>
  <c r="E105" i="6"/>
  <c r="D103" i="6"/>
  <c r="E103" i="6"/>
  <c r="D101" i="6"/>
  <c r="E101" i="6"/>
  <c r="E99" i="6"/>
  <c r="D99" i="6"/>
  <c r="D97" i="6"/>
  <c r="E97" i="6"/>
  <c r="D95" i="6"/>
  <c r="E95" i="6"/>
  <c r="D93" i="6"/>
  <c r="E93" i="6"/>
  <c r="E91" i="6"/>
  <c r="D91" i="6"/>
  <c r="D89" i="6"/>
  <c r="E89" i="6"/>
  <c r="D87" i="6"/>
  <c r="E87" i="6"/>
  <c r="D85" i="6"/>
  <c r="E85" i="6"/>
  <c r="E83" i="6"/>
  <c r="D83" i="6"/>
  <c r="D81" i="6"/>
  <c r="E81" i="6"/>
  <c r="D79" i="6"/>
  <c r="E79" i="6"/>
  <c r="D77" i="6"/>
  <c r="E77" i="6"/>
  <c r="E75" i="6"/>
  <c r="D75" i="6"/>
  <c r="D73" i="6"/>
  <c r="E73" i="6"/>
  <c r="D71" i="6"/>
  <c r="E71" i="6"/>
  <c r="D69" i="6"/>
  <c r="E69" i="6"/>
  <c r="E67" i="6"/>
  <c r="D67" i="6"/>
  <c r="D65" i="6"/>
  <c r="E65" i="6"/>
  <c r="D63" i="6"/>
  <c r="E63" i="6"/>
  <c r="D61" i="6"/>
  <c r="E61" i="6"/>
  <c r="E59" i="6"/>
  <c r="D59" i="6"/>
  <c r="D57" i="6"/>
  <c r="E57" i="6"/>
  <c r="D55" i="6"/>
  <c r="E55" i="6"/>
  <c r="D53" i="6"/>
  <c r="E53" i="6"/>
  <c r="E51" i="6"/>
  <c r="D51" i="6"/>
  <c r="D49" i="6"/>
  <c r="E49" i="6"/>
  <c r="D47" i="6"/>
  <c r="E47" i="6"/>
  <c r="D45" i="6"/>
  <c r="E45" i="6"/>
  <c r="E43" i="6"/>
  <c r="D43" i="6"/>
  <c r="D41" i="6"/>
  <c r="E41" i="6"/>
  <c r="D39" i="6"/>
  <c r="E39" i="6"/>
  <c r="D37" i="6"/>
  <c r="E37" i="6"/>
  <c r="E35" i="6"/>
  <c r="D35" i="6"/>
  <c r="D33" i="6"/>
  <c r="E33" i="6"/>
  <c r="D31" i="6"/>
  <c r="E31" i="6"/>
  <c r="D29" i="6"/>
  <c r="E29" i="6"/>
  <c r="E27" i="6"/>
  <c r="D27" i="6"/>
  <c r="D25" i="6"/>
  <c r="E25" i="6"/>
  <c r="D23" i="6"/>
  <c r="E23" i="6"/>
  <c r="D21" i="6"/>
  <c r="E21" i="6"/>
  <c r="E19" i="6"/>
  <c r="D19" i="6"/>
  <c r="D17" i="6"/>
  <c r="E17" i="6"/>
  <c r="D15" i="6"/>
  <c r="E15" i="6"/>
  <c r="D13" i="6"/>
  <c r="E13" i="6"/>
  <c r="E11" i="6"/>
  <c r="D11" i="6"/>
  <c r="D9" i="6"/>
  <c r="E9" i="6"/>
  <c r="D7" i="6"/>
  <c r="E7" i="6"/>
  <c r="D5" i="6"/>
  <c r="E5" i="6"/>
  <c r="D3" i="6"/>
  <c r="E3" i="6"/>
  <c r="E1058" i="6"/>
  <c r="D1058" i="6"/>
  <c r="E1054" i="6"/>
  <c r="D1054" i="6"/>
  <c r="E1048" i="6"/>
  <c r="D1048" i="6"/>
  <c r="E1046" i="6"/>
  <c r="D1046" i="6"/>
  <c r="E1040" i="6"/>
  <c r="D1040" i="6"/>
  <c r="E1036" i="6"/>
  <c r="D1036" i="6"/>
  <c r="E1030" i="6"/>
  <c r="D1030" i="6"/>
  <c r="E1022" i="6"/>
  <c r="D1022" i="6"/>
  <c r="E1018" i="6"/>
  <c r="D1018" i="6"/>
  <c r="E1014" i="6"/>
  <c r="D1014" i="6"/>
  <c r="E1010" i="6"/>
  <c r="D1010" i="6"/>
  <c r="E1004" i="6"/>
  <c r="D1004" i="6"/>
  <c r="E1000" i="6"/>
  <c r="D1000" i="6"/>
  <c r="E994" i="6"/>
  <c r="D994" i="6"/>
  <c r="E988" i="6"/>
  <c r="D988" i="6"/>
  <c r="E984" i="6"/>
  <c r="D984" i="6"/>
  <c r="E978" i="6"/>
  <c r="D978" i="6"/>
  <c r="E974" i="6"/>
  <c r="D974" i="6"/>
  <c r="E968" i="6"/>
  <c r="D968" i="6"/>
  <c r="E964" i="6"/>
  <c r="D964" i="6"/>
  <c r="E958" i="6"/>
  <c r="D958" i="6"/>
  <c r="E954" i="6"/>
  <c r="D954" i="6"/>
  <c r="E950" i="6"/>
  <c r="D950" i="6"/>
  <c r="E942" i="6"/>
  <c r="D942" i="6"/>
  <c r="E938" i="6"/>
  <c r="D938" i="6"/>
  <c r="E932" i="6"/>
  <c r="D932" i="6"/>
  <c r="E924" i="6"/>
  <c r="D924" i="6"/>
  <c r="E920" i="6"/>
  <c r="D920" i="6"/>
  <c r="E916" i="6"/>
  <c r="D916" i="6"/>
  <c r="E910" i="6"/>
  <c r="D910" i="6"/>
  <c r="E906" i="6"/>
  <c r="D906" i="6"/>
  <c r="E900" i="6"/>
  <c r="D900" i="6"/>
  <c r="D894" i="6"/>
  <c r="E894" i="6"/>
  <c r="D888" i="6"/>
  <c r="E888" i="6"/>
  <c r="D882" i="6"/>
  <c r="E882" i="6"/>
  <c r="D878" i="6"/>
  <c r="E878" i="6"/>
  <c r="D870" i="6"/>
  <c r="E870" i="6"/>
  <c r="D864" i="6"/>
  <c r="E864" i="6"/>
  <c r="D858" i="6"/>
  <c r="E858" i="6"/>
  <c r="D854" i="6"/>
  <c r="E854" i="6"/>
  <c r="D848" i="6"/>
  <c r="E848" i="6"/>
  <c r="D844" i="6"/>
  <c r="E844" i="6"/>
  <c r="D838" i="6"/>
  <c r="E838" i="6"/>
  <c r="D832" i="6"/>
  <c r="E832" i="6"/>
  <c r="D828" i="6"/>
  <c r="E828" i="6"/>
  <c r="D824" i="6"/>
  <c r="E824" i="6"/>
  <c r="D818" i="6"/>
  <c r="E818" i="6"/>
  <c r="D814" i="6"/>
  <c r="E814" i="6"/>
  <c r="D808" i="6"/>
  <c r="E808" i="6"/>
  <c r="D802" i="6"/>
  <c r="E802" i="6"/>
  <c r="D796" i="6"/>
  <c r="E796" i="6"/>
  <c r="D790" i="6"/>
  <c r="E790" i="6"/>
  <c r="D786" i="6"/>
  <c r="E786" i="6"/>
  <c r="D782" i="6"/>
  <c r="E782" i="6"/>
  <c r="D778" i="6"/>
  <c r="E778" i="6"/>
  <c r="D770" i="6"/>
  <c r="E770" i="6"/>
  <c r="D764" i="6"/>
  <c r="E764" i="6"/>
  <c r="D758" i="6"/>
  <c r="E758" i="6"/>
  <c r="D754" i="6"/>
  <c r="E754" i="6"/>
  <c r="D750" i="6"/>
  <c r="E750" i="6"/>
  <c r="D744" i="6"/>
  <c r="E744" i="6"/>
  <c r="D738" i="6"/>
  <c r="E738" i="6"/>
  <c r="D732" i="6"/>
  <c r="E732" i="6"/>
  <c r="D726" i="6"/>
  <c r="E726" i="6"/>
  <c r="D722" i="6"/>
  <c r="E722" i="6"/>
  <c r="D716" i="6"/>
  <c r="E716" i="6"/>
  <c r="D712" i="6"/>
  <c r="E712" i="6"/>
  <c r="D708" i="6"/>
  <c r="E708" i="6"/>
  <c r="D702" i="6"/>
  <c r="E702" i="6"/>
  <c r="D694" i="6"/>
  <c r="E694" i="6"/>
  <c r="D688" i="6"/>
  <c r="E688" i="6"/>
  <c r="D686" i="6"/>
  <c r="E686" i="6"/>
  <c r="D680" i="6"/>
  <c r="E680" i="6"/>
  <c r="D674" i="6"/>
  <c r="E674" i="6"/>
  <c r="D668" i="6"/>
  <c r="E668" i="6"/>
  <c r="D664" i="6"/>
  <c r="E664" i="6"/>
  <c r="D656" i="6"/>
  <c r="E656" i="6"/>
  <c r="D652" i="6"/>
  <c r="E652" i="6"/>
  <c r="D648" i="6"/>
  <c r="E648" i="6"/>
  <c r="D642" i="6"/>
  <c r="E642" i="6"/>
  <c r="D638" i="6"/>
  <c r="E638" i="6"/>
  <c r="D632" i="6"/>
  <c r="E632" i="6"/>
  <c r="D626" i="6"/>
  <c r="E626" i="6"/>
  <c r="D620" i="6"/>
  <c r="E620" i="6"/>
  <c r="D616" i="6"/>
  <c r="E616" i="6"/>
  <c r="D610" i="6"/>
  <c r="E610" i="6"/>
  <c r="D606" i="6"/>
  <c r="E606" i="6"/>
  <c r="D600" i="6"/>
  <c r="E600" i="6"/>
  <c r="D594" i="6"/>
  <c r="E594" i="6"/>
  <c r="D588" i="6"/>
  <c r="E588" i="6"/>
  <c r="D584" i="6"/>
  <c r="E584" i="6"/>
  <c r="D578" i="6"/>
  <c r="E578" i="6"/>
  <c r="D572" i="6"/>
  <c r="E572" i="6"/>
  <c r="D566" i="6"/>
  <c r="E566" i="6"/>
  <c r="D558" i="6"/>
  <c r="E558" i="6"/>
  <c r="D552" i="6"/>
  <c r="E552" i="6"/>
  <c r="D546" i="6"/>
  <c r="E546" i="6"/>
  <c r="D540" i="6"/>
  <c r="E540" i="6"/>
  <c r="D530" i="6"/>
  <c r="E530" i="6"/>
  <c r="D442" i="6"/>
  <c r="E442" i="6"/>
  <c r="D2" i="6"/>
  <c r="E2" i="6"/>
</calcChain>
</file>

<file path=xl/sharedStrings.xml><?xml version="1.0" encoding="utf-8"?>
<sst xmlns="http://schemas.openxmlformats.org/spreadsheetml/2006/main" count="1007" uniqueCount="30">
  <si>
    <t>FRWS</t>
  </si>
  <si>
    <t>FROR</t>
  </si>
  <si>
    <t>OXOR</t>
  </si>
  <si>
    <t>id</t>
  </si>
  <si>
    <t>x</t>
  </si>
  <si>
    <t>y</t>
  </si>
  <si>
    <t>z</t>
  </si>
  <si>
    <t>type</t>
  </si>
  <si>
    <t>grade</t>
  </si>
  <si>
    <t>tonns</t>
  </si>
  <si>
    <t>min_caf</t>
  </si>
  <si>
    <t>value_extracc</t>
  </si>
  <si>
    <t>value_proc</t>
  </si>
  <si>
    <t>apriori_process</t>
  </si>
  <si>
    <t>Extraction_Cost</t>
  </si>
  <si>
    <t>Process_Cost</t>
  </si>
  <si>
    <t>Benefit</t>
  </si>
  <si>
    <t>Benefit P1</t>
  </si>
  <si>
    <t>Benefit P2</t>
  </si>
  <si>
    <t>Benefit P3</t>
  </si>
  <si>
    <t>Benefit P4</t>
  </si>
  <si>
    <t>N° Bloques</t>
  </si>
  <si>
    <t xml:space="preserve"> Bloques</t>
  </si>
  <si>
    <t>M</t>
  </si>
  <si>
    <t>P</t>
  </si>
  <si>
    <t>F</t>
  </si>
  <si>
    <t>R</t>
  </si>
  <si>
    <t>Tasa</t>
  </si>
  <si>
    <t>Benefit P5</t>
  </si>
  <si>
    <t>Extracción + procesamiento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</si>
</sst>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_ * #,##0.000_ ;_ * \-#,##0.000_ ;_ * &quot;-&quot;_ ;_ @_ "/>
    <numFmt numFmtId="166" formatCode="_ * #,##0.0_ ;_ * \-#,##0.0_ ;_ * &quot;-&quot;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vertical="center"/>
    </xf>
    <xf numFmtId="11" fontId="0" fillId="0" borderId="0" xfId="0" applyNumberForma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4" fontId="1" fillId="0" borderId="0" xfId="1" applyFont="1" applyAlignment="1">
      <alignment horizontal="center"/>
    </xf>
    <xf numFmtId="1" fontId="0" fillId="0" borderId="0" xfId="1" applyNumberFormat="1" applyFon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</cellXfs>
  <cellStyles count="2">
    <cellStyle name="Millares [0]" xfId="1" builtinId="6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428625</xdr:colOff>
      <xdr:row>4</xdr:row>
      <xdr:rowOff>133350</xdr:rowOff>
    </xdr:from>
    <xdr:to>
      <xdr:col>30</xdr:col>
      <xdr:colOff>370720</xdr:colOff>
      <xdr:row>32</xdr:row>
      <xdr:rowOff>66017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E668289-A649-4990-9953-A77CB9838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92625" y="895350"/>
          <a:ext cx="6038095" cy="52666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5A82B0-00FC-4B5C-B2EC-6C394AF90792}" name="Tabla1" displayName="Tabla1" ref="A1:S1061" totalsRowShown="0" headerRowDxfId="3" dataDxfId="4" headerRowCellStyle="Millares [0]" dataCellStyle="Millares [0]">
  <autoFilter ref="A1:S1061" xr:uid="{3A5A82B0-00FC-4B5C-B2EC-6C394AF90792}"/>
  <sortState xmlns:xlrd2="http://schemas.microsoft.com/office/spreadsheetml/2017/richdata2" ref="A2:S1061">
    <sortCondition descending="1" ref="D1:D1061"/>
  </sortState>
  <tableColumns count="19">
    <tableColumn id="1" xr3:uid="{4771205D-A8C5-48CB-9B19-41FC4A1CA238}" name="id" dataDxfId="11"/>
    <tableColumn id="2" xr3:uid="{9488F8D0-8F49-46AB-A024-F0976EEFA0A1}" name="x"/>
    <tableColumn id="3" xr3:uid="{47F83F8F-6509-4FA4-882E-EE8B58A788D5}" name="y"/>
    <tableColumn id="4" xr3:uid="{06FEE887-7AEA-4769-8DAC-F9957FBF065E}" name="z"/>
    <tableColumn id="5" xr3:uid="{55C68878-1202-4207-BC3A-774EC083A0E0}" name="type"/>
    <tableColumn id="6" xr3:uid="{AA117973-A4AC-4F61-BC24-EF941067E6C9}" name="grade"/>
    <tableColumn id="7" xr3:uid="{F75F72B1-9BBD-4346-B35F-7DB7B52792B2}" name="tonns"/>
    <tableColumn id="8" xr3:uid="{84D982DD-1819-4135-A4A5-AE1B6CDC439B}" name="min_caf"/>
    <tableColumn id="9" xr3:uid="{269E2325-8275-4D6D-A338-46CBD6044A5E}" name="value_extracc"/>
    <tableColumn id="10" xr3:uid="{C150489C-21B3-4966-B538-95D3D89770DB}" name="value_proc" dataDxfId="10"/>
    <tableColumn id="11" xr3:uid="{508E6CB1-4F09-4189-9752-AADCEA15A0A8}" name="apriori_process"/>
    <tableColumn id="12" xr3:uid="{9DD15F55-72B9-4D96-98CE-49AFBFED4126}" name="Extraction_Cost" dataDxfId="2" dataCellStyle="Millares [0]">
      <calculatedColumnFormula>ABS(I2)</calculatedColumnFormula>
    </tableColumn>
    <tableColumn id="13" xr3:uid="{B3510AF2-5518-4EE0-A093-152F00010A08}" name="Process_Cost" dataDxfId="0" dataCellStyle="Millares [0]">
      <calculatedColumnFormula>ABS(J2)</calculatedColumnFormula>
    </tableColumn>
    <tableColumn id="14" xr3:uid="{52038682-F972-450F-9FFE-423A5CDF2139}" name="Benefit" dataDxfId="1" dataCellStyle="Millares [0]">
      <calculatedColumnFormula>19.29*F2*G2</calculatedColumnFormula>
    </tableColumn>
    <tableColumn id="15" xr3:uid="{9AD74F9D-5BB1-40DE-B039-12F5D3689108}" name="Benefit P1" dataDxfId="9" dataCellStyle="Millares [0]">
      <calculatedColumnFormula>$N2/POWER(1+0.1,0)</calculatedColumnFormula>
    </tableColumn>
    <tableColumn id="16" xr3:uid="{2B05F7D3-618F-4FD7-91C7-9883A2E07D3D}" name="Benefit P2" dataDxfId="8" dataCellStyle="Millares [0]">
      <calculatedColumnFormula>$N2/POWER(1+0.1,1)</calculatedColumnFormula>
    </tableColumn>
    <tableColumn id="17" xr3:uid="{E00B21B7-7DA5-4EA7-96AF-F3031B56C564}" name="Benefit P3" dataDxfId="7" dataCellStyle="Millares [0]">
      <calculatedColumnFormula>$N2/POWER(1+0.1,8)</calculatedColumnFormula>
    </tableColumn>
    <tableColumn id="18" xr3:uid="{C23AA759-1723-40BA-B722-7ECF0F3B8D68}" name="Benefit P4" dataDxfId="6" dataCellStyle="Millares [0]">
      <calculatedColumnFormula>$N2/POWER(1+0.1,3)</calculatedColumnFormula>
    </tableColumn>
    <tableColumn id="19" xr3:uid="{53FE2D1D-66E7-4212-BC59-E035C7F0A7E2}" name="Benefit P5" dataDxfId="5" dataCellStyle="Millares [0]">
      <calculatedColumnFormula>$N2/POWER(1+0.1,4)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0BDC-E991-4405-8AF0-ECD94D5B284B}">
  <dimension ref="A1:S1062"/>
  <sheetViews>
    <sheetView tabSelected="1" workbookViewId="0">
      <selection activeCell="M12" sqref="M12"/>
    </sheetView>
  </sheetViews>
  <sheetFormatPr baseColWidth="10" defaultRowHeight="14.4" x14ac:dyDescent="0.3"/>
  <cols>
    <col min="9" max="9" width="14.44140625" customWidth="1"/>
    <col min="10" max="10" width="12.21875" customWidth="1"/>
    <col min="11" max="11" width="15.6640625" customWidth="1"/>
    <col min="12" max="12" width="16.88671875" style="5" customWidth="1"/>
    <col min="13" max="13" width="14.77734375" style="11" customWidth="1"/>
    <col min="14" max="14" width="11.44140625" style="5"/>
    <col min="15" max="19" width="12.33203125" style="5" customWidth="1"/>
  </cols>
  <sheetData>
    <row r="1" spans="1:19" s="4" customFormat="1" x14ac:dyDescent="0.3">
      <c r="A1" s="3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8" t="s">
        <v>14</v>
      </c>
      <c r="M1" s="10" t="s">
        <v>15</v>
      </c>
      <c r="N1" s="8" t="s">
        <v>16</v>
      </c>
      <c r="O1" s="8" t="s">
        <v>17</v>
      </c>
      <c r="P1" s="8" t="s">
        <v>18</v>
      </c>
      <c r="Q1" s="8" t="s">
        <v>19</v>
      </c>
      <c r="R1" s="8" t="s">
        <v>20</v>
      </c>
      <c r="S1" s="8" t="s">
        <v>28</v>
      </c>
    </row>
    <row r="2" spans="1:19" ht="15" x14ac:dyDescent="0.3">
      <c r="A2" s="1">
        <v>30</v>
      </c>
      <c r="B2">
        <v>4</v>
      </c>
      <c r="C2">
        <v>13</v>
      </c>
      <c r="D2">
        <v>23</v>
      </c>
      <c r="E2" t="s">
        <v>2</v>
      </c>
      <c r="F2">
        <v>0.52140727799999997</v>
      </c>
      <c r="G2">
        <v>3448.36</v>
      </c>
      <c r="H2">
        <v>1.02</v>
      </c>
      <c r="I2">
        <v>-3517.3272000000002</v>
      </c>
      <c r="J2">
        <v>-561.55939999999998</v>
      </c>
      <c r="K2">
        <v>0</v>
      </c>
      <c r="L2" s="5">
        <f>ABS(I2)</f>
        <v>3517.3272000000002</v>
      </c>
      <c r="M2" s="11">
        <f>ABS(J2)</f>
        <v>561.55939999999998</v>
      </c>
      <c r="N2" s="5">
        <f>19.29*F2*G2</f>
        <v>34683.420022455102</v>
      </c>
      <c r="O2" s="5">
        <f>$N2/POWER(1+0.1,0)</f>
        <v>34683.420022455102</v>
      </c>
      <c r="P2" s="5">
        <f>$N2/POWER(1+0.1,1)</f>
        <v>31530.381838595546</v>
      </c>
      <c r="Q2" s="5">
        <f>$N2/POWER(1+0.1,8)</f>
        <v>16180.071411389335</v>
      </c>
      <c r="R2" s="5">
        <f>$N2/POWER(1+0.1,3)</f>
        <v>26058.166808756643</v>
      </c>
      <c r="S2" s="5">
        <f>$N2/POWER(1+0.1,4)</f>
        <v>23689.24255341513</v>
      </c>
    </row>
    <row r="3" spans="1:19" ht="15" x14ac:dyDescent="0.3">
      <c r="A3" s="1">
        <v>38</v>
      </c>
      <c r="B3">
        <v>4</v>
      </c>
      <c r="C3">
        <v>16</v>
      </c>
      <c r="D3">
        <v>23</v>
      </c>
      <c r="E3" t="s">
        <v>0</v>
      </c>
      <c r="F3">
        <v>0.35544075200000003</v>
      </c>
      <c r="G3">
        <v>1873.73</v>
      </c>
      <c r="H3">
        <v>1.02</v>
      </c>
      <c r="I3">
        <v>-1911.2046</v>
      </c>
      <c r="J3">
        <v>-22714.44226</v>
      </c>
      <c r="K3">
        <v>0</v>
      </c>
      <c r="L3" s="5">
        <f>ABS(I3)</f>
        <v>1911.2046</v>
      </c>
      <c r="M3" s="11">
        <f>ABS(J3)</f>
        <v>22714.44226</v>
      </c>
      <c r="N3" s="5">
        <f>19.29*F3*G3</f>
        <v>12847.140004725279</v>
      </c>
      <c r="O3" s="5">
        <f>$N3/POWER(1+0.1,0)</f>
        <v>12847.140004725279</v>
      </c>
      <c r="P3" s="5">
        <f>$N3/POWER(1+0.1,1)</f>
        <v>11679.218186113889</v>
      </c>
      <c r="Q3" s="5">
        <f>$N3/POWER(1+0.1,8)</f>
        <v>5993.2856267920488</v>
      </c>
      <c r="R3" s="5">
        <f>$N3/POWER(1+0.1,3)</f>
        <v>9652.2464348048652</v>
      </c>
      <c r="S3" s="5">
        <f>$N3/POWER(1+0.1,4)</f>
        <v>8774.7694861862419</v>
      </c>
    </row>
    <row r="4" spans="1:19" ht="15" x14ac:dyDescent="0.3">
      <c r="A4" s="1">
        <v>29</v>
      </c>
      <c r="B4">
        <v>4</v>
      </c>
      <c r="C4">
        <v>13</v>
      </c>
      <c r="D4">
        <v>22</v>
      </c>
      <c r="E4" t="s">
        <v>2</v>
      </c>
      <c r="F4">
        <v>0.63091831700000001</v>
      </c>
      <c r="G4">
        <v>4518.8100000000004</v>
      </c>
      <c r="H4">
        <v>1.01</v>
      </c>
      <c r="I4">
        <v>-4563.9980999999998</v>
      </c>
      <c r="J4">
        <v>7900.56495</v>
      </c>
      <c r="K4">
        <v>0</v>
      </c>
      <c r="L4" s="5">
        <f>ABS(I4)</f>
        <v>4563.9980999999998</v>
      </c>
      <c r="M4" s="11">
        <f>ABS(J4)</f>
        <v>7900.56495</v>
      </c>
      <c r="N4" s="5">
        <f>19.29*F4*G4</f>
        <v>54995.790000825036</v>
      </c>
      <c r="O4" s="5">
        <f>$N4/POWER(1+0.1,0)</f>
        <v>54995.790000825036</v>
      </c>
      <c r="P4" s="5">
        <f>$N4/POWER(1+0.1,1)</f>
        <v>49996.172728022757</v>
      </c>
      <c r="Q4" s="5">
        <f>$N4/POWER(1+0.1,8)</f>
        <v>25655.941915849526</v>
      </c>
      <c r="R4" s="5">
        <f>$N4/POWER(1+0.1,3)</f>
        <v>41319.151014894829</v>
      </c>
      <c r="S4" s="5">
        <f>$N4/POWER(1+0.1,4)</f>
        <v>37562.864558995301</v>
      </c>
    </row>
    <row r="5" spans="1:19" ht="15" x14ac:dyDescent="0.3">
      <c r="A5" s="1">
        <v>31</v>
      </c>
      <c r="B5">
        <v>4</v>
      </c>
      <c r="C5">
        <v>15</v>
      </c>
      <c r="D5">
        <v>22</v>
      </c>
      <c r="E5" t="s">
        <v>2</v>
      </c>
      <c r="F5">
        <v>0.33467877099999999</v>
      </c>
      <c r="G5">
        <v>3669.19</v>
      </c>
      <c r="H5">
        <v>1.01</v>
      </c>
      <c r="I5">
        <v>-3705.8818999999999</v>
      </c>
      <c r="J5">
        <v>-12455.585950000001</v>
      </c>
      <c r="K5">
        <v>0</v>
      </c>
      <c r="L5" s="5">
        <f>ABS(I5)</f>
        <v>3705.8818999999999</v>
      </c>
      <c r="M5" s="11">
        <f>ABS(J5)</f>
        <v>12455.585950000001</v>
      </c>
      <c r="N5" s="5">
        <f>19.29*F5*G5</f>
        <v>23688.1199954763</v>
      </c>
      <c r="O5" s="5">
        <f>$N5/POWER(1+0.1,0)</f>
        <v>23688.1199954763</v>
      </c>
      <c r="P5" s="5">
        <f>$N5/POWER(1+0.1,1)</f>
        <v>21534.65454134209</v>
      </c>
      <c r="Q5" s="5">
        <f>$N5/POWER(1+0.1,8)</f>
        <v>11050.682801183444</v>
      </c>
      <c r="R5" s="5">
        <f>$N5/POWER(1+0.1,3)</f>
        <v>17797.235158133954</v>
      </c>
      <c r="S5" s="5">
        <f>$N5/POWER(1+0.1,4)</f>
        <v>16179.304689212686</v>
      </c>
    </row>
    <row r="6" spans="1:19" ht="15" x14ac:dyDescent="0.3">
      <c r="A6" s="1">
        <v>37</v>
      </c>
      <c r="B6">
        <v>4</v>
      </c>
      <c r="C6">
        <v>16</v>
      </c>
      <c r="D6">
        <v>22</v>
      </c>
      <c r="E6" t="s">
        <v>2</v>
      </c>
      <c r="F6">
        <v>0.364487809</v>
      </c>
      <c r="G6">
        <v>5163.41</v>
      </c>
      <c r="H6">
        <v>1.01</v>
      </c>
      <c r="I6">
        <v>-5215.0441000000001</v>
      </c>
      <c r="J6">
        <v>-14855.787050000001</v>
      </c>
      <c r="K6">
        <v>0</v>
      </c>
      <c r="L6" s="5">
        <f>ABS(I6)</f>
        <v>5215.0441000000001</v>
      </c>
      <c r="M6" s="11">
        <f>ABS(J6)</f>
        <v>14855.787050000001</v>
      </c>
      <c r="N6" s="5">
        <f>19.29*F6*G6</f>
        <v>36303.779958887026</v>
      </c>
      <c r="O6" s="5">
        <f>$N6/POWER(1+0.1,0)</f>
        <v>36303.779958887026</v>
      </c>
      <c r="P6" s="5">
        <f>$N6/POWER(1+0.1,1)</f>
        <v>33003.436326260933</v>
      </c>
      <c r="Q6" s="5">
        <f>$N6/POWER(1+0.1,8)</f>
        <v>16935.981280331001</v>
      </c>
      <c r="R6" s="5">
        <f>$N6/POWER(1+0.1,3)</f>
        <v>27275.567211785885</v>
      </c>
      <c r="S6" s="5">
        <f>$N6/POWER(1+0.1,4)</f>
        <v>24795.970192532626</v>
      </c>
    </row>
    <row r="7" spans="1:19" ht="15" x14ac:dyDescent="0.3">
      <c r="A7" s="1">
        <v>55</v>
      </c>
      <c r="B7">
        <v>5</v>
      </c>
      <c r="C7">
        <v>17</v>
      </c>
      <c r="D7">
        <v>22</v>
      </c>
      <c r="E7" t="s">
        <v>0</v>
      </c>
      <c r="F7">
        <v>0.47234894199999999</v>
      </c>
      <c r="G7">
        <v>5631.43</v>
      </c>
      <c r="H7">
        <v>1.01</v>
      </c>
      <c r="I7">
        <v>-5687.7443000000003</v>
      </c>
      <c r="J7">
        <v>-57543.340960000001</v>
      </c>
      <c r="K7">
        <v>0</v>
      </c>
      <c r="L7" s="5">
        <f>ABS(I7)</f>
        <v>5687.7443000000003</v>
      </c>
      <c r="M7" s="11">
        <f>ABS(J7)</f>
        <v>57543.340960000001</v>
      </c>
      <c r="N7" s="5">
        <f>19.29*F7*G7</f>
        <v>51311.400047203795</v>
      </c>
      <c r="O7" s="5">
        <f>$N7/POWER(1+0.1,0)</f>
        <v>51311.400047203795</v>
      </c>
      <c r="P7" s="5">
        <f>$N7/POWER(1+0.1,1)</f>
        <v>46646.727315639808</v>
      </c>
      <c r="Q7" s="5">
        <f>$N7/POWER(1+0.1,8)</f>
        <v>23937.146810914623</v>
      </c>
      <c r="R7" s="5">
        <f>$N7/POWER(1+0.1,3)</f>
        <v>38551.014310446117</v>
      </c>
      <c r="S7" s="5">
        <f>$N7/POWER(1+0.1,4)</f>
        <v>35046.376645860109</v>
      </c>
    </row>
    <row r="8" spans="1:19" ht="15" x14ac:dyDescent="0.3">
      <c r="A8" s="1">
        <v>78</v>
      </c>
      <c r="B8">
        <v>6</v>
      </c>
      <c r="C8">
        <v>17</v>
      </c>
      <c r="D8">
        <v>22</v>
      </c>
      <c r="E8" t="s">
        <v>0</v>
      </c>
      <c r="F8">
        <v>0.364587202</v>
      </c>
      <c r="G8">
        <v>3365.45</v>
      </c>
      <c r="H8">
        <v>1.01</v>
      </c>
      <c r="I8">
        <v>-3399.1044999999999</v>
      </c>
      <c r="J8">
        <v>-40265.5052</v>
      </c>
      <c r="K8">
        <v>0</v>
      </c>
      <c r="L8" s="5">
        <f>ABS(I8)</f>
        <v>3399.1044999999999</v>
      </c>
      <c r="M8" s="11">
        <f>ABS(J8)</f>
        <v>40265.5052</v>
      </c>
      <c r="N8" s="5">
        <f>19.29*F8*G8</f>
        <v>23668.829980148657</v>
      </c>
      <c r="O8" s="5">
        <f>$N8/POWER(1+0.1,0)</f>
        <v>23668.829980148657</v>
      </c>
      <c r="P8" s="5">
        <f>$N8/POWER(1+0.1,1)</f>
        <v>21517.118163771505</v>
      </c>
      <c r="Q8" s="5">
        <f>$N8/POWER(1+0.1,8)</f>
        <v>11041.683866668742</v>
      </c>
      <c r="R8" s="5">
        <f>$N8/POWER(1+0.1,3)</f>
        <v>17782.742284108677</v>
      </c>
      <c r="S8" s="5">
        <f>$N8/POWER(1+0.1,4)</f>
        <v>16166.129349189707</v>
      </c>
    </row>
    <row r="9" spans="1:19" ht="15" x14ac:dyDescent="0.3">
      <c r="A9" s="1">
        <v>36</v>
      </c>
      <c r="B9">
        <v>4</v>
      </c>
      <c r="C9">
        <v>16</v>
      </c>
      <c r="D9">
        <v>21</v>
      </c>
      <c r="E9" t="s">
        <v>2</v>
      </c>
      <c r="F9">
        <v>0.38773148099999999</v>
      </c>
      <c r="G9">
        <v>5184</v>
      </c>
      <c r="H9">
        <v>1.01</v>
      </c>
      <c r="I9">
        <v>-5235.84</v>
      </c>
      <c r="J9">
        <v>-12823.11</v>
      </c>
      <c r="K9">
        <v>0</v>
      </c>
      <c r="L9" s="5">
        <f>ABS(I9)</f>
        <v>5235.84</v>
      </c>
      <c r="M9" s="11">
        <f>ABS(J9)</f>
        <v>12823.11</v>
      </c>
      <c r="N9" s="5">
        <f>19.29*F9*G9</f>
        <v>38772.89995185216</v>
      </c>
      <c r="O9" s="5">
        <f>$N9/POWER(1+0.1,0)</f>
        <v>38772.89995185216</v>
      </c>
      <c r="P9" s="5">
        <f>$N9/POWER(1+0.1,1)</f>
        <v>35248.09086532014</v>
      </c>
      <c r="Q9" s="5">
        <f>$N9/POWER(1+0.1,8)</f>
        <v>18087.843979672642</v>
      </c>
      <c r="R9" s="5">
        <f>$N9/POWER(1+0.1,3)</f>
        <v>29130.653607702592</v>
      </c>
      <c r="S9" s="5">
        <f>$N9/POWER(1+0.1,4)</f>
        <v>26482.412370638718</v>
      </c>
    </row>
    <row r="10" spans="1:19" ht="15" x14ac:dyDescent="0.3">
      <c r="A10" s="1">
        <v>54</v>
      </c>
      <c r="B10">
        <v>5</v>
      </c>
      <c r="C10">
        <v>16</v>
      </c>
      <c r="D10">
        <v>21</v>
      </c>
      <c r="E10" t="s">
        <v>0</v>
      </c>
      <c r="F10">
        <v>0.40076490399999998</v>
      </c>
      <c r="G10">
        <v>5187.58</v>
      </c>
      <c r="H10">
        <v>1.01</v>
      </c>
      <c r="I10">
        <v>-5239.4557999999997</v>
      </c>
      <c r="J10">
        <v>-59025.145360000002</v>
      </c>
      <c r="K10">
        <v>0</v>
      </c>
      <c r="L10" s="5">
        <f>ABS(I10)</f>
        <v>5239.4557999999997</v>
      </c>
      <c r="M10" s="11">
        <f>ABS(J10)</f>
        <v>59025.145360000002</v>
      </c>
      <c r="N10" s="5">
        <f>19.29*F10*G10</f>
        <v>40103.910013354849</v>
      </c>
      <c r="O10" s="5">
        <f>$N10/POWER(1+0.1,0)</f>
        <v>40103.910013354849</v>
      </c>
      <c r="P10" s="5">
        <f>$N10/POWER(1+0.1,1)</f>
        <v>36458.100012140771</v>
      </c>
      <c r="Q10" s="5">
        <f>$N10/POWER(1+0.1,8)</f>
        <v>18708.769996497056</v>
      </c>
      <c r="R10" s="5">
        <f>$N10/POWER(1+0.1,3)</f>
        <v>30130.661167058479</v>
      </c>
      <c r="S10" s="5">
        <f>$N10/POWER(1+0.1,4)</f>
        <v>27391.510151871345</v>
      </c>
    </row>
    <row r="11" spans="1:19" ht="15" x14ac:dyDescent="0.3">
      <c r="A11" s="1">
        <v>195</v>
      </c>
      <c r="B11">
        <v>11</v>
      </c>
      <c r="C11">
        <v>18</v>
      </c>
      <c r="D11">
        <v>21</v>
      </c>
      <c r="E11" t="s">
        <v>0</v>
      </c>
      <c r="F11">
        <v>0.40693849999999998</v>
      </c>
      <c r="G11">
        <v>5548.75</v>
      </c>
      <c r="H11">
        <v>1.01</v>
      </c>
      <c r="I11">
        <v>-5604.2375000000002</v>
      </c>
      <c r="J11">
        <v>-62579.531199999998</v>
      </c>
      <c r="K11">
        <v>0</v>
      </c>
      <c r="L11" s="5">
        <f>ABS(I11)</f>
        <v>5604.2375000000002</v>
      </c>
      <c r="M11" s="11">
        <f>ABS(J11)</f>
        <v>62579.531199999998</v>
      </c>
      <c r="N11" s="5">
        <f>19.29*F11*G11</f>
        <v>43556.820036168741</v>
      </c>
      <c r="O11" s="5">
        <f>$N11/POWER(1+0.1,0)</f>
        <v>43556.820036168741</v>
      </c>
      <c r="P11" s="5">
        <f>$N11/POWER(1+0.1,1)</f>
        <v>39597.109123789764</v>
      </c>
      <c r="Q11" s="5">
        <f>$N11/POWER(1+0.1,8)</f>
        <v>20319.578005339896</v>
      </c>
      <c r="R11" s="5">
        <f>$N11/POWER(1+0.1,3)</f>
        <v>32724.883573379961</v>
      </c>
      <c r="S11" s="5">
        <f>$N11/POWER(1+0.1,4)</f>
        <v>29749.894157618146</v>
      </c>
    </row>
    <row r="12" spans="1:19" ht="15" x14ac:dyDescent="0.3">
      <c r="A12" s="1">
        <v>196</v>
      </c>
      <c r="B12">
        <v>11</v>
      </c>
      <c r="C12">
        <v>19</v>
      </c>
      <c r="D12">
        <v>21</v>
      </c>
      <c r="E12">
        <v>0</v>
      </c>
      <c r="F12">
        <v>0</v>
      </c>
      <c r="G12">
        <v>5655.03</v>
      </c>
      <c r="H12">
        <v>1.01</v>
      </c>
      <c r="I12">
        <v>-5711.5802999999996</v>
      </c>
      <c r="J12" s="2">
        <v>-5.65503E+19</v>
      </c>
      <c r="K12">
        <v>0</v>
      </c>
      <c r="L12" s="5">
        <f>ABS(I12)</f>
        <v>5711.5802999999996</v>
      </c>
      <c r="M12" s="11">
        <f>ABS(J12)</f>
        <v>5.65503E+19</v>
      </c>
      <c r="N12" s="5">
        <f>19.29*F12*G12</f>
        <v>0</v>
      </c>
      <c r="O12" s="5">
        <f>$N12/POWER(1+0.1,0)</f>
        <v>0</v>
      </c>
      <c r="P12" s="5">
        <f>$N12/POWER(1+0.1,1)</f>
        <v>0</v>
      </c>
      <c r="Q12" s="5">
        <f>$N12/POWER(1+0.1,8)</f>
        <v>0</v>
      </c>
      <c r="R12" s="5">
        <f>$N12/POWER(1+0.1,3)</f>
        <v>0</v>
      </c>
      <c r="S12" s="5">
        <f>$N12/POWER(1+0.1,4)</f>
        <v>0</v>
      </c>
    </row>
    <row r="13" spans="1:19" ht="15" x14ac:dyDescent="0.3">
      <c r="A13" s="1">
        <v>263</v>
      </c>
      <c r="B13">
        <v>12</v>
      </c>
      <c r="C13">
        <v>18</v>
      </c>
      <c r="D13">
        <v>21</v>
      </c>
      <c r="E13" t="s">
        <v>0</v>
      </c>
      <c r="F13">
        <v>0.41673447200000002</v>
      </c>
      <c r="G13">
        <v>5653.48</v>
      </c>
      <c r="H13">
        <v>1.01</v>
      </c>
      <c r="I13">
        <v>-5710.0147999999999</v>
      </c>
      <c r="J13">
        <v>-62863.312960000003</v>
      </c>
      <c r="K13">
        <v>0</v>
      </c>
      <c r="L13" s="5">
        <f>ABS(I13)</f>
        <v>5710.0147999999999</v>
      </c>
      <c r="M13" s="11">
        <f>ABS(J13)</f>
        <v>62863.312960000003</v>
      </c>
      <c r="N13" s="5">
        <f>19.29*F13*G13</f>
        <v>45447.240053289781</v>
      </c>
      <c r="O13" s="5">
        <f>$N13/POWER(1+0.1,0)</f>
        <v>45447.240053289781</v>
      </c>
      <c r="P13" s="5">
        <f>$N13/POWER(1+0.1,1)</f>
        <v>41315.672775717976</v>
      </c>
      <c r="Q13" s="5">
        <f>$N13/POWER(1+0.1,8)</f>
        <v>21201.472895023071</v>
      </c>
      <c r="R13" s="5">
        <f>$N13/POWER(1+0.1,3)</f>
        <v>34145.18411216361</v>
      </c>
      <c r="S13" s="5">
        <f>$N13/POWER(1+0.1,4)</f>
        <v>31041.076465603284</v>
      </c>
    </row>
    <row r="14" spans="1:19" ht="15" x14ac:dyDescent="0.3">
      <c r="A14" s="1">
        <v>268</v>
      </c>
      <c r="B14">
        <v>12</v>
      </c>
      <c r="C14">
        <v>19</v>
      </c>
      <c r="D14">
        <v>21</v>
      </c>
      <c r="E14">
        <v>0</v>
      </c>
      <c r="F14">
        <v>0</v>
      </c>
      <c r="G14">
        <v>5663.83</v>
      </c>
      <c r="H14">
        <v>1.01</v>
      </c>
      <c r="I14">
        <v>-5720.4683000000005</v>
      </c>
      <c r="J14" s="2">
        <v>-5.66383E+19</v>
      </c>
      <c r="K14">
        <v>0</v>
      </c>
      <c r="L14" s="5">
        <f>ABS(I14)</f>
        <v>5720.4683000000005</v>
      </c>
      <c r="M14" s="11">
        <f>ABS(J14)</f>
        <v>5.66383E+19</v>
      </c>
      <c r="N14" s="5">
        <f>19.29*F14*G14</f>
        <v>0</v>
      </c>
      <c r="O14" s="5">
        <f>$N14/POWER(1+0.1,0)</f>
        <v>0</v>
      </c>
      <c r="P14" s="5">
        <f>$N14/POWER(1+0.1,1)</f>
        <v>0</v>
      </c>
      <c r="Q14" s="5">
        <f>$N14/POWER(1+0.1,8)</f>
        <v>0</v>
      </c>
      <c r="R14" s="5">
        <f>$N14/POWER(1+0.1,3)</f>
        <v>0</v>
      </c>
      <c r="S14" s="5">
        <f>$N14/POWER(1+0.1,4)</f>
        <v>0</v>
      </c>
    </row>
    <row r="15" spans="1:19" ht="15" x14ac:dyDescent="0.3">
      <c r="A15" s="1">
        <v>270</v>
      </c>
      <c r="B15">
        <v>12</v>
      </c>
      <c r="C15">
        <v>20</v>
      </c>
      <c r="D15">
        <v>21</v>
      </c>
      <c r="E15">
        <v>0</v>
      </c>
      <c r="F15">
        <v>0</v>
      </c>
      <c r="G15">
        <v>5664</v>
      </c>
      <c r="H15">
        <v>1.01</v>
      </c>
      <c r="I15">
        <v>-5720.64</v>
      </c>
      <c r="J15" s="2">
        <v>-5.664E+19</v>
      </c>
      <c r="K15">
        <v>0</v>
      </c>
      <c r="L15" s="5">
        <f>ABS(I15)</f>
        <v>5720.64</v>
      </c>
      <c r="M15" s="11">
        <f>ABS(J15)</f>
        <v>5.664E+19</v>
      </c>
      <c r="N15" s="5">
        <f>19.29*F15*G15</f>
        <v>0</v>
      </c>
      <c r="O15" s="5">
        <f>$N15/POWER(1+0.1,0)</f>
        <v>0</v>
      </c>
      <c r="P15" s="5">
        <f>$N15/POWER(1+0.1,1)</f>
        <v>0</v>
      </c>
      <c r="Q15" s="5">
        <f>$N15/POWER(1+0.1,8)</f>
        <v>0</v>
      </c>
      <c r="R15" s="5">
        <f>$N15/POWER(1+0.1,3)</f>
        <v>0</v>
      </c>
      <c r="S15" s="5">
        <f>$N15/POWER(1+0.1,4)</f>
        <v>0</v>
      </c>
    </row>
    <row r="16" spans="1:19" ht="15" x14ac:dyDescent="0.3">
      <c r="A16" s="1">
        <v>358</v>
      </c>
      <c r="B16">
        <v>13</v>
      </c>
      <c r="C16">
        <v>18</v>
      </c>
      <c r="D16">
        <v>21</v>
      </c>
      <c r="E16" t="s">
        <v>0</v>
      </c>
      <c r="F16">
        <v>0.50866001800000005</v>
      </c>
      <c r="G16">
        <v>5547.91</v>
      </c>
      <c r="H16">
        <v>1.01</v>
      </c>
      <c r="I16">
        <v>-5603.3891000000003</v>
      </c>
      <c r="J16">
        <v>-53425.688320000001</v>
      </c>
      <c r="K16">
        <v>0</v>
      </c>
      <c r="L16" s="5">
        <f>ABS(I16)</f>
        <v>5603.3891000000003</v>
      </c>
      <c r="M16" s="11">
        <f>ABS(J16)</f>
        <v>53425.688320000001</v>
      </c>
      <c r="N16" s="5">
        <f>19.29*F16*G16</f>
        <v>54436.38000891931</v>
      </c>
      <c r="O16" s="5">
        <f>$N16/POWER(1+0.1,0)</f>
        <v>54436.38000891931</v>
      </c>
      <c r="P16" s="5">
        <f>$N16/POWER(1+0.1,1)</f>
        <v>49487.618189926645</v>
      </c>
      <c r="Q16" s="5">
        <f>$N16/POWER(1+0.1,8)</f>
        <v>25394.973026062438</v>
      </c>
      <c r="R16" s="5">
        <f>$N16/POWER(1+0.1,3)</f>
        <v>40898.858008203824</v>
      </c>
      <c r="S16" s="5">
        <f>$N16/POWER(1+0.1,4)</f>
        <v>37180.780007458023</v>
      </c>
    </row>
    <row r="17" spans="1:19" ht="15" x14ac:dyDescent="0.3">
      <c r="A17" s="1">
        <v>366</v>
      </c>
      <c r="B17">
        <v>13</v>
      </c>
      <c r="C17">
        <v>19</v>
      </c>
      <c r="D17">
        <v>21</v>
      </c>
      <c r="E17">
        <v>0</v>
      </c>
      <c r="F17">
        <v>0</v>
      </c>
      <c r="G17">
        <v>5499.62</v>
      </c>
      <c r="H17">
        <v>1.01</v>
      </c>
      <c r="I17">
        <v>-5554.6162000000004</v>
      </c>
      <c r="J17" s="2">
        <v>-5.49962E+19</v>
      </c>
      <c r="K17">
        <v>0</v>
      </c>
      <c r="L17" s="5">
        <f>ABS(I17)</f>
        <v>5554.6162000000004</v>
      </c>
      <c r="M17" s="11">
        <f>ABS(J17)</f>
        <v>5.49962E+19</v>
      </c>
      <c r="N17" s="5">
        <f>19.29*F17*G17</f>
        <v>0</v>
      </c>
      <c r="O17" s="5">
        <f>$N17/POWER(1+0.1,0)</f>
        <v>0</v>
      </c>
      <c r="P17" s="5">
        <f>$N17/POWER(1+0.1,1)</f>
        <v>0</v>
      </c>
      <c r="Q17" s="5">
        <f>$N17/POWER(1+0.1,8)</f>
        <v>0</v>
      </c>
      <c r="R17" s="5">
        <f>$N17/POWER(1+0.1,3)</f>
        <v>0</v>
      </c>
      <c r="S17" s="5">
        <f>$N17/POWER(1+0.1,4)</f>
        <v>0</v>
      </c>
    </row>
    <row r="18" spans="1:19" ht="15" x14ac:dyDescent="0.3">
      <c r="A18" s="1">
        <v>372</v>
      </c>
      <c r="B18">
        <v>13</v>
      </c>
      <c r="C18">
        <v>20</v>
      </c>
      <c r="D18">
        <v>21</v>
      </c>
      <c r="E18">
        <v>0</v>
      </c>
      <c r="F18">
        <v>0</v>
      </c>
      <c r="G18">
        <v>5643.66</v>
      </c>
      <c r="H18">
        <v>1.01</v>
      </c>
      <c r="I18">
        <v>-5700.0965999999999</v>
      </c>
      <c r="J18" s="2">
        <v>-5.64366E+19</v>
      </c>
      <c r="K18">
        <v>0</v>
      </c>
      <c r="L18" s="5">
        <f>ABS(I18)</f>
        <v>5700.0965999999999</v>
      </c>
      <c r="M18" s="11">
        <f>ABS(J18)</f>
        <v>5.64366E+19</v>
      </c>
      <c r="N18" s="5">
        <f>19.29*F18*G18</f>
        <v>0</v>
      </c>
      <c r="O18" s="5">
        <f>$N18/POWER(1+0.1,0)</f>
        <v>0</v>
      </c>
      <c r="P18" s="5">
        <f>$N18/POWER(1+0.1,1)</f>
        <v>0</v>
      </c>
      <c r="Q18" s="5">
        <f>$N18/POWER(1+0.1,8)</f>
        <v>0</v>
      </c>
      <c r="R18" s="5">
        <f>$N18/POWER(1+0.1,3)</f>
        <v>0</v>
      </c>
      <c r="S18" s="5">
        <f>$N18/POWER(1+0.1,4)</f>
        <v>0</v>
      </c>
    </row>
    <row r="19" spans="1:19" ht="15" x14ac:dyDescent="0.3">
      <c r="A19" s="1">
        <v>374</v>
      </c>
      <c r="B19">
        <v>13</v>
      </c>
      <c r="C19">
        <v>21</v>
      </c>
      <c r="D19">
        <v>21</v>
      </c>
      <c r="E19">
        <v>0</v>
      </c>
      <c r="F19">
        <v>0</v>
      </c>
      <c r="G19">
        <v>1812.77</v>
      </c>
      <c r="H19">
        <v>1.01</v>
      </c>
      <c r="I19">
        <v>-1830.8977</v>
      </c>
      <c r="J19" s="2">
        <v>-1.81277E+19</v>
      </c>
      <c r="K19">
        <v>0</v>
      </c>
      <c r="L19" s="5">
        <f>ABS(I19)</f>
        <v>1830.8977</v>
      </c>
      <c r="M19" s="11">
        <f>ABS(J19)</f>
        <v>1.81277E+19</v>
      </c>
      <c r="N19" s="5">
        <f>19.29*F19*G19</f>
        <v>0</v>
      </c>
      <c r="O19" s="5">
        <f>$N19/POWER(1+0.1,0)</f>
        <v>0</v>
      </c>
      <c r="P19" s="5">
        <f>$N19/POWER(1+0.1,1)</f>
        <v>0</v>
      </c>
      <c r="Q19" s="5">
        <f>$N19/POWER(1+0.1,8)</f>
        <v>0</v>
      </c>
      <c r="R19" s="5">
        <f>$N19/POWER(1+0.1,3)</f>
        <v>0</v>
      </c>
      <c r="S19" s="5">
        <f>$N19/POWER(1+0.1,4)</f>
        <v>0</v>
      </c>
    </row>
    <row r="20" spans="1:19" ht="15" x14ac:dyDescent="0.3">
      <c r="A20" s="1">
        <v>463</v>
      </c>
      <c r="B20">
        <v>14</v>
      </c>
      <c r="C20">
        <v>17</v>
      </c>
      <c r="D20">
        <v>21</v>
      </c>
      <c r="E20" t="s">
        <v>0</v>
      </c>
      <c r="F20">
        <v>0.53875891899999995</v>
      </c>
      <c r="G20">
        <v>1859.83</v>
      </c>
      <c r="H20">
        <v>1.01</v>
      </c>
      <c r="I20">
        <v>-1878.4283</v>
      </c>
      <c r="J20">
        <v>-17002.87456</v>
      </c>
      <c r="K20">
        <v>0</v>
      </c>
      <c r="L20" s="5">
        <f>ABS(I20)</f>
        <v>1878.4283</v>
      </c>
      <c r="M20" s="11">
        <f>ABS(J20)</f>
        <v>17002.87456</v>
      </c>
      <c r="N20" s="5">
        <f>19.29*F20*G20</f>
        <v>19328.58000624552</v>
      </c>
      <c r="O20" s="5">
        <f>$N20/POWER(1+0.1,0)</f>
        <v>19328.58000624552</v>
      </c>
      <c r="P20" s="5">
        <f>$N20/POWER(1+0.1,1)</f>
        <v>17571.436369314109</v>
      </c>
      <c r="Q20" s="5">
        <f>$N20/POWER(1+0.1,8)</f>
        <v>9016.9252218878264</v>
      </c>
      <c r="R20" s="5">
        <f>$N20/POWER(1+0.1,3)</f>
        <v>14521.848239102565</v>
      </c>
      <c r="S20" s="5">
        <f>$N20/POWER(1+0.1,4)</f>
        <v>13201.680217365969</v>
      </c>
    </row>
    <row r="21" spans="1:19" ht="15" x14ac:dyDescent="0.3">
      <c r="A21" s="1">
        <v>477</v>
      </c>
      <c r="B21">
        <v>14</v>
      </c>
      <c r="C21">
        <v>18</v>
      </c>
      <c r="D21">
        <v>21</v>
      </c>
      <c r="E21" t="s">
        <v>0</v>
      </c>
      <c r="F21">
        <v>0.393217757</v>
      </c>
      <c r="G21">
        <v>5566.89</v>
      </c>
      <c r="H21">
        <v>1.01</v>
      </c>
      <c r="I21">
        <v>-5622.5589</v>
      </c>
      <c r="J21">
        <v>-64021.777679999999</v>
      </c>
      <c r="K21">
        <v>0</v>
      </c>
      <c r="L21" s="5">
        <f>ABS(I21)</f>
        <v>5622.5589</v>
      </c>
      <c r="M21" s="11">
        <f>ABS(J21)</f>
        <v>64021.777679999999</v>
      </c>
      <c r="N21" s="5">
        <f>19.29*F21*G21</f>
        <v>42225.809985835927</v>
      </c>
      <c r="O21" s="5">
        <f>$N21/POWER(1+0.1,0)</f>
        <v>42225.809985835927</v>
      </c>
      <c r="P21" s="5">
        <f>$N21/POWER(1+0.1,1)</f>
        <v>38387.099987123569</v>
      </c>
      <c r="Q21" s="5">
        <f>$N21/POWER(1+0.1,8)</f>
        <v>19698.651993726307</v>
      </c>
      <c r="R21" s="5">
        <f>$N21/POWER(1+0.1,3)</f>
        <v>31724.876022416163</v>
      </c>
      <c r="S21" s="5">
        <f>$N21/POWER(1+0.1,4)</f>
        <v>28840.796384014695</v>
      </c>
    </row>
    <row r="22" spans="1:19" ht="15" x14ac:dyDescent="0.3">
      <c r="A22" s="1">
        <v>490</v>
      </c>
      <c r="B22">
        <v>14</v>
      </c>
      <c r="C22">
        <v>19</v>
      </c>
      <c r="D22">
        <v>21</v>
      </c>
      <c r="E22">
        <v>0</v>
      </c>
      <c r="F22">
        <v>0</v>
      </c>
      <c r="G22">
        <v>5545.69</v>
      </c>
      <c r="H22">
        <v>1.01</v>
      </c>
      <c r="I22">
        <v>-5601.1468999999997</v>
      </c>
      <c r="J22" s="2">
        <v>-5.54569E+19</v>
      </c>
      <c r="K22">
        <v>0</v>
      </c>
      <c r="L22" s="5">
        <f>ABS(I22)</f>
        <v>5601.1468999999997</v>
      </c>
      <c r="M22" s="11">
        <f>ABS(J22)</f>
        <v>5.54569E+19</v>
      </c>
      <c r="N22" s="5">
        <f>19.29*F22*G22</f>
        <v>0</v>
      </c>
      <c r="O22" s="5">
        <f>$N22/POWER(1+0.1,0)</f>
        <v>0</v>
      </c>
      <c r="P22" s="5">
        <f>$N22/POWER(1+0.1,1)</f>
        <v>0</v>
      </c>
      <c r="Q22" s="5">
        <f>$N22/POWER(1+0.1,8)</f>
        <v>0</v>
      </c>
      <c r="R22" s="5">
        <f>$N22/POWER(1+0.1,3)</f>
        <v>0</v>
      </c>
      <c r="S22" s="5">
        <f>$N22/POWER(1+0.1,4)</f>
        <v>0</v>
      </c>
    </row>
    <row r="23" spans="1:19" ht="15" x14ac:dyDescent="0.3">
      <c r="A23" s="1">
        <v>498</v>
      </c>
      <c r="B23">
        <v>14</v>
      </c>
      <c r="C23">
        <v>20</v>
      </c>
      <c r="D23">
        <v>21</v>
      </c>
      <c r="E23">
        <v>0</v>
      </c>
      <c r="F23">
        <v>0</v>
      </c>
      <c r="G23">
        <v>4713.24</v>
      </c>
      <c r="H23">
        <v>1.01</v>
      </c>
      <c r="I23">
        <v>-4760.3724000000002</v>
      </c>
      <c r="J23" s="2">
        <v>-4.71324E+19</v>
      </c>
      <c r="K23">
        <v>0</v>
      </c>
      <c r="L23" s="5">
        <f>ABS(I23)</f>
        <v>4760.3724000000002</v>
      </c>
      <c r="M23" s="11">
        <f>ABS(J23)</f>
        <v>4.71324E+19</v>
      </c>
      <c r="N23" s="5">
        <f>19.29*F23*G23</f>
        <v>0</v>
      </c>
      <c r="O23" s="5">
        <f>$N23/POWER(1+0.1,0)</f>
        <v>0</v>
      </c>
      <c r="P23" s="5">
        <f>$N23/POWER(1+0.1,1)</f>
        <v>0</v>
      </c>
      <c r="Q23" s="5">
        <f>$N23/POWER(1+0.1,8)</f>
        <v>0</v>
      </c>
      <c r="R23" s="5">
        <f>$N23/POWER(1+0.1,3)</f>
        <v>0</v>
      </c>
      <c r="S23" s="5">
        <f>$N23/POWER(1+0.1,4)</f>
        <v>0</v>
      </c>
    </row>
    <row r="24" spans="1:19" ht="15" x14ac:dyDescent="0.3">
      <c r="A24" s="1">
        <v>595</v>
      </c>
      <c r="B24">
        <v>15</v>
      </c>
      <c r="C24">
        <v>17</v>
      </c>
      <c r="D24">
        <v>21</v>
      </c>
      <c r="E24" t="s">
        <v>0</v>
      </c>
      <c r="F24">
        <v>0.48991030499999999</v>
      </c>
      <c r="G24">
        <v>3825.19</v>
      </c>
      <c r="H24">
        <v>1.01</v>
      </c>
      <c r="I24">
        <v>-3863.4418999999998</v>
      </c>
      <c r="J24">
        <v>-37998.249280000004</v>
      </c>
      <c r="K24">
        <v>0</v>
      </c>
      <c r="L24" s="5">
        <f>ABS(I24)</f>
        <v>3863.4418999999998</v>
      </c>
      <c r="M24" s="11">
        <f>ABS(J24)</f>
        <v>37998.249280000004</v>
      </c>
      <c r="N24" s="5">
        <f>19.29*F24*G24</f>
        <v>36149.459991955104</v>
      </c>
      <c r="O24" s="5">
        <f>$N24/POWER(1+0.1,0)</f>
        <v>36149.459991955104</v>
      </c>
      <c r="P24" s="5">
        <f>$N24/POWER(1+0.1,1)</f>
        <v>32863.145447231909</v>
      </c>
      <c r="Q24" s="5">
        <f>$N24/POWER(1+0.1,8)</f>
        <v>16863.989876843538</v>
      </c>
      <c r="R24" s="5">
        <f>$N24/POWER(1+0.1,3)</f>
        <v>27159.624336555291</v>
      </c>
      <c r="S24" s="5">
        <f>$N24/POWER(1+0.1,4)</f>
        <v>24690.56757868663</v>
      </c>
    </row>
    <row r="25" spans="1:19" ht="15" x14ac:dyDescent="0.3">
      <c r="A25" s="1">
        <v>614</v>
      </c>
      <c r="B25">
        <v>15</v>
      </c>
      <c r="C25">
        <v>18</v>
      </c>
      <c r="D25">
        <v>21</v>
      </c>
      <c r="E25">
        <v>0</v>
      </c>
      <c r="F25">
        <v>0</v>
      </c>
      <c r="G25">
        <v>5660.53</v>
      </c>
      <c r="H25">
        <v>1.01</v>
      </c>
      <c r="I25">
        <v>-5717.1352999999999</v>
      </c>
      <c r="J25" s="2">
        <v>-5.66053E+19</v>
      </c>
      <c r="K25">
        <v>0</v>
      </c>
      <c r="L25" s="5">
        <f>ABS(I25)</f>
        <v>5717.1352999999999</v>
      </c>
      <c r="M25" s="11">
        <f>ABS(J25)</f>
        <v>5.66053E+19</v>
      </c>
      <c r="N25" s="5">
        <f>19.29*F25*G25</f>
        <v>0</v>
      </c>
      <c r="O25" s="5">
        <f>$N25/POWER(1+0.1,0)</f>
        <v>0</v>
      </c>
      <c r="P25" s="5">
        <f>$N25/POWER(1+0.1,1)</f>
        <v>0</v>
      </c>
      <c r="Q25" s="5">
        <f>$N25/POWER(1+0.1,8)</f>
        <v>0</v>
      </c>
      <c r="R25" s="5">
        <f>$N25/POWER(1+0.1,3)</f>
        <v>0</v>
      </c>
      <c r="S25" s="5">
        <f>$N25/POWER(1+0.1,4)</f>
        <v>0</v>
      </c>
    </row>
    <row r="26" spans="1:19" ht="15" x14ac:dyDescent="0.3">
      <c r="A26" s="1">
        <v>628</v>
      </c>
      <c r="B26">
        <v>15</v>
      </c>
      <c r="C26">
        <v>19</v>
      </c>
      <c r="D26">
        <v>21</v>
      </c>
      <c r="E26">
        <v>0</v>
      </c>
      <c r="F26">
        <v>0</v>
      </c>
      <c r="G26">
        <v>4628.37</v>
      </c>
      <c r="H26">
        <v>1.01</v>
      </c>
      <c r="I26">
        <v>-4674.6536999999998</v>
      </c>
      <c r="J26" s="2">
        <v>-4.62837E+19</v>
      </c>
      <c r="K26">
        <v>0</v>
      </c>
      <c r="L26" s="5">
        <f>ABS(I26)</f>
        <v>4674.6536999999998</v>
      </c>
      <c r="M26" s="11">
        <f>ABS(J26)</f>
        <v>4.62837E+19</v>
      </c>
      <c r="N26" s="5">
        <f>19.29*F26*G26</f>
        <v>0</v>
      </c>
      <c r="O26" s="5">
        <f>$N26/POWER(1+0.1,0)</f>
        <v>0</v>
      </c>
      <c r="P26" s="5">
        <f>$N26/POWER(1+0.1,1)</f>
        <v>0</v>
      </c>
      <c r="Q26" s="5">
        <f>$N26/POWER(1+0.1,8)</f>
        <v>0</v>
      </c>
      <c r="R26" s="5">
        <f>$N26/POWER(1+0.1,3)</f>
        <v>0</v>
      </c>
      <c r="S26" s="5">
        <f>$N26/POWER(1+0.1,4)</f>
        <v>0</v>
      </c>
    </row>
    <row r="27" spans="1:19" ht="15" x14ac:dyDescent="0.3">
      <c r="A27" s="1">
        <v>732</v>
      </c>
      <c r="B27">
        <v>16</v>
      </c>
      <c r="C27">
        <v>17</v>
      </c>
      <c r="D27">
        <v>21</v>
      </c>
      <c r="E27">
        <v>0</v>
      </c>
      <c r="F27">
        <v>0</v>
      </c>
      <c r="G27">
        <v>5462.26</v>
      </c>
      <c r="H27">
        <v>1.01</v>
      </c>
      <c r="I27">
        <v>-5516.8825999999999</v>
      </c>
      <c r="J27" s="2">
        <v>-5.46226E+19</v>
      </c>
      <c r="K27">
        <v>0</v>
      </c>
      <c r="L27" s="5">
        <f>ABS(I27)</f>
        <v>5516.8825999999999</v>
      </c>
      <c r="M27" s="11">
        <f>ABS(J27)</f>
        <v>5.46226E+19</v>
      </c>
      <c r="N27" s="5">
        <f>19.29*F27*G27</f>
        <v>0</v>
      </c>
      <c r="O27" s="5">
        <f>$N27/POWER(1+0.1,0)</f>
        <v>0</v>
      </c>
      <c r="P27" s="5">
        <f>$N27/POWER(1+0.1,1)</f>
        <v>0</v>
      </c>
      <c r="Q27" s="5">
        <f>$N27/POWER(1+0.1,8)</f>
        <v>0</v>
      </c>
      <c r="R27" s="5">
        <f>$N27/POWER(1+0.1,3)</f>
        <v>0</v>
      </c>
      <c r="S27" s="5">
        <f>$N27/POWER(1+0.1,4)</f>
        <v>0</v>
      </c>
    </row>
    <row r="28" spans="1:19" ht="15" x14ac:dyDescent="0.3">
      <c r="A28" s="1">
        <v>767</v>
      </c>
      <c r="B28">
        <v>16</v>
      </c>
      <c r="C28">
        <v>19</v>
      </c>
      <c r="D28">
        <v>21</v>
      </c>
      <c r="E28">
        <v>0</v>
      </c>
      <c r="F28">
        <v>0</v>
      </c>
      <c r="G28">
        <v>3549.36</v>
      </c>
      <c r="H28">
        <v>1.01</v>
      </c>
      <c r="I28">
        <v>-3584.8535999999999</v>
      </c>
      <c r="J28" s="2">
        <v>-3.54936E+19</v>
      </c>
      <c r="K28">
        <v>0</v>
      </c>
      <c r="L28" s="5">
        <f>ABS(I28)</f>
        <v>3584.8535999999999</v>
      </c>
      <c r="M28" s="11">
        <f>ABS(J28)</f>
        <v>3.54936E+19</v>
      </c>
      <c r="N28" s="5">
        <f>19.29*F28*G28</f>
        <v>0</v>
      </c>
      <c r="O28" s="5">
        <f>$N28/POWER(1+0.1,0)</f>
        <v>0</v>
      </c>
      <c r="P28" s="5">
        <f>$N28/POWER(1+0.1,1)</f>
        <v>0</v>
      </c>
      <c r="Q28" s="5">
        <f>$N28/POWER(1+0.1,8)</f>
        <v>0</v>
      </c>
      <c r="R28" s="5">
        <f>$N28/POWER(1+0.1,3)</f>
        <v>0</v>
      </c>
      <c r="S28" s="5">
        <f>$N28/POWER(1+0.1,4)</f>
        <v>0</v>
      </c>
    </row>
    <row r="29" spans="1:19" ht="15" x14ac:dyDescent="0.3">
      <c r="A29" s="1">
        <v>875</v>
      </c>
      <c r="B29">
        <v>17</v>
      </c>
      <c r="C29">
        <v>18</v>
      </c>
      <c r="D29">
        <v>21</v>
      </c>
      <c r="E29">
        <v>0</v>
      </c>
      <c r="F29">
        <v>0</v>
      </c>
      <c r="G29">
        <v>5519.6</v>
      </c>
      <c r="H29">
        <v>1.01</v>
      </c>
      <c r="I29">
        <v>-5574.7960000000003</v>
      </c>
      <c r="J29" s="2">
        <v>-5.5196E+19</v>
      </c>
      <c r="K29">
        <v>0</v>
      </c>
      <c r="L29" s="5">
        <f>ABS(I29)</f>
        <v>5574.7960000000003</v>
      </c>
      <c r="M29" s="11">
        <f>ABS(J29)</f>
        <v>5.5196E+19</v>
      </c>
      <c r="N29" s="5">
        <f>19.29*F29*G29</f>
        <v>0</v>
      </c>
      <c r="O29" s="5">
        <f>$N29/POWER(1+0.1,0)</f>
        <v>0</v>
      </c>
      <c r="P29" s="5">
        <f>$N29/POWER(1+0.1,1)</f>
        <v>0</v>
      </c>
      <c r="Q29" s="5">
        <f>$N29/POWER(1+0.1,8)</f>
        <v>0</v>
      </c>
      <c r="R29" s="5">
        <f>$N29/POWER(1+0.1,3)</f>
        <v>0</v>
      </c>
      <c r="S29" s="5">
        <f>$N29/POWER(1+0.1,4)</f>
        <v>0</v>
      </c>
    </row>
    <row r="30" spans="1:19" ht="15" x14ac:dyDescent="0.3">
      <c r="A30" s="1">
        <v>888</v>
      </c>
      <c r="B30">
        <v>17</v>
      </c>
      <c r="C30">
        <v>19</v>
      </c>
      <c r="D30">
        <v>21</v>
      </c>
      <c r="E30">
        <v>0</v>
      </c>
      <c r="F30">
        <v>0</v>
      </c>
      <c r="G30">
        <v>2266.62</v>
      </c>
      <c r="H30">
        <v>1.01</v>
      </c>
      <c r="I30">
        <v>-2289.2862</v>
      </c>
      <c r="J30" s="2">
        <v>-2.26662E+19</v>
      </c>
      <c r="K30">
        <v>0</v>
      </c>
      <c r="L30" s="5">
        <f>ABS(I30)</f>
        <v>2289.2862</v>
      </c>
      <c r="M30" s="11">
        <f>ABS(J30)</f>
        <v>2.26662E+19</v>
      </c>
      <c r="N30" s="5">
        <f>19.29*F30*G30</f>
        <v>0</v>
      </c>
      <c r="O30" s="5">
        <f>$N30/POWER(1+0.1,0)</f>
        <v>0</v>
      </c>
      <c r="P30" s="5">
        <f>$N30/POWER(1+0.1,1)</f>
        <v>0</v>
      </c>
      <c r="Q30" s="5">
        <f>$N30/POWER(1+0.1,8)</f>
        <v>0</v>
      </c>
      <c r="R30" s="5">
        <f>$N30/POWER(1+0.1,3)</f>
        <v>0</v>
      </c>
      <c r="S30" s="5">
        <f>$N30/POWER(1+0.1,4)</f>
        <v>0</v>
      </c>
    </row>
    <row r="31" spans="1:19" ht="15" x14ac:dyDescent="0.3">
      <c r="A31" s="1">
        <v>936</v>
      </c>
      <c r="B31">
        <v>18</v>
      </c>
      <c r="C31">
        <v>16</v>
      </c>
      <c r="D31">
        <v>21</v>
      </c>
      <c r="E31" t="s">
        <v>0</v>
      </c>
      <c r="F31">
        <v>0.47283719200000002</v>
      </c>
      <c r="G31">
        <v>2368.6799999999998</v>
      </c>
      <c r="H31">
        <v>1.01</v>
      </c>
      <c r="I31">
        <v>-2392.3667999999998</v>
      </c>
      <c r="J31">
        <v>-24185.016960000001</v>
      </c>
      <c r="K31">
        <v>0</v>
      </c>
      <c r="L31" s="5">
        <f>ABS(I31)</f>
        <v>2392.3667999999998</v>
      </c>
      <c r="M31" s="11">
        <f>ABS(J31)</f>
        <v>24185.016960000001</v>
      </c>
      <c r="N31" s="5">
        <f>19.29*F31*G31</f>
        <v>21604.799998969142</v>
      </c>
      <c r="O31" s="5">
        <f>$N31/POWER(1+0.1,0)</f>
        <v>21604.799998969142</v>
      </c>
      <c r="P31" s="5">
        <f>$N31/POWER(1+0.1,1)</f>
        <v>19640.727271790129</v>
      </c>
      <c r="Q31" s="5">
        <f>$N31/POWER(1+0.1,8)</f>
        <v>10078.798647474339</v>
      </c>
      <c r="R31" s="5">
        <f>$N31/POWER(1+0.1,3)</f>
        <v>16232.006009743904</v>
      </c>
      <c r="S31" s="5">
        <f>$N31/POWER(1+0.1,4)</f>
        <v>14756.369099767186</v>
      </c>
    </row>
    <row r="32" spans="1:19" ht="15" x14ac:dyDescent="0.3">
      <c r="A32" s="1">
        <v>964</v>
      </c>
      <c r="B32">
        <v>18</v>
      </c>
      <c r="C32">
        <v>18</v>
      </c>
      <c r="D32">
        <v>21</v>
      </c>
      <c r="E32">
        <v>0</v>
      </c>
      <c r="F32">
        <v>0</v>
      </c>
      <c r="G32">
        <v>3597.36</v>
      </c>
      <c r="H32">
        <v>1.01</v>
      </c>
      <c r="I32">
        <v>-3633.3335999999999</v>
      </c>
      <c r="J32" s="2">
        <v>-3.59736E+19</v>
      </c>
      <c r="K32">
        <v>0</v>
      </c>
      <c r="L32" s="5">
        <f>ABS(I32)</f>
        <v>3633.3335999999999</v>
      </c>
      <c r="M32" s="11">
        <f>ABS(J32)</f>
        <v>3.59736E+19</v>
      </c>
      <c r="N32" s="5">
        <f>19.29*F32*G32</f>
        <v>0</v>
      </c>
      <c r="O32" s="5">
        <f>$N32/POWER(1+0.1,0)</f>
        <v>0</v>
      </c>
      <c r="P32" s="5">
        <f>$N32/POWER(1+0.1,1)</f>
        <v>0</v>
      </c>
      <c r="Q32" s="5">
        <f>$N32/POWER(1+0.1,8)</f>
        <v>0</v>
      </c>
      <c r="R32" s="5">
        <f>$N32/POWER(1+0.1,3)</f>
        <v>0</v>
      </c>
      <c r="S32" s="5">
        <f>$N32/POWER(1+0.1,4)</f>
        <v>0</v>
      </c>
    </row>
    <row r="33" spans="1:19" ht="15" x14ac:dyDescent="0.3">
      <c r="A33" s="1">
        <v>1005</v>
      </c>
      <c r="B33">
        <v>19</v>
      </c>
      <c r="C33">
        <v>16</v>
      </c>
      <c r="D33">
        <v>21</v>
      </c>
      <c r="E33" t="s">
        <v>0</v>
      </c>
      <c r="F33">
        <v>0.38046461199999998</v>
      </c>
      <c r="G33">
        <v>5611.56</v>
      </c>
      <c r="H33">
        <v>1.01</v>
      </c>
      <c r="I33">
        <v>-5667.6755999999996</v>
      </c>
      <c r="J33">
        <v>-65695.114319999993</v>
      </c>
      <c r="K33">
        <v>0</v>
      </c>
      <c r="L33" s="5">
        <f>ABS(I33)</f>
        <v>5667.6755999999996</v>
      </c>
      <c r="M33" s="11">
        <f>ABS(J33)</f>
        <v>65695.114319999993</v>
      </c>
      <c r="N33" s="5">
        <f>19.29*F33*G33</f>
        <v>41184.149963632946</v>
      </c>
      <c r="O33" s="5">
        <f>$N33/POWER(1+0.1,0)</f>
        <v>41184.149963632946</v>
      </c>
      <c r="P33" s="5">
        <f>$N33/POWER(1+0.1,1)</f>
        <v>37440.136330575406</v>
      </c>
      <c r="Q33" s="5">
        <f>$N33/POWER(1+0.1,8)</f>
        <v>19212.709905699183</v>
      </c>
      <c r="R33" s="5">
        <f>$N33/POWER(1+0.1,3)</f>
        <v>30942.261430227598</v>
      </c>
      <c r="S33" s="5">
        <f>$N33/POWER(1+0.1,4)</f>
        <v>28129.328572934181</v>
      </c>
    </row>
    <row r="34" spans="1:19" ht="15" x14ac:dyDescent="0.3">
      <c r="A34" s="1">
        <v>1016</v>
      </c>
      <c r="B34">
        <v>19</v>
      </c>
      <c r="C34">
        <v>17</v>
      </c>
      <c r="D34">
        <v>21</v>
      </c>
      <c r="E34">
        <v>0</v>
      </c>
      <c r="F34">
        <v>0</v>
      </c>
      <c r="G34">
        <v>5503.62</v>
      </c>
      <c r="H34">
        <v>1.01</v>
      </c>
      <c r="I34">
        <v>-5558.6562000000004</v>
      </c>
      <c r="J34" s="2">
        <v>-5.50362E+19</v>
      </c>
      <c r="K34">
        <v>0</v>
      </c>
      <c r="L34" s="5">
        <f>ABS(I34)</f>
        <v>5558.6562000000004</v>
      </c>
      <c r="M34" s="11">
        <f>ABS(J34)</f>
        <v>5.50362E+19</v>
      </c>
      <c r="N34" s="5">
        <f>19.29*F34*G34</f>
        <v>0</v>
      </c>
      <c r="O34" s="5">
        <f>$N34/POWER(1+0.1,0)</f>
        <v>0</v>
      </c>
      <c r="P34" s="5">
        <f>$N34/POWER(1+0.1,1)</f>
        <v>0</v>
      </c>
      <c r="Q34" s="5">
        <f>$N34/POWER(1+0.1,8)</f>
        <v>0</v>
      </c>
      <c r="R34" s="5">
        <f>$N34/POWER(1+0.1,3)</f>
        <v>0</v>
      </c>
      <c r="S34" s="5">
        <f>$N34/POWER(1+0.1,4)</f>
        <v>0</v>
      </c>
    </row>
    <row r="35" spans="1:19" ht="15" x14ac:dyDescent="0.3">
      <c r="A35" s="1">
        <v>1040</v>
      </c>
      <c r="B35">
        <v>20</v>
      </c>
      <c r="C35">
        <v>15</v>
      </c>
      <c r="D35">
        <v>21</v>
      </c>
      <c r="E35" t="s">
        <v>0</v>
      </c>
      <c r="F35">
        <v>0.36856462400000001</v>
      </c>
      <c r="G35">
        <v>5429.17</v>
      </c>
      <c r="H35">
        <v>1.01</v>
      </c>
      <c r="I35">
        <v>-5483.4616999999998</v>
      </c>
      <c r="J35">
        <v>-64606.72264</v>
      </c>
      <c r="K35">
        <v>0</v>
      </c>
      <c r="L35" s="5">
        <f>ABS(I35)</f>
        <v>5483.4616999999998</v>
      </c>
      <c r="M35" s="11">
        <f>ABS(J35)</f>
        <v>64606.72264</v>
      </c>
      <c r="N35" s="5">
        <f>19.29*F35*G35</f>
        <v>38599.289993867322</v>
      </c>
      <c r="O35" s="5">
        <f>$N35/POWER(1+0.1,0)</f>
        <v>38599.289993867322</v>
      </c>
      <c r="P35" s="5">
        <f>$N35/POWER(1+0.1,1)</f>
        <v>35090.263630788475</v>
      </c>
      <c r="Q35" s="5">
        <f>$N35/POWER(1+0.1,8)</f>
        <v>18006.853652994811</v>
      </c>
      <c r="R35" s="5">
        <f>$N35/POWER(1+0.1,3)</f>
        <v>29000.217876684681</v>
      </c>
      <c r="S35" s="5">
        <f>$N35/POWER(1+0.1,4)</f>
        <v>26363.834433349712</v>
      </c>
    </row>
    <row r="36" spans="1:19" ht="15" x14ac:dyDescent="0.3">
      <c r="A36" s="1">
        <v>1045</v>
      </c>
      <c r="B36">
        <v>20</v>
      </c>
      <c r="C36">
        <v>16</v>
      </c>
      <c r="D36">
        <v>21</v>
      </c>
      <c r="E36" t="s">
        <v>0</v>
      </c>
      <c r="F36">
        <v>0.27894896000000002</v>
      </c>
      <c r="G36">
        <v>5621.1</v>
      </c>
      <c r="H36">
        <v>1.01</v>
      </c>
      <c r="I36">
        <v>-5677.3109999999997</v>
      </c>
      <c r="J36">
        <v>-75053.054399999994</v>
      </c>
      <c r="K36">
        <v>0</v>
      </c>
      <c r="L36" s="5">
        <f>ABS(I36)</f>
        <v>5677.3109999999997</v>
      </c>
      <c r="M36" s="11">
        <f>ABS(J36)</f>
        <v>75053.054399999994</v>
      </c>
      <c r="N36" s="5">
        <f>19.29*F36*G36</f>
        <v>30246.719981790244</v>
      </c>
      <c r="O36" s="5">
        <f>$N36/POWER(1+0.1,0)</f>
        <v>30246.719981790244</v>
      </c>
      <c r="P36" s="5">
        <f>$N36/POWER(1+0.1,1)</f>
        <v>27497.018165263857</v>
      </c>
      <c r="Q36" s="5">
        <f>$N36/POWER(1+0.1,8)</f>
        <v>14110.318098642354</v>
      </c>
      <c r="R36" s="5">
        <f>$N36/POWER(1+0.1,3)</f>
        <v>22724.808401044505</v>
      </c>
      <c r="S36" s="5">
        <f>$N36/POWER(1+0.1,4)</f>
        <v>20658.916728222277</v>
      </c>
    </row>
    <row r="37" spans="1:19" ht="15" x14ac:dyDescent="0.3">
      <c r="A37" s="1">
        <v>1051</v>
      </c>
      <c r="B37">
        <v>20</v>
      </c>
      <c r="C37">
        <v>17</v>
      </c>
      <c r="D37">
        <v>21</v>
      </c>
      <c r="E37">
        <v>0</v>
      </c>
      <c r="F37">
        <v>0</v>
      </c>
      <c r="G37">
        <v>3403.59</v>
      </c>
      <c r="H37">
        <v>1.01</v>
      </c>
      <c r="I37">
        <v>-3437.6259</v>
      </c>
      <c r="J37" s="2">
        <v>-3.40359E+19</v>
      </c>
      <c r="K37">
        <v>0</v>
      </c>
      <c r="L37" s="5">
        <f>ABS(I37)</f>
        <v>3437.6259</v>
      </c>
      <c r="M37" s="11">
        <f>ABS(J37)</f>
        <v>3.40359E+19</v>
      </c>
      <c r="N37" s="5">
        <f>19.29*F37*G37</f>
        <v>0</v>
      </c>
      <c r="O37" s="5">
        <f>$N37/POWER(1+0.1,0)</f>
        <v>0</v>
      </c>
      <c r="P37" s="5">
        <f>$N37/POWER(1+0.1,1)</f>
        <v>0</v>
      </c>
      <c r="Q37" s="5">
        <f>$N37/POWER(1+0.1,8)</f>
        <v>0</v>
      </c>
      <c r="R37" s="5">
        <f>$N37/POWER(1+0.1,3)</f>
        <v>0</v>
      </c>
      <c r="S37" s="5">
        <f>$N37/POWER(1+0.1,4)</f>
        <v>0</v>
      </c>
    </row>
    <row r="38" spans="1:19" ht="15" x14ac:dyDescent="0.3">
      <c r="A38" s="1">
        <v>1058</v>
      </c>
      <c r="B38">
        <v>21</v>
      </c>
      <c r="C38">
        <v>16</v>
      </c>
      <c r="D38">
        <v>21</v>
      </c>
      <c r="E38" t="s">
        <v>0</v>
      </c>
      <c r="F38">
        <v>0.25393386899999998</v>
      </c>
      <c r="G38">
        <v>3323.7</v>
      </c>
      <c r="H38">
        <v>1.01</v>
      </c>
      <c r="I38">
        <v>-3356.9369999999999</v>
      </c>
      <c r="J38">
        <v>-45725.328000000001</v>
      </c>
      <c r="K38">
        <v>0</v>
      </c>
      <c r="L38" s="5">
        <f>ABS(I38)</f>
        <v>3356.9369999999999</v>
      </c>
      <c r="M38" s="11">
        <f>ABS(J38)</f>
        <v>45725.328000000001</v>
      </c>
      <c r="N38" s="5">
        <f>19.29*F38*G38</f>
        <v>16280.760007625333</v>
      </c>
      <c r="O38" s="5">
        <f>$N38/POWER(1+0.1,0)</f>
        <v>16280.760007625333</v>
      </c>
      <c r="P38" s="5">
        <f>$N38/POWER(1+0.1,1)</f>
        <v>14800.690916023028</v>
      </c>
      <c r="Q38" s="5">
        <f>$N38/POWER(1+0.1,8)</f>
        <v>7595.0946989806898</v>
      </c>
      <c r="R38" s="5">
        <f>$N38/POWER(1+0.1,3)</f>
        <v>12231.975963655394</v>
      </c>
      <c r="S38" s="5">
        <f>$N38/POWER(1+0.1,4)</f>
        <v>11119.978148777631</v>
      </c>
    </row>
    <row r="39" spans="1:19" ht="15" x14ac:dyDescent="0.3">
      <c r="A39">
        <v>0</v>
      </c>
      <c r="B39">
        <v>0</v>
      </c>
      <c r="C39">
        <v>1</v>
      </c>
      <c r="D39">
        <v>20</v>
      </c>
      <c r="E39" t="s">
        <v>0</v>
      </c>
      <c r="F39">
        <v>7.7065842999999995E-2</v>
      </c>
      <c r="G39">
        <v>2192.9299999999998</v>
      </c>
      <c r="H39">
        <v>1.02</v>
      </c>
      <c r="I39">
        <v>-2236.7885999999999</v>
      </c>
      <c r="J39">
        <v>-36475.565860000002</v>
      </c>
      <c r="K39">
        <v>0</v>
      </c>
      <c r="L39" s="5">
        <f>ABS(I39)</f>
        <v>2236.7885999999999</v>
      </c>
      <c r="M39" s="11">
        <f>ABS(J39)</f>
        <v>36475.565860000002</v>
      </c>
      <c r="N39" s="5">
        <f>19.29*F39*G39</f>
        <v>3260.0099824459066</v>
      </c>
      <c r="O39" s="5">
        <f>$N39/POWER(1+0.1,0)</f>
        <v>3260.0099824459066</v>
      </c>
      <c r="P39" s="5">
        <f>$N39/POWER(1+0.1,1)</f>
        <v>2963.6454385871875</v>
      </c>
      <c r="Q39" s="5">
        <f>$N39/POWER(1+0.1,8)</f>
        <v>1520.8187163684181</v>
      </c>
      <c r="R39" s="5">
        <f>$N39/POWER(1+0.1,3)</f>
        <v>2449.2937508985015</v>
      </c>
      <c r="S39" s="5">
        <f>$N39/POWER(1+0.1,4)</f>
        <v>2226.6306826350014</v>
      </c>
    </row>
    <row r="40" spans="1:19" ht="15" x14ac:dyDescent="0.3">
      <c r="A40" s="1">
        <v>6</v>
      </c>
      <c r="B40">
        <v>1</v>
      </c>
      <c r="C40">
        <v>2</v>
      </c>
      <c r="D40">
        <v>20</v>
      </c>
      <c r="E40" t="s">
        <v>2</v>
      </c>
      <c r="F40">
        <v>7.1844116E-2</v>
      </c>
      <c r="G40">
        <v>2282.7199999999998</v>
      </c>
      <c r="H40">
        <v>1.02</v>
      </c>
      <c r="I40">
        <v>-2328.3744000000002</v>
      </c>
      <c r="J40">
        <v>-18188.060799999999</v>
      </c>
      <c r="K40">
        <v>0</v>
      </c>
      <c r="L40" s="5">
        <f>ABS(I40)</f>
        <v>2328.3744000000002</v>
      </c>
      <c r="M40" s="11">
        <f>ABS(J40)</f>
        <v>18188.060799999999</v>
      </c>
      <c r="N40" s="5">
        <f>19.29*F40*G40</f>
        <v>3163.5600091727802</v>
      </c>
      <c r="O40" s="5">
        <f>$N40/POWER(1+0.1,0)</f>
        <v>3163.5600091727802</v>
      </c>
      <c r="P40" s="5">
        <f>$N40/POWER(1+0.1,1)</f>
        <v>2875.9636447025273</v>
      </c>
      <c r="Q40" s="5">
        <f>$N40/POWER(1+0.1,8)</f>
        <v>1475.8240920154731</v>
      </c>
      <c r="R40" s="5">
        <f>$N40/POWER(1+0.1,3)</f>
        <v>2376.8294584318401</v>
      </c>
      <c r="S40" s="5">
        <f>$N40/POWER(1+0.1,4)</f>
        <v>2160.7540531198547</v>
      </c>
    </row>
    <row r="41" spans="1:19" ht="15" x14ac:dyDescent="0.3">
      <c r="A41" s="1">
        <v>17</v>
      </c>
      <c r="B41">
        <v>2</v>
      </c>
      <c r="C41">
        <v>3</v>
      </c>
      <c r="D41">
        <v>20</v>
      </c>
      <c r="E41" t="s">
        <v>2</v>
      </c>
      <c r="F41">
        <v>0.17854961599999999</v>
      </c>
      <c r="G41">
        <v>3847.67</v>
      </c>
      <c r="H41">
        <v>1.02</v>
      </c>
      <c r="I41">
        <v>-3924.6233999999999</v>
      </c>
      <c r="J41">
        <v>-23529.27205</v>
      </c>
      <c r="K41">
        <v>0</v>
      </c>
      <c r="L41" s="5">
        <f>ABS(I41)</f>
        <v>3924.6233999999999</v>
      </c>
      <c r="M41" s="11">
        <f>ABS(J41)</f>
        <v>23529.27205</v>
      </c>
      <c r="N41" s="5">
        <f>19.29*F41*G41</f>
        <v>13252.230019188148</v>
      </c>
      <c r="O41" s="5">
        <f>$N41/POWER(1+0.1,0)</f>
        <v>13252.230019188148</v>
      </c>
      <c r="P41" s="5">
        <f>$N41/POWER(1+0.1,1)</f>
        <v>12047.481835625587</v>
      </c>
      <c r="Q41" s="5">
        <f>$N41/POWER(1+0.1,8)</f>
        <v>6182.2631081882446</v>
      </c>
      <c r="R41" s="5">
        <f>$N41/POWER(1+0.1,3)</f>
        <v>9956.5965583682519</v>
      </c>
      <c r="S41" s="5">
        <f>$N41/POWER(1+0.1,4)</f>
        <v>9051.4514166984118</v>
      </c>
    </row>
    <row r="42" spans="1:19" ht="15" x14ac:dyDescent="0.3">
      <c r="A42" s="1">
        <v>35</v>
      </c>
      <c r="B42">
        <v>4</v>
      </c>
      <c r="C42">
        <v>16</v>
      </c>
      <c r="D42">
        <v>20</v>
      </c>
      <c r="E42" t="s">
        <v>2</v>
      </c>
      <c r="F42">
        <v>0.47029321000000002</v>
      </c>
      <c r="G42">
        <v>5184</v>
      </c>
      <c r="H42">
        <v>1.02</v>
      </c>
      <c r="I42">
        <v>-5287.68</v>
      </c>
      <c r="J42">
        <v>-5444.442</v>
      </c>
      <c r="K42">
        <v>0</v>
      </c>
      <c r="L42" s="5">
        <f>ABS(I42)</f>
        <v>5287.68</v>
      </c>
      <c r="M42" s="11">
        <f>ABS(J42)</f>
        <v>5444.442</v>
      </c>
      <c r="N42" s="5">
        <f>19.29*F42*G42</f>
        <v>47029.020012345602</v>
      </c>
      <c r="O42" s="5">
        <f>$N42/POWER(1+0.1,0)</f>
        <v>47029.020012345602</v>
      </c>
      <c r="P42" s="5">
        <f>$N42/POWER(1+0.1,1)</f>
        <v>42753.654556677815</v>
      </c>
      <c r="Q42" s="5">
        <f>$N42/POWER(1+0.1,8)</f>
        <v>21939.38491979046</v>
      </c>
      <c r="R42" s="5">
        <f>$N42/POWER(1+0.1,3)</f>
        <v>35333.598807171744</v>
      </c>
      <c r="S42" s="5">
        <f>$N42/POWER(1+0.1,4)</f>
        <v>32121.453461065219</v>
      </c>
    </row>
    <row r="43" spans="1:19" ht="15" x14ac:dyDescent="0.3">
      <c r="A43" s="1">
        <v>49</v>
      </c>
      <c r="B43">
        <v>5</v>
      </c>
      <c r="C43">
        <v>15</v>
      </c>
      <c r="D43">
        <v>20</v>
      </c>
      <c r="E43" t="s">
        <v>0</v>
      </c>
      <c r="F43">
        <v>0.47706147199999999</v>
      </c>
      <c r="G43">
        <v>1869.78</v>
      </c>
      <c r="H43">
        <v>1.02</v>
      </c>
      <c r="I43">
        <v>-1907.1756</v>
      </c>
      <c r="J43">
        <v>-18981.794760000001</v>
      </c>
      <c r="K43">
        <v>0</v>
      </c>
      <c r="L43" s="5">
        <f>ABS(I43)</f>
        <v>1907.1756</v>
      </c>
      <c r="M43" s="11">
        <f>ABS(J43)</f>
        <v>18981.794760000001</v>
      </c>
      <c r="N43" s="5">
        <f>19.29*F43*G43</f>
        <v>17206.679982950725</v>
      </c>
      <c r="O43" s="5">
        <f>$N43/POWER(1+0.1,0)</f>
        <v>17206.679982950725</v>
      </c>
      <c r="P43" s="5">
        <f>$N43/POWER(1+0.1,1)</f>
        <v>15642.436348137022</v>
      </c>
      <c r="Q43" s="5">
        <f>$N43/POWER(1+0.1,8)</f>
        <v>8027.0432009535989</v>
      </c>
      <c r="R43" s="5">
        <f>$N43/POWER(1+0.1,3)</f>
        <v>12927.633345567783</v>
      </c>
      <c r="S43" s="5">
        <f>$N43/POWER(1+0.1,4)</f>
        <v>11752.393950516167</v>
      </c>
    </row>
    <row r="44" spans="1:19" ht="15" x14ac:dyDescent="0.3">
      <c r="A44" s="1">
        <v>53</v>
      </c>
      <c r="B44">
        <v>5</v>
      </c>
      <c r="C44">
        <v>16</v>
      </c>
      <c r="D44">
        <v>20</v>
      </c>
      <c r="E44" t="s">
        <v>2</v>
      </c>
      <c r="F44">
        <v>0.33312118299999999</v>
      </c>
      <c r="G44">
        <v>5169.29</v>
      </c>
      <c r="H44">
        <v>1.02</v>
      </c>
      <c r="I44">
        <v>-5272.6758</v>
      </c>
      <c r="J44">
        <v>-17739.36535</v>
      </c>
      <c r="K44">
        <v>0</v>
      </c>
      <c r="L44" s="5">
        <f>ABS(I44)</f>
        <v>5272.6758</v>
      </c>
      <c r="M44" s="11">
        <f>ABS(J44)</f>
        <v>17739.36535</v>
      </c>
      <c r="N44" s="5">
        <f>19.29*F44*G44</f>
        <v>33217.380001351645</v>
      </c>
      <c r="O44" s="5">
        <f>$N44/POWER(1+0.1,0)</f>
        <v>33217.380001351645</v>
      </c>
      <c r="P44" s="5">
        <f>$N44/POWER(1+0.1,1)</f>
        <v>30197.618183046947</v>
      </c>
      <c r="Q44" s="5">
        <f>$N44/POWER(1+0.1,8)</f>
        <v>15496.152921861738</v>
      </c>
      <c r="R44" s="5">
        <f>$N44/POWER(1+0.1,3)</f>
        <v>24956.709242187553</v>
      </c>
      <c r="S44" s="5">
        <f>$N44/POWER(1+0.1,4)</f>
        <v>22687.917492897777</v>
      </c>
    </row>
    <row r="45" spans="1:19" ht="15" x14ac:dyDescent="0.3">
      <c r="A45" s="1">
        <v>77</v>
      </c>
      <c r="B45">
        <v>6</v>
      </c>
      <c r="C45">
        <v>16</v>
      </c>
      <c r="D45">
        <v>20</v>
      </c>
      <c r="E45" t="s">
        <v>0</v>
      </c>
      <c r="F45">
        <v>0.43873802299999998</v>
      </c>
      <c r="G45">
        <v>1611.44</v>
      </c>
      <c r="H45">
        <v>1.02</v>
      </c>
      <c r="I45">
        <v>-1643.6687999999999</v>
      </c>
      <c r="J45">
        <v>-17359.82488</v>
      </c>
      <c r="K45">
        <v>0</v>
      </c>
      <c r="L45" s="5">
        <f>ABS(I45)</f>
        <v>1643.6687999999999</v>
      </c>
      <c r="M45" s="11">
        <f>ABS(J45)</f>
        <v>17359.82488</v>
      </c>
      <c r="N45" s="5">
        <f>19.29*F45*G45</f>
        <v>13638.029995816385</v>
      </c>
      <c r="O45" s="5">
        <f>$N45/POWER(1+0.1,0)</f>
        <v>13638.029995816385</v>
      </c>
      <c r="P45" s="5">
        <f>$N45/POWER(1+0.1,1)</f>
        <v>12398.209087105804</v>
      </c>
      <c r="Q45" s="5">
        <f>$N45/POWER(1+0.1,8)</f>
        <v>6362.2416445700601</v>
      </c>
      <c r="R45" s="5">
        <f>$N45/POWER(1+0.1,3)</f>
        <v>10246.453790996529</v>
      </c>
      <c r="S45" s="5">
        <f>$N45/POWER(1+0.1,4)</f>
        <v>9314.9579918150266</v>
      </c>
    </row>
    <row r="46" spans="1:19" ht="15" x14ac:dyDescent="0.3">
      <c r="A46" s="1">
        <v>193</v>
      </c>
      <c r="B46">
        <v>11</v>
      </c>
      <c r="C46">
        <v>17</v>
      </c>
      <c r="D46">
        <v>20</v>
      </c>
      <c r="E46" t="s">
        <v>0</v>
      </c>
      <c r="F46">
        <v>0.46197501400000002</v>
      </c>
      <c r="G46">
        <v>3894.15</v>
      </c>
      <c r="H46">
        <v>1.02</v>
      </c>
      <c r="I46">
        <v>-3972.0329999999999</v>
      </c>
      <c r="J46">
        <v>-40484.9139</v>
      </c>
      <c r="K46">
        <v>0</v>
      </c>
      <c r="L46" s="5">
        <f>ABS(I46)</f>
        <v>3972.0329999999999</v>
      </c>
      <c r="M46" s="11">
        <f>ABS(J46)</f>
        <v>40484.9139</v>
      </c>
      <c r="N46" s="5">
        <f>19.29*F46*G46</f>
        <v>34702.71001481665</v>
      </c>
      <c r="O46" s="5">
        <f>$N46/POWER(1+0.1,0)</f>
        <v>34702.71001481665</v>
      </c>
      <c r="P46" s="5">
        <f>$N46/POWER(1+0.1,1)</f>
        <v>31547.918195287861</v>
      </c>
      <c r="Q46" s="5">
        <f>$N46/POWER(1+0.1,8)</f>
        <v>16189.070335190187</v>
      </c>
      <c r="R46" s="5">
        <f>$N46/POWER(1+0.1,3)</f>
        <v>26072.659665527153</v>
      </c>
      <c r="S46" s="5">
        <f>$N46/POWER(1+0.1,4)</f>
        <v>23702.417877751956</v>
      </c>
    </row>
    <row r="47" spans="1:19" ht="15" x14ac:dyDescent="0.3">
      <c r="A47" s="1">
        <v>194</v>
      </c>
      <c r="B47">
        <v>11</v>
      </c>
      <c r="C47">
        <v>18</v>
      </c>
      <c r="D47">
        <v>20</v>
      </c>
      <c r="E47" t="s">
        <v>0</v>
      </c>
      <c r="F47">
        <v>0.38877118599999999</v>
      </c>
      <c r="G47">
        <v>5664</v>
      </c>
      <c r="H47">
        <v>1.02</v>
      </c>
      <c r="I47">
        <v>-5777.28</v>
      </c>
      <c r="J47">
        <v>-65603.320800000001</v>
      </c>
      <c r="K47">
        <v>0</v>
      </c>
      <c r="L47" s="5">
        <f>ABS(I47)</f>
        <v>5777.28</v>
      </c>
      <c r="M47" s="11">
        <f>ABS(J47)</f>
        <v>65603.320800000001</v>
      </c>
      <c r="N47" s="5">
        <f>19.29*F47*G47</f>
        <v>42476.57995185216</v>
      </c>
      <c r="O47" s="5">
        <f>$N47/POWER(1+0.1,0)</f>
        <v>42476.57995185216</v>
      </c>
      <c r="P47" s="5">
        <f>$N47/POWER(1+0.1,1)</f>
        <v>38615.07268350196</v>
      </c>
      <c r="Q47" s="5">
        <f>$N47/POWER(1+0.1,8)</f>
        <v>19815.638033607825</v>
      </c>
      <c r="R47" s="5">
        <f>$N47/POWER(1+0.1,3)</f>
        <v>31913.283209505746</v>
      </c>
      <c r="S47" s="5">
        <f>$N47/POWER(1+0.1,4)</f>
        <v>29012.075645005225</v>
      </c>
    </row>
    <row r="48" spans="1:19" ht="15" x14ac:dyDescent="0.3">
      <c r="A48" s="1">
        <v>256</v>
      </c>
      <c r="B48">
        <v>12</v>
      </c>
      <c r="C48">
        <v>17</v>
      </c>
      <c r="D48">
        <v>20</v>
      </c>
      <c r="E48" t="s">
        <v>0</v>
      </c>
      <c r="F48">
        <v>0.54107544200000002</v>
      </c>
      <c r="G48">
        <v>2981.1</v>
      </c>
      <c r="H48">
        <v>1.02</v>
      </c>
      <c r="I48">
        <v>-3040.7220000000002</v>
      </c>
      <c r="J48">
        <v>-27171.6234</v>
      </c>
      <c r="K48">
        <v>0</v>
      </c>
      <c r="L48" s="5">
        <f>ABS(I48)</f>
        <v>3040.7220000000002</v>
      </c>
      <c r="M48" s="11">
        <f>ABS(J48)</f>
        <v>27171.6234</v>
      </c>
      <c r="N48" s="5">
        <f>19.29*F48*G48</f>
        <v>31114.770002820198</v>
      </c>
      <c r="O48" s="5">
        <f>$N48/POWER(1+0.1,0)</f>
        <v>31114.770002820198</v>
      </c>
      <c r="P48" s="5">
        <f>$N48/POWER(1+0.1,1)</f>
        <v>28286.154548018359</v>
      </c>
      <c r="Q48" s="5">
        <f>$N48/POWER(1+0.1,8)</f>
        <v>14515.269839844043</v>
      </c>
      <c r="R48" s="5">
        <f>$N48/POWER(1+0.1,3)</f>
        <v>23376.987229767234</v>
      </c>
      <c r="S48" s="5">
        <f>$N48/POWER(1+0.1,4)</f>
        <v>21251.806572515667</v>
      </c>
    </row>
    <row r="49" spans="1:19" ht="15" x14ac:dyDescent="0.3">
      <c r="A49" s="1">
        <v>262</v>
      </c>
      <c r="B49">
        <v>12</v>
      </c>
      <c r="C49">
        <v>18</v>
      </c>
      <c r="D49">
        <v>20</v>
      </c>
      <c r="E49" t="s">
        <v>0</v>
      </c>
      <c r="F49">
        <v>0.491172316</v>
      </c>
      <c r="G49">
        <v>5664</v>
      </c>
      <c r="H49">
        <v>1.02</v>
      </c>
      <c r="I49">
        <v>-5777.28</v>
      </c>
      <c r="J49">
        <v>-56205.232799999998</v>
      </c>
      <c r="K49">
        <v>0</v>
      </c>
      <c r="L49" s="5">
        <f>ABS(I49)</f>
        <v>5777.28</v>
      </c>
      <c r="M49" s="11">
        <f>ABS(J49)</f>
        <v>56205.232799999998</v>
      </c>
      <c r="N49" s="5">
        <f>19.29*F49*G49</f>
        <v>53664.779958024963</v>
      </c>
      <c r="O49" s="5">
        <f>$N49/POWER(1+0.1,0)</f>
        <v>53664.779958024963</v>
      </c>
      <c r="P49" s="5">
        <f>$N49/POWER(1+0.1,1)</f>
        <v>48786.163598204505</v>
      </c>
      <c r="Q49" s="5">
        <f>$N49/POWER(1+0.1,8)</f>
        <v>25035.015907750021</v>
      </c>
      <c r="R49" s="5">
        <f>$N49/POWER(1+0.1,3)</f>
        <v>40319.14346959049</v>
      </c>
      <c r="S49" s="5">
        <f>$N49/POWER(1+0.1,4)</f>
        <v>36653.766790536814</v>
      </c>
    </row>
    <row r="50" spans="1:19" ht="15" x14ac:dyDescent="0.3">
      <c r="A50" s="1">
        <v>267</v>
      </c>
      <c r="B50">
        <v>12</v>
      </c>
      <c r="C50">
        <v>19</v>
      </c>
      <c r="D50">
        <v>20</v>
      </c>
      <c r="E50" t="s">
        <v>0</v>
      </c>
      <c r="F50">
        <v>0.44509180799999998</v>
      </c>
      <c r="G50">
        <v>5664</v>
      </c>
      <c r="H50">
        <v>1.02</v>
      </c>
      <c r="I50">
        <v>-5777.28</v>
      </c>
      <c r="J50">
        <v>-60434.3724</v>
      </c>
      <c r="K50">
        <v>0</v>
      </c>
      <c r="L50" s="5">
        <f>ABS(I50)</f>
        <v>5777.28</v>
      </c>
      <c r="M50" s="11">
        <f>ABS(J50)</f>
        <v>60434.3724</v>
      </c>
      <c r="N50" s="5">
        <f>19.29*F50*G50</f>
        <v>48630.090009876476</v>
      </c>
      <c r="O50" s="5">
        <f>$N50/POWER(1+0.1,0)</f>
        <v>48630.090009876476</v>
      </c>
      <c r="P50" s="5">
        <f>$N50/POWER(1+0.1,1)</f>
        <v>44209.172736251341</v>
      </c>
      <c r="Q50" s="5">
        <f>$N50/POWER(1+0.1,8)</f>
        <v>22686.295889870991</v>
      </c>
      <c r="R50" s="5">
        <f>$N50/POWER(1+0.1,3)</f>
        <v>36536.506393596137</v>
      </c>
      <c r="S50" s="5">
        <f>$N50/POWER(1+0.1,4)</f>
        <v>33215.005812360127</v>
      </c>
    </row>
    <row r="51" spans="1:19" ht="15" x14ac:dyDescent="0.3">
      <c r="A51" s="1">
        <v>269</v>
      </c>
      <c r="B51">
        <v>12</v>
      </c>
      <c r="C51">
        <v>20</v>
      </c>
      <c r="D51">
        <v>20</v>
      </c>
      <c r="E51">
        <v>0</v>
      </c>
      <c r="F51">
        <v>0</v>
      </c>
      <c r="G51">
        <v>5664</v>
      </c>
      <c r="H51">
        <v>1.02</v>
      </c>
      <c r="I51">
        <v>-5777.28</v>
      </c>
      <c r="J51" s="2">
        <v>-5.664E+19</v>
      </c>
      <c r="K51">
        <v>0</v>
      </c>
      <c r="L51" s="5">
        <f>ABS(I51)</f>
        <v>5777.28</v>
      </c>
      <c r="M51" s="11">
        <f>ABS(J51)</f>
        <v>5.664E+19</v>
      </c>
      <c r="N51" s="5">
        <f>19.29*F51*G51</f>
        <v>0</v>
      </c>
      <c r="O51" s="5">
        <f>$N51/POWER(1+0.1,0)</f>
        <v>0</v>
      </c>
      <c r="P51" s="5">
        <f>$N51/POWER(1+0.1,1)</f>
        <v>0</v>
      </c>
      <c r="Q51" s="5">
        <f>$N51/POWER(1+0.1,8)</f>
        <v>0</v>
      </c>
      <c r="R51" s="5">
        <f>$N51/POWER(1+0.1,3)</f>
        <v>0</v>
      </c>
      <c r="S51" s="5">
        <f>$N51/POWER(1+0.1,4)</f>
        <v>0</v>
      </c>
    </row>
    <row r="52" spans="1:19" ht="15" x14ac:dyDescent="0.3">
      <c r="A52" s="1">
        <v>346</v>
      </c>
      <c r="B52">
        <v>13</v>
      </c>
      <c r="C52">
        <v>17</v>
      </c>
      <c r="D52">
        <v>20</v>
      </c>
      <c r="E52" t="s">
        <v>0</v>
      </c>
      <c r="F52">
        <v>0.50301434199999995</v>
      </c>
      <c r="G52">
        <v>4005.85</v>
      </c>
      <c r="H52">
        <v>1.02</v>
      </c>
      <c r="I52">
        <v>-4085.9670000000001</v>
      </c>
      <c r="J52">
        <v>-38982.3557</v>
      </c>
      <c r="K52">
        <v>0</v>
      </c>
      <c r="L52" s="5">
        <f>ABS(I52)</f>
        <v>4085.9670000000001</v>
      </c>
      <c r="M52" s="11">
        <f>ABS(J52)</f>
        <v>38982.3557</v>
      </c>
      <c r="N52" s="5">
        <f>19.29*F52*G52</f>
        <v>38869.350036664495</v>
      </c>
      <c r="O52" s="5">
        <f>$N52/POWER(1+0.1,0)</f>
        <v>38869.350036664495</v>
      </c>
      <c r="P52" s="5">
        <f>$N52/POWER(1+0.1,1)</f>
        <v>35335.772760604086</v>
      </c>
      <c r="Q52" s="5">
        <f>$N52/POWER(1+0.1,8)</f>
        <v>18132.838656059448</v>
      </c>
      <c r="R52" s="5">
        <f>$N52/POWER(1+0.1,3)</f>
        <v>29203.117983970311</v>
      </c>
      <c r="S52" s="5">
        <f>$N52/POWER(1+0.1,4)</f>
        <v>26548.289076336645</v>
      </c>
    </row>
    <row r="53" spans="1:19" ht="15" x14ac:dyDescent="0.3">
      <c r="A53" s="1">
        <v>357</v>
      </c>
      <c r="B53">
        <v>13</v>
      </c>
      <c r="C53">
        <v>18</v>
      </c>
      <c r="D53">
        <v>20</v>
      </c>
      <c r="E53" t="s">
        <v>0</v>
      </c>
      <c r="F53">
        <v>0.41578389799999999</v>
      </c>
      <c r="G53">
        <v>5664</v>
      </c>
      <c r="H53">
        <v>1.02</v>
      </c>
      <c r="I53">
        <v>-5777.28</v>
      </c>
      <c r="J53">
        <v>-63124.17</v>
      </c>
      <c r="K53">
        <v>0</v>
      </c>
      <c r="L53" s="5">
        <f>ABS(I53)</f>
        <v>5777.28</v>
      </c>
      <c r="M53" s="11">
        <f>ABS(J53)</f>
        <v>63124.17</v>
      </c>
      <c r="N53" s="5">
        <f>19.29*F53*G53</f>
        <v>45427.949966666878</v>
      </c>
      <c r="O53" s="5">
        <f>$N53/POWER(1+0.1,0)</f>
        <v>45427.949966666878</v>
      </c>
      <c r="P53" s="5">
        <f>$N53/POWER(1+0.1,1)</f>
        <v>41298.136333333525</v>
      </c>
      <c r="Q53" s="5">
        <f>$N53/POWER(1+0.1,8)</f>
        <v>21192.4739272486</v>
      </c>
      <c r="R53" s="5">
        <f>$N53/POWER(1+0.1,3)</f>
        <v>34130.691184573152</v>
      </c>
      <c r="S53" s="5">
        <f>$N53/POWER(1+0.1,4)</f>
        <v>31027.901076884686</v>
      </c>
    </row>
    <row r="54" spans="1:19" ht="15" x14ac:dyDescent="0.3">
      <c r="A54" s="1">
        <v>365</v>
      </c>
      <c r="B54">
        <v>13</v>
      </c>
      <c r="C54">
        <v>19</v>
      </c>
      <c r="D54">
        <v>20</v>
      </c>
      <c r="E54" t="s">
        <v>0</v>
      </c>
      <c r="F54">
        <v>0.44738700599999998</v>
      </c>
      <c r="G54">
        <v>5664</v>
      </c>
      <c r="H54">
        <v>1.02</v>
      </c>
      <c r="I54">
        <v>-5777.28</v>
      </c>
      <c r="J54">
        <v>-60223.725599999998</v>
      </c>
      <c r="K54">
        <v>0</v>
      </c>
      <c r="L54" s="5">
        <f>ABS(I54)</f>
        <v>5777.28</v>
      </c>
      <c r="M54" s="11">
        <f>ABS(J54)</f>
        <v>60223.725599999998</v>
      </c>
      <c r="N54" s="5">
        <f>19.29*F54*G54</f>
        <v>48880.860038271356</v>
      </c>
      <c r="O54" s="5">
        <f>$N54/POWER(1+0.1,0)</f>
        <v>48880.860038271356</v>
      </c>
      <c r="P54" s="5">
        <f>$N54/POWER(1+0.1,1)</f>
        <v>44437.145489337592</v>
      </c>
      <c r="Q54" s="5">
        <f>$N54/POWER(1+0.1,8)</f>
        <v>22803.281958852607</v>
      </c>
      <c r="R54" s="5">
        <f>$N54/POWER(1+0.1,3)</f>
        <v>36724.913627551723</v>
      </c>
      <c r="S54" s="5">
        <f>$N54/POWER(1+0.1,4)</f>
        <v>33386.285115956111</v>
      </c>
    </row>
    <row r="55" spans="1:19" ht="15" x14ac:dyDescent="0.3">
      <c r="A55" s="1">
        <v>371</v>
      </c>
      <c r="B55">
        <v>13</v>
      </c>
      <c r="C55">
        <v>20</v>
      </c>
      <c r="D55">
        <v>20</v>
      </c>
      <c r="E55">
        <v>0</v>
      </c>
      <c r="F55">
        <v>0</v>
      </c>
      <c r="G55">
        <v>5664</v>
      </c>
      <c r="H55">
        <v>1.02</v>
      </c>
      <c r="I55">
        <v>-5777.28</v>
      </c>
      <c r="J55" s="2">
        <v>-5.664E+19</v>
      </c>
      <c r="K55">
        <v>0</v>
      </c>
      <c r="L55" s="5">
        <f>ABS(I55)</f>
        <v>5777.28</v>
      </c>
      <c r="M55" s="11">
        <f>ABS(J55)</f>
        <v>5.664E+19</v>
      </c>
      <c r="N55" s="5">
        <f>19.29*F55*G55</f>
        <v>0</v>
      </c>
      <c r="O55" s="5">
        <f>$N55/POWER(1+0.1,0)</f>
        <v>0</v>
      </c>
      <c r="P55" s="5">
        <f>$N55/POWER(1+0.1,1)</f>
        <v>0</v>
      </c>
      <c r="Q55" s="5">
        <f>$N55/POWER(1+0.1,8)</f>
        <v>0</v>
      </c>
      <c r="R55" s="5">
        <f>$N55/POWER(1+0.1,3)</f>
        <v>0</v>
      </c>
      <c r="S55" s="5">
        <f>$N55/POWER(1+0.1,4)</f>
        <v>0</v>
      </c>
    </row>
    <row r="56" spans="1:19" ht="15" x14ac:dyDescent="0.3">
      <c r="A56" s="1">
        <v>373</v>
      </c>
      <c r="B56">
        <v>13</v>
      </c>
      <c r="C56">
        <v>21</v>
      </c>
      <c r="D56">
        <v>20</v>
      </c>
      <c r="E56">
        <v>0</v>
      </c>
      <c r="F56">
        <v>0</v>
      </c>
      <c r="G56">
        <v>5597.56</v>
      </c>
      <c r="H56">
        <v>1.02</v>
      </c>
      <c r="I56">
        <v>-5709.5111999999999</v>
      </c>
      <c r="J56" s="2">
        <v>-5.59756E+19</v>
      </c>
      <c r="K56">
        <v>0</v>
      </c>
      <c r="L56" s="5">
        <f>ABS(I56)</f>
        <v>5709.5111999999999</v>
      </c>
      <c r="M56" s="11">
        <f>ABS(J56)</f>
        <v>5.59756E+19</v>
      </c>
      <c r="N56" s="5">
        <f>19.29*F56*G56</f>
        <v>0</v>
      </c>
      <c r="O56" s="5">
        <f>$N56/POWER(1+0.1,0)</f>
        <v>0</v>
      </c>
      <c r="P56" s="5">
        <f>$N56/POWER(1+0.1,1)</f>
        <v>0</v>
      </c>
      <c r="Q56" s="5">
        <f>$N56/POWER(1+0.1,8)</f>
        <v>0</v>
      </c>
      <c r="R56" s="5">
        <f>$N56/POWER(1+0.1,3)</f>
        <v>0</v>
      </c>
      <c r="S56" s="5">
        <f>$N56/POWER(1+0.1,4)</f>
        <v>0</v>
      </c>
    </row>
    <row r="57" spans="1:19" ht="15" x14ac:dyDescent="0.3">
      <c r="A57" s="1">
        <v>462</v>
      </c>
      <c r="B57">
        <v>14</v>
      </c>
      <c r="C57">
        <v>17</v>
      </c>
      <c r="D57">
        <v>20</v>
      </c>
      <c r="E57" t="s">
        <v>0</v>
      </c>
      <c r="F57">
        <v>0.50559820600000005</v>
      </c>
      <c r="G57">
        <v>4887.28</v>
      </c>
      <c r="H57">
        <v>1.02</v>
      </c>
      <c r="I57">
        <v>-4985.0255999999999</v>
      </c>
      <c r="J57">
        <v>-47355.245360000001</v>
      </c>
      <c r="K57">
        <v>0</v>
      </c>
      <c r="L57" s="5">
        <f>ABS(I57)</f>
        <v>4985.0255999999999</v>
      </c>
      <c r="M57" s="11">
        <f>ABS(J57)</f>
        <v>47355.245360000001</v>
      </c>
      <c r="N57" s="5">
        <f>19.29*F57*G57</f>
        <v>47665.590004237623</v>
      </c>
      <c r="O57" s="5">
        <f>$N57/POWER(1+0.1,0)</f>
        <v>47665.590004237623</v>
      </c>
      <c r="P57" s="5">
        <f>$N57/POWER(1+0.1,1)</f>
        <v>43332.354549306925</v>
      </c>
      <c r="Q57" s="5">
        <f>$N57/POWER(1+0.1,8)</f>
        <v>22236.349519028139</v>
      </c>
      <c r="R57" s="5">
        <f>$N57/POWER(1+0.1,3)</f>
        <v>35811.863263890016</v>
      </c>
      <c r="S57" s="5">
        <f>$N57/POWER(1+0.1,4)</f>
        <v>32556.239330809105</v>
      </c>
    </row>
    <row r="58" spans="1:19" ht="15" x14ac:dyDescent="0.3">
      <c r="A58" s="1">
        <v>476</v>
      </c>
      <c r="B58">
        <v>14</v>
      </c>
      <c r="C58">
        <v>18</v>
      </c>
      <c r="D58">
        <v>20</v>
      </c>
      <c r="E58" t="s">
        <v>0</v>
      </c>
      <c r="F58">
        <v>0.39459745800000001</v>
      </c>
      <c r="G58">
        <v>5664</v>
      </c>
      <c r="H58">
        <v>1.02</v>
      </c>
      <c r="I58">
        <v>-5777.28</v>
      </c>
      <c r="J58">
        <v>-65068.601999999999</v>
      </c>
      <c r="K58">
        <v>0</v>
      </c>
      <c r="L58" s="5">
        <f>ABS(I58)</f>
        <v>5777.28</v>
      </c>
      <c r="M58" s="11">
        <f>ABS(J58)</f>
        <v>65068.601999999999</v>
      </c>
      <c r="N58" s="5">
        <f>19.29*F58*G58</f>
        <v>43113.150040740482</v>
      </c>
      <c r="O58" s="5">
        <f>$N58/POWER(1+0.1,0)</f>
        <v>43113.150040740482</v>
      </c>
      <c r="P58" s="5">
        <f>$N58/POWER(1+0.1,1)</f>
        <v>39193.772764309528</v>
      </c>
      <c r="Q58" s="5">
        <f>$N58/POWER(1+0.1,8)</f>
        <v>20112.602678094994</v>
      </c>
      <c r="R58" s="5">
        <f>$N58/POWER(1+0.1,3)</f>
        <v>32391.547739098776</v>
      </c>
      <c r="S58" s="5">
        <f>$N58/POWER(1+0.1,4)</f>
        <v>29446.861580998888</v>
      </c>
    </row>
    <row r="59" spans="1:19" ht="15" x14ac:dyDescent="0.3">
      <c r="A59" s="1">
        <v>489</v>
      </c>
      <c r="B59">
        <v>14</v>
      </c>
      <c r="C59">
        <v>19</v>
      </c>
      <c r="D59">
        <v>20</v>
      </c>
      <c r="E59" t="s">
        <v>0</v>
      </c>
      <c r="F59">
        <v>0.43361581900000001</v>
      </c>
      <c r="G59">
        <v>5664</v>
      </c>
      <c r="H59">
        <v>1.02</v>
      </c>
      <c r="I59">
        <v>-5777.28</v>
      </c>
      <c r="J59">
        <v>-61487.606399999997</v>
      </c>
      <c r="K59">
        <v>0</v>
      </c>
      <c r="L59" s="5">
        <f>ABS(I59)</f>
        <v>5777.28</v>
      </c>
      <c r="M59" s="11">
        <f>ABS(J59)</f>
        <v>61487.606399999997</v>
      </c>
      <c r="N59" s="5">
        <f>19.29*F59*G59</f>
        <v>47376.239977160636</v>
      </c>
      <c r="O59" s="5">
        <f>$N59/POWER(1+0.1,0)</f>
        <v>47376.239977160636</v>
      </c>
      <c r="P59" s="5">
        <f>$N59/POWER(1+0.1,1)</f>
        <v>43069.309070146031</v>
      </c>
      <c r="Q59" s="5">
        <f>$N59/POWER(1+0.1,8)</f>
        <v>22101.365595932839</v>
      </c>
      <c r="R59" s="5">
        <f>$N59/POWER(1+0.1,3)</f>
        <v>35594.470305905801</v>
      </c>
      <c r="S59" s="5">
        <f>$N59/POWER(1+0.1,4)</f>
        <v>32358.609369005277</v>
      </c>
    </row>
    <row r="60" spans="1:19" ht="15" x14ac:dyDescent="0.3">
      <c r="A60" s="1">
        <v>497</v>
      </c>
      <c r="B60">
        <v>14</v>
      </c>
      <c r="C60">
        <v>20</v>
      </c>
      <c r="D60">
        <v>20</v>
      </c>
      <c r="E60">
        <v>0</v>
      </c>
      <c r="F60">
        <v>0</v>
      </c>
      <c r="G60">
        <v>5664</v>
      </c>
      <c r="H60">
        <v>1.02</v>
      </c>
      <c r="I60">
        <v>-5777.28</v>
      </c>
      <c r="J60" s="2">
        <v>-5.664E+19</v>
      </c>
      <c r="K60">
        <v>0</v>
      </c>
      <c r="L60" s="5">
        <f>ABS(I60)</f>
        <v>5777.28</v>
      </c>
      <c r="M60" s="11">
        <f>ABS(J60)</f>
        <v>5.664E+19</v>
      </c>
      <c r="N60" s="5">
        <f>19.29*F60*G60</f>
        <v>0</v>
      </c>
      <c r="O60" s="5">
        <f>$N60/POWER(1+0.1,0)</f>
        <v>0</v>
      </c>
      <c r="P60" s="5">
        <f>$N60/POWER(1+0.1,1)</f>
        <v>0</v>
      </c>
      <c r="Q60" s="5">
        <f>$N60/POWER(1+0.1,8)</f>
        <v>0</v>
      </c>
      <c r="R60" s="5">
        <f>$N60/POWER(1+0.1,3)</f>
        <v>0</v>
      </c>
      <c r="S60" s="5">
        <f>$N60/POWER(1+0.1,4)</f>
        <v>0</v>
      </c>
    </row>
    <row r="61" spans="1:19" ht="15" x14ac:dyDescent="0.3">
      <c r="A61" s="1">
        <v>501</v>
      </c>
      <c r="B61">
        <v>14</v>
      </c>
      <c r="C61">
        <v>21</v>
      </c>
      <c r="D61">
        <v>20</v>
      </c>
      <c r="E61">
        <v>0</v>
      </c>
      <c r="F61">
        <v>0</v>
      </c>
      <c r="G61">
        <v>4916.16</v>
      </c>
      <c r="H61">
        <v>1.02</v>
      </c>
      <c r="I61">
        <v>-5014.4831999999997</v>
      </c>
      <c r="J61" s="2">
        <v>-4.91616E+19</v>
      </c>
      <c r="K61">
        <v>0</v>
      </c>
      <c r="L61" s="5">
        <f>ABS(I61)</f>
        <v>5014.4831999999997</v>
      </c>
      <c r="M61" s="11">
        <f>ABS(J61)</f>
        <v>4.91616E+19</v>
      </c>
      <c r="N61" s="5">
        <f>19.29*F61*G61</f>
        <v>0</v>
      </c>
      <c r="O61" s="5">
        <f>$N61/POWER(1+0.1,0)</f>
        <v>0</v>
      </c>
      <c r="P61" s="5">
        <f>$N61/POWER(1+0.1,1)</f>
        <v>0</v>
      </c>
      <c r="Q61" s="5">
        <f>$N61/POWER(1+0.1,8)</f>
        <v>0</v>
      </c>
      <c r="R61" s="5">
        <f>$N61/POWER(1+0.1,3)</f>
        <v>0</v>
      </c>
      <c r="S61" s="5">
        <f>$N61/POWER(1+0.1,4)</f>
        <v>0</v>
      </c>
    </row>
    <row r="62" spans="1:19" ht="15" x14ac:dyDescent="0.3">
      <c r="A62" s="1">
        <v>594</v>
      </c>
      <c r="B62">
        <v>15</v>
      </c>
      <c r="C62">
        <v>17</v>
      </c>
      <c r="D62">
        <v>20</v>
      </c>
      <c r="E62" t="s">
        <v>0</v>
      </c>
      <c r="F62">
        <v>0.51216526500000004</v>
      </c>
      <c r="G62">
        <v>5595.85</v>
      </c>
      <c r="H62">
        <v>1.02</v>
      </c>
      <c r="I62">
        <v>-5707.7669999999998</v>
      </c>
      <c r="J62">
        <v>-53625.472099999999</v>
      </c>
      <c r="K62">
        <v>0</v>
      </c>
      <c r="L62" s="5">
        <f>ABS(I62)</f>
        <v>5707.7669999999998</v>
      </c>
      <c r="M62" s="11">
        <f>ABS(J62)</f>
        <v>53625.472099999999</v>
      </c>
      <c r="N62" s="5">
        <f>19.29*F62*G62</f>
        <v>55285.139964318325</v>
      </c>
      <c r="O62" s="5">
        <f>$N62/POWER(1+0.1,0)</f>
        <v>55285.139964318325</v>
      </c>
      <c r="P62" s="5">
        <f>$N62/POWER(1+0.1,1)</f>
        <v>50259.218149380293</v>
      </c>
      <c r="Q62" s="5">
        <f>$N62/POWER(1+0.1,8)</f>
        <v>25790.925809282562</v>
      </c>
      <c r="R62" s="5">
        <f>$N62/POWER(1+0.1,3)</f>
        <v>41536.543925107668</v>
      </c>
      <c r="S62" s="5">
        <f>$N62/POWER(1+0.1,4)</f>
        <v>37760.494477370608</v>
      </c>
    </row>
    <row r="63" spans="1:19" ht="15" x14ac:dyDescent="0.3">
      <c r="A63" s="1">
        <v>613</v>
      </c>
      <c r="B63">
        <v>15</v>
      </c>
      <c r="C63">
        <v>18</v>
      </c>
      <c r="D63">
        <v>20</v>
      </c>
      <c r="E63" t="s">
        <v>0</v>
      </c>
      <c r="F63">
        <v>0.43114406799999999</v>
      </c>
      <c r="G63">
        <v>5664</v>
      </c>
      <c r="H63">
        <v>1.02</v>
      </c>
      <c r="I63">
        <v>-5777.28</v>
      </c>
      <c r="J63">
        <v>-61714.4568</v>
      </c>
      <c r="K63">
        <v>0</v>
      </c>
      <c r="L63" s="5">
        <f>ABS(I63)</f>
        <v>5777.28</v>
      </c>
      <c r="M63" s="11">
        <f>ABS(J63)</f>
        <v>61714.4568</v>
      </c>
      <c r="N63" s="5">
        <f>19.29*F63*G63</f>
        <v>47106.180022222077</v>
      </c>
      <c r="O63" s="5">
        <f>$N63/POWER(1+0.1,0)</f>
        <v>47106.180022222077</v>
      </c>
      <c r="P63" s="5">
        <f>$N63/POWER(1+0.1,1)</f>
        <v>42823.800020201888</v>
      </c>
      <c r="Q63" s="5">
        <f>$N63/POWER(1+0.1,8)</f>
        <v>21975.380633854893</v>
      </c>
      <c r="R63" s="5">
        <f>$N63/POWER(1+0.1,3)</f>
        <v>35391.570264629649</v>
      </c>
      <c r="S63" s="5">
        <f>$N63/POWER(1+0.1,4)</f>
        <v>32174.154786026953</v>
      </c>
    </row>
    <row r="64" spans="1:19" ht="15" x14ac:dyDescent="0.3">
      <c r="A64" s="1">
        <v>627</v>
      </c>
      <c r="B64">
        <v>15</v>
      </c>
      <c r="C64">
        <v>19</v>
      </c>
      <c r="D64">
        <v>20</v>
      </c>
      <c r="E64">
        <v>0</v>
      </c>
      <c r="F64">
        <v>0</v>
      </c>
      <c r="G64">
        <v>5664</v>
      </c>
      <c r="H64">
        <v>1.02</v>
      </c>
      <c r="I64">
        <v>-5777.28</v>
      </c>
      <c r="J64" s="2">
        <v>-5.664E+19</v>
      </c>
      <c r="K64">
        <v>0</v>
      </c>
      <c r="L64" s="5">
        <f>ABS(I64)</f>
        <v>5777.28</v>
      </c>
      <c r="M64" s="11">
        <f>ABS(J64)</f>
        <v>5.664E+19</v>
      </c>
      <c r="N64" s="5">
        <f>19.29*F64*G64</f>
        <v>0</v>
      </c>
      <c r="O64" s="5">
        <f>$N64/POWER(1+0.1,0)</f>
        <v>0</v>
      </c>
      <c r="P64" s="5">
        <f>$N64/POWER(1+0.1,1)</f>
        <v>0</v>
      </c>
      <c r="Q64" s="5">
        <f>$N64/POWER(1+0.1,8)</f>
        <v>0</v>
      </c>
      <c r="R64" s="5">
        <f>$N64/POWER(1+0.1,3)</f>
        <v>0</v>
      </c>
      <c r="S64" s="5">
        <f>$N64/POWER(1+0.1,4)</f>
        <v>0</v>
      </c>
    </row>
    <row r="65" spans="1:19" ht="15" x14ac:dyDescent="0.3">
      <c r="A65" s="1">
        <v>636</v>
      </c>
      <c r="B65">
        <v>15</v>
      </c>
      <c r="C65">
        <v>20</v>
      </c>
      <c r="D65">
        <v>20</v>
      </c>
      <c r="E65">
        <v>0</v>
      </c>
      <c r="F65">
        <v>0</v>
      </c>
      <c r="G65">
        <v>5224.42</v>
      </c>
      <c r="H65">
        <v>1.02</v>
      </c>
      <c r="I65">
        <v>-5328.9084000000003</v>
      </c>
      <c r="J65" s="2">
        <v>-5.22442E+19</v>
      </c>
      <c r="K65">
        <v>0</v>
      </c>
      <c r="L65" s="5">
        <f>ABS(I65)</f>
        <v>5328.9084000000003</v>
      </c>
      <c r="M65" s="11">
        <f>ABS(J65)</f>
        <v>5.22442E+19</v>
      </c>
      <c r="N65" s="5">
        <f>19.29*F65*G65</f>
        <v>0</v>
      </c>
      <c r="O65" s="5">
        <f>$N65/POWER(1+0.1,0)</f>
        <v>0</v>
      </c>
      <c r="P65" s="5">
        <f>$N65/POWER(1+0.1,1)</f>
        <v>0</v>
      </c>
      <c r="Q65" s="5">
        <f>$N65/POWER(1+0.1,8)</f>
        <v>0</v>
      </c>
      <c r="R65" s="5">
        <f>$N65/POWER(1+0.1,3)</f>
        <v>0</v>
      </c>
      <c r="S65" s="5">
        <f>$N65/POWER(1+0.1,4)</f>
        <v>0</v>
      </c>
    </row>
    <row r="66" spans="1:19" ht="15" x14ac:dyDescent="0.3">
      <c r="A66" s="1">
        <v>640</v>
      </c>
      <c r="B66">
        <v>15</v>
      </c>
      <c r="C66">
        <v>21</v>
      </c>
      <c r="D66">
        <v>20</v>
      </c>
      <c r="E66">
        <v>0</v>
      </c>
      <c r="F66">
        <v>0</v>
      </c>
      <c r="G66">
        <v>1663.57</v>
      </c>
      <c r="H66">
        <v>1.02</v>
      </c>
      <c r="I66">
        <v>-1696.8414</v>
      </c>
      <c r="J66" s="2">
        <v>-1.66357E+19</v>
      </c>
      <c r="K66">
        <v>0</v>
      </c>
      <c r="L66" s="5">
        <f>ABS(I66)</f>
        <v>1696.8414</v>
      </c>
      <c r="M66" s="11">
        <f>ABS(J66)</f>
        <v>1.66357E+19</v>
      </c>
      <c r="N66" s="5">
        <f>19.29*F66*G66</f>
        <v>0</v>
      </c>
      <c r="O66" s="5">
        <f>$N66/POWER(1+0.1,0)</f>
        <v>0</v>
      </c>
      <c r="P66" s="5">
        <f>$N66/POWER(1+0.1,1)</f>
        <v>0</v>
      </c>
      <c r="Q66" s="5">
        <f>$N66/POWER(1+0.1,8)</f>
        <v>0</v>
      </c>
      <c r="R66" s="5">
        <f>$N66/POWER(1+0.1,3)</f>
        <v>0</v>
      </c>
      <c r="S66" s="5">
        <f>$N66/POWER(1+0.1,4)</f>
        <v>0</v>
      </c>
    </row>
    <row r="67" spans="1:19" ht="15" x14ac:dyDescent="0.3">
      <c r="A67" s="1">
        <v>731</v>
      </c>
      <c r="B67">
        <v>16</v>
      </c>
      <c r="C67">
        <v>17</v>
      </c>
      <c r="D67">
        <v>20</v>
      </c>
      <c r="E67" t="s">
        <v>0</v>
      </c>
      <c r="F67">
        <v>0.49081920899999998</v>
      </c>
      <c r="G67">
        <v>5664</v>
      </c>
      <c r="H67">
        <v>1.02</v>
      </c>
      <c r="I67">
        <v>-5777.28</v>
      </c>
      <c r="J67">
        <v>-56237.64</v>
      </c>
      <c r="K67">
        <v>0</v>
      </c>
      <c r="L67" s="5">
        <f>ABS(I67)</f>
        <v>5777.28</v>
      </c>
      <c r="M67" s="11">
        <f>ABS(J67)</f>
        <v>56237.64</v>
      </c>
      <c r="N67" s="5">
        <f>19.29*F67*G67</f>
        <v>53626.199995679039</v>
      </c>
      <c r="O67" s="5">
        <f>$N67/POWER(1+0.1,0)</f>
        <v>53626.199995679039</v>
      </c>
      <c r="P67" s="5">
        <f>$N67/POWER(1+0.1,1)</f>
        <v>48751.09090516276</v>
      </c>
      <c r="Q67" s="5">
        <f>$N67/POWER(1+0.1,8)</f>
        <v>25017.018070587434</v>
      </c>
      <c r="R67" s="5">
        <f>$N67/POWER(1+0.1,3)</f>
        <v>40290.157772861778</v>
      </c>
      <c r="S67" s="5">
        <f>$N67/POWER(1+0.1,4)</f>
        <v>36627.416157147069</v>
      </c>
    </row>
    <row r="68" spans="1:19" ht="15" x14ac:dyDescent="0.3">
      <c r="A68" s="1">
        <v>751</v>
      </c>
      <c r="B68">
        <v>16</v>
      </c>
      <c r="C68">
        <v>18</v>
      </c>
      <c r="D68">
        <v>20</v>
      </c>
      <c r="E68" t="s">
        <v>0</v>
      </c>
      <c r="F68">
        <v>0.414194915</v>
      </c>
      <c r="G68">
        <v>5664</v>
      </c>
      <c r="H68">
        <v>1.02</v>
      </c>
      <c r="I68">
        <v>-5777.28</v>
      </c>
      <c r="J68">
        <v>-63270.002399999998</v>
      </c>
      <c r="K68">
        <v>0</v>
      </c>
      <c r="L68" s="5">
        <f>ABS(I68)</f>
        <v>5777.28</v>
      </c>
      <c r="M68" s="11">
        <f>ABS(J68)</f>
        <v>63270.002399999998</v>
      </c>
      <c r="N68" s="5">
        <f>19.29*F68*G68</f>
        <v>45254.339972222399</v>
      </c>
      <c r="O68" s="5">
        <f>$N68/POWER(1+0.1,0)</f>
        <v>45254.339972222399</v>
      </c>
      <c r="P68" s="5">
        <f>$N68/POWER(1+0.1,1)</f>
        <v>41140.309065656722</v>
      </c>
      <c r="Q68" s="5">
        <f>$N68/POWER(1+0.1,8)</f>
        <v>21111.48358356208</v>
      </c>
      <c r="R68" s="5">
        <f>$N68/POWER(1+0.1,3)</f>
        <v>34000.25542616257</v>
      </c>
      <c r="S68" s="5">
        <f>$N68/POWER(1+0.1,4)</f>
        <v>30909.323114693248</v>
      </c>
    </row>
    <row r="69" spans="1:19" ht="15" x14ac:dyDescent="0.3">
      <c r="A69" s="1">
        <v>766</v>
      </c>
      <c r="B69">
        <v>16</v>
      </c>
      <c r="C69">
        <v>19</v>
      </c>
      <c r="D69">
        <v>20</v>
      </c>
      <c r="E69">
        <v>0</v>
      </c>
      <c r="F69">
        <v>0</v>
      </c>
      <c r="G69">
        <v>5664</v>
      </c>
      <c r="H69">
        <v>1.02</v>
      </c>
      <c r="I69">
        <v>-5777.28</v>
      </c>
      <c r="J69" s="2">
        <v>-5.664E+19</v>
      </c>
      <c r="K69">
        <v>0</v>
      </c>
      <c r="L69" s="5">
        <f>ABS(I69)</f>
        <v>5777.28</v>
      </c>
      <c r="M69" s="11">
        <f>ABS(J69)</f>
        <v>5.664E+19</v>
      </c>
      <c r="N69" s="5">
        <f>19.29*F69*G69</f>
        <v>0</v>
      </c>
      <c r="O69" s="5">
        <f>$N69/POWER(1+0.1,0)</f>
        <v>0</v>
      </c>
      <c r="P69" s="5">
        <f>$N69/POWER(1+0.1,1)</f>
        <v>0</v>
      </c>
      <c r="Q69" s="5">
        <f>$N69/POWER(1+0.1,8)</f>
        <v>0</v>
      </c>
      <c r="R69" s="5">
        <f>$N69/POWER(1+0.1,3)</f>
        <v>0</v>
      </c>
      <c r="S69" s="5">
        <f>$N69/POWER(1+0.1,4)</f>
        <v>0</v>
      </c>
    </row>
    <row r="70" spans="1:19" ht="15" x14ac:dyDescent="0.3">
      <c r="A70" s="1">
        <v>777</v>
      </c>
      <c r="B70">
        <v>16</v>
      </c>
      <c r="C70">
        <v>20</v>
      </c>
      <c r="D70">
        <v>20</v>
      </c>
      <c r="E70">
        <v>0</v>
      </c>
      <c r="F70">
        <v>0</v>
      </c>
      <c r="G70">
        <v>3773.59</v>
      </c>
      <c r="H70">
        <v>1.02</v>
      </c>
      <c r="I70">
        <v>-3849.0617999999999</v>
      </c>
      <c r="J70" s="2">
        <v>-3.77359E+19</v>
      </c>
      <c r="K70">
        <v>0</v>
      </c>
      <c r="L70" s="5">
        <f>ABS(I70)</f>
        <v>3849.0617999999999</v>
      </c>
      <c r="M70" s="11">
        <f>ABS(J70)</f>
        <v>3.77359E+19</v>
      </c>
      <c r="N70" s="5">
        <f>19.29*F70*G70</f>
        <v>0</v>
      </c>
      <c r="O70" s="5">
        <f>$N70/POWER(1+0.1,0)</f>
        <v>0</v>
      </c>
      <c r="P70" s="5">
        <f>$N70/POWER(1+0.1,1)</f>
        <v>0</v>
      </c>
      <c r="Q70" s="5">
        <f>$N70/POWER(1+0.1,8)</f>
        <v>0</v>
      </c>
      <c r="R70" s="5">
        <f>$N70/POWER(1+0.1,3)</f>
        <v>0</v>
      </c>
      <c r="S70" s="5">
        <f>$N70/POWER(1+0.1,4)</f>
        <v>0</v>
      </c>
    </row>
    <row r="71" spans="1:19" ht="15" x14ac:dyDescent="0.3">
      <c r="A71" s="1">
        <v>838</v>
      </c>
      <c r="B71">
        <v>17</v>
      </c>
      <c r="C71">
        <v>16</v>
      </c>
      <c r="D71">
        <v>20</v>
      </c>
      <c r="E71" t="s">
        <v>0</v>
      </c>
      <c r="F71">
        <v>0.742818808</v>
      </c>
      <c r="G71">
        <v>1639.7</v>
      </c>
      <c r="H71">
        <v>1.02</v>
      </c>
      <c r="I71">
        <v>-1672.4939999999999</v>
      </c>
      <c r="J71">
        <v>-9585.1306000000004</v>
      </c>
      <c r="K71">
        <v>0</v>
      </c>
      <c r="L71" s="5">
        <f>ABS(I71)</f>
        <v>1672.4939999999999</v>
      </c>
      <c r="M71" s="11">
        <f>ABS(J71)</f>
        <v>9585.1306000000004</v>
      </c>
      <c r="N71" s="5">
        <f>19.29*F71*G71</f>
        <v>23495.219989922905</v>
      </c>
      <c r="O71" s="5">
        <f>$N71/POWER(1+0.1,0)</f>
        <v>23495.219989922905</v>
      </c>
      <c r="P71" s="5">
        <f>$N71/POWER(1+0.1,1)</f>
        <v>21359.290899929911</v>
      </c>
      <c r="Q71" s="5">
        <f>$N71/POWER(1+0.1,8)</f>
        <v>10960.693524950288</v>
      </c>
      <c r="R71" s="5">
        <f>$N71/POWER(1+0.1,3)</f>
        <v>17652.306528867692</v>
      </c>
      <c r="S71" s="5">
        <f>$N71/POWER(1+0.1,4)</f>
        <v>16047.55138987972</v>
      </c>
    </row>
    <row r="72" spans="1:19" ht="15" x14ac:dyDescent="0.3">
      <c r="A72" s="1">
        <v>857</v>
      </c>
      <c r="B72">
        <v>17</v>
      </c>
      <c r="C72">
        <v>17</v>
      </c>
      <c r="D72">
        <v>20</v>
      </c>
      <c r="E72" t="s">
        <v>0</v>
      </c>
      <c r="F72">
        <v>0.67814265500000004</v>
      </c>
      <c r="G72">
        <v>5664</v>
      </c>
      <c r="H72">
        <v>1.02</v>
      </c>
      <c r="I72">
        <v>-5777.28</v>
      </c>
      <c r="J72">
        <v>-39045.6204</v>
      </c>
      <c r="K72">
        <v>0</v>
      </c>
      <c r="L72" s="5">
        <f>ABS(I72)</f>
        <v>5777.28</v>
      </c>
      <c r="M72" s="11">
        <f>ABS(J72)</f>
        <v>39045.6204</v>
      </c>
      <c r="N72" s="5">
        <f>19.29*F72*G72</f>
        <v>74092.889959876804</v>
      </c>
      <c r="O72" s="5">
        <f>$N72/POWER(1+0.1,0)</f>
        <v>74092.889959876804</v>
      </c>
      <c r="P72" s="5">
        <f>$N72/POWER(1+0.1,1)</f>
        <v>67357.172690797088</v>
      </c>
      <c r="Q72" s="5">
        <f>$N72/POWER(1+0.1,8)</f>
        <v>34564.87998735017</v>
      </c>
      <c r="R72" s="5">
        <f>$N72/POWER(1+0.1,3)</f>
        <v>55667.084868427337</v>
      </c>
      <c r="S72" s="5">
        <f>$N72/POWER(1+0.1,4)</f>
        <v>50606.440789479399</v>
      </c>
    </row>
    <row r="73" spans="1:19" ht="15" x14ac:dyDescent="0.3">
      <c r="A73" s="1">
        <v>874</v>
      </c>
      <c r="B73">
        <v>17</v>
      </c>
      <c r="C73">
        <v>18</v>
      </c>
      <c r="D73">
        <v>20</v>
      </c>
      <c r="E73">
        <v>0</v>
      </c>
      <c r="F73">
        <v>0</v>
      </c>
      <c r="G73">
        <v>5664</v>
      </c>
      <c r="H73">
        <v>1.02</v>
      </c>
      <c r="I73">
        <v>-5777.28</v>
      </c>
      <c r="J73" s="2">
        <v>-5.664E+19</v>
      </c>
      <c r="K73">
        <v>0</v>
      </c>
      <c r="L73" s="5">
        <f>ABS(I73)</f>
        <v>5777.28</v>
      </c>
      <c r="M73" s="11">
        <f>ABS(J73)</f>
        <v>5.664E+19</v>
      </c>
      <c r="N73" s="5">
        <f>19.29*F73*G73</f>
        <v>0</v>
      </c>
      <c r="O73" s="5">
        <f>$N73/POWER(1+0.1,0)</f>
        <v>0</v>
      </c>
      <c r="P73" s="5">
        <f>$N73/POWER(1+0.1,1)</f>
        <v>0</v>
      </c>
      <c r="Q73" s="5">
        <f>$N73/POWER(1+0.1,8)</f>
        <v>0</v>
      </c>
      <c r="R73" s="5">
        <f>$N73/POWER(1+0.1,3)</f>
        <v>0</v>
      </c>
      <c r="S73" s="5">
        <f>$N73/POWER(1+0.1,4)</f>
        <v>0</v>
      </c>
    </row>
    <row r="74" spans="1:19" ht="15" x14ac:dyDescent="0.3">
      <c r="A74" s="1">
        <v>887</v>
      </c>
      <c r="B74">
        <v>17</v>
      </c>
      <c r="C74">
        <v>19</v>
      </c>
      <c r="D74">
        <v>20</v>
      </c>
      <c r="E74">
        <v>0</v>
      </c>
      <c r="F74">
        <v>0</v>
      </c>
      <c r="G74">
        <v>5664</v>
      </c>
      <c r="H74">
        <v>1.02</v>
      </c>
      <c r="I74">
        <v>-5777.28</v>
      </c>
      <c r="J74" s="2">
        <v>-5.664E+19</v>
      </c>
      <c r="K74">
        <v>0</v>
      </c>
      <c r="L74" s="5">
        <f>ABS(I74)</f>
        <v>5777.28</v>
      </c>
      <c r="M74" s="11">
        <f>ABS(J74)</f>
        <v>5.664E+19</v>
      </c>
      <c r="N74" s="5">
        <f>19.29*F74*G74</f>
        <v>0</v>
      </c>
      <c r="O74" s="5">
        <f>$N74/POWER(1+0.1,0)</f>
        <v>0</v>
      </c>
      <c r="P74" s="5">
        <f>$N74/POWER(1+0.1,1)</f>
        <v>0</v>
      </c>
      <c r="Q74" s="5">
        <f>$N74/POWER(1+0.1,8)</f>
        <v>0</v>
      </c>
      <c r="R74" s="5">
        <f>$N74/POWER(1+0.1,3)</f>
        <v>0</v>
      </c>
      <c r="S74" s="5">
        <f>$N74/POWER(1+0.1,4)</f>
        <v>0</v>
      </c>
    </row>
    <row r="75" spans="1:19" ht="15" x14ac:dyDescent="0.3">
      <c r="A75" s="1">
        <v>896</v>
      </c>
      <c r="B75">
        <v>17</v>
      </c>
      <c r="C75">
        <v>20</v>
      </c>
      <c r="D75">
        <v>20</v>
      </c>
      <c r="E75">
        <v>0</v>
      </c>
      <c r="F75">
        <v>0</v>
      </c>
      <c r="G75">
        <v>4103.18</v>
      </c>
      <c r="H75">
        <v>1.02</v>
      </c>
      <c r="I75">
        <v>-4185.2435999999998</v>
      </c>
      <c r="J75" s="2">
        <v>-4.10318E+19</v>
      </c>
      <c r="K75">
        <v>0</v>
      </c>
      <c r="L75" s="5">
        <f>ABS(I75)</f>
        <v>4185.2435999999998</v>
      </c>
      <c r="M75" s="11">
        <f>ABS(J75)</f>
        <v>4.10318E+19</v>
      </c>
      <c r="N75" s="5">
        <f>19.29*F75*G75</f>
        <v>0</v>
      </c>
      <c r="O75" s="5">
        <f>$N75/POWER(1+0.1,0)</f>
        <v>0</v>
      </c>
      <c r="P75" s="5">
        <f>$N75/POWER(1+0.1,1)</f>
        <v>0</v>
      </c>
      <c r="Q75" s="5">
        <f>$N75/POWER(1+0.1,8)</f>
        <v>0</v>
      </c>
      <c r="R75" s="5">
        <f>$N75/POWER(1+0.1,3)</f>
        <v>0</v>
      </c>
      <c r="S75" s="5">
        <f>$N75/POWER(1+0.1,4)</f>
        <v>0</v>
      </c>
    </row>
    <row r="76" spans="1:19" ht="15" x14ac:dyDescent="0.3">
      <c r="A76" s="1">
        <v>935</v>
      </c>
      <c r="B76">
        <v>18</v>
      </c>
      <c r="C76">
        <v>16</v>
      </c>
      <c r="D76">
        <v>20</v>
      </c>
      <c r="E76" t="s">
        <v>0</v>
      </c>
      <c r="F76">
        <v>0.614225782</v>
      </c>
      <c r="G76">
        <v>5244</v>
      </c>
      <c r="H76">
        <v>1.02</v>
      </c>
      <c r="I76">
        <v>-5348.88</v>
      </c>
      <c r="J76">
        <v>-41581.412400000001</v>
      </c>
      <c r="K76">
        <v>0</v>
      </c>
      <c r="L76" s="5">
        <f>ABS(I76)</f>
        <v>5348.88</v>
      </c>
      <c r="M76" s="11">
        <f>ABS(J76)</f>
        <v>41581.412400000001</v>
      </c>
      <c r="N76" s="5">
        <f>19.29*F76*G76</f>
        <v>62133.09001558632</v>
      </c>
      <c r="O76" s="5">
        <f>$N76/POWER(1+0.1,0)</f>
        <v>62133.09001558632</v>
      </c>
      <c r="P76" s="5">
        <f>$N76/POWER(1+0.1,1)</f>
        <v>56484.627286896648</v>
      </c>
      <c r="Q76" s="5">
        <f>$N76/POWER(1+0.1,8)</f>
        <v>28985.545047506705</v>
      </c>
      <c r="R76" s="5">
        <f>$N76/POWER(1+0.1,3)</f>
        <v>46681.510154460033</v>
      </c>
      <c r="S76" s="5">
        <f>$N76/POWER(1+0.1,4)</f>
        <v>42437.736504054577</v>
      </c>
    </row>
    <row r="77" spans="1:19" ht="15" x14ac:dyDescent="0.3">
      <c r="A77" s="1">
        <v>951</v>
      </c>
      <c r="B77">
        <v>18</v>
      </c>
      <c r="C77">
        <v>17</v>
      </c>
      <c r="D77">
        <v>20</v>
      </c>
      <c r="E77" t="s">
        <v>0</v>
      </c>
      <c r="F77">
        <v>0.40112994400000002</v>
      </c>
      <c r="G77">
        <v>5664</v>
      </c>
      <c r="H77">
        <v>1.02</v>
      </c>
      <c r="I77">
        <v>-5777.28</v>
      </c>
      <c r="J77">
        <v>-64469.068800000001</v>
      </c>
      <c r="K77">
        <v>0</v>
      </c>
      <c r="L77" s="5">
        <f>ABS(I77)</f>
        <v>5777.28</v>
      </c>
      <c r="M77" s="11">
        <f>ABS(J77)</f>
        <v>64469.068800000001</v>
      </c>
      <c r="N77" s="5">
        <f>19.29*F77*G77</f>
        <v>43826.880054320638</v>
      </c>
      <c r="O77" s="5">
        <f>$N77/POWER(1+0.1,0)</f>
        <v>43826.880054320638</v>
      </c>
      <c r="P77" s="5">
        <f>$N77/POWER(1+0.1,1)</f>
        <v>39842.618231200577</v>
      </c>
      <c r="Q77" s="5">
        <f>$N77/POWER(1+0.1,8)</f>
        <v>20445.562996907331</v>
      </c>
      <c r="R77" s="5">
        <f>$N77/POWER(1+0.1,3)</f>
        <v>32927.783662149232</v>
      </c>
      <c r="S77" s="5">
        <f>$N77/POWER(1+0.1,4)</f>
        <v>29934.348783772028</v>
      </c>
    </row>
    <row r="78" spans="1:19" ht="15" x14ac:dyDescent="0.3">
      <c r="A78" s="1">
        <v>963</v>
      </c>
      <c r="B78">
        <v>18</v>
      </c>
      <c r="C78">
        <v>18</v>
      </c>
      <c r="D78">
        <v>20</v>
      </c>
      <c r="E78">
        <v>0</v>
      </c>
      <c r="F78">
        <v>0</v>
      </c>
      <c r="G78">
        <v>5664</v>
      </c>
      <c r="H78">
        <v>1.02</v>
      </c>
      <c r="I78">
        <v>-5777.28</v>
      </c>
      <c r="J78" s="2">
        <v>-5.664E+19</v>
      </c>
      <c r="K78">
        <v>0</v>
      </c>
      <c r="L78" s="5">
        <f>ABS(I78)</f>
        <v>5777.28</v>
      </c>
      <c r="M78" s="11">
        <f>ABS(J78)</f>
        <v>5.664E+19</v>
      </c>
      <c r="N78" s="5">
        <f>19.29*F78*G78</f>
        <v>0</v>
      </c>
      <c r="O78" s="5">
        <f>$N78/POWER(1+0.1,0)</f>
        <v>0</v>
      </c>
      <c r="P78" s="5">
        <f>$N78/POWER(1+0.1,1)</f>
        <v>0</v>
      </c>
      <c r="Q78" s="5">
        <f>$N78/POWER(1+0.1,8)</f>
        <v>0</v>
      </c>
      <c r="R78" s="5">
        <f>$N78/POWER(1+0.1,3)</f>
        <v>0</v>
      </c>
      <c r="S78" s="5">
        <f>$N78/POWER(1+0.1,4)</f>
        <v>0</v>
      </c>
    </row>
    <row r="79" spans="1:19" ht="15" x14ac:dyDescent="0.3">
      <c r="A79" s="1">
        <v>974</v>
      </c>
      <c r="B79">
        <v>18</v>
      </c>
      <c r="C79">
        <v>19</v>
      </c>
      <c r="D79">
        <v>20</v>
      </c>
      <c r="E79">
        <v>0</v>
      </c>
      <c r="F79">
        <v>0</v>
      </c>
      <c r="G79">
        <v>5491.06</v>
      </c>
      <c r="H79">
        <v>1.02</v>
      </c>
      <c r="I79">
        <v>-5600.8811999999998</v>
      </c>
      <c r="J79" s="2">
        <v>-5.49106E+19</v>
      </c>
      <c r="K79">
        <v>0</v>
      </c>
      <c r="L79" s="5">
        <f>ABS(I79)</f>
        <v>5600.8811999999998</v>
      </c>
      <c r="M79" s="11">
        <f>ABS(J79)</f>
        <v>5.49106E+19</v>
      </c>
      <c r="N79" s="5">
        <f>19.29*F79*G79</f>
        <v>0</v>
      </c>
      <c r="O79" s="5">
        <f>$N79/POWER(1+0.1,0)</f>
        <v>0</v>
      </c>
      <c r="P79" s="5">
        <f>$N79/POWER(1+0.1,1)</f>
        <v>0</v>
      </c>
      <c r="Q79" s="5">
        <f>$N79/POWER(1+0.1,8)</f>
        <v>0</v>
      </c>
      <c r="R79" s="5">
        <f>$N79/POWER(1+0.1,3)</f>
        <v>0</v>
      </c>
      <c r="S79" s="5">
        <f>$N79/POWER(1+0.1,4)</f>
        <v>0</v>
      </c>
    </row>
    <row r="80" spans="1:19" ht="15" x14ac:dyDescent="0.3">
      <c r="A80" s="1">
        <v>980</v>
      </c>
      <c r="B80">
        <v>18</v>
      </c>
      <c r="C80">
        <v>20</v>
      </c>
      <c r="D80">
        <v>20</v>
      </c>
      <c r="E80">
        <v>0</v>
      </c>
      <c r="F80">
        <v>0</v>
      </c>
      <c r="G80">
        <v>1652.78</v>
      </c>
      <c r="H80">
        <v>1.02</v>
      </c>
      <c r="I80">
        <v>-1685.8356000000001</v>
      </c>
      <c r="J80" s="2">
        <v>-1.65278E+19</v>
      </c>
      <c r="K80">
        <v>0</v>
      </c>
      <c r="L80" s="5">
        <f>ABS(I80)</f>
        <v>1685.8356000000001</v>
      </c>
      <c r="M80" s="11">
        <f>ABS(J80)</f>
        <v>1.65278E+19</v>
      </c>
      <c r="N80" s="5">
        <f>19.29*F80*G80</f>
        <v>0</v>
      </c>
      <c r="O80" s="5">
        <f>$N80/POWER(1+0.1,0)</f>
        <v>0</v>
      </c>
      <c r="P80" s="5">
        <f>$N80/POWER(1+0.1,1)</f>
        <v>0</v>
      </c>
      <c r="Q80" s="5">
        <f>$N80/POWER(1+0.1,8)</f>
        <v>0</v>
      </c>
      <c r="R80" s="5">
        <f>$N80/POWER(1+0.1,3)</f>
        <v>0</v>
      </c>
      <c r="S80" s="5">
        <f>$N80/POWER(1+0.1,4)</f>
        <v>0</v>
      </c>
    </row>
    <row r="81" spans="1:19" ht="15" x14ac:dyDescent="0.3">
      <c r="A81" s="1">
        <v>996</v>
      </c>
      <c r="B81">
        <v>19</v>
      </c>
      <c r="C81">
        <v>15</v>
      </c>
      <c r="D81">
        <v>20</v>
      </c>
      <c r="E81" t="s">
        <v>0</v>
      </c>
      <c r="F81">
        <v>0.62363719100000004</v>
      </c>
      <c r="G81">
        <v>3801.89</v>
      </c>
      <c r="H81">
        <v>1.02</v>
      </c>
      <c r="I81">
        <v>-3877.9277999999999</v>
      </c>
      <c r="J81">
        <v>-29566.661380000001</v>
      </c>
      <c r="K81">
        <v>0</v>
      </c>
      <c r="L81" s="5">
        <f>ABS(I81)</f>
        <v>3877.9277999999999</v>
      </c>
      <c r="M81" s="11">
        <f>ABS(J81)</f>
        <v>29566.661380000001</v>
      </c>
      <c r="N81" s="5">
        <f>19.29*F81*G81</f>
        <v>45736.590001755198</v>
      </c>
      <c r="O81" s="5">
        <f>$N81/POWER(1+0.1,0)</f>
        <v>45736.590001755198</v>
      </c>
      <c r="P81" s="5">
        <f>$N81/POWER(1+0.1,1)</f>
        <v>41578.71818341381</v>
      </c>
      <c r="Q81" s="5">
        <f>$N81/POWER(1+0.1,8)</f>
        <v>21336.456781445493</v>
      </c>
      <c r="R81" s="5">
        <f>$N81/POWER(1+0.1,3)</f>
        <v>34362.577011085785</v>
      </c>
      <c r="S81" s="5">
        <f>$N81/POWER(1+0.1,4)</f>
        <v>31238.706373714354</v>
      </c>
    </row>
    <row r="82" spans="1:19" ht="15" x14ac:dyDescent="0.3">
      <c r="A82" s="1">
        <v>1004</v>
      </c>
      <c r="B82">
        <v>19</v>
      </c>
      <c r="C82">
        <v>16</v>
      </c>
      <c r="D82">
        <v>20</v>
      </c>
      <c r="E82" t="s">
        <v>0</v>
      </c>
      <c r="F82">
        <v>0.40889830500000002</v>
      </c>
      <c r="G82">
        <v>5664</v>
      </c>
      <c r="H82">
        <v>1.02</v>
      </c>
      <c r="I82">
        <v>-5777.28</v>
      </c>
      <c r="J82">
        <v>-63756.110399999998</v>
      </c>
      <c r="K82">
        <v>0</v>
      </c>
      <c r="L82" s="5">
        <f>ABS(I82)</f>
        <v>5777.28</v>
      </c>
      <c r="M82" s="11">
        <f>ABS(J82)</f>
        <v>63756.110399999998</v>
      </c>
      <c r="N82" s="5">
        <f>19.29*F82*G82</f>
        <v>44675.639990740798</v>
      </c>
      <c r="O82" s="5">
        <f>$N82/POWER(1+0.1,0)</f>
        <v>44675.639990740798</v>
      </c>
      <c r="P82" s="5">
        <f>$N82/POWER(1+0.1,1)</f>
        <v>40614.218173400724</v>
      </c>
      <c r="Q82" s="5">
        <f>$N82/POWER(1+0.1,8)</f>
        <v>20841.515771273676</v>
      </c>
      <c r="R82" s="5">
        <f>$N82/POWER(1+0.1,3)</f>
        <v>33565.469564793981</v>
      </c>
      <c r="S82" s="5">
        <f>$N82/POWER(1+0.1,4)</f>
        <v>30514.0632407218</v>
      </c>
    </row>
    <row r="83" spans="1:19" ht="15" x14ac:dyDescent="0.3">
      <c r="A83" s="1">
        <v>1015</v>
      </c>
      <c r="B83">
        <v>19</v>
      </c>
      <c r="C83">
        <v>17</v>
      </c>
      <c r="D83">
        <v>20</v>
      </c>
      <c r="E83" t="s">
        <v>0</v>
      </c>
      <c r="F83">
        <v>0.31585452000000003</v>
      </c>
      <c r="G83">
        <v>5664</v>
      </c>
      <c r="H83">
        <v>1.02</v>
      </c>
      <c r="I83">
        <v>-5777.28</v>
      </c>
      <c r="J83">
        <v>-72295.407600000006</v>
      </c>
      <c r="K83">
        <v>0</v>
      </c>
      <c r="L83" s="5">
        <f>ABS(I83)</f>
        <v>5777.28</v>
      </c>
      <c r="M83" s="11">
        <f>ABS(J83)</f>
        <v>72295.407600000006</v>
      </c>
      <c r="N83" s="5">
        <f>19.29*F83*G83</f>
        <v>34509.8100246912</v>
      </c>
      <c r="O83" s="5">
        <f>$N83/POWER(1+0.1,0)</f>
        <v>34509.8100246912</v>
      </c>
      <c r="P83" s="5">
        <f>$N83/POWER(1+0.1,1)</f>
        <v>31372.554567901087</v>
      </c>
      <c r="Q83" s="5">
        <f>$N83/POWER(1+0.1,8)</f>
        <v>16099.081066154278</v>
      </c>
      <c r="R83" s="5">
        <f>$N83/POWER(1+0.1,3)</f>
        <v>25927.731047852132</v>
      </c>
      <c r="S83" s="5">
        <f>$N83/POWER(1+0.1,4)</f>
        <v>23570.664588956486</v>
      </c>
    </row>
    <row r="84" spans="1:19" ht="15" x14ac:dyDescent="0.3">
      <c r="A84" s="1">
        <v>1024</v>
      </c>
      <c r="B84">
        <v>19</v>
      </c>
      <c r="C84">
        <v>18</v>
      </c>
      <c r="D84">
        <v>20</v>
      </c>
      <c r="E84">
        <v>0</v>
      </c>
      <c r="F84">
        <v>0</v>
      </c>
      <c r="G84">
        <v>5664</v>
      </c>
      <c r="H84">
        <v>1.02</v>
      </c>
      <c r="I84">
        <v>-5777.28</v>
      </c>
      <c r="J84" s="2">
        <v>-5.664E+19</v>
      </c>
      <c r="K84">
        <v>0</v>
      </c>
      <c r="L84" s="5">
        <f>ABS(I84)</f>
        <v>5777.28</v>
      </c>
      <c r="M84" s="11">
        <f>ABS(J84)</f>
        <v>5.664E+19</v>
      </c>
      <c r="N84" s="5">
        <f>19.29*F84*G84</f>
        <v>0</v>
      </c>
      <c r="O84" s="5">
        <f>$N84/POWER(1+0.1,0)</f>
        <v>0</v>
      </c>
      <c r="P84" s="5">
        <f>$N84/POWER(1+0.1,1)</f>
        <v>0</v>
      </c>
      <c r="Q84" s="5">
        <f>$N84/POWER(1+0.1,8)</f>
        <v>0</v>
      </c>
      <c r="R84" s="5">
        <f>$N84/POWER(1+0.1,3)</f>
        <v>0</v>
      </c>
      <c r="S84" s="5">
        <f>$N84/POWER(1+0.1,4)</f>
        <v>0</v>
      </c>
    </row>
    <row r="85" spans="1:19" ht="15" x14ac:dyDescent="0.3">
      <c r="A85" s="1">
        <v>1030</v>
      </c>
      <c r="B85">
        <v>19</v>
      </c>
      <c r="C85">
        <v>19</v>
      </c>
      <c r="D85">
        <v>20</v>
      </c>
      <c r="E85">
        <v>0</v>
      </c>
      <c r="F85">
        <v>0</v>
      </c>
      <c r="G85">
        <v>3682.84</v>
      </c>
      <c r="H85">
        <v>1.02</v>
      </c>
      <c r="I85">
        <v>-3756.4967999999999</v>
      </c>
      <c r="J85" s="2">
        <v>-3.68284E+19</v>
      </c>
      <c r="K85">
        <v>0</v>
      </c>
      <c r="L85" s="5">
        <f>ABS(I85)</f>
        <v>3756.4967999999999</v>
      </c>
      <c r="M85" s="11">
        <f>ABS(J85)</f>
        <v>3.68284E+19</v>
      </c>
      <c r="N85" s="5">
        <f>19.29*F85*G85</f>
        <v>0</v>
      </c>
      <c r="O85" s="5">
        <f>$N85/POWER(1+0.1,0)</f>
        <v>0</v>
      </c>
      <c r="P85" s="5">
        <f>$N85/POWER(1+0.1,1)</f>
        <v>0</v>
      </c>
      <c r="Q85" s="5">
        <f>$N85/POWER(1+0.1,8)</f>
        <v>0</v>
      </c>
      <c r="R85" s="5">
        <f>$N85/POWER(1+0.1,3)</f>
        <v>0</v>
      </c>
      <c r="S85" s="5">
        <f>$N85/POWER(1+0.1,4)</f>
        <v>0</v>
      </c>
    </row>
    <row r="86" spans="1:19" ht="15" x14ac:dyDescent="0.3">
      <c r="A86" s="1">
        <v>1034</v>
      </c>
      <c r="B86">
        <v>19</v>
      </c>
      <c r="C86">
        <v>20</v>
      </c>
      <c r="D86">
        <v>20</v>
      </c>
      <c r="E86">
        <v>0</v>
      </c>
      <c r="F86">
        <v>0</v>
      </c>
      <c r="G86">
        <v>1434.61</v>
      </c>
      <c r="H86">
        <v>1.02</v>
      </c>
      <c r="I86">
        <v>-1463.3022000000001</v>
      </c>
      <c r="J86" s="2">
        <v>-1.43461E+19</v>
      </c>
      <c r="K86">
        <v>0</v>
      </c>
      <c r="L86" s="5">
        <f>ABS(I86)</f>
        <v>1463.3022000000001</v>
      </c>
      <c r="M86" s="11">
        <f>ABS(J86)</f>
        <v>1.43461E+19</v>
      </c>
      <c r="N86" s="5">
        <f>19.29*F86*G86</f>
        <v>0</v>
      </c>
      <c r="O86" s="5">
        <f>$N86/POWER(1+0.1,0)</f>
        <v>0</v>
      </c>
      <c r="P86" s="5">
        <f>$N86/POWER(1+0.1,1)</f>
        <v>0</v>
      </c>
      <c r="Q86" s="5">
        <f>$N86/POWER(1+0.1,8)</f>
        <v>0</v>
      </c>
      <c r="R86" s="5">
        <f>$N86/POWER(1+0.1,3)</f>
        <v>0</v>
      </c>
      <c r="S86" s="5">
        <f>$N86/POWER(1+0.1,4)</f>
        <v>0</v>
      </c>
    </row>
    <row r="87" spans="1:19" ht="15" x14ac:dyDescent="0.3">
      <c r="A87" s="1">
        <v>1036</v>
      </c>
      <c r="B87">
        <v>20</v>
      </c>
      <c r="C87">
        <v>14</v>
      </c>
      <c r="D87">
        <v>20</v>
      </c>
      <c r="E87" t="s">
        <v>0</v>
      </c>
      <c r="F87">
        <v>0.35355228900000002</v>
      </c>
      <c r="G87">
        <v>3399.78</v>
      </c>
      <c r="H87">
        <v>1.02</v>
      </c>
      <c r="I87">
        <v>-3467.7755999999999</v>
      </c>
      <c r="J87">
        <v>-41318.138760000002</v>
      </c>
      <c r="K87">
        <v>0</v>
      </c>
      <c r="L87" s="5">
        <f>ABS(I87)</f>
        <v>3467.7755999999999</v>
      </c>
      <c r="M87" s="11">
        <f>ABS(J87)</f>
        <v>41318.138760000002</v>
      </c>
      <c r="N87" s="5">
        <f>19.29*F87*G87</f>
        <v>23186.580021149945</v>
      </c>
      <c r="O87" s="5">
        <f>$N87/POWER(1+0.1,0)</f>
        <v>23186.580021149945</v>
      </c>
      <c r="P87" s="5">
        <f>$N87/POWER(1+0.1,1)</f>
        <v>21078.709110136311</v>
      </c>
      <c r="Q87" s="5">
        <f>$N87/POWER(1+0.1,8)</f>
        <v>10816.710701690001</v>
      </c>
      <c r="R87" s="5">
        <f>$N87/POWER(1+0.1,3)</f>
        <v>17420.420752178765</v>
      </c>
      <c r="S87" s="5">
        <f>$N87/POWER(1+0.1,4)</f>
        <v>15836.746138344333</v>
      </c>
    </row>
    <row r="88" spans="1:19" ht="15" x14ac:dyDescent="0.3">
      <c r="A88" s="1">
        <v>1039</v>
      </c>
      <c r="B88">
        <v>20</v>
      </c>
      <c r="C88">
        <v>15</v>
      </c>
      <c r="D88">
        <v>20</v>
      </c>
      <c r="E88" t="s">
        <v>0</v>
      </c>
      <c r="F88">
        <v>0.46045197700000001</v>
      </c>
      <c r="G88">
        <v>5664</v>
      </c>
      <c r="H88">
        <v>1.02</v>
      </c>
      <c r="I88">
        <v>-5777.28</v>
      </c>
      <c r="J88">
        <v>-59024.659200000002</v>
      </c>
      <c r="K88">
        <v>0</v>
      </c>
      <c r="L88" s="5">
        <f>ABS(I88)</f>
        <v>5777.28</v>
      </c>
      <c r="M88" s="11">
        <f>ABS(J88)</f>
        <v>59024.659200000002</v>
      </c>
      <c r="N88" s="5">
        <f>19.29*F88*G88</f>
        <v>50308.319956173124</v>
      </c>
      <c r="O88" s="5">
        <f>$N88/POWER(1+0.1,0)</f>
        <v>50308.319956173124</v>
      </c>
      <c r="P88" s="5">
        <f>$N88/POWER(1+0.1,1)</f>
        <v>45734.836323793745</v>
      </c>
      <c r="Q88" s="5">
        <f>$N88/POWER(1+0.1,8)</f>
        <v>23469.202545507364</v>
      </c>
      <c r="R88" s="5">
        <f>$N88/POWER(1+0.1,3)</f>
        <v>37797.385391565069</v>
      </c>
      <c r="S88" s="5">
        <f>$N88/POWER(1+0.1,4)</f>
        <v>34361.259446877339</v>
      </c>
    </row>
    <row r="89" spans="1:19" ht="15" x14ac:dyDescent="0.3">
      <c r="A89" s="1">
        <v>1044</v>
      </c>
      <c r="B89">
        <v>20</v>
      </c>
      <c r="C89">
        <v>16</v>
      </c>
      <c r="D89">
        <v>20</v>
      </c>
      <c r="E89" t="s">
        <v>0</v>
      </c>
      <c r="F89">
        <v>0.34339689299999998</v>
      </c>
      <c r="G89">
        <v>5664</v>
      </c>
      <c r="H89">
        <v>1.02</v>
      </c>
      <c r="I89">
        <v>-5777.28</v>
      </c>
      <c r="J89">
        <v>-69767.645999999993</v>
      </c>
      <c r="K89">
        <v>0</v>
      </c>
      <c r="L89" s="5">
        <f>ABS(I89)</f>
        <v>5777.28</v>
      </c>
      <c r="M89" s="11">
        <f>ABS(J89)</f>
        <v>69767.645999999993</v>
      </c>
      <c r="N89" s="5">
        <f>19.29*F89*G89</f>
        <v>37519.05003765408</v>
      </c>
      <c r="O89" s="5">
        <f>$N89/POWER(1+0.1,0)</f>
        <v>37519.05003765408</v>
      </c>
      <c r="P89" s="5">
        <f>$N89/POWER(1+0.1,1)</f>
        <v>34108.227306958252</v>
      </c>
      <c r="Q89" s="5">
        <f>$N89/POWER(1+0.1,8)</f>
        <v>17502.913741023895</v>
      </c>
      <c r="R89" s="5">
        <f>$N89/POWER(1+0.1,3)</f>
        <v>28188.6176090564</v>
      </c>
      <c r="S89" s="5">
        <f>$N89/POWER(1+0.1,4)</f>
        <v>25626.016008233091</v>
      </c>
    </row>
    <row r="90" spans="1:19" ht="15" x14ac:dyDescent="0.3">
      <c r="A90" s="1">
        <v>1050</v>
      </c>
      <c r="B90">
        <v>20</v>
      </c>
      <c r="C90">
        <v>17</v>
      </c>
      <c r="D90">
        <v>20</v>
      </c>
      <c r="E90">
        <v>0</v>
      </c>
      <c r="F90">
        <v>0</v>
      </c>
      <c r="G90">
        <v>5664</v>
      </c>
      <c r="H90">
        <v>1.02</v>
      </c>
      <c r="I90">
        <v>-5777.28</v>
      </c>
      <c r="J90" s="2">
        <v>-5.664E+19</v>
      </c>
      <c r="K90">
        <v>0</v>
      </c>
      <c r="L90" s="5">
        <f>ABS(I90)</f>
        <v>5777.28</v>
      </c>
      <c r="M90" s="11">
        <f>ABS(J90)</f>
        <v>5.664E+19</v>
      </c>
      <c r="N90" s="5">
        <f>19.29*F90*G90</f>
        <v>0</v>
      </c>
      <c r="O90" s="5">
        <f>$N90/POWER(1+0.1,0)</f>
        <v>0</v>
      </c>
      <c r="P90" s="5">
        <f>$N90/POWER(1+0.1,1)</f>
        <v>0</v>
      </c>
      <c r="Q90" s="5">
        <f>$N90/POWER(1+0.1,8)</f>
        <v>0</v>
      </c>
      <c r="R90" s="5">
        <f>$N90/POWER(1+0.1,3)</f>
        <v>0</v>
      </c>
      <c r="S90" s="5">
        <f>$N90/POWER(1+0.1,4)</f>
        <v>0</v>
      </c>
    </row>
    <row r="91" spans="1:19" ht="15" x14ac:dyDescent="0.3">
      <c r="A91" s="1">
        <v>1055</v>
      </c>
      <c r="B91">
        <v>20</v>
      </c>
      <c r="C91">
        <v>18</v>
      </c>
      <c r="D91">
        <v>20</v>
      </c>
      <c r="E91">
        <v>0</v>
      </c>
      <c r="F91">
        <v>0</v>
      </c>
      <c r="G91">
        <v>4933.47</v>
      </c>
      <c r="H91">
        <v>1.02</v>
      </c>
      <c r="I91">
        <v>-5032.1394</v>
      </c>
      <c r="J91" s="2">
        <v>-4.93347E+19</v>
      </c>
      <c r="K91">
        <v>0</v>
      </c>
      <c r="L91" s="5">
        <f>ABS(I91)</f>
        <v>5032.1394</v>
      </c>
      <c r="M91" s="11">
        <f>ABS(J91)</f>
        <v>4.93347E+19</v>
      </c>
      <c r="N91" s="5">
        <f>19.29*F91*G91</f>
        <v>0</v>
      </c>
      <c r="O91" s="5">
        <f>$N91/POWER(1+0.1,0)</f>
        <v>0</v>
      </c>
      <c r="P91" s="5">
        <f>$N91/POWER(1+0.1,1)</f>
        <v>0</v>
      </c>
      <c r="Q91" s="5">
        <f>$N91/POWER(1+0.1,8)</f>
        <v>0</v>
      </c>
      <c r="R91" s="5">
        <f>$N91/POWER(1+0.1,3)</f>
        <v>0</v>
      </c>
      <c r="S91" s="5">
        <f>$N91/POWER(1+0.1,4)</f>
        <v>0</v>
      </c>
    </row>
    <row r="92" spans="1:19" ht="15" x14ac:dyDescent="0.3">
      <c r="A92" s="1">
        <v>1057</v>
      </c>
      <c r="B92">
        <v>20</v>
      </c>
      <c r="C92">
        <v>19</v>
      </c>
      <c r="D92">
        <v>20</v>
      </c>
      <c r="E92">
        <v>0</v>
      </c>
      <c r="F92">
        <v>0</v>
      </c>
      <c r="G92">
        <v>1765.32</v>
      </c>
      <c r="H92">
        <v>1.02</v>
      </c>
      <c r="I92">
        <v>-1800.6264000000001</v>
      </c>
      <c r="J92" s="2">
        <v>-1.76532E+19</v>
      </c>
      <c r="K92">
        <v>0</v>
      </c>
      <c r="L92" s="5">
        <f>ABS(I92)</f>
        <v>1800.6264000000001</v>
      </c>
      <c r="M92" s="11">
        <f>ABS(J92)</f>
        <v>1.76532E+19</v>
      </c>
      <c r="N92" s="5">
        <f>19.29*F92*G92</f>
        <v>0</v>
      </c>
      <c r="O92" s="5">
        <f>$N92/POWER(1+0.1,0)</f>
        <v>0</v>
      </c>
      <c r="P92" s="5">
        <f>$N92/POWER(1+0.1,1)</f>
        <v>0</v>
      </c>
      <c r="Q92" s="5">
        <f>$N92/POWER(1+0.1,8)</f>
        <v>0</v>
      </c>
      <c r="R92" s="5">
        <f>$N92/POWER(1+0.1,3)</f>
        <v>0</v>
      </c>
      <c r="S92" s="5">
        <f>$N92/POWER(1+0.1,4)</f>
        <v>0</v>
      </c>
    </row>
    <row r="93" spans="1:19" ht="15" x14ac:dyDescent="0.3">
      <c r="A93" s="1">
        <v>1059</v>
      </c>
      <c r="B93">
        <v>21</v>
      </c>
      <c r="C93">
        <v>17</v>
      </c>
      <c r="D93">
        <v>20</v>
      </c>
      <c r="E93">
        <v>0</v>
      </c>
      <c r="F93">
        <v>0</v>
      </c>
      <c r="G93">
        <v>5360.24</v>
      </c>
      <c r="H93">
        <v>1.02</v>
      </c>
      <c r="I93">
        <v>-5467.4448000000002</v>
      </c>
      <c r="J93" s="2">
        <v>-5.36024E+19</v>
      </c>
      <c r="K93">
        <v>0</v>
      </c>
      <c r="L93" s="5">
        <f>ABS(I93)</f>
        <v>5467.4448000000002</v>
      </c>
      <c r="M93" s="11">
        <f>ABS(J93)</f>
        <v>5.36024E+19</v>
      </c>
      <c r="N93" s="5">
        <f>19.29*F93*G93</f>
        <v>0</v>
      </c>
      <c r="O93" s="5">
        <f>$N93/POWER(1+0.1,0)</f>
        <v>0</v>
      </c>
      <c r="P93" s="5">
        <f>$N93/POWER(1+0.1,1)</f>
        <v>0</v>
      </c>
      <c r="Q93" s="5">
        <f>$N93/POWER(1+0.1,8)</f>
        <v>0</v>
      </c>
      <c r="R93" s="5">
        <f>$N93/POWER(1+0.1,3)</f>
        <v>0</v>
      </c>
      <c r="S93" s="5">
        <f>$N93/POWER(1+0.1,4)</f>
        <v>0</v>
      </c>
    </row>
    <row r="94" spans="1:19" ht="15" x14ac:dyDescent="0.3">
      <c r="A94" s="1">
        <v>5</v>
      </c>
      <c r="B94">
        <v>1</v>
      </c>
      <c r="C94">
        <v>1</v>
      </c>
      <c r="D94">
        <v>19</v>
      </c>
      <c r="E94" t="s">
        <v>2</v>
      </c>
      <c r="F94">
        <v>0.18608955899999999</v>
      </c>
      <c r="G94">
        <v>1015.64</v>
      </c>
      <c r="H94">
        <v>1.02</v>
      </c>
      <c r="I94">
        <v>-1035.9528</v>
      </c>
      <c r="J94">
        <v>-6077.8936000000003</v>
      </c>
      <c r="K94">
        <v>0</v>
      </c>
      <c r="L94" s="5">
        <f>ABS(I94)</f>
        <v>1035.9528</v>
      </c>
      <c r="M94" s="11">
        <f>ABS(J94)</f>
        <v>6077.8936000000003</v>
      </c>
      <c r="N94" s="5">
        <f>19.29*F94*G94</f>
        <v>3645.8099942662402</v>
      </c>
      <c r="O94" s="5">
        <f>$N94/POWER(1+0.1,0)</f>
        <v>3645.8099942662402</v>
      </c>
      <c r="P94" s="5">
        <f>$N94/POWER(1+0.1,1)</f>
        <v>3314.3727220602182</v>
      </c>
      <c r="Q94" s="5">
        <f>$N94/POWER(1+0.1,8)</f>
        <v>1700.7972691676059</v>
      </c>
      <c r="R94" s="5">
        <f>$N94/POWER(1+0.1,3)</f>
        <v>2739.1510099671218</v>
      </c>
      <c r="S94" s="5">
        <f>$N94/POWER(1+0.1,4)</f>
        <v>2490.1372817882925</v>
      </c>
    </row>
    <row r="95" spans="1:19" ht="15" x14ac:dyDescent="0.3">
      <c r="A95" s="1">
        <v>16</v>
      </c>
      <c r="B95">
        <v>2</v>
      </c>
      <c r="C95">
        <v>2</v>
      </c>
      <c r="D95">
        <v>19</v>
      </c>
      <c r="E95" t="s">
        <v>2</v>
      </c>
      <c r="F95">
        <v>0.173356448</v>
      </c>
      <c r="G95">
        <v>1049.8599999999999</v>
      </c>
      <c r="H95">
        <v>1.02</v>
      </c>
      <c r="I95">
        <v>-1070.8571999999999</v>
      </c>
      <c r="J95">
        <v>-6514.7578999999996</v>
      </c>
      <c r="K95">
        <v>0</v>
      </c>
      <c r="L95" s="5">
        <f>ABS(I95)</f>
        <v>1070.8571999999999</v>
      </c>
      <c r="M95" s="11">
        <f>ABS(J95)</f>
        <v>6514.7578999999996</v>
      </c>
      <c r="N95" s="5">
        <f>19.29*F95*G95</f>
        <v>3510.7800095925304</v>
      </c>
      <c r="O95" s="5">
        <f>$N95/POWER(1+0.1,0)</f>
        <v>3510.7800095925304</v>
      </c>
      <c r="P95" s="5">
        <f>$N95/POWER(1+0.1,1)</f>
        <v>3191.6181905386638</v>
      </c>
      <c r="Q95" s="5">
        <f>$N95/POWER(1+0.1,8)</f>
        <v>1637.8047847677133</v>
      </c>
      <c r="R95" s="5">
        <f>$N95/POWER(1+0.1,3)</f>
        <v>2637.7009839162506</v>
      </c>
      <c r="S95" s="5">
        <f>$N95/POWER(1+0.1,4)</f>
        <v>2397.9099853784096</v>
      </c>
    </row>
    <row r="96" spans="1:19" ht="15" x14ac:dyDescent="0.3">
      <c r="A96" s="1">
        <v>28</v>
      </c>
      <c r="B96">
        <v>4</v>
      </c>
      <c r="C96">
        <v>4</v>
      </c>
      <c r="D96">
        <v>19</v>
      </c>
      <c r="E96" t="s">
        <v>2</v>
      </c>
      <c r="F96">
        <v>0.70589494500000005</v>
      </c>
      <c r="G96">
        <v>1868.55</v>
      </c>
      <c r="H96">
        <v>1.02</v>
      </c>
      <c r="I96">
        <v>-1905.921</v>
      </c>
      <c r="J96">
        <v>5680.4707500000004</v>
      </c>
      <c r="K96">
        <v>0</v>
      </c>
      <c r="L96" s="5">
        <f>ABS(I96)</f>
        <v>1905.921</v>
      </c>
      <c r="M96" s="11">
        <f>ABS(J96)</f>
        <v>5680.4707500000004</v>
      </c>
      <c r="N96" s="5">
        <f>19.29*F96*G96</f>
        <v>25443.509989964379</v>
      </c>
      <c r="O96" s="5">
        <f>$N96/POWER(1+0.1,0)</f>
        <v>25443.509989964379</v>
      </c>
      <c r="P96" s="5">
        <f>$N96/POWER(1+0.1,1)</f>
        <v>23130.463627240344</v>
      </c>
      <c r="Q96" s="5">
        <f>$N96/POWER(1+0.1,8)</f>
        <v>11869.585188758458</v>
      </c>
      <c r="R96" s="5">
        <f>$N96/POWER(1+0.1,3)</f>
        <v>19116.085642347385</v>
      </c>
      <c r="S96" s="5">
        <f>$N96/POWER(1+0.1,4)</f>
        <v>17378.25967486126</v>
      </c>
    </row>
    <row r="97" spans="1:19" ht="15" x14ac:dyDescent="0.3">
      <c r="A97" s="1">
        <v>34</v>
      </c>
      <c r="B97">
        <v>4</v>
      </c>
      <c r="C97">
        <v>16</v>
      </c>
      <c r="D97">
        <v>19</v>
      </c>
      <c r="E97" t="s">
        <v>2</v>
      </c>
      <c r="F97">
        <v>0.72376543199999999</v>
      </c>
      <c r="G97">
        <v>5184</v>
      </c>
      <c r="H97">
        <v>1.02</v>
      </c>
      <c r="I97">
        <v>-5287.68</v>
      </c>
      <c r="J97">
        <v>17367.912</v>
      </c>
      <c r="K97">
        <v>0</v>
      </c>
      <c r="L97" s="5">
        <f>ABS(I97)</f>
        <v>5287.68</v>
      </c>
      <c r="M97" s="11">
        <f>ABS(J97)</f>
        <v>17367.912</v>
      </c>
      <c r="N97" s="5">
        <f>19.29*F97*G97</f>
        <v>72376.079990123515</v>
      </c>
      <c r="O97" s="5">
        <f>$N97/POWER(1+0.1,0)</f>
        <v>72376.079990123515</v>
      </c>
      <c r="P97" s="5">
        <f>$N97/POWER(1+0.1,1)</f>
        <v>65796.436354657737</v>
      </c>
      <c r="Q97" s="5">
        <f>$N97/POWER(1+0.1,8)</f>
        <v>33763.975466042612</v>
      </c>
      <c r="R97" s="5">
        <f>$N97/POWER(1+0.1,3)</f>
        <v>54377.220127816297</v>
      </c>
      <c r="S97" s="5">
        <f>$N97/POWER(1+0.1,4)</f>
        <v>49433.836479833</v>
      </c>
    </row>
    <row r="98" spans="1:19" ht="15" x14ac:dyDescent="0.3">
      <c r="A98" s="1">
        <v>44</v>
      </c>
      <c r="B98">
        <v>5</v>
      </c>
      <c r="C98">
        <v>5</v>
      </c>
      <c r="D98">
        <v>19</v>
      </c>
      <c r="E98" t="s">
        <v>2</v>
      </c>
      <c r="F98">
        <v>0.56580837699999997</v>
      </c>
      <c r="G98">
        <v>904.9</v>
      </c>
      <c r="H98">
        <v>1.02</v>
      </c>
      <c r="I98">
        <v>-922.99800000000005</v>
      </c>
      <c r="J98">
        <v>550.17849999999999</v>
      </c>
      <c r="K98">
        <v>0</v>
      </c>
      <c r="L98" s="5">
        <f>ABS(I98)</f>
        <v>922.99800000000005</v>
      </c>
      <c r="M98" s="11">
        <f>ABS(J98)</f>
        <v>550.17849999999999</v>
      </c>
      <c r="N98" s="5">
        <f>19.29*F98*G98</f>
        <v>9876.4800066994158</v>
      </c>
      <c r="O98" s="5">
        <f>$N98/POWER(1+0.1,0)</f>
        <v>9876.4800066994158</v>
      </c>
      <c r="P98" s="5">
        <f>$N98/POWER(1+0.1,1)</f>
        <v>8978.6181879085598</v>
      </c>
      <c r="Q98" s="5">
        <f>$N98/POWER(1+0.1,8)</f>
        <v>4607.4508136191525</v>
      </c>
      <c r="R98" s="5">
        <f>$N98/POWER(1+0.1,3)</f>
        <v>7420.3456098417828</v>
      </c>
      <c r="S98" s="5">
        <f>$N98/POWER(1+0.1,4)</f>
        <v>6745.768736219803</v>
      </c>
    </row>
    <row r="99" spans="1:19" ht="15" x14ac:dyDescent="0.3">
      <c r="A99" s="1">
        <v>45</v>
      </c>
      <c r="B99">
        <v>5</v>
      </c>
      <c r="C99">
        <v>14</v>
      </c>
      <c r="D99">
        <v>19</v>
      </c>
      <c r="E99" t="s">
        <v>2</v>
      </c>
      <c r="F99">
        <v>0.47029703</v>
      </c>
      <c r="G99">
        <v>2424</v>
      </c>
      <c r="H99">
        <v>1.02</v>
      </c>
      <c r="I99">
        <v>-2472.48</v>
      </c>
      <c r="J99">
        <v>-2545.62</v>
      </c>
      <c r="K99">
        <v>0</v>
      </c>
      <c r="L99" s="5">
        <f>ABS(I99)</f>
        <v>2472.48</v>
      </c>
      <c r="M99" s="11">
        <f>ABS(J99)</f>
        <v>2545.62</v>
      </c>
      <c r="N99" s="5">
        <f>19.29*F99*G99</f>
        <v>21990.600013888798</v>
      </c>
      <c r="O99" s="5">
        <f>$N99/POWER(1+0.1,0)</f>
        <v>21990.600013888798</v>
      </c>
      <c r="P99" s="5">
        <f>$N99/POWER(1+0.1,1)</f>
        <v>19991.454558080724</v>
      </c>
      <c r="Q99" s="5">
        <f>$N99/POWER(1+0.1,8)</f>
        <v>10258.777201719386</v>
      </c>
      <c r="R99" s="5">
        <f>$N99/POWER(1+0.1,3)</f>
        <v>16521.86327114109</v>
      </c>
      <c r="S99" s="5">
        <f>$N99/POWER(1+0.1,4)</f>
        <v>15019.875701037356</v>
      </c>
    </row>
    <row r="100" spans="1:19" ht="15" x14ac:dyDescent="0.3">
      <c r="A100" s="1">
        <v>48</v>
      </c>
      <c r="B100">
        <v>5</v>
      </c>
      <c r="C100">
        <v>15</v>
      </c>
      <c r="D100">
        <v>19</v>
      </c>
      <c r="E100" t="s">
        <v>2</v>
      </c>
      <c r="F100">
        <v>0.63393174900000004</v>
      </c>
      <c r="G100">
        <v>4298.57</v>
      </c>
      <c r="H100">
        <v>1.02</v>
      </c>
      <c r="I100">
        <v>-4384.5414000000001</v>
      </c>
      <c r="J100">
        <v>7697.4024499999996</v>
      </c>
      <c r="K100">
        <v>0</v>
      </c>
      <c r="L100" s="5">
        <f>ABS(I100)</f>
        <v>4384.5414000000001</v>
      </c>
      <c r="M100" s="11">
        <f>ABS(J100)</f>
        <v>7697.4024499999996</v>
      </c>
      <c r="N100" s="5">
        <f>19.29*F100*G100</f>
        <v>52565.249967186355</v>
      </c>
      <c r="O100" s="5">
        <f>$N100/POWER(1+0.1,0)</f>
        <v>52565.249967186355</v>
      </c>
      <c r="P100" s="5">
        <f>$N100/POWER(1+0.1,1)</f>
        <v>47786.590879260322</v>
      </c>
      <c r="Q100" s="5">
        <f>$N100/POWER(1+0.1,8)</f>
        <v>24522.07705226187</v>
      </c>
      <c r="R100" s="5">
        <f>$N100/POWER(1+0.1,3)</f>
        <v>39493.050313438274</v>
      </c>
      <c r="S100" s="5">
        <f>$N100/POWER(1+0.1,4)</f>
        <v>35902.77301221661</v>
      </c>
    </row>
    <row r="101" spans="1:19" ht="15" x14ac:dyDescent="0.3">
      <c r="A101" s="1">
        <v>52</v>
      </c>
      <c r="B101">
        <v>5</v>
      </c>
      <c r="C101">
        <v>16</v>
      </c>
      <c r="D101">
        <v>19</v>
      </c>
      <c r="E101" t="s">
        <v>2</v>
      </c>
      <c r="F101">
        <v>0.54957561700000002</v>
      </c>
      <c r="G101">
        <v>5184</v>
      </c>
      <c r="H101">
        <v>1.02</v>
      </c>
      <c r="I101">
        <v>-5287.68</v>
      </c>
      <c r="J101">
        <v>1690.9290000000001</v>
      </c>
      <c r="K101">
        <v>0</v>
      </c>
      <c r="L101" s="5">
        <f>ABS(I101)</f>
        <v>5287.68</v>
      </c>
      <c r="M101" s="11">
        <f>ABS(J101)</f>
        <v>1690.9290000000001</v>
      </c>
      <c r="N101" s="5">
        <f>19.29*F101*G101</f>
        <v>54957.209971605116</v>
      </c>
      <c r="O101" s="5">
        <f>$N101/POWER(1+0.1,0)</f>
        <v>54957.209971605116</v>
      </c>
      <c r="P101" s="5">
        <f>$N101/POWER(1+0.1,1)</f>
        <v>49961.099974186465</v>
      </c>
      <c r="Q101" s="5">
        <f>$N101/POWER(1+0.1,8)</f>
        <v>25637.944047489727</v>
      </c>
      <c r="R101" s="5">
        <f>$N101/POWER(1+0.1,3)</f>
        <v>41290.16526792269</v>
      </c>
      <c r="S101" s="5">
        <f>$N101/POWER(1+0.1,4)</f>
        <v>37536.51387992972</v>
      </c>
    </row>
    <row r="102" spans="1:19" ht="15" x14ac:dyDescent="0.3">
      <c r="A102" s="1">
        <v>63</v>
      </c>
      <c r="B102">
        <v>6</v>
      </c>
      <c r="C102">
        <v>6</v>
      </c>
      <c r="D102">
        <v>19</v>
      </c>
      <c r="E102" t="s">
        <v>2</v>
      </c>
      <c r="F102">
        <v>0.62308585900000002</v>
      </c>
      <c r="G102">
        <v>189.38</v>
      </c>
      <c r="H102">
        <v>1.02</v>
      </c>
      <c r="I102">
        <v>-193.16759999999999</v>
      </c>
      <c r="J102">
        <v>303.46129999999999</v>
      </c>
      <c r="K102">
        <v>0</v>
      </c>
      <c r="L102" s="5">
        <f>ABS(I102)</f>
        <v>193.16759999999999</v>
      </c>
      <c r="M102" s="11">
        <f>ABS(J102)</f>
        <v>303.46129999999999</v>
      </c>
      <c r="N102" s="5">
        <f>19.29*F102*G102</f>
        <v>2276.2199995644314</v>
      </c>
      <c r="O102" s="5">
        <f>$N102/POWER(1+0.1,0)</f>
        <v>2276.2199995644314</v>
      </c>
      <c r="P102" s="5">
        <f>$N102/POWER(1+0.1,1)</f>
        <v>2069.2909086949376</v>
      </c>
      <c r="Q102" s="5">
        <f>$N102/POWER(1+0.1,8)</f>
        <v>1061.8734287778029</v>
      </c>
      <c r="R102" s="5">
        <f>$N102/POWER(1+0.1,3)</f>
        <v>1710.1577757809398</v>
      </c>
      <c r="S102" s="5">
        <f>$N102/POWER(1+0.1,4)</f>
        <v>1554.6888870735816</v>
      </c>
    </row>
    <row r="103" spans="1:19" ht="15" x14ac:dyDescent="0.3">
      <c r="A103" s="1">
        <v>76</v>
      </c>
      <c r="B103">
        <v>6</v>
      </c>
      <c r="C103">
        <v>16</v>
      </c>
      <c r="D103">
        <v>19</v>
      </c>
      <c r="E103" t="s">
        <v>2</v>
      </c>
      <c r="F103">
        <v>0.59937790499999999</v>
      </c>
      <c r="G103">
        <v>4005.82</v>
      </c>
      <c r="H103">
        <v>1.02</v>
      </c>
      <c r="I103">
        <v>-4085.9364</v>
      </c>
      <c r="J103">
        <v>4770.1297000000004</v>
      </c>
      <c r="K103">
        <v>0</v>
      </c>
      <c r="L103" s="5">
        <f>ABS(I103)</f>
        <v>4085.9364</v>
      </c>
      <c r="M103" s="11">
        <f>ABS(J103)</f>
        <v>4770.1297000000004</v>
      </c>
      <c r="N103" s="5">
        <f>19.29*F103*G103</f>
        <v>46315.289988562952</v>
      </c>
      <c r="O103" s="5">
        <f>$N103/POWER(1+0.1,0)</f>
        <v>46315.289988562952</v>
      </c>
      <c r="P103" s="5">
        <f>$N103/POWER(1+0.1,1)</f>
        <v>42104.809080511768</v>
      </c>
      <c r="Q103" s="5">
        <f>$N103/POWER(1+0.1,8)</f>
        <v>21606.424596218585</v>
      </c>
      <c r="R103" s="5">
        <f>$N103/POWER(1+0.1,3)</f>
        <v>34797.362876455998</v>
      </c>
      <c r="S103" s="5">
        <f>$N103/POWER(1+0.1,4)</f>
        <v>31633.96625132364</v>
      </c>
    </row>
    <row r="104" spans="1:19" ht="15" x14ac:dyDescent="0.3">
      <c r="A104" s="1">
        <v>192</v>
      </c>
      <c r="B104">
        <v>11</v>
      </c>
      <c r="C104">
        <v>17</v>
      </c>
      <c r="D104">
        <v>19</v>
      </c>
      <c r="E104" t="s">
        <v>0</v>
      </c>
      <c r="F104">
        <v>0.52739162699999997</v>
      </c>
      <c r="G104">
        <v>5009.5600000000004</v>
      </c>
      <c r="H104">
        <v>1.02</v>
      </c>
      <c r="I104">
        <v>-5109.7511999999997</v>
      </c>
      <c r="J104">
        <v>-46771.040719999997</v>
      </c>
      <c r="K104">
        <v>0</v>
      </c>
      <c r="L104" s="5">
        <f>ABS(I104)</f>
        <v>5109.7511999999997</v>
      </c>
      <c r="M104" s="11">
        <f>ABS(J104)</f>
        <v>46771.040719999997</v>
      </c>
      <c r="N104" s="5">
        <f>19.29*F104*G104</f>
        <v>50964.17997982497</v>
      </c>
      <c r="O104" s="5">
        <f>$N104/POWER(1+0.1,0)</f>
        <v>50964.17997982497</v>
      </c>
      <c r="P104" s="5">
        <f>$N104/POWER(1+0.1,1)</f>
        <v>46331.072708931788</v>
      </c>
      <c r="Q104" s="5">
        <f>$N104/POWER(1+0.1,8)</f>
        <v>23775.166086925477</v>
      </c>
      <c r="R104" s="5">
        <f>$N104/POWER(1+0.1,3)</f>
        <v>38290.142734654364</v>
      </c>
      <c r="S104" s="5">
        <f>$N104/POWER(1+0.1,4)</f>
        <v>34809.220667867601</v>
      </c>
    </row>
    <row r="105" spans="1:19" ht="15" x14ac:dyDescent="0.3">
      <c r="A105" s="1">
        <v>255</v>
      </c>
      <c r="B105">
        <v>12</v>
      </c>
      <c r="C105">
        <v>17</v>
      </c>
      <c r="D105">
        <v>19</v>
      </c>
      <c r="E105" t="s">
        <v>0</v>
      </c>
      <c r="F105">
        <v>0.509501168</v>
      </c>
      <c r="G105">
        <v>4761.5200000000004</v>
      </c>
      <c r="H105">
        <v>1.02</v>
      </c>
      <c r="I105">
        <v>-4856.7503999999999</v>
      </c>
      <c r="J105">
        <v>-45835.567040000002</v>
      </c>
      <c r="K105">
        <v>0</v>
      </c>
      <c r="L105" s="5">
        <f>ABS(I105)</f>
        <v>4856.7503999999999</v>
      </c>
      <c r="M105" s="11">
        <f>ABS(J105)</f>
        <v>45835.567040000002</v>
      </c>
      <c r="N105" s="5">
        <f>19.29*F105*G105</f>
        <v>46797.540028073898</v>
      </c>
      <c r="O105" s="5">
        <f>$N105/POWER(1+0.1,0)</f>
        <v>46797.540028073898</v>
      </c>
      <c r="P105" s="5">
        <f>$N105/POWER(1+0.1,1)</f>
        <v>42543.218207339902</v>
      </c>
      <c r="Q105" s="5">
        <f>$N105/POWER(1+0.1,8)</f>
        <v>21831.397798756876</v>
      </c>
      <c r="R105" s="5">
        <f>$N105/POWER(1+0.1,3)</f>
        <v>35159.684468875945</v>
      </c>
      <c r="S105" s="5">
        <f>$N105/POWER(1+0.1,4)</f>
        <v>31963.34951715995</v>
      </c>
    </row>
    <row r="106" spans="1:19" ht="15" x14ac:dyDescent="0.3">
      <c r="A106" s="1">
        <v>261</v>
      </c>
      <c r="B106">
        <v>12</v>
      </c>
      <c r="C106">
        <v>18</v>
      </c>
      <c r="D106">
        <v>19</v>
      </c>
      <c r="E106" t="s">
        <v>0</v>
      </c>
      <c r="F106">
        <v>0.48640536699999998</v>
      </c>
      <c r="G106">
        <v>5664</v>
      </c>
      <c r="H106">
        <v>1.02</v>
      </c>
      <c r="I106">
        <v>-5777.28</v>
      </c>
      <c r="J106">
        <v>-56642.73</v>
      </c>
      <c r="K106">
        <v>0</v>
      </c>
      <c r="L106" s="5">
        <f>ABS(I106)</f>
        <v>5777.28</v>
      </c>
      <c r="M106" s="11">
        <f>ABS(J106)</f>
        <v>56642.73</v>
      </c>
      <c r="N106" s="5">
        <f>19.29*F106*G106</f>
        <v>53143.94997469151</v>
      </c>
      <c r="O106" s="5">
        <f>$N106/POWER(1+0.1,0)</f>
        <v>53143.94997469151</v>
      </c>
      <c r="P106" s="5">
        <f>$N106/POWER(1+0.1,1)</f>
        <v>48312.681795174096</v>
      </c>
      <c r="Q106" s="5">
        <f>$N106/POWER(1+0.1,8)</f>
        <v>24792.044876690452</v>
      </c>
      <c r="R106" s="5">
        <f>$N106/POWER(1+0.1,3)</f>
        <v>39927.836194358752</v>
      </c>
      <c r="S106" s="5">
        <f>$N106/POWER(1+0.1,4)</f>
        <v>36298.032903962499</v>
      </c>
    </row>
    <row r="107" spans="1:19" ht="15" x14ac:dyDescent="0.3">
      <c r="A107" s="1">
        <v>266</v>
      </c>
      <c r="B107">
        <v>12</v>
      </c>
      <c r="C107">
        <v>19</v>
      </c>
      <c r="D107">
        <v>19</v>
      </c>
      <c r="E107" t="s">
        <v>0</v>
      </c>
      <c r="F107">
        <v>0.42673022599999999</v>
      </c>
      <c r="G107">
        <v>5664</v>
      </c>
      <c r="H107">
        <v>1.02</v>
      </c>
      <c r="I107">
        <v>-5777.28</v>
      </c>
      <c r="J107">
        <v>-62119.546799999996</v>
      </c>
      <c r="K107">
        <v>0</v>
      </c>
      <c r="L107" s="5">
        <f>ABS(I107)</f>
        <v>5777.28</v>
      </c>
      <c r="M107" s="11">
        <f>ABS(J107)</f>
        <v>62119.546799999996</v>
      </c>
      <c r="N107" s="5">
        <f>19.29*F107*G107</f>
        <v>46623.930001234563</v>
      </c>
      <c r="O107" s="5">
        <f>$N107/POWER(1+0.1,0)</f>
        <v>46623.930001234563</v>
      </c>
      <c r="P107" s="5">
        <f>$N107/POWER(1+0.1,1)</f>
        <v>42385.390910213238</v>
      </c>
      <c r="Q107" s="5">
        <f>$N107/POWER(1+0.1,8)</f>
        <v>21750.407439957919</v>
      </c>
      <c r="R107" s="5">
        <f>$N107/POWER(1+0.1,3)</f>
        <v>35029.24868612663</v>
      </c>
      <c r="S107" s="5">
        <f>$N107/POWER(1+0.1,4)</f>
        <v>31844.771532842395</v>
      </c>
    </row>
    <row r="108" spans="1:19" ht="15" x14ac:dyDescent="0.3">
      <c r="A108" s="1">
        <v>345</v>
      </c>
      <c r="B108">
        <v>13</v>
      </c>
      <c r="C108">
        <v>17</v>
      </c>
      <c r="D108">
        <v>19</v>
      </c>
      <c r="E108" t="s">
        <v>0</v>
      </c>
      <c r="F108">
        <v>0.49676636800000001</v>
      </c>
      <c r="G108">
        <v>5268.07</v>
      </c>
      <c r="H108">
        <v>1.02</v>
      </c>
      <c r="I108">
        <v>-5373.4314000000004</v>
      </c>
      <c r="J108">
        <v>-51798.806539999998</v>
      </c>
      <c r="K108">
        <v>0</v>
      </c>
      <c r="L108" s="5">
        <f>ABS(I108)</f>
        <v>5373.4314000000004</v>
      </c>
      <c r="M108" s="11">
        <f>ABS(J108)</f>
        <v>51798.806539999998</v>
      </c>
      <c r="N108" s="5">
        <f>19.29*F108*G108</f>
        <v>50481.930005203671</v>
      </c>
      <c r="O108" s="5">
        <f>$N108/POWER(1+0.1,0)</f>
        <v>50481.930005203671</v>
      </c>
      <c r="P108" s="5">
        <f>$N108/POWER(1+0.1,1)</f>
        <v>45892.663641094245</v>
      </c>
      <c r="Q108" s="5">
        <f>$N108/POWER(1+0.1,8)</f>
        <v>23550.192914658684</v>
      </c>
      <c r="R108" s="5">
        <f>$N108/POWER(1+0.1,3)</f>
        <v>37927.821190986971</v>
      </c>
      <c r="S108" s="5">
        <f>$N108/POWER(1+0.1,4)</f>
        <v>34479.83744635179</v>
      </c>
    </row>
    <row r="109" spans="1:19" ht="15" x14ac:dyDescent="0.3">
      <c r="A109" s="1">
        <v>356</v>
      </c>
      <c r="B109">
        <v>13</v>
      </c>
      <c r="C109">
        <v>18</v>
      </c>
      <c r="D109">
        <v>19</v>
      </c>
      <c r="E109" t="s">
        <v>0</v>
      </c>
      <c r="F109">
        <v>0.39759886999999999</v>
      </c>
      <c r="G109">
        <v>5664</v>
      </c>
      <c r="H109">
        <v>1.02</v>
      </c>
      <c r="I109">
        <v>-5777.28</v>
      </c>
      <c r="J109">
        <v>-64793.140800000001</v>
      </c>
      <c r="K109">
        <v>0</v>
      </c>
      <c r="L109" s="5">
        <f>ABS(I109)</f>
        <v>5777.28</v>
      </c>
      <c r="M109" s="11">
        <f>ABS(J109)</f>
        <v>64793.140800000001</v>
      </c>
      <c r="N109" s="5">
        <f>19.29*F109*G109</f>
        <v>43441.079993827196</v>
      </c>
      <c r="O109" s="5">
        <f>$N109/POWER(1+0.1,0)</f>
        <v>43441.079993827196</v>
      </c>
      <c r="P109" s="5">
        <f>$N109/POWER(1+0.1,1)</f>
        <v>39491.890903479267</v>
      </c>
      <c r="Q109" s="5">
        <f>$N109/POWER(1+0.1,8)</f>
        <v>20265.584421401778</v>
      </c>
      <c r="R109" s="5">
        <f>$N109/POWER(1+0.1,3)</f>
        <v>32637.926366511783</v>
      </c>
      <c r="S109" s="5">
        <f>$N109/POWER(1+0.1,4)</f>
        <v>29670.842151374349</v>
      </c>
    </row>
    <row r="110" spans="1:19" ht="15" x14ac:dyDescent="0.3">
      <c r="A110" s="1">
        <v>364</v>
      </c>
      <c r="B110">
        <v>13</v>
      </c>
      <c r="C110">
        <v>19</v>
      </c>
      <c r="D110">
        <v>19</v>
      </c>
      <c r="E110" t="s">
        <v>0</v>
      </c>
      <c r="F110">
        <v>0.42990819200000002</v>
      </c>
      <c r="G110">
        <v>5664</v>
      </c>
      <c r="H110">
        <v>1.02</v>
      </c>
      <c r="I110">
        <v>-5777.28</v>
      </c>
      <c r="J110">
        <v>-61827.881999999998</v>
      </c>
      <c r="K110">
        <v>0</v>
      </c>
      <c r="L110" s="5">
        <f>ABS(I110)</f>
        <v>5777.28</v>
      </c>
      <c r="M110" s="11">
        <f>ABS(J110)</f>
        <v>61827.881999999998</v>
      </c>
      <c r="N110" s="5">
        <f>19.29*F110*G110</f>
        <v>46971.149990123515</v>
      </c>
      <c r="O110" s="5">
        <f>$N110/POWER(1+0.1,0)</f>
        <v>46971.149990123515</v>
      </c>
      <c r="P110" s="5">
        <f>$N110/POWER(1+0.1,1)</f>
        <v>42701.04544556683</v>
      </c>
      <c r="Q110" s="5">
        <f>$N110/POWER(1+0.1,8)</f>
        <v>21912.388127330956</v>
      </c>
      <c r="R110" s="5">
        <f>$N110/POWER(1+0.1,3)</f>
        <v>35290.120202947786</v>
      </c>
      <c r="S110" s="5">
        <f>$N110/POWER(1+0.1,4)</f>
        <v>32081.927457225258</v>
      </c>
    </row>
    <row r="111" spans="1:19" ht="15" x14ac:dyDescent="0.3">
      <c r="A111" s="1">
        <v>370</v>
      </c>
      <c r="B111">
        <v>13</v>
      </c>
      <c r="C111">
        <v>20</v>
      </c>
      <c r="D111">
        <v>19</v>
      </c>
      <c r="E111" t="s">
        <v>0</v>
      </c>
      <c r="F111">
        <v>0.43926553699999998</v>
      </c>
      <c r="G111">
        <v>5664</v>
      </c>
      <c r="H111">
        <v>1.02</v>
      </c>
      <c r="I111">
        <v>-5777.28</v>
      </c>
      <c r="J111">
        <v>-60969.091200000003</v>
      </c>
      <c r="K111">
        <v>0</v>
      </c>
      <c r="L111" s="5">
        <f>ABS(I111)</f>
        <v>5777.28</v>
      </c>
      <c r="M111" s="11">
        <f>ABS(J111)</f>
        <v>60969.091200000003</v>
      </c>
      <c r="N111" s="5">
        <f>19.29*F111*G111</f>
        <v>47993.520030246713</v>
      </c>
      <c r="O111" s="5">
        <f>$N111/POWER(1+0.1,0)</f>
        <v>47993.520030246713</v>
      </c>
      <c r="P111" s="5">
        <f>$N111/POWER(1+0.1,1)</f>
        <v>43630.472754769733</v>
      </c>
      <c r="Q111" s="5">
        <f>$N111/POWER(1+0.1,8)</f>
        <v>22389.331296353746</v>
      </c>
      <c r="R111" s="5">
        <f>$N111/POWER(1+0.1,3)</f>
        <v>36058.241946090682</v>
      </c>
      <c r="S111" s="5">
        <f>$N111/POWER(1+0.1,4)</f>
        <v>32780.21995099153</v>
      </c>
    </row>
    <row r="112" spans="1:19" ht="15" x14ac:dyDescent="0.3">
      <c r="A112" s="1">
        <v>461</v>
      </c>
      <c r="B112">
        <v>14</v>
      </c>
      <c r="C112">
        <v>17</v>
      </c>
      <c r="D112">
        <v>19</v>
      </c>
      <c r="E112" t="s">
        <v>0</v>
      </c>
      <c r="F112">
        <v>0.47920737899999999</v>
      </c>
      <c r="G112">
        <v>5623.87</v>
      </c>
      <c r="H112">
        <v>1.02</v>
      </c>
      <c r="I112">
        <v>-5736.3473999999997</v>
      </c>
      <c r="J112">
        <v>-56897.341339999999</v>
      </c>
      <c r="K112">
        <v>0</v>
      </c>
      <c r="L112" s="5">
        <f>ABS(I112)</f>
        <v>5736.3473999999997</v>
      </c>
      <c r="M112" s="11">
        <f>ABS(J112)</f>
        <v>56897.341339999999</v>
      </c>
      <c r="N112" s="5">
        <f>19.29*F112*G112</f>
        <v>51986.55004893351</v>
      </c>
      <c r="O112" s="5">
        <f>$N112/POWER(1+0.1,0)</f>
        <v>51986.55004893351</v>
      </c>
      <c r="P112" s="5">
        <f>$N112/POWER(1+0.1,1)</f>
        <v>47260.500044485008</v>
      </c>
      <c r="Q112" s="5">
        <f>$N112/POWER(1+0.1,8)</f>
        <v>24252.109269470147</v>
      </c>
      <c r="R112" s="5">
        <f>$N112/POWER(1+0.1,3)</f>
        <v>39058.264499574376</v>
      </c>
      <c r="S112" s="5">
        <f>$N112/POWER(1+0.1,4)</f>
        <v>35507.513181431255</v>
      </c>
    </row>
    <row r="113" spans="1:19" ht="15" x14ac:dyDescent="0.3">
      <c r="A113" s="1">
        <v>475</v>
      </c>
      <c r="B113">
        <v>14</v>
      </c>
      <c r="C113">
        <v>18</v>
      </c>
      <c r="D113">
        <v>19</v>
      </c>
      <c r="E113" t="s">
        <v>0</v>
      </c>
      <c r="F113">
        <v>0.42408192099999997</v>
      </c>
      <c r="G113">
        <v>5664</v>
      </c>
      <c r="H113">
        <v>1.02</v>
      </c>
      <c r="I113">
        <v>-5777.28</v>
      </c>
      <c r="J113">
        <v>-62362.6008</v>
      </c>
      <c r="K113">
        <v>0</v>
      </c>
      <c r="L113" s="5">
        <f>ABS(I113)</f>
        <v>5777.28</v>
      </c>
      <c r="M113" s="11">
        <f>ABS(J113)</f>
        <v>62362.6008</v>
      </c>
      <c r="N113" s="5">
        <f>19.29*F113*G113</f>
        <v>46334.580010493759</v>
      </c>
      <c r="O113" s="5">
        <f>$N113/POWER(1+0.1,0)</f>
        <v>46334.580010493759</v>
      </c>
      <c r="P113" s="5">
        <f>$N113/POWER(1+0.1,1)</f>
        <v>42122.345464085229</v>
      </c>
      <c r="Q113" s="5">
        <f>$N113/POWER(1+0.1,8)</f>
        <v>21615.423533813715</v>
      </c>
      <c r="R113" s="5">
        <f>$N113/POWER(1+0.1,3)</f>
        <v>34811.855755442331</v>
      </c>
      <c r="S113" s="5">
        <f>$N113/POWER(1+0.1,4)</f>
        <v>31647.141595856669</v>
      </c>
    </row>
    <row r="114" spans="1:19" ht="15" x14ac:dyDescent="0.3">
      <c r="A114" s="1">
        <v>488</v>
      </c>
      <c r="B114">
        <v>14</v>
      </c>
      <c r="C114">
        <v>19</v>
      </c>
      <c r="D114">
        <v>19</v>
      </c>
      <c r="E114" t="s">
        <v>0</v>
      </c>
      <c r="F114">
        <v>0.43167372900000001</v>
      </c>
      <c r="G114">
        <v>5664</v>
      </c>
      <c r="H114">
        <v>1.02</v>
      </c>
      <c r="I114">
        <v>-5777.28</v>
      </c>
      <c r="J114">
        <v>-61665.845999999998</v>
      </c>
      <c r="K114">
        <v>0</v>
      </c>
      <c r="L114" s="5">
        <f>ABS(I114)</f>
        <v>5777.28</v>
      </c>
      <c r="M114" s="11">
        <f>ABS(J114)</f>
        <v>61665.845999999998</v>
      </c>
      <c r="N114" s="5">
        <f>19.29*F114*G114</f>
        <v>47164.05002037024</v>
      </c>
      <c r="O114" s="5">
        <f>$N114/POWER(1+0.1,0)</f>
        <v>47164.05002037024</v>
      </c>
      <c r="P114" s="5">
        <f>$N114/POWER(1+0.1,1)</f>
        <v>42876.409109427485</v>
      </c>
      <c r="Q114" s="5">
        <f>$N114/POWER(1+0.1,8)</f>
        <v>22002.377415083734</v>
      </c>
      <c r="R114" s="5">
        <f>$N114/POWER(1+0.1,3)</f>
        <v>35435.048850766507</v>
      </c>
      <c r="S114" s="5">
        <f>$N114/POWER(1+0.1,4)</f>
        <v>32213.680773424101</v>
      </c>
    </row>
    <row r="115" spans="1:19" ht="15" x14ac:dyDescent="0.3">
      <c r="A115" s="1">
        <v>496</v>
      </c>
      <c r="B115">
        <v>14</v>
      </c>
      <c r="C115">
        <v>20</v>
      </c>
      <c r="D115">
        <v>19</v>
      </c>
      <c r="E115">
        <v>0</v>
      </c>
      <c r="F115">
        <v>0</v>
      </c>
      <c r="G115">
        <v>5664</v>
      </c>
      <c r="H115">
        <v>1.02</v>
      </c>
      <c r="I115">
        <v>-5777.28</v>
      </c>
      <c r="J115" s="2">
        <v>-5.664E+19</v>
      </c>
      <c r="K115">
        <v>0</v>
      </c>
      <c r="L115" s="5">
        <f>ABS(I115)</f>
        <v>5777.28</v>
      </c>
      <c r="M115" s="11">
        <f>ABS(J115)</f>
        <v>5.664E+19</v>
      </c>
      <c r="N115" s="5">
        <f>19.29*F115*G115</f>
        <v>0</v>
      </c>
      <c r="O115" s="5">
        <f>$N115/POWER(1+0.1,0)</f>
        <v>0</v>
      </c>
      <c r="P115" s="5">
        <f>$N115/POWER(1+0.1,1)</f>
        <v>0</v>
      </c>
      <c r="Q115" s="5">
        <f>$N115/POWER(1+0.1,8)</f>
        <v>0</v>
      </c>
      <c r="R115" s="5">
        <f>$N115/POWER(1+0.1,3)</f>
        <v>0</v>
      </c>
      <c r="S115" s="5">
        <f>$N115/POWER(1+0.1,4)</f>
        <v>0</v>
      </c>
    </row>
    <row r="116" spans="1:19" ht="15" x14ac:dyDescent="0.3">
      <c r="A116" s="1">
        <v>500</v>
      </c>
      <c r="B116">
        <v>14</v>
      </c>
      <c r="C116">
        <v>21</v>
      </c>
      <c r="D116">
        <v>19</v>
      </c>
      <c r="E116">
        <v>0</v>
      </c>
      <c r="F116">
        <v>0</v>
      </c>
      <c r="G116">
        <v>5664</v>
      </c>
      <c r="H116">
        <v>1.02</v>
      </c>
      <c r="I116">
        <v>-5777.28</v>
      </c>
      <c r="J116" s="2">
        <v>-5.664E+19</v>
      </c>
      <c r="K116">
        <v>0</v>
      </c>
      <c r="L116" s="5">
        <f>ABS(I116)</f>
        <v>5777.28</v>
      </c>
      <c r="M116" s="11">
        <f>ABS(J116)</f>
        <v>5.664E+19</v>
      </c>
      <c r="N116" s="5">
        <f>19.29*F116*G116</f>
        <v>0</v>
      </c>
      <c r="O116" s="5">
        <f>$N116/POWER(1+0.1,0)</f>
        <v>0</v>
      </c>
      <c r="P116" s="5">
        <f>$N116/POWER(1+0.1,1)</f>
        <v>0</v>
      </c>
      <c r="Q116" s="5">
        <f>$N116/POWER(1+0.1,8)</f>
        <v>0</v>
      </c>
      <c r="R116" s="5">
        <f>$N116/POWER(1+0.1,3)</f>
        <v>0</v>
      </c>
      <c r="S116" s="5">
        <f>$N116/POWER(1+0.1,4)</f>
        <v>0</v>
      </c>
    </row>
    <row r="117" spans="1:19" ht="15" x14ac:dyDescent="0.3">
      <c r="A117" s="1">
        <v>593</v>
      </c>
      <c r="B117">
        <v>15</v>
      </c>
      <c r="C117">
        <v>17</v>
      </c>
      <c r="D117">
        <v>19</v>
      </c>
      <c r="E117" t="s">
        <v>0</v>
      </c>
      <c r="F117">
        <v>0.38453389799999999</v>
      </c>
      <c r="G117">
        <v>5664</v>
      </c>
      <c r="H117">
        <v>1.02</v>
      </c>
      <c r="I117">
        <v>-5777.28</v>
      </c>
      <c r="J117">
        <v>-65992.207200000004</v>
      </c>
      <c r="K117">
        <v>0</v>
      </c>
      <c r="L117" s="5">
        <f>ABS(I117)</f>
        <v>5777.28</v>
      </c>
      <c r="M117" s="11">
        <f>ABS(J117)</f>
        <v>65992.207200000004</v>
      </c>
      <c r="N117" s="5">
        <f>19.29*F117*G117</f>
        <v>42013.619966666876</v>
      </c>
      <c r="O117" s="5">
        <f>$N117/POWER(1+0.1,0)</f>
        <v>42013.619966666876</v>
      </c>
      <c r="P117" s="5">
        <f>$N117/POWER(1+0.1,1)</f>
        <v>38194.199969697154</v>
      </c>
      <c r="Q117" s="5">
        <f>$N117/POWER(1+0.1,8)</f>
        <v>19599.663783777101</v>
      </c>
      <c r="R117" s="5">
        <f>$N117/POWER(1+0.1,3)</f>
        <v>31565.454520410865</v>
      </c>
      <c r="S117" s="5">
        <f>$N117/POWER(1+0.1,4)</f>
        <v>28695.867745828062</v>
      </c>
    </row>
    <row r="118" spans="1:19" ht="15" x14ac:dyDescent="0.3">
      <c r="A118" s="1">
        <v>612</v>
      </c>
      <c r="B118">
        <v>15</v>
      </c>
      <c r="C118">
        <v>18</v>
      </c>
      <c r="D118">
        <v>19</v>
      </c>
      <c r="E118" t="s">
        <v>0</v>
      </c>
      <c r="F118">
        <v>0.40289547999999997</v>
      </c>
      <c r="G118">
        <v>5664</v>
      </c>
      <c r="H118">
        <v>1.02</v>
      </c>
      <c r="I118">
        <v>-5777.28</v>
      </c>
      <c r="J118">
        <v>-64307.032800000001</v>
      </c>
      <c r="K118">
        <v>0</v>
      </c>
      <c r="L118" s="5">
        <f>ABS(I118)</f>
        <v>5777.28</v>
      </c>
      <c r="M118" s="11">
        <f>ABS(J118)</f>
        <v>64307.032800000001</v>
      </c>
      <c r="N118" s="5">
        <f>19.29*F118*G118</f>
        <v>44019.779975308789</v>
      </c>
      <c r="O118" s="5">
        <f>$N118/POWER(1+0.1,0)</f>
        <v>44019.779975308789</v>
      </c>
      <c r="P118" s="5">
        <f>$N118/POWER(1+0.1,1)</f>
        <v>40017.981795735257</v>
      </c>
      <c r="Q118" s="5">
        <f>$N118/POWER(1+0.1,8)</f>
        <v>20535.552233690178</v>
      </c>
      <c r="R118" s="5">
        <f>$N118/POWER(1+0.1,3)</f>
        <v>33072.712227880373</v>
      </c>
      <c r="S118" s="5">
        <f>$N118/POWER(1+0.1,4)</f>
        <v>30066.102025345794</v>
      </c>
    </row>
    <row r="119" spans="1:19" ht="15" x14ac:dyDescent="0.3">
      <c r="A119" s="1">
        <v>626</v>
      </c>
      <c r="B119">
        <v>15</v>
      </c>
      <c r="C119">
        <v>19</v>
      </c>
      <c r="D119">
        <v>19</v>
      </c>
      <c r="E119" t="s">
        <v>0</v>
      </c>
      <c r="F119">
        <v>0.374823446</v>
      </c>
      <c r="G119">
        <v>5664</v>
      </c>
      <c r="H119">
        <v>1.02</v>
      </c>
      <c r="I119">
        <v>-5777.28</v>
      </c>
      <c r="J119">
        <v>-66883.405199999994</v>
      </c>
      <c r="K119">
        <v>0</v>
      </c>
      <c r="L119" s="5">
        <f>ABS(I119)</f>
        <v>5777.28</v>
      </c>
      <c r="M119" s="11">
        <f>ABS(J119)</f>
        <v>66883.405199999994</v>
      </c>
      <c r="N119" s="5">
        <f>19.29*F119*G119</f>
        <v>40952.669964197761</v>
      </c>
      <c r="O119" s="5">
        <f>$N119/POWER(1+0.1,0)</f>
        <v>40952.669964197761</v>
      </c>
      <c r="P119" s="5">
        <f>$N119/POWER(1+0.1,1)</f>
        <v>37229.699967452507</v>
      </c>
      <c r="Q119" s="5">
        <f>$N119/POWER(1+0.1,8)</f>
        <v>19104.722777591724</v>
      </c>
      <c r="R119" s="5">
        <f>$N119/POWER(1+0.1,3)</f>
        <v>30768.347080539254</v>
      </c>
      <c r="S119" s="5">
        <f>$N119/POWER(1+0.1,4)</f>
        <v>27971.224618672051</v>
      </c>
    </row>
    <row r="120" spans="1:19" ht="15" x14ac:dyDescent="0.3">
      <c r="A120" s="1">
        <v>635</v>
      </c>
      <c r="B120">
        <v>15</v>
      </c>
      <c r="C120">
        <v>20</v>
      </c>
      <c r="D120">
        <v>19</v>
      </c>
      <c r="E120">
        <v>0</v>
      </c>
      <c r="F120">
        <v>0</v>
      </c>
      <c r="G120">
        <v>5664</v>
      </c>
      <c r="H120">
        <v>1.02</v>
      </c>
      <c r="I120">
        <v>-5777.28</v>
      </c>
      <c r="J120" s="2">
        <v>-5.664E+19</v>
      </c>
      <c r="K120">
        <v>0</v>
      </c>
      <c r="L120" s="5">
        <f>ABS(I120)</f>
        <v>5777.28</v>
      </c>
      <c r="M120" s="11">
        <f>ABS(J120)</f>
        <v>5.664E+19</v>
      </c>
      <c r="N120" s="5">
        <f>19.29*F120*G120</f>
        <v>0</v>
      </c>
      <c r="O120" s="5">
        <f>$N120/POWER(1+0.1,0)</f>
        <v>0</v>
      </c>
      <c r="P120" s="5">
        <f>$N120/POWER(1+0.1,1)</f>
        <v>0</v>
      </c>
      <c r="Q120" s="5">
        <f>$N120/POWER(1+0.1,8)</f>
        <v>0</v>
      </c>
      <c r="R120" s="5">
        <f>$N120/POWER(1+0.1,3)</f>
        <v>0</v>
      </c>
      <c r="S120" s="5">
        <f>$N120/POWER(1+0.1,4)</f>
        <v>0</v>
      </c>
    </row>
    <row r="121" spans="1:19" ht="15" x14ac:dyDescent="0.3">
      <c r="A121" s="1">
        <v>639</v>
      </c>
      <c r="B121">
        <v>15</v>
      </c>
      <c r="C121">
        <v>21</v>
      </c>
      <c r="D121">
        <v>19</v>
      </c>
      <c r="E121">
        <v>0</v>
      </c>
      <c r="F121">
        <v>0</v>
      </c>
      <c r="G121">
        <v>5664</v>
      </c>
      <c r="H121">
        <v>1.02</v>
      </c>
      <c r="I121">
        <v>-5777.28</v>
      </c>
      <c r="J121" s="2">
        <v>-5.664E+19</v>
      </c>
      <c r="K121">
        <v>0</v>
      </c>
      <c r="L121" s="5">
        <f>ABS(I121)</f>
        <v>5777.28</v>
      </c>
      <c r="M121" s="11">
        <f>ABS(J121)</f>
        <v>5.664E+19</v>
      </c>
      <c r="N121" s="5">
        <f>19.29*F121*G121</f>
        <v>0</v>
      </c>
      <c r="O121" s="5">
        <f>$N121/POWER(1+0.1,0)</f>
        <v>0</v>
      </c>
      <c r="P121" s="5">
        <f>$N121/POWER(1+0.1,1)</f>
        <v>0</v>
      </c>
      <c r="Q121" s="5">
        <f>$N121/POWER(1+0.1,8)</f>
        <v>0</v>
      </c>
      <c r="R121" s="5">
        <f>$N121/POWER(1+0.1,3)</f>
        <v>0</v>
      </c>
      <c r="S121" s="5">
        <f>$N121/POWER(1+0.1,4)</f>
        <v>0</v>
      </c>
    </row>
    <row r="122" spans="1:19" ht="15" x14ac:dyDescent="0.3">
      <c r="A122" s="1">
        <v>730</v>
      </c>
      <c r="B122">
        <v>16</v>
      </c>
      <c r="C122">
        <v>17</v>
      </c>
      <c r="D122">
        <v>19</v>
      </c>
      <c r="E122" t="s">
        <v>0</v>
      </c>
      <c r="F122">
        <v>0.437676554</v>
      </c>
      <c r="G122">
        <v>5664</v>
      </c>
      <c r="H122">
        <v>1.02</v>
      </c>
      <c r="I122">
        <v>-5777.28</v>
      </c>
      <c r="J122">
        <v>-61114.923600000002</v>
      </c>
      <c r="K122">
        <v>0</v>
      </c>
      <c r="L122" s="5">
        <f>ABS(I122)</f>
        <v>5777.28</v>
      </c>
      <c r="M122" s="11">
        <f>ABS(J122)</f>
        <v>61114.923600000002</v>
      </c>
      <c r="N122" s="5">
        <f>19.29*F122*G122</f>
        <v>47819.910035802233</v>
      </c>
      <c r="O122" s="5">
        <f>$N122/POWER(1+0.1,0)</f>
        <v>47819.910035802233</v>
      </c>
      <c r="P122" s="5">
        <f>$N122/POWER(1+0.1,1)</f>
        <v>43472.645487092937</v>
      </c>
      <c r="Q122" s="5">
        <f>$N122/POWER(1+0.1,8)</f>
        <v>22308.340952667226</v>
      </c>
      <c r="R122" s="5">
        <f>$N122/POWER(1+0.1,3)</f>
        <v>35927.806187680108</v>
      </c>
      <c r="S122" s="5">
        <f>$N122/POWER(1+0.1,4)</f>
        <v>32661.641988800096</v>
      </c>
    </row>
    <row r="123" spans="1:19" ht="15" x14ac:dyDescent="0.3">
      <c r="A123" s="1">
        <v>750</v>
      </c>
      <c r="B123">
        <v>16</v>
      </c>
      <c r="C123">
        <v>18</v>
      </c>
      <c r="D123">
        <v>19</v>
      </c>
      <c r="E123" t="s">
        <v>0</v>
      </c>
      <c r="F123">
        <v>0.41790254199999999</v>
      </c>
      <c r="G123">
        <v>5664</v>
      </c>
      <c r="H123">
        <v>1.02</v>
      </c>
      <c r="I123">
        <v>-5777.28</v>
      </c>
      <c r="J123">
        <v>-62929.726799999997</v>
      </c>
      <c r="K123">
        <v>0</v>
      </c>
      <c r="L123" s="5">
        <f>ABS(I123)</f>
        <v>5777.28</v>
      </c>
      <c r="M123" s="11">
        <f>ABS(J123)</f>
        <v>62929.726799999997</v>
      </c>
      <c r="N123" s="5">
        <f>19.29*F123*G123</f>
        <v>45659.429959259513</v>
      </c>
      <c r="O123" s="5">
        <f>$N123/POWER(1+0.1,0)</f>
        <v>45659.429959259513</v>
      </c>
      <c r="P123" s="5">
        <f>$N123/POWER(1+0.1,1)</f>
        <v>41508.572690235917</v>
      </c>
      <c r="Q123" s="5">
        <f>$N123/POWER(1+0.1,8)</f>
        <v>21300.461052163959</v>
      </c>
      <c r="R123" s="5">
        <f>$N123/POWER(1+0.1,3)</f>
        <v>34304.605529120585</v>
      </c>
      <c r="S123" s="5">
        <f>$N123/POWER(1+0.1,4)</f>
        <v>31186.00502647326</v>
      </c>
    </row>
    <row r="124" spans="1:19" ht="15" x14ac:dyDescent="0.3">
      <c r="A124" s="1">
        <v>765</v>
      </c>
      <c r="B124">
        <v>16</v>
      </c>
      <c r="C124">
        <v>19</v>
      </c>
      <c r="D124">
        <v>19</v>
      </c>
      <c r="E124">
        <v>0</v>
      </c>
      <c r="F124">
        <v>0</v>
      </c>
      <c r="G124">
        <v>5664</v>
      </c>
      <c r="H124">
        <v>1.02</v>
      </c>
      <c r="I124">
        <v>-5777.28</v>
      </c>
      <c r="J124" s="2">
        <v>-5.664E+19</v>
      </c>
      <c r="K124">
        <v>0</v>
      </c>
      <c r="L124" s="5">
        <f>ABS(I124)</f>
        <v>5777.28</v>
      </c>
      <c r="M124" s="11">
        <f>ABS(J124)</f>
        <v>5.664E+19</v>
      </c>
      <c r="N124" s="5">
        <f>19.29*F124*G124</f>
        <v>0</v>
      </c>
      <c r="O124" s="5">
        <f>$N124/POWER(1+0.1,0)</f>
        <v>0</v>
      </c>
      <c r="P124" s="5">
        <f>$N124/POWER(1+0.1,1)</f>
        <v>0</v>
      </c>
      <c r="Q124" s="5">
        <f>$N124/POWER(1+0.1,8)</f>
        <v>0</v>
      </c>
      <c r="R124" s="5">
        <f>$N124/POWER(1+0.1,3)</f>
        <v>0</v>
      </c>
      <c r="S124" s="5">
        <f>$N124/POWER(1+0.1,4)</f>
        <v>0</v>
      </c>
    </row>
    <row r="125" spans="1:19" ht="15" x14ac:dyDescent="0.3">
      <c r="A125" s="1">
        <v>776</v>
      </c>
      <c r="B125">
        <v>16</v>
      </c>
      <c r="C125">
        <v>20</v>
      </c>
      <c r="D125">
        <v>19</v>
      </c>
      <c r="E125">
        <v>0</v>
      </c>
      <c r="F125">
        <v>0</v>
      </c>
      <c r="G125">
        <v>5664</v>
      </c>
      <c r="H125">
        <v>1.02</v>
      </c>
      <c r="I125">
        <v>-5777.28</v>
      </c>
      <c r="J125" s="2">
        <v>-5.664E+19</v>
      </c>
      <c r="K125">
        <v>0</v>
      </c>
      <c r="L125" s="5">
        <f>ABS(I125)</f>
        <v>5777.28</v>
      </c>
      <c r="M125" s="11">
        <f>ABS(J125)</f>
        <v>5.664E+19</v>
      </c>
      <c r="N125" s="5">
        <f>19.29*F125*G125</f>
        <v>0</v>
      </c>
      <c r="O125" s="5">
        <f>$N125/POWER(1+0.1,0)</f>
        <v>0</v>
      </c>
      <c r="P125" s="5">
        <f>$N125/POWER(1+0.1,1)</f>
        <v>0</v>
      </c>
      <c r="Q125" s="5">
        <f>$N125/POWER(1+0.1,8)</f>
        <v>0</v>
      </c>
      <c r="R125" s="5">
        <f>$N125/POWER(1+0.1,3)</f>
        <v>0</v>
      </c>
      <c r="S125" s="5">
        <f>$N125/POWER(1+0.1,4)</f>
        <v>0</v>
      </c>
    </row>
    <row r="126" spans="1:19" ht="15" x14ac:dyDescent="0.3">
      <c r="A126" s="1">
        <v>781</v>
      </c>
      <c r="B126">
        <v>16</v>
      </c>
      <c r="C126">
        <v>21</v>
      </c>
      <c r="D126">
        <v>19</v>
      </c>
      <c r="E126">
        <v>0</v>
      </c>
      <c r="F126">
        <v>0</v>
      </c>
      <c r="G126">
        <v>5664</v>
      </c>
      <c r="H126">
        <v>1.02</v>
      </c>
      <c r="I126">
        <v>-5777.28</v>
      </c>
      <c r="J126" s="2">
        <v>-5.664E+19</v>
      </c>
      <c r="K126">
        <v>0</v>
      </c>
      <c r="L126" s="5">
        <f>ABS(I126)</f>
        <v>5777.28</v>
      </c>
      <c r="M126" s="11">
        <f>ABS(J126)</f>
        <v>5.664E+19</v>
      </c>
      <c r="N126" s="5">
        <f>19.29*F126*G126</f>
        <v>0</v>
      </c>
      <c r="O126" s="5">
        <f>$N126/POWER(1+0.1,0)</f>
        <v>0</v>
      </c>
      <c r="P126" s="5">
        <f>$N126/POWER(1+0.1,1)</f>
        <v>0</v>
      </c>
      <c r="Q126" s="5">
        <f>$N126/POWER(1+0.1,8)</f>
        <v>0</v>
      </c>
      <c r="R126" s="5">
        <f>$N126/POWER(1+0.1,3)</f>
        <v>0</v>
      </c>
      <c r="S126" s="5">
        <f>$N126/POWER(1+0.1,4)</f>
        <v>0</v>
      </c>
    </row>
    <row r="127" spans="1:19" ht="15" x14ac:dyDescent="0.3">
      <c r="A127" s="1">
        <v>837</v>
      </c>
      <c r="B127">
        <v>17</v>
      </c>
      <c r="C127">
        <v>16</v>
      </c>
      <c r="D127">
        <v>19</v>
      </c>
      <c r="E127" t="s">
        <v>0</v>
      </c>
      <c r="F127">
        <v>0.78677002399999996</v>
      </c>
      <c r="G127">
        <v>4313.84</v>
      </c>
      <c r="H127">
        <v>1.02</v>
      </c>
      <c r="I127">
        <v>-4400.1167999999998</v>
      </c>
      <c r="J127">
        <v>-22145.068480000002</v>
      </c>
      <c r="K127">
        <v>0</v>
      </c>
      <c r="L127" s="5">
        <f>ABS(I127)</f>
        <v>4400.1167999999998</v>
      </c>
      <c r="M127" s="11">
        <f>ABS(J127)</f>
        <v>22145.068480000002</v>
      </c>
      <c r="N127" s="5">
        <f>19.29*F127*G127</f>
        <v>65470.260006407363</v>
      </c>
      <c r="O127" s="5">
        <f>$N127/POWER(1+0.1,0)</f>
        <v>65470.260006407363</v>
      </c>
      <c r="P127" s="5">
        <f>$N127/POWER(1+0.1,1)</f>
        <v>59518.418187643052</v>
      </c>
      <c r="Q127" s="5">
        <f>$N127/POWER(1+0.1,8)</f>
        <v>30542.359477239166</v>
      </c>
      <c r="R127" s="5">
        <f>$N127/POWER(1+0.1,3)</f>
        <v>49188.775361688466</v>
      </c>
      <c r="S127" s="5">
        <f>$N127/POWER(1+0.1,4)</f>
        <v>44717.068510625875</v>
      </c>
    </row>
    <row r="128" spans="1:19" ht="15" x14ac:dyDescent="0.3">
      <c r="A128" s="1">
        <v>856</v>
      </c>
      <c r="B128">
        <v>17</v>
      </c>
      <c r="C128">
        <v>17</v>
      </c>
      <c r="D128">
        <v>19</v>
      </c>
      <c r="E128" t="s">
        <v>0</v>
      </c>
      <c r="F128">
        <v>0.63188559300000002</v>
      </c>
      <c r="G128">
        <v>5664</v>
      </c>
      <c r="H128">
        <v>1.02</v>
      </c>
      <c r="I128">
        <v>-5777.28</v>
      </c>
      <c r="J128">
        <v>-43290.963600000003</v>
      </c>
      <c r="K128">
        <v>0</v>
      </c>
      <c r="L128" s="5">
        <f>ABS(I128)</f>
        <v>5777.28</v>
      </c>
      <c r="M128" s="11">
        <f>ABS(J128)</f>
        <v>43290.963600000003</v>
      </c>
      <c r="N128" s="5">
        <f>19.29*F128*G128</f>
        <v>69038.909975926086</v>
      </c>
      <c r="O128" s="5">
        <f>$N128/POWER(1+0.1,0)</f>
        <v>69038.909975926086</v>
      </c>
      <c r="P128" s="5">
        <f>$N128/POWER(1+0.1,1)</f>
        <v>62762.645432660072</v>
      </c>
      <c r="Q128" s="5">
        <f>$N128/POWER(1+0.1,8)</f>
        <v>32207.16102540489</v>
      </c>
      <c r="R128" s="5">
        <f>$N128/POWER(1+0.1,3)</f>
        <v>51869.954903024845</v>
      </c>
      <c r="S128" s="5">
        <f>$N128/POWER(1+0.1,4)</f>
        <v>47154.504457295312</v>
      </c>
    </row>
    <row r="129" spans="1:19" ht="15" x14ac:dyDescent="0.3">
      <c r="A129" s="1">
        <v>873</v>
      </c>
      <c r="B129">
        <v>17</v>
      </c>
      <c r="C129">
        <v>18</v>
      </c>
      <c r="D129">
        <v>19</v>
      </c>
      <c r="E129" t="s">
        <v>0</v>
      </c>
      <c r="F129">
        <v>0.454096045</v>
      </c>
      <c r="G129">
        <v>5664</v>
      </c>
      <c r="H129">
        <v>1.02</v>
      </c>
      <c r="I129">
        <v>-5777.28</v>
      </c>
      <c r="J129">
        <v>-59607.988799999999</v>
      </c>
      <c r="K129">
        <v>0</v>
      </c>
      <c r="L129" s="5">
        <f>ABS(I129)</f>
        <v>5777.28</v>
      </c>
      <c r="M129" s="11">
        <f>ABS(J129)</f>
        <v>59607.988799999999</v>
      </c>
      <c r="N129" s="5">
        <f>19.29*F129*G129</f>
        <v>49613.879978395198</v>
      </c>
      <c r="O129" s="5">
        <f>$N129/POWER(1+0.1,0)</f>
        <v>49613.879978395198</v>
      </c>
      <c r="P129" s="5">
        <f>$N129/POWER(1+0.1,1)</f>
        <v>45103.52725308654</v>
      </c>
      <c r="Q129" s="5">
        <f>$N129/POWER(1+0.1,8)</f>
        <v>23145.241170761277</v>
      </c>
      <c r="R129" s="5">
        <f>$N129/POWER(1+0.1,3)</f>
        <v>37275.642357922748</v>
      </c>
      <c r="S129" s="5">
        <f>$N129/POWER(1+0.1,4)</f>
        <v>33886.947598111597</v>
      </c>
    </row>
    <row r="130" spans="1:19" ht="15" x14ac:dyDescent="0.3">
      <c r="A130" s="1">
        <v>886</v>
      </c>
      <c r="B130">
        <v>17</v>
      </c>
      <c r="C130">
        <v>19</v>
      </c>
      <c r="D130">
        <v>19</v>
      </c>
      <c r="E130">
        <v>0</v>
      </c>
      <c r="F130">
        <v>0</v>
      </c>
      <c r="G130">
        <v>5664</v>
      </c>
      <c r="H130">
        <v>1.02</v>
      </c>
      <c r="I130">
        <v>-5777.28</v>
      </c>
      <c r="J130" s="2">
        <v>-5.664E+19</v>
      </c>
      <c r="K130">
        <v>0</v>
      </c>
      <c r="L130" s="5">
        <f>ABS(I130)</f>
        <v>5777.28</v>
      </c>
      <c r="M130" s="11">
        <f>ABS(J130)</f>
        <v>5.664E+19</v>
      </c>
      <c r="N130" s="5">
        <f>19.29*F130*G130</f>
        <v>0</v>
      </c>
      <c r="O130" s="5">
        <f>$N130/POWER(1+0.1,0)</f>
        <v>0</v>
      </c>
      <c r="P130" s="5">
        <f>$N130/POWER(1+0.1,1)</f>
        <v>0</v>
      </c>
      <c r="Q130" s="5">
        <f>$N130/POWER(1+0.1,8)</f>
        <v>0</v>
      </c>
      <c r="R130" s="5">
        <f>$N130/POWER(1+0.1,3)</f>
        <v>0</v>
      </c>
      <c r="S130" s="5">
        <f>$N130/POWER(1+0.1,4)</f>
        <v>0</v>
      </c>
    </row>
    <row r="131" spans="1:19" ht="15" x14ac:dyDescent="0.3">
      <c r="A131" s="1">
        <v>895</v>
      </c>
      <c r="B131">
        <v>17</v>
      </c>
      <c r="C131">
        <v>20</v>
      </c>
      <c r="D131">
        <v>19</v>
      </c>
      <c r="E131">
        <v>0</v>
      </c>
      <c r="F131">
        <v>0</v>
      </c>
      <c r="G131">
        <v>5664</v>
      </c>
      <c r="H131">
        <v>1.02</v>
      </c>
      <c r="I131">
        <v>-5777.28</v>
      </c>
      <c r="J131" s="2">
        <v>-5.664E+19</v>
      </c>
      <c r="K131">
        <v>0</v>
      </c>
      <c r="L131" s="5">
        <f>ABS(I131)</f>
        <v>5777.28</v>
      </c>
      <c r="M131" s="11">
        <f>ABS(J131)</f>
        <v>5.664E+19</v>
      </c>
      <c r="N131" s="5">
        <f>19.29*F131*G131</f>
        <v>0</v>
      </c>
      <c r="O131" s="5">
        <f>$N131/POWER(1+0.1,0)</f>
        <v>0</v>
      </c>
      <c r="P131" s="5">
        <f>$N131/POWER(1+0.1,1)</f>
        <v>0</v>
      </c>
      <c r="Q131" s="5">
        <f>$N131/POWER(1+0.1,8)</f>
        <v>0</v>
      </c>
      <c r="R131" s="5">
        <f>$N131/POWER(1+0.1,3)</f>
        <v>0</v>
      </c>
      <c r="S131" s="5">
        <f>$N131/POWER(1+0.1,4)</f>
        <v>0</v>
      </c>
    </row>
    <row r="132" spans="1:19" ht="15" x14ac:dyDescent="0.3">
      <c r="A132" s="1">
        <v>899</v>
      </c>
      <c r="B132">
        <v>17</v>
      </c>
      <c r="C132">
        <v>21</v>
      </c>
      <c r="D132">
        <v>19</v>
      </c>
      <c r="E132">
        <v>0</v>
      </c>
      <c r="F132">
        <v>0</v>
      </c>
      <c r="G132">
        <v>5664</v>
      </c>
      <c r="H132">
        <v>1.02</v>
      </c>
      <c r="I132">
        <v>-5777.28</v>
      </c>
      <c r="J132" s="2">
        <v>-5.664E+19</v>
      </c>
      <c r="K132">
        <v>0</v>
      </c>
      <c r="L132" s="5">
        <f>ABS(I132)</f>
        <v>5777.28</v>
      </c>
      <c r="M132" s="11">
        <f>ABS(J132)</f>
        <v>5.664E+19</v>
      </c>
      <c r="N132" s="5">
        <f>19.29*F132*G132</f>
        <v>0</v>
      </c>
      <c r="O132" s="5">
        <f>$N132/POWER(1+0.1,0)</f>
        <v>0</v>
      </c>
      <c r="P132" s="5">
        <f>$N132/POWER(1+0.1,1)</f>
        <v>0</v>
      </c>
      <c r="Q132" s="5">
        <f>$N132/POWER(1+0.1,8)</f>
        <v>0</v>
      </c>
      <c r="R132" s="5">
        <f>$N132/POWER(1+0.1,3)</f>
        <v>0</v>
      </c>
      <c r="S132" s="5">
        <f>$N132/POWER(1+0.1,4)</f>
        <v>0</v>
      </c>
    </row>
    <row r="133" spans="1:19" ht="15" x14ac:dyDescent="0.3">
      <c r="A133" s="1">
        <v>934</v>
      </c>
      <c r="B133">
        <v>18</v>
      </c>
      <c r="C133">
        <v>16</v>
      </c>
      <c r="D133">
        <v>19</v>
      </c>
      <c r="E133" t="s">
        <v>0</v>
      </c>
      <c r="F133">
        <v>0.61124003500000001</v>
      </c>
      <c r="G133">
        <v>5662.26</v>
      </c>
      <c r="H133">
        <v>1.02</v>
      </c>
      <c r="I133">
        <v>-5775.5051999999996</v>
      </c>
      <c r="J133">
        <v>-45171.873720000003</v>
      </c>
      <c r="K133">
        <v>0</v>
      </c>
      <c r="L133" s="5">
        <f>ABS(I133)</f>
        <v>5775.5051999999996</v>
      </c>
      <c r="M133" s="11">
        <f>ABS(J133)</f>
        <v>45171.873720000003</v>
      </c>
      <c r="N133" s="5">
        <f>19.29*F133*G133</f>
        <v>66762.690011170838</v>
      </c>
      <c r="O133" s="5">
        <f>$N133/POWER(1+0.1,0)</f>
        <v>66762.690011170838</v>
      </c>
      <c r="P133" s="5">
        <f>$N133/POWER(1+0.1,1)</f>
        <v>60693.354555609847</v>
      </c>
      <c r="Q133" s="5">
        <f>$N133/POWER(1+0.1,8)</f>
        <v>31145.287612865828</v>
      </c>
      <c r="R133" s="5">
        <f>$N133/POWER(1+0.1,3)</f>
        <v>50159.797153396561</v>
      </c>
      <c r="S133" s="5">
        <f>$N133/POWER(1+0.1,4)</f>
        <v>45599.815593996871</v>
      </c>
    </row>
    <row r="134" spans="1:19" ht="15" x14ac:dyDescent="0.3">
      <c r="A134" s="1">
        <v>950</v>
      </c>
      <c r="B134">
        <v>18</v>
      </c>
      <c r="C134">
        <v>17</v>
      </c>
      <c r="D134">
        <v>19</v>
      </c>
      <c r="E134" t="s">
        <v>0</v>
      </c>
      <c r="F134">
        <v>0.55755649699999998</v>
      </c>
      <c r="G134">
        <v>5664</v>
      </c>
      <c r="H134">
        <v>1.02</v>
      </c>
      <c r="I134">
        <v>-5777.28</v>
      </c>
      <c r="J134">
        <v>-50112.679199999999</v>
      </c>
      <c r="K134">
        <v>0</v>
      </c>
      <c r="L134" s="5">
        <f>ABS(I134)</f>
        <v>5777.28</v>
      </c>
      <c r="M134" s="11">
        <f>ABS(J134)</f>
        <v>50112.679199999999</v>
      </c>
      <c r="N134" s="5">
        <f>19.29*F134*G134</f>
        <v>60917.819980864311</v>
      </c>
      <c r="O134" s="5">
        <f>$N134/POWER(1+0.1,0)</f>
        <v>60917.819980864311</v>
      </c>
      <c r="P134" s="5">
        <f>$N134/POWER(1+0.1,1)</f>
        <v>55379.836346240278</v>
      </c>
      <c r="Q134" s="5">
        <f>$N134/POWER(1+0.1,8)</f>
        <v>28418.612607361149</v>
      </c>
      <c r="R134" s="5">
        <f>$N134/POWER(1+0.1,3)</f>
        <v>45768.459790281209</v>
      </c>
      <c r="S134" s="5">
        <f>$N134/POWER(1+0.1,4)</f>
        <v>41607.690718437465</v>
      </c>
    </row>
    <row r="135" spans="1:19" ht="15" x14ac:dyDescent="0.3">
      <c r="A135" s="1">
        <v>962</v>
      </c>
      <c r="B135">
        <v>18</v>
      </c>
      <c r="C135">
        <v>18</v>
      </c>
      <c r="D135">
        <v>19</v>
      </c>
      <c r="E135">
        <v>0</v>
      </c>
      <c r="F135">
        <v>0</v>
      </c>
      <c r="G135">
        <v>5664</v>
      </c>
      <c r="H135">
        <v>1.02</v>
      </c>
      <c r="I135">
        <v>-5777.28</v>
      </c>
      <c r="J135" s="2">
        <v>-5.664E+19</v>
      </c>
      <c r="K135">
        <v>0</v>
      </c>
      <c r="L135" s="5">
        <f>ABS(I135)</f>
        <v>5777.28</v>
      </c>
      <c r="M135" s="11">
        <f>ABS(J135)</f>
        <v>5.664E+19</v>
      </c>
      <c r="N135" s="5">
        <f>19.29*F135*G135</f>
        <v>0</v>
      </c>
      <c r="O135" s="5">
        <f>$N135/POWER(1+0.1,0)</f>
        <v>0</v>
      </c>
      <c r="P135" s="5">
        <f>$N135/POWER(1+0.1,1)</f>
        <v>0</v>
      </c>
      <c r="Q135" s="5">
        <f>$N135/POWER(1+0.1,8)</f>
        <v>0</v>
      </c>
      <c r="R135" s="5">
        <f>$N135/POWER(1+0.1,3)</f>
        <v>0</v>
      </c>
      <c r="S135" s="5">
        <f>$N135/POWER(1+0.1,4)</f>
        <v>0</v>
      </c>
    </row>
    <row r="136" spans="1:19" ht="15" x14ac:dyDescent="0.3">
      <c r="A136" s="1">
        <v>973</v>
      </c>
      <c r="B136">
        <v>18</v>
      </c>
      <c r="C136">
        <v>19</v>
      </c>
      <c r="D136">
        <v>19</v>
      </c>
      <c r="E136">
        <v>0</v>
      </c>
      <c r="F136">
        <v>0</v>
      </c>
      <c r="G136">
        <v>5664</v>
      </c>
      <c r="H136">
        <v>1.02</v>
      </c>
      <c r="I136">
        <v>-5777.28</v>
      </c>
      <c r="J136" s="2">
        <v>-5.664E+19</v>
      </c>
      <c r="K136">
        <v>0</v>
      </c>
      <c r="L136" s="5">
        <f>ABS(I136)</f>
        <v>5777.28</v>
      </c>
      <c r="M136" s="11">
        <f>ABS(J136)</f>
        <v>5.664E+19</v>
      </c>
      <c r="N136" s="5">
        <f>19.29*F136*G136</f>
        <v>0</v>
      </c>
      <c r="O136" s="5">
        <f>$N136/POWER(1+0.1,0)</f>
        <v>0</v>
      </c>
      <c r="P136" s="5">
        <f>$N136/POWER(1+0.1,1)</f>
        <v>0</v>
      </c>
      <c r="Q136" s="5">
        <f>$N136/POWER(1+0.1,8)</f>
        <v>0</v>
      </c>
      <c r="R136" s="5">
        <f>$N136/POWER(1+0.1,3)</f>
        <v>0</v>
      </c>
      <c r="S136" s="5">
        <f>$N136/POWER(1+0.1,4)</f>
        <v>0</v>
      </c>
    </row>
    <row r="137" spans="1:19" ht="15" x14ac:dyDescent="0.3">
      <c r="A137" s="1">
        <v>979</v>
      </c>
      <c r="B137">
        <v>18</v>
      </c>
      <c r="C137">
        <v>20</v>
      </c>
      <c r="D137">
        <v>19</v>
      </c>
      <c r="E137">
        <v>0</v>
      </c>
      <c r="F137">
        <v>0</v>
      </c>
      <c r="G137">
        <v>5664</v>
      </c>
      <c r="H137">
        <v>1.02</v>
      </c>
      <c r="I137">
        <v>-5777.28</v>
      </c>
      <c r="J137" s="2">
        <v>-5.664E+19</v>
      </c>
      <c r="K137">
        <v>0</v>
      </c>
      <c r="L137" s="5">
        <f>ABS(I137)</f>
        <v>5777.28</v>
      </c>
      <c r="M137" s="11">
        <f>ABS(J137)</f>
        <v>5.664E+19</v>
      </c>
      <c r="N137" s="5">
        <f>19.29*F137*G137</f>
        <v>0</v>
      </c>
      <c r="O137" s="5">
        <f>$N137/POWER(1+0.1,0)</f>
        <v>0</v>
      </c>
      <c r="P137" s="5">
        <f>$N137/POWER(1+0.1,1)</f>
        <v>0</v>
      </c>
      <c r="Q137" s="5">
        <f>$N137/POWER(1+0.1,8)</f>
        <v>0</v>
      </c>
      <c r="R137" s="5">
        <f>$N137/POWER(1+0.1,3)</f>
        <v>0</v>
      </c>
      <c r="S137" s="5">
        <f>$N137/POWER(1+0.1,4)</f>
        <v>0</v>
      </c>
    </row>
    <row r="138" spans="1:19" ht="15" x14ac:dyDescent="0.3">
      <c r="A138" s="1">
        <v>981</v>
      </c>
      <c r="B138">
        <v>18</v>
      </c>
      <c r="C138">
        <v>21</v>
      </c>
      <c r="D138">
        <v>19</v>
      </c>
      <c r="E138">
        <v>0</v>
      </c>
      <c r="F138">
        <v>0</v>
      </c>
      <c r="G138">
        <v>5664</v>
      </c>
      <c r="H138">
        <v>1.02</v>
      </c>
      <c r="I138">
        <v>-5777.28</v>
      </c>
      <c r="J138" s="2">
        <v>-5.664E+19</v>
      </c>
      <c r="K138">
        <v>0</v>
      </c>
      <c r="L138" s="5">
        <f>ABS(I138)</f>
        <v>5777.28</v>
      </c>
      <c r="M138" s="11">
        <f>ABS(J138)</f>
        <v>5.664E+19</v>
      </c>
      <c r="N138" s="5">
        <f>19.29*F138*G138</f>
        <v>0</v>
      </c>
      <c r="O138" s="5">
        <f>$N138/POWER(1+0.1,0)</f>
        <v>0</v>
      </c>
      <c r="P138" s="5">
        <f>$N138/POWER(1+0.1,1)</f>
        <v>0</v>
      </c>
      <c r="Q138" s="5">
        <f>$N138/POWER(1+0.1,8)</f>
        <v>0</v>
      </c>
      <c r="R138" s="5">
        <f>$N138/POWER(1+0.1,3)</f>
        <v>0</v>
      </c>
      <c r="S138" s="5">
        <f>$N138/POWER(1+0.1,4)</f>
        <v>0</v>
      </c>
    </row>
    <row r="139" spans="1:19" ht="15" x14ac:dyDescent="0.3">
      <c r="A139" s="1">
        <v>995</v>
      </c>
      <c r="B139">
        <v>19</v>
      </c>
      <c r="C139">
        <v>15</v>
      </c>
      <c r="D139">
        <v>19</v>
      </c>
      <c r="E139" t="s">
        <v>0</v>
      </c>
      <c r="F139">
        <v>0.42956888399999998</v>
      </c>
      <c r="G139">
        <v>5170.3</v>
      </c>
      <c r="H139">
        <v>1.02</v>
      </c>
      <c r="I139">
        <v>-5273.7060000000001</v>
      </c>
      <c r="J139">
        <v>-56467.108999999997</v>
      </c>
      <c r="K139">
        <v>0</v>
      </c>
      <c r="L139" s="5">
        <f>ABS(I139)</f>
        <v>5273.7060000000001</v>
      </c>
      <c r="M139" s="11">
        <f>ABS(J139)</f>
        <v>56467.108999999997</v>
      </c>
      <c r="N139" s="5">
        <f>19.29*F139*G139</f>
        <v>42843.090018232906</v>
      </c>
      <c r="O139" s="5">
        <f>$N139/POWER(1+0.1,0)</f>
        <v>42843.090018232906</v>
      </c>
      <c r="P139" s="5">
        <f>$N139/POWER(1+0.1,1)</f>
        <v>38948.263652939</v>
      </c>
      <c r="Q139" s="5">
        <f>$N139/POWER(1+0.1,8)</f>
        <v>19986.617684495603</v>
      </c>
      <c r="R139" s="5">
        <f>$N139/POWER(1+0.1,3)</f>
        <v>32188.64764705702</v>
      </c>
      <c r="S139" s="5">
        <f>$N139/POWER(1+0.1,4)</f>
        <v>29262.40695187002</v>
      </c>
    </row>
    <row r="140" spans="1:19" ht="15" x14ac:dyDescent="0.3">
      <c r="A140" s="1">
        <v>1003</v>
      </c>
      <c r="B140">
        <v>19</v>
      </c>
      <c r="C140">
        <v>16</v>
      </c>
      <c r="D140">
        <v>19</v>
      </c>
      <c r="E140" t="s">
        <v>0</v>
      </c>
      <c r="F140">
        <v>0.406073446</v>
      </c>
      <c r="G140">
        <v>5664</v>
      </c>
      <c r="H140">
        <v>1.02</v>
      </c>
      <c r="I140">
        <v>-5777.28</v>
      </c>
      <c r="J140">
        <v>-64015.368000000002</v>
      </c>
      <c r="K140">
        <v>0</v>
      </c>
      <c r="L140" s="5">
        <f>ABS(I140)</f>
        <v>5777.28</v>
      </c>
      <c r="M140" s="11">
        <f>ABS(J140)</f>
        <v>64015.368000000002</v>
      </c>
      <c r="N140" s="5">
        <f>19.29*F140*G140</f>
        <v>44366.999964197756</v>
      </c>
      <c r="O140" s="5">
        <f>$N140/POWER(1+0.1,0)</f>
        <v>44366.999964197756</v>
      </c>
      <c r="P140" s="5">
        <f>$N140/POWER(1+0.1,1)</f>
        <v>40333.636331088863</v>
      </c>
      <c r="Q140" s="5">
        <f>$N140/POWER(1+0.1,8)</f>
        <v>20697.532921063219</v>
      </c>
      <c r="R140" s="5">
        <f>$N140/POWER(1+0.1,3)</f>
        <v>33333.583744701536</v>
      </c>
      <c r="S140" s="5">
        <f>$N140/POWER(1+0.1,4)</f>
        <v>30303.257949728668</v>
      </c>
    </row>
    <row r="141" spans="1:19" ht="15" x14ac:dyDescent="0.3">
      <c r="A141" s="1">
        <v>1014</v>
      </c>
      <c r="B141">
        <v>19</v>
      </c>
      <c r="C141">
        <v>17</v>
      </c>
      <c r="D141">
        <v>19</v>
      </c>
      <c r="E141" t="s">
        <v>0</v>
      </c>
      <c r="F141">
        <v>0.41472457600000001</v>
      </c>
      <c r="G141">
        <v>5664</v>
      </c>
      <c r="H141">
        <v>1.02</v>
      </c>
      <c r="I141">
        <v>-5777.28</v>
      </c>
      <c r="J141">
        <v>-63221.391600000003</v>
      </c>
      <c r="K141">
        <v>0</v>
      </c>
      <c r="L141" s="5">
        <f>ABS(I141)</f>
        <v>5777.28</v>
      </c>
      <c r="M141" s="11">
        <f>ABS(J141)</f>
        <v>63221.391600000003</v>
      </c>
      <c r="N141" s="5">
        <f>19.29*F141*G141</f>
        <v>45312.209970370561</v>
      </c>
      <c r="O141" s="5">
        <f>$N141/POWER(1+0.1,0)</f>
        <v>45312.209970370561</v>
      </c>
      <c r="P141" s="5">
        <f>$N141/POWER(1+0.1,1)</f>
        <v>41192.918154882325</v>
      </c>
      <c r="Q141" s="5">
        <f>$N141/POWER(1+0.1,8)</f>
        <v>21138.480364790921</v>
      </c>
      <c r="R141" s="5">
        <f>$N141/POWER(1+0.1,3)</f>
        <v>34043.734012299436</v>
      </c>
      <c r="S141" s="5">
        <f>$N141/POWER(1+0.1,4)</f>
        <v>30948.849102090397</v>
      </c>
    </row>
    <row r="142" spans="1:19" ht="15" x14ac:dyDescent="0.3">
      <c r="A142" s="1">
        <v>1023</v>
      </c>
      <c r="B142">
        <v>19</v>
      </c>
      <c r="C142">
        <v>18</v>
      </c>
      <c r="D142">
        <v>19</v>
      </c>
      <c r="E142">
        <v>0</v>
      </c>
      <c r="F142">
        <v>0</v>
      </c>
      <c r="G142">
        <v>5664</v>
      </c>
      <c r="H142">
        <v>1.02</v>
      </c>
      <c r="I142">
        <v>-5777.28</v>
      </c>
      <c r="J142" s="2">
        <v>-5.664E+19</v>
      </c>
      <c r="K142">
        <v>0</v>
      </c>
      <c r="L142" s="5">
        <f>ABS(I142)</f>
        <v>5777.28</v>
      </c>
      <c r="M142" s="11">
        <f>ABS(J142)</f>
        <v>5.664E+19</v>
      </c>
      <c r="N142" s="5">
        <f>19.29*F142*G142</f>
        <v>0</v>
      </c>
      <c r="O142" s="5">
        <f>$N142/POWER(1+0.1,0)</f>
        <v>0</v>
      </c>
      <c r="P142" s="5">
        <f>$N142/POWER(1+0.1,1)</f>
        <v>0</v>
      </c>
      <c r="Q142" s="5">
        <f>$N142/POWER(1+0.1,8)</f>
        <v>0</v>
      </c>
      <c r="R142" s="5">
        <f>$N142/POWER(1+0.1,3)</f>
        <v>0</v>
      </c>
      <c r="S142" s="5">
        <f>$N142/POWER(1+0.1,4)</f>
        <v>0</v>
      </c>
    </row>
    <row r="143" spans="1:19" ht="15" x14ac:dyDescent="0.3">
      <c r="A143" s="1">
        <v>1029</v>
      </c>
      <c r="B143">
        <v>19</v>
      </c>
      <c r="C143">
        <v>19</v>
      </c>
      <c r="D143">
        <v>19</v>
      </c>
      <c r="E143">
        <v>0</v>
      </c>
      <c r="F143">
        <v>0</v>
      </c>
      <c r="G143">
        <v>5664</v>
      </c>
      <c r="H143">
        <v>1.02</v>
      </c>
      <c r="I143">
        <v>-5777.28</v>
      </c>
      <c r="J143" s="2">
        <v>-5.664E+19</v>
      </c>
      <c r="K143">
        <v>0</v>
      </c>
      <c r="L143" s="5">
        <f>ABS(I143)</f>
        <v>5777.28</v>
      </c>
      <c r="M143" s="11">
        <f>ABS(J143)</f>
        <v>5.664E+19</v>
      </c>
      <c r="N143" s="5">
        <f>19.29*F143*G143</f>
        <v>0</v>
      </c>
      <c r="O143" s="5">
        <f>$N143/POWER(1+0.1,0)</f>
        <v>0</v>
      </c>
      <c r="P143" s="5">
        <f>$N143/POWER(1+0.1,1)</f>
        <v>0</v>
      </c>
      <c r="Q143" s="5">
        <f>$N143/POWER(1+0.1,8)</f>
        <v>0</v>
      </c>
      <c r="R143" s="5">
        <f>$N143/POWER(1+0.1,3)</f>
        <v>0</v>
      </c>
      <c r="S143" s="5">
        <f>$N143/POWER(1+0.1,4)</f>
        <v>0</v>
      </c>
    </row>
    <row r="144" spans="1:19" ht="15" x14ac:dyDescent="0.3">
      <c r="A144" s="1">
        <v>1033</v>
      </c>
      <c r="B144">
        <v>19</v>
      </c>
      <c r="C144">
        <v>20</v>
      </c>
      <c r="D144">
        <v>19</v>
      </c>
      <c r="E144">
        <v>0</v>
      </c>
      <c r="F144">
        <v>0</v>
      </c>
      <c r="G144">
        <v>5664</v>
      </c>
      <c r="H144">
        <v>1.02</v>
      </c>
      <c r="I144">
        <v>-5777.28</v>
      </c>
      <c r="J144" s="2">
        <v>-5.664E+19</v>
      </c>
      <c r="K144">
        <v>0</v>
      </c>
      <c r="L144" s="5">
        <f>ABS(I144)</f>
        <v>5777.28</v>
      </c>
      <c r="M144" s="11">
        <f>ABS(J144)</f>
        <v>5.664E+19</v>
      </c>
      <c r="N144" s="5">
        <f>19.29*F144*G144</f>
        <v>0</v>
      </c>
      <c r="O144" s="5">
        <f>$N144/POWER(1+0.1,0)</f>
        <v>0</v>
      </c>
      <c r="P144" s="5">
        <f>$N144/POWER(1+0.1,1)</f>
        <v>0</v>
      </c>
      <c r="Q144" s="5">
        <f>$N144/POWER(1+0.1,8)</f>
        <v>0</v>
      </c>
      <c r="R144" s="5">
        <f>$N144/POWER(1+0.1,3)</f>
        <v>0</v>
      </c>
      <c r="S144" s="5">
        <f>$N144/POWER(1+0.1,4)</f>
        <v>0</v>
      </c>
    </row>
    <row r="145" spans="1:19" ht="15" x14ac:dyDescent="0.3">
      <c r="A145" s="1">
        <v>1035</v>
      </c>
      <c r="B145">
        <v>20</v>
      </c>
      <c r="C145">
        <v>13</v>
      </c>
      <c r="D145">
        <v>19</v>
      </c>
      <c r="E145" t="s">
        <v>2</v>
      </c>
      <c r="F145">
        <v>0.605157367</v>
      </c>
      <c r="G145">
        <v>2328.3200000000002</v>
      </c>
      <c r="H145">
        <v>1.02</v>
      </c>
      <c r="I145">
        <v>-2374.8863999999999</v>
      </c>
      <c r="J145">
        <v>3006.1801999999998</v>
      </c>
      <c r="K145">
        <v>0</v>
      </c>
      <c r="L145" s="5">
        <f>ABS(I145)</f>
        <v>2374.8863999999999</v>
      </c>
      <c r="M145" s="11">
        <f>ABS(J145)</f>
        <v>3006.1801999999998</v>
      </c>
      <c r="N145" s="5">
        <f>19.29*F145*G145</f>
        <v>27179.610014148057</v>
      </c>
      <c r="O145" s="5">
        <f>$N145/POWER(1+0.1,0)</f>
        <v>27179.610014148057</v>
      </c>
      <c r="P145" s="5">
        <f>$N145/POWER(1+0.1,1)</f>
        <v>24708.736376498233</v>
      </c>
      <c r="Q145" s="5">
        <f>$N145/POWER(1+0.1,8)</f>
        <v>12679.488662822439</v>
      </c>
      <c r="R145" s="5">
        <f>$N145/POWER(1+0.1,3)</f>
        <v>20420.44328636217</v>
      </c>
      <c r="S145" s="5">
        <f>$N145/POWER(1+0.1,4)</f>
        <v>18564.039351238338</v>
      </c>
    </row>
    <row r="146" spans="1:19" ht="15" x14ac:dyDescent="0.3">
      <c r="A146" s="1">
        <v>1038</v>
      </c>
      <c r="B146">
        <v>20</v>
      </c>
      <c r="C146">
        <v>15</v>
      </c>
      <c r="D146">
        <v>19</v>
      </c>
      <c r="E146" t="s">
        <v>0</v>
      </c>
      <c r="F146">
        <v>0.32397598900000002</v>
      </c>
      <c r="G146">
        <v>5664</v>
      </c>
      <c r="H146">
        <v>1.02</v>
      </c>
      <c r="I146">
        <v>-5777.28</v>
      </c>
      <c r="J146">
        <v>-71550.042000000001</v>
      </c>
      <c r="K146">
        <v>0</v>
      </c>
      <c r="L146" s="5">
        <f>ABS(I146)</f>
        <v>5777.28</v>
      </c>
      <c r="M146" s="11">
        <f>ABS(J146)</f>
        <v>71550.042000000001</v>
      </c>
      <c r="N146" s="5">
        <f>19.29*F146*G146</f>
        <v>35397.150032715836</v>
      </c>
      <c r="O146" s="5">
        <f>$N146/POWER(1+0.1,0)</f>
        <v>35397.150032715836</v>
      </c>
      <c r="P146" s="5">
        <f>$N146/POWER(1+0.1,1)</f>
        <v>32179.227302468938</v>
      </c>
      <c r="Q146" s="5">
        <f>$N146/POWER(1+0.1,8)</f>
        <v>16513.031728653135</v>
      </c>
      <c r="R146" s="5">
        <f>$N146/POWER(1+0.1,3)</f>
        <v>26594.402729313166</v>
      </c>
      <c r="S146" s="5">
        <f>$N146/POWER(1+0.1,4)</f>
        <v>24176.729753921063</v>
      </c>
    </row>
    <row r="147" spans="1:19" ht="15" x14ac:dyDescent="0.3">
      <c r="A147" s="1">
        <v>1043</v>
      </c>
      <c r="B147">
        <v>20</v>
      </c>
      <c r="C147">
        <v>16</v>
      </c>
      <c r="D147">
        <v>19</v>
      </c>
      <c r="E147" t="s">
        <v>0</v>
      </c>
      <c r="F147">
        <v>0.30278954800000002</v>
      </c>
      <c r="G147">
        <v>5664</v>
      </c>
      <c r="H147">
        <v>1.02</v>
      </c>
      <c r="I147">
        <v>-5777.28</v>
      </c>
      <c r="J147">
        <v>-73494.474000000002</v>
      </c>
      <c r="K147">
        <v>0</v>
      </c>
      <c r="L147" s="5">
        <f>ABS(I147)</f>
        <v>5777.28</v>
      </c>
      <c r="M147" s="11">
        <f>ABS(J147)</f>
        <v>73494.474000000002</v>
      </c>
      <c r="N147" s="5">
        <f>19.29*F147*G147</f>
        <v>33082.349997530881</v>
      </c>
      <c r="O147" s="5">
        <f>$N147/POWER(1+0.1,0)</f>
        <v>33082.349997530881</v>
      </c>
      <c r="P147" s="5">
        <f>$N147/POWER(1+0.1,1)</f>
        <v>30074.863634118981</v>
      </c>
      <c r="Q147" s="5">
        <f>$N147/POWER(1+0.1,8)</f>
        <v>15433.160428529603</v>
      </c>
      <c r="R147" s="5">
        <f>$N147/POWER(1+0.1,3)</f>
        <v>24855.259201751218</v>
      </c>
      <c r="S147" s="5">
        <f>$N147/POWER(1+0.1,4)</f>
        <v>22595.690183410199</v>
      </c>
    </row>
    <row r="148" spans="1:19" ht="15" x14ac:dyDescent="0.3">
      <c r="A148" s="1">
        <v>1049</v>
      </c>
      <c r="B148">
        <v>20</v>
      </c>
      <c r="C148">
        <v>17</v>
      </c>
      <c r="D148">
        <v>19</v>
      </c>
      <c r="E148" t="s">
        <v>0</v>
      </c>
      <c r="F148">
        <v>0.35769773999999999</v>
      </c>
      <c r="G148">
        <v>5664</v>
      </c>
      <c r="H148">
        <v>1.02</v>
      </c>
      <c r="I148">
        <v>-5777.28</v>
      </c>
      <c r="J148">
        <v>-68455.154399999999</v>
      </c>
      <c r="K148">
        <v>0</v>
      </c>
      <c r="L148" s="5">
        <f>ABS(I148)</f>
        <v>5777.28</v>
      </c>
      <c r="M148" s="11">
        <f>ABS(J148)</f>
        <v>68455.154399999999</v>
      </c>
      <c r="N148" s="5">
        <f>19.29*F148*G148</f>
        <v>39081.539987654396</v>
      </c>
      <c r="O148" s="5">
        <f>$N148/POWER(1+0.1,0)</f>
        <v>39081.539987654396</v>
      </c>
      <c r="P148" s="5">
        <f>$N148/POWER(1+0.1,1)</f>
        <v>35528.672716049448</v>
      </c>
      <c r="Q148" s="5">
        <f>$N148/POWER(1+0.1,8)</f>
        <v>18231.82683420258</v>
      </c>
      <c r="R148" s="5">
        <f>$N148/POWER(1+0.1,3)</f>
        <v>29362.539434751605</v>
      </c>
      <c r="S148" s="5">
        <f>$N148/POWER(1+0.1,4)</f>
        <v>26693.217667956003</v>
      </c>
    </row>
    <row r="149" spans="1:19" ht="15" x14ac:dyDescent="0.3">
      <c r="A149" s="1">
        <v>1054</v>
      </c>
      <c r="B149">
        <v>20</v>
      </c>
      <c r="C149">
        <v>18</v>
      </c>
      <c r="D149">
        <v>19</v>
      </c>
      <c r="E149">
        <v>0</v>
      </c>
      <c r="F149">
        <v>0</v>
      </c>
      <c r="G149">
        <v>5664</v>
      </c>
      <c r="H149">
        <v>1.02</v>
      </c>
      <c r="I149">
        <v>-5777.28</v>
      </c>
      <c r="J149" s="2">
        <v>-5.664E+19</v>
      </c>
      <c r="K149">
        <v>0</v>
      </c>
      <c r="L149" s="5">
        <f>ABS(I149)</f>
        <v>5777.28</v>
      </c>
      <c r="M149" s="11">
        <f>ABS(J149)</f>
        <v>5.664E+19</v>
      </c>
      <c r="N149" s="5">
        <f>19.29*F149*G149</f>
        <v>0</v>
      </c>
      <c r="O149" s="5">
        <f>$N149/POWER(1+0.1,0)</f>
        <v>0</v>
      </c>
      <c r="P149" s="5">
        <f>$N149/POWER(1+0.1,1)</f>
        <v>0</v>
      </c>
      <c r="Q149" s="5">
        <f>$N149/POWER(1+0.1,8)</f>
        <v>0</v>
      </c>
      <c r="R149" s="5">
        <f>$N149/POWER(1+0.1,3)</f>
        <v>0</v>
      </c>
      <c r="S149" s="5">
        <f>$N149/POWER(1+0.1,4)</f>
        <v>0</v>
      </c>
    </row>
    <row r="150" spans="1:19" ht="15" x14ac:dyDescent="0.3">
      <c r="A150" s="1">
        <v>1056</v>
      </c>
      <c r="B150">
        <v>20</v>
      </c>
      <c r="C150">
        <v>19</v>
      </c>
      <c r="D150">
        <v>19</v>
      </c>
      <c r="E150">
        <v>0</v>
      </c>
      <c r="F150">
        <v>0</v>
      </c>
      <c r="G150">
        <v>5664</v>
      </c>
      <c r="H150">
        <v>1.02</v>
      </c>
      <c r="I150">
        <v>-5777.28</v>
      </c>
      <c r="J150" s="2">
        <v>-5.664E+19</v>
      </c>
      <c r="K150">
        <v>0</v>
      </c>
      <c r="L150" s="5">
        <f>ABS(I150)</f>
        <v>5777.28</v>
      </c>
      <c r="M150" s="11">
        <f>ABS(J150)</f>
        <v>5.664E+19</v>
      </c>
      <c r="N150" s="5">
        <f>19.29*F150*G150</f>
        <v>0</v>
      </c>
      <c r="O150" s="5">
        <f>$N150/POWER(1+0.1,0)</f>
        <v>0</v>
      </c>
      <c r="P150" s="5">
        <f>$N150/POWER(1+0.1,1)</f>
        <v>0</v>
      </c>
      <c r="Q150" s="5">
        <f>$N150/POWER(1+0.1,8)</f>
        <v>0</v>
      </c>
      <c r="R150" s="5">
        <f>$N150/POWER(1+0.1,3)</f>
        <v>0</v>
      </c>
      <c r="S150" s="5">
        <f>$N150/POWER(1+0.1,4)</f>
        <v>0</v>
      </c>
    </row>
    <row r="151" spans="1:19" ht="15" x14ac:dyDescent="0.3">
      <c r="A151" s="1">
        <v>4</v>
      </c>
      <c r="B151">
        <v>1</v>
      </c>
      <c r="C151">
        <v>1</v>
      </c>
      <c r="D151">
        <v>18</v>
      </c>
      <c r="E151" t="s">
        <v>2</v>
      </c>
      <c r="F151">
        <v>0.20891203699999999</v>
      </c>
      <c r="G151">
        <v>5184</v>
      </c>
      <c r="H151">
        <v>1.03</v>
      </c>
      <c r="I151">
        <v>-5339.52</v>
      </c>
      <c r="J151">
        <v>-29020.437000000002</v>
      </c>
      <c r="K151">
        <v>0</v>
      </c>
      <c r="L151" s="5">
        <f>ABS(I151)</f>
        <v>5339.52</v>
      </c>
      <c r="M151" s="11">
        <f>ABS(J151)</f>
        <v>29020.437000000002</v>
      </c>
      <c r="N151" s="5">
        <f>19.29*F151*G151</f>
        <v>20891.069996296319</v>
      </c>
      <c r="O151" s="5">
        <f>$N151/POWER(1+0.1,0)</f>
        <v>20891.069996296319</v>
      </c>
      <c r="P151" s="5">
        <f>$N151/POWER(1+0.1,1)</f>
        <v>18991.881814814835</v>
      </c>
      <c r="Q151" s="5">
        <f>$N151/POWER(1+0.1,8)</f>
        <v>9745.8383337503565</v>
      </c>
      <c r="R151" s="5">
        <f>$N151/POWER(1+0.1,3)</f>
        <v>15695.770094888288</v>
      </c>
      <c r="S151" s="5">
        <f>$N151/POWER(1+0.1,4)</f>
        <v>14268.881904443899</v>
      </c>
    </row>
    <row r="152" spans="1:19" ht="15" x14ac:dyDescent="0.3">
      <c r="A152" s="1">
        <v>8</v>
      </c>
      <c r="B152">
        <v>2</v>
      </c>
      <c r="C152">
        <v>0</v>
      </c>
      <c r="D152">
        <v>18</v>
      </c>
      <c r="E152" t="s">
        <v>2</v>
      </c>
      <c r="F152">
        <v>0.80401234600000004</v>
      </c>
      <c r="G152">
        <v>5184</v>
      </c>
      <c r="H152">
        <v>1.03</v>
      </c>
      <c r="I152">
        <v>-5339.52</v>
      </c>
      <c r="J152">
        <v>24538.248</v>
      </c>
      <c r="K152">
        <v>0</v>
      </c>
      <c r="L152" s="5">
        <f>ABS(I152)</f>
        <v>5339.52</v>
      </c>
      <c r="M152" s="11">
        <f>ABS(J152)</f>
        <v>24538.248</v>
      </c>
      <c r="N152" s="5">
        <f>19.29*F152*G152</f>
        <v>80400.720032098558</v>
      </c>
      <c r="O152" s="5">
        <f>$N152/POWER(1+0.1,0)</f>
        <v>80400.720032098558</v>
      </c>
      <c r="P152" s="5">
        <f>$N152/POWER(1+0.1,1)</f>
        <v>73091.563665544134</v>
      </c>
      <c r="Q152" s="5">
        <f>$N152/POWER(1+0.1,8)</f>
        <v>37507.529269150509</v>
      </c>
      <c r="R152" s="5">
        <f>$N152/POWER(1+0.1,3)</f>
        <v>60406.250963259605</v>
      </c>
      <c r="S152" s="5">
        <f>$N152/POWER(1+0.1,4)</f>
        <v>54914.77360296328</v>
      </c>
    </row>
    <row r="153" spans="1:19" ht="15" x14ac:dyDescent="0.3">
      <c r="A153" s="1">
        <v>11</v>
      </c>
      <c r="B153">
        <v>2</v>
      </c>
      <c r="C153">
        <v>1</v>
      </c>
      <c r="D153">
        <v>18</v>
      </c>
      <c r="E153" t="s">
        <v>2</v>
      </c>
      <c r="F153">
        <v>0.76929012299999999</v>
      </c>
      <c r="G153">
        <v>5184</v>
      </c>
      <c r="H153">
        <v>1.03</v>
      </c>
      <c r="I153">
        <v>-5339.52</v>
      </c>
      <c r="J153">
        <v>21413.268</v>
      </c>
      <c r="K153">
        <v>0</v>
      </c>
      <c r="L153" s="5">
        <f>ABS(I153)</f>
        <v>5339.52</v>
      </c>
      <c r="M153" s="11">
        <f>ABS(J153)</f>
        <v>21413.268</v>
      </c>
      <c r="N153" s="5">
        <f>19.29*F153*G153</f>
        <v>76928.51995432128</v>
      </c>
      <c r="O153" s="5">
        <f>$N153/POWER(1+0.1,0)</f>
        <v>76928.51995432128</v>
      </c>
      <c r="P153" s="5">
        <f>$N153/POWER(1+0.1,1)</f>
        <v>69935.018140292072</v>
      </c>
      <c r="Q153" s="5">
        <f>$N153/POWER(1+0.1,8)</f>
        <v>35887.722307302603</v>
      </c>
      <c r="R153" s="5">
        <f>$N153/POWER(1+0.1,3)</f>
        <v>57797.535653133928</v>
      </c>
      <c r="S153" s="5">
        <f>$N153/POWER(1+0.1,4)</f>
        <v>52543.214230121754</v>
      </c>
    </row>
    <row r="154" spans="1:19" ht="15" x14ac:dyDescent="0.3">
      <c r="A154" s="1">
        <v>15</v>
      </c>
      <c r="B154">
        <v>2</v>
      </c>
      <c r="C154">
        <v>2</v>
      </c>
      <c r="D154">
        <v>18</v>
      </c>
      <c r="E154" t="s">
        <v>2</v>
      </c>
      <c r="F154">
        <v>0.14429012299999999</v>
      </c>
      <c r="G154">
        <v>5184</v>
      </c>
      <c r="H154">
        <v>1.03</v>
      </c>
      <c r="I154">
        <v>-5339.52</v>
      </c>
      <c r="J154">
        <v>-34836.372000000003</v>
      </c>
      <c r="K154">
        <v>0</v>
      </c>
      <c r="L154" s="5">
        <f>ABS(I154)</f>
        <v>5339.52</v>
      </c>
      <c r="M154" s="11">
        <f>ABS(J154)</f>
        <v>34836.372000000003</v>
      </c>
      <c r="N154" s="5">
        <f>19.29*F154*G154</f>
        <v>14428.919954321278</v>
      </c>
      <c r="O154" s="5">
        <f>$N154/POWER(1+0.1,0)</f>
        <v>14428.919954321278</v>
      </c>
      <c r="P154" s="5">
        <f>$N154/POWER(1+0.1,1)</f>
        <v>13117.199958473888</v>
      </c>
      <c r="Q154" s="5">
        <f>$N154/POWER(1+0.1,8)</f>
        <v>6731.1976471463622</v>
      </c>
      <c r="R154" s="5">
        <f>$N154/POWER(1+0.1,3)</f>
        <v>10840.661122705691</v>
      </c>
      <c r="S154" s="5">
        <f>$N154/POWER(1+0.1,4)</f>
        <v>9855.1464751869917</v>
      </c>
    </row>
    <row r="155" spans="1:19" ht="15" x14ac:dyDescent="0.3">
      <c r="A155" s="1">
        <v>19</v>
      </c>
      <c r="B155">
        <v>3</v>
      </c>
      <c r="C155">
        <v>0</v>
      </c>
      <c r="D155">
        <v>18</v>
      </c>
      <c r="E155" t="s">
        <v>2</v>
      </c>
      <c r="F155">
        <v>0.91917438299999998</v>
      </c>
      <c r="G155">
        <v>5184</v>
      </c>
      <c r="H155">
        <v>1.03</v>
      </c>
      <c r="I155">
        <v>-5339.52</v>
      </c>
      <c r="J155">
        <v>34902.764999999999</v>
      </c>
      <c r="K155">
        <v>0</v>
      </c>
      <c r="L155" s="5">
        <f>ABS(I155)</f>
        <v>5339.52</v>
      </c>
      <c r="M155" s="11">
        <f>ABS(J155)</f>
        <v>34902.764999999999</v>
      </c>
      <c r="N155" s="5">
        <f>19.29*F155*G155</f>
        <v>91916.850028394867</v>
      </c>
      <c r="O155" s="5">
        <f>$N155/POWER(1+0.1,0)</f>
        <v>91916.850028394867</v>
      </c>
      <c r="P155" s="5">
        <f>$N155/POWER(1+0.1,1)</f>
        <v>83560.772753086232</v>
      </c>
      <c r="Q155" s="5">
        <f>$N155/POWER(1+0.1,8)</f>
        <v>42879.888903877429</v>
      </c>
      <c r="R155" s="5">
        <f>$N155/POWER(1+0.1,3)</f>
        <v>69058.489878583656</v>
      </c>
      <c r="S155" s="5">
        <f>$N155/POWER(1+0.1,4)</f>
        <v>62780.445344166954</v>
      </c>
    </row>
    <row r="156" spans="1:19" ht="15" x14ac:dyDescent="0.3">
      <c r="A156" s="1">
        <v>21</v>
      </c>
      <c r="B156">
        <v>3</v>
      </c>
      <c r="C156">
        <v>1</v>
      </c>
      <c r="D156">
        <v>18</v>
      </c>
      <c r="E156" t="s">
        <v>2</v>
      </c>
      <c r="F156">
        <v>0.81114969100000001</v>
      </c>
      <c r="G156">
        <v>5184</v>
      </c>
      <c r="H156">
        <v>1.03</v>
      </c>
      <c r="I156">
        <v>-5339.52</v>
      </c>
      <c r="J156">
        <v>25180.605</v>
      </c>
      <c r="K156">
        <v>0</v>
      </c>
      <c r="L156" s="5">
        <f>ABS(I156)</f>
        <v>5339.52</v>
      </c>
      <c r="M156" s="11">
        <f>ABS(J156)</f>
        <v>25180.605</v>
      </c>
      <c r="N156" s="5">
        <f>19.29*F156*G156</f>
        <v>81114.44996419776</v>
      </c>
      <c r="O156" s="5">
        <f>$N156/POWER(1+0.1,0)</f>
        <v>81114.44996419776</v>
      </c>
      <c r="P156" s="5">
        <f>$N156/POWER(1+0.1,1)</f>
        <v>73740.409058361591</v>
      </c>
      <c r="Q156" s="5">
        <f>$N156/POWER(1+0.1,8)</f>
        <v>37840.48954995138</v>
      </c>
      <c r="R156" s="5">
        <f>$N156/POWER(1+0.1,3)</f>
        <v>60942.486825092215</v>
      </c>
      <c r="S156" s="5">
        <f>$N156/POWER(1+0.1,4)</f>
        <v>55402.260750083835</v>
      </c>
    </row>
    <row r="157" spans="1:19" ht="15" x14ac:dyDescent="0.3">
      <c r="A157" s="1">
        <v>23</v>
      </c>
      <c r="B157">
        <v>3</v>
      </c>
      <c r="C157">
        <v>2</v>
      </c>
      <c r="D157">
        <v>18</v>
      </c>
      <c r="E157" t="s">
        <v>2</v>
      </c>
      <c r="F157">
        <v>0.51581790100000002</v>
      </c>
      <c r="G157">
        <v>5184</v>
      </c>
      <c r="H157">
        <v>1.03</v>
      </c>
      <c r="I157">
        <v>-5339.52</v>
      </c>
      <c r="J157">
        <v>-1399.086</v>
      </c>
      <c r="K157">
        <v>0</v>
      </c>
      <c r="L157" s="5">
        <f>ABS(I157)</f>
        <v>5339.52</v>
      </c>
      <c r="M157" s="11">
        <f>ABS(J157)</f>
        <v>1399.086</v>
      </c>
      <c r="N157" s="5">
        <f>19.29*F157*G157</f>
        <v>51581.45997654336</v>
      </c>
      <c r="O157" s="5">
        <f>$N157/POWER(1+0.1,0)</f>
        <v>51581.45997654336</v>
      </c>
      <c r="P157" s="5">
        <f>$N157/POWER(1+0.1,1)</f>
        <v>46892.236342312142</v>
      </c>
      <c r="Q157" s="5">
        <f>$N157/POWER(1+0.1,8)</f>
        <v>24063.131761050448</v>
      </c>
      <c r="R157" s="5">
        <f>$N157/POWER(1+0.1,3)</f>
        <v>38753.914332489367</v>
      </c>
      <c r="S157" s="5">
        <f>$N157/POWER(1+0.1,4)</f>
        <v>35230.831211353965</v>
      </c>
    </row>
    <row r="158" spans="1:19" ht="15" x14ac:dyDescent="0.3">
      <c r="A158" s="1">
        <v>25</v>
      </c>
      <c r="B158">
        <v>4</v>
      </c>
      <c r="C158">
        <v>2</v>
      </c>
      <c r="D158">
        <v>18</v>
      </c>
      <c r="E158" t="s">
        <v>2</v>
      </c>
      <c r="F158">
        <v>0.91222993799999996</v>
      </c>
      <c r="G158">
        <v>5184</v>
      </c>
      <c r="H158">
        <v>1.03</v>
      </c>
      <c r="I158">
        <v>-5339.52</v>
      </c>
      <c r="J158">
        <v>34277.769</v>
      </c>
      <c r="K158">
        <v>0</v>
      </c>
      <c r="L158" s="5">
        <f>ABS(I158)</f>
        <v>5339.52</v>
      </c>
      <c r="M158" s="11">
        <f>ABS(J158)</f>
        <v>34277.769</v>
      </c>
      <c r="N158" s="5">
        <f>19.29*F158*G158</f>
        <v>91222.409972839683</v>
      </c>
      <c r="O158" s="5">
        <f>$N158/POWER(1+0.1,0)</f>
        <v>91222.409972839683</v>
      </c>
      <c r="P158" s="5">
        <f>$N158/POWER(1+0.1,1)</f>
        <v>82929.463611672429</v>
      </c>
      <c r="Q158" s="5">
        <f>$N158/POWER(1+0.1,8)</f>
        <v>42555.927492847673</v>
      </c>
      <c r="R158" s="5">
        <f>$N158/POWER(1+0.1,3)</f>
        <v>68536.746786506134</v>
      </c>
      <c r="S158" s="5">
        <f>$N158/POWER(1+0.1,4)</f>
        <v>62306.133442278297</v>
      </c>
    </row>
    <row r="159" spans="1:19" ht="15" x14ac:dyDescent="0.3">
      <c r="A159" s="1">
        <v>27</v>
      </c>
      <c r="B159">
        <v>4</v>
      </c>
      <c r="C159">
        <v>3</v>
      </c>
      <c r="D159">
        <v>18</v>
      </c>
      <c r="E159" t="s">
        <v>2</v>
      </c>
      <c r="F159">
        <v>0.63695987700000001</v>
      </c>
      <c r="G159">
        <v>5184</v>
      </c>
      <c r="H159">
        <v>1.03</v>
      </c>
      <c r="I159">
        <v>-5339.52</v>
      </c>
      <c r="J159">
        <v>9503.6219999999994</v>
      </c>
      <c r="K159">
        <v>0</v>
      </c>
      <c r="L159" s="5">
        <f>ABS(I159)</f>
        <v>5339.52</v>
      </c>
      <c r="M159" s="11">
        <f>ABS(J159)</f>
        <v>9503.6219999999994</v>
      </c>
      <c r="N159" s="5">
        <f>19.29*F159*G159</f>
        <v>63695.580045678718</v>
      </c>
      <c r="O159" s="5">
        <f>$N159/POWER(1+0.1,0)</f>
        <v>63695.580045678718</v>
      </c>
      <c r="P159" s="5">
        <f>$N159/POWER(1+0.1,1)</f>
        <v>57905.072768798833</v>
      </c>
      <c r="Q159" s="5">
        <f>$N159/POWER(1+0.1,8)</f>
        <v>29714.458178048935</v>
      </c>
      <c r="R159" s="5">
        <f>$N159/POWER(1+0.1,3)</f>
        <v>47855.432040329601</v>
      </c>
      <c r="S159" s="5">
        <f>$N159/POWER(1+0.1,4)</f>
        <v>43504.93821848146</v>
      </c>
    </row>
    <row r="160" spans="1:19" ht="15" x14ac:dyDescent="0.3">
      <c r="A160" s="1">
        <v>33</v>
      </c>
      <c r="B160">
        <v>4</v>
      </c>
      <c r="C160">
        <v>16</v>
      </c>
      <c r="D160">
        <v>18</v>
      </c>
      <c r="E160" t="s">
        <v>2</v>
      </c>
      <c r="F160">
        <v>0.63387345699999997</v>
      </c>
      <c r="G160">
        <v>5184</v>
      </c>
      <c r="H160">
        <v>1.03</v>
      </c>
      <c r="I160">
        <v>-5339.52</v>
      </c>
      <c r="J160">
        <v>9225.8459999999995</v>
      </c>
      <c r="K160">
        <v>0</v>
      </c>
      <c r="L160" s="5">
        <f>ABS(I160)</f>
        <v>5339.52</v>
      </c>
      <c r="M160" s="11">
        <f>ABS(J160)</f>
        <v>9225.8459999999995</v>
      </c>
      <c r="N160" s="5">
        <f>19.29*F160*G160</f>
        <v>63386.940020987517</v>
      </c>
      <c r="O160" s="5">
        <f>$N160/POWER(1+0.1,0)</f>
        <v>63386.940020987517</v>
      </c>
      <c r="P160" s="5">
        <f>$N160/POWER(1+0.1,1)</f>
        <v>57624.490928170468</v>
      </c>
      <c r="Q160" s="5">
        <f>$N160/POWER(1+0.1,8)</f>
        <v>29570.475328702374</v>
      </c>
      <c r="R160" s="5">
        <f>$N160/POWER(1+0.1,3)</f>
        <v>47623.546221628472</v>
      </c>
      <c r="S160" s="5">
        <f>$N160/POWER(1+0.1,4)</f>
        <v>43294.132928753155</v>
      </c>
    </row>
    <row r="161" spans="1:19" ht="15" x14ac:dyDescent="0.3">
      <c r="A161" s="1">
        <v>39</v>
      </c>
      <c r="B161">
        <v>5</v>
      </c>
      <c r="C161">
        <v>2</v>
      </c>
      <c r="D161">
        <v>18</v>
      </c>
      <c r="E161" t="s">
        <v>2</v>
      </c>
      <c r="F161">
        <v>0.71337955099999995</v>
      </c>
      <c r="G161">
        <v>5021.17</v>
      </c>
      <c r="H161">
        <v>1.03</v>
      </c>
      <c r="I161">
        <v>-5171.8050999999996</v>
      </c>
      <c r="J161">
        <v>15866.80875</v>
      </c>
      <c r="K161">
        <v>0</v>
      </c>
      <c r="L161" s="5">
        <f>ABS(I161)</f>
        <v>5171.8050999999996</v>
      </c>
      <c r="M161" s="11">
        <f>ABS(J161)</f>
        <v>15866.80875</v>
      </c>
      <c r="N161" s="5">
        <f>19.29*F161*G161</f>
        <v>69096.780001826177</v>
      </c>
      <c r="O161" s="5">
        <f>$N161/POWER(1+0.1,0)</f>
        <v>69096.780001826177</v>
      </c>
      <c r="P161" s="5">
        <f>$N161/POWER(1+0.1,1)</f>
        <v>62815.254547114702</v>
      </c>
      <c r="Q161" s="5">
        <f>$N161/POWER(1+0.1,8)</f>
        <v>32234.15781958021</v>
      </c>
      <c r="R161" s="5">
        <f>$N161/POWER(1+0.1,3)</f>
        <v>51913.433510012139</v>
      </c>
      <c r="S161" s="5">
        <f>$N161/POWER(1+0.1,4)</f>
        <v>47194.030463647403</v>
      </c>
    </row>
    <row r="162" spans="1:19" ht="15" x14ac:dyDescent="0.3">
      <c r="A162" s="1">
        <v>40</v>
      </c>
      <c r="B162">
        <v>5</v>
      </c>
      <c r="C162">
        <v>3</v>
      </c>
      <c r="D162">
        <v>18</v>
      </c>
      <c r="E162" t="s">
        <v>2</v>
      </c>
      <c r="F162">
        <v>0.88300289499999995</v>
      </c>
      <c r="G162">
        <v>3212.9</v>
      </c>
      <c r="H162">
        <v>1.03</v>
      </c>
      <c r="I162">
        <v>-3309.2869999999998</v>
      </c>
      <c r="J162">
        <v>19614.154500000001</v>
      </c>
      <c r="K162">
        <v>0</v>
      </c>
      <c r="L162" s="5">
        <f>ABS(I162)</f>
        <v>3309.2869999999998</v>
      </c>
      <c r="M162" s="11">
        <f>ABS(J162)</f>
        <v>19614.154500000001</v>
      </c>
      <c r="N162" s="5">
        <f>19.29*F162*G162</f>
        <v>54725.730025954697</v>
      </c>
      <c r="O162" s="5">
        <f>$N162/POWER(1+0.1,0)</f>
        <v>54725.730025954697</v>
      </c>
      <c r="P162" s="5">
        <f>$N162/POWER(1+0.1,1)</f>
        <v>49750.663659958809</v>
      </c>
      <c r="Q162" s="5">
        <f>$N162/POWER(1+0.1,8)</f>
        <v>25529.956944473259</v>
      </c>
      <c r="R162" s="5">
        <f>$N162/POWER(1+0.1,3)</f>
        <v>41116.250958643635</v>
      </c>
      <c r="S162" s="5">
        <f>$N162/POWER(1+0.1,4)</f>
        <v>37378.409962403304</v>
      </c>
    </row>
    <row r="163" spans="1:19" ht="15" x14ac:dyDescent="0.3">
      <c r="A163" s="1">
        <v>41</v>
      </c>
      <c r="B163">
        <v>5</v>
      </c>
      <c r="C163">
        <v>4</v>
      </c>
      <c r="D163">
        <v>18</v>
      </c>
      <c r="E163" t="s">
        <v>2</v>
      </c>
      <c r="F163">
        <v>0.63520871099999998</v>
      </c>
      <c r="G163">
        <v>3394.16</v>
      </c>
      <c r="H163">
        <v>1.03</v>
      </c>
      <c r="I163">
        <v>-3495.9848000000002</v>
      </c>
      <c r="J163">
        <v>6119.19</v>
      </c>
      <c r="K163">
        <v>0</v>
      </c>
      <c r="L163" s="5">
        <f>ABS(I163)</f>
        <v>3495.9848000000002</v>
      </c>
      <c r="M163" s="11">
        <f>ABS(J163)</f>
        <v>6119.19</v>
      </c>
      <c r="N163" s="5">
        <f>19.29*F163*G163</f>
        <v>41589.23997160048</v>
      </c>
      <c r="O163" s="5">
        <f>$N163/POWER(1+0.1,0)</f>
        <v>41589.23997160048</v>
      </c>
      <c r="P163" s="5">
        <f>$N163/POWER(1+0.1,1)</f>
        <v>37808.399974182248</v>
      </c>
      <c r="Q163" s="5">
        <f>$N163/POWER(1+0.1,8)</f>
        <v>19401.687384065259</v>
      </c>
      <c r="R163" s="5">
        <f>$N163/POWER(1+0.1,3)</f>
        <v>31246.611548910943</v>
      </c>
      <c r="S163" s="5">
        <f>$N163/POWER(1+0.1,4)</f>
        <v>28406.01049900995</v>
      </c>
    </row>
    <row r="164" spans="1:19" ht="15" x14ac:dyDescent="0.3">
      <c r="A164" s="1">
        <v>43</v>
      </c>
      <c r="B164">
        <v>5</v>
      </c>
      <c r="C164">
        <v>5</v>
      </c>
      <c r="D164">
        <v>18</v>
      </c>
      <c r="E164" t="s">
        <v>2</v>
      </c>
      <c r="F164">
        <v>0.82578640599999997</v>
      </c>
      <c r="G164">
        <v>4608.9399999999996</v>
      </c>
      <c r="H164">
        <v>1.03</v>
      </c>
      <c r="I164">
        <v>-4747.2082</v>
      </c>
      <c r="J164">
        <v>23558.494500000001</v>
      </c>
      <c r="K164">
        <v>0</v>
      </c>
      <c r="L164" s="5">
        <f>ABS(I164)</f>
        <v>4747.2082</v>
      </c>
      <c r="M164" s="11">
        <f>ABS(J164)</f>
        <v>23558.494500000001</v>
      </c>
      <c r="N164" s="5">
        <f>19.29*F164*G164</f>
        <v>73417.739962763342</v>
      </c>
      <c r="O164" s="5">
        <f>$N164/POWER(1+0.1,0)</f>
        <v>73417.739962763342</v>
      </c>
      <c r="P164" s="5">
        <f>$N164/POWER(1+0.1,1)</f>
        <v>66743.399966148485</v>
      </c>
      <c r="Q164" s="5">
        <f>$N164/POWER(1+0.1,8)</f>
        <v>34249.917530948158</v>
      </c>
      <c r="R164" s="5">
        <f>$N164/POWER(1+0.1,3)</f>
        <v>55159.83468276733</v>
      </c>
      <c r="S164" s="5">
        <f>$N164/POWER(1+0.1,4)</f>
        <v>50145.304257061216</v>
      </c>
    </row>
    <row r="165" spans="1:19" ht="15" x14ac:dyDescent="0.3">
      <c r="A165" s="1">
        <v>47</v>
      </c>
      <c r="B165">
        <v>5</v>
      </c>
      <c r="C165">
        <v>15</v>
      </c>
      <c r="D165">
        <v>18</v>
      </c>
      <c r="E165" t="s">
        <v>2</v>
      </c>
      <c r="F165">
        <v>0.85906815000000003</v>
      </c>
      <c r="G165">
        <v>5058.97</v>
      </c>
      <c r="H165">
        <v>1.03</v>
      </c>
      <c r="I165">
        <v>-5210.7390999999998</v>
      </c>
      <c r="J165">
        <v>28781.907749999998</v>
      </c>
      <c r="K165">
        <v>0</v>
      </c>
      <c r="L165" s="5">
        <f>ABS(I165)</f>
        <v>5210.7390999999998</v>
      </c>
      <c r="M165" s="11">
        <f>ABS(J165)</f>
        <v>28781.907749999998</v>
      </c>
      <c r="N165" s="5">
        <f>19.29*F165*G165</f>
        <v>83834.339976958101</v>
      </c>
      <c r="O165" s="5">
        <f>$N165/POWER(1+0.1,0)</f>
        <v>83834.339976958101</v>
      </c>
      <c r="P165" s="5">
        <f>$N165/POWER(1+0.1,1)</f>
        <v>76213.036342689171</v>
      </c>
      <c r="Q165" s="5">
        <f>$N165/POWER(1+0.1,8)</f>
        <v>39109.338314262823</v>
      </c>
      <c r="R165" s="5">
        <f>$N165/POWER(1+0.1,3)</f>
        <v>62985.98044850344</v>
      </c>
      <c r="S165" s="5">
        <f>$N165/POWER(1+0.1,4)</f>
        <v>57259.982225912216</v>
      </c>
    </row>
    <row r="166" spans="1:19" ht="15" x14ac:dyDescent="0.3">
      <c r="A166" s="1">
        <v>51</v>
      </c>
      <c r="B166">
        <v>5</v>
      </c>
      <c r="C166">
        <v>16</v>
      </c>
      <c r="D166">
        <v>18</v>
      </c>
      <c r="E166" t="s">
        <v>2</v>
      </c>
      <c r="F166">
        <v>0.73109567900000005</v>
      </c>
      <c r="G166">
        <v>5184</v>
      </c>
      <c r="H166">
        <v>1.03</v>
      </c>
      <c r="I166">
        <v>-5339.52</v>
      </c>
      <c r="J166">
        <v>17975.79</v>
      </c>
      <c r="K166">
        <v>0</v>
      </c>
      <c r="L166" s="5">
        <f>ABS(I166)</f>
        <v>5339.52</v>
      </c>
      <c r="M166" s="11">
        <f>ABS(J166)</f>
        <v>17975.79</v>
      </c>
      <c r="N166" s="5">
        <f>19.29*F166*G166</f>
        <v>73109.099998765436</v>
      </c>
      <c r="O166" s="5">
        <f>$N166/POWER(1+0.1,0)</f>
        <v>73109.099998765436</v>
      </c>
      <c r="P166" s="5">
        <f>$N166/POWER(1+0.1,1)</f>
        <v>66462.818180695846</v>
      </c>
      <c r="Q166" s="5">
        <f>$N166/POWER(1+0.1,8)</f>
        <v>34105.934709915469</v>
      </c>
      <c r="R166" s="5">
        <f>$N166/POWER(1+0.1,3)</f>
        <v>54927.948909665974</v>
      </c>
      <c r="S166" s="5">
        <f>$N166/POWER(1+0.1,4)</f>
        <v>49934.49900878725</v>
      </c>
    </row>
    <row r="167" spans="1:19" ht="15" x14ac:dyDescent="0.3">
      <c r="A167" s="1">
        <v>56</v>
      </c>
      <c r="B167">
        <v>6</v>
      </c>
      <c r="C167">
        <v>2</v>
      </c>
      <c r="D167">
        <v>18</v>
      </c>
      <c r="E167" t="s">
        <v>2</v>
      </c>
      <c r="F167">
        <v>0.752198586</v>
      </c>
      <c r="G167">
        <v>2852.97</v>
      </c>
      <c r="H167">
        <v>1.03</v>
      </c>
      <c r="I167">
        <v>-2938.5590999999999</v>
      </c>
      <c r="J167">
        <v>10938.05775</v>
      </c>
      <c r="K167">
        <v>0</v>
      </c>
      <c r="L167" s="5">
        <f>ABS(I167)</f>
        <v>2938.5590999999999</v>
      </c>
      <c r="M167" s="11">
        <f>ABS(J167)</f>
        <v>10938.05775</v>
      </c>
      <c r="N167" s="5">
        <f>19.29*F167*G167</f>
        <v>41396.3399980791</v>
      </c>
      <c r="O167" s="5">
        <f>$N167/POWER(1+0.1,0)</f>
        <v>41396.3399980791</v>
      </c>
      <c r="P167" s="5">
        <f>$N167/POWER(1+0.1,1)</f>
        <v>37633.036361890088</v>
      </c>
      <c r="Q167" s="5">
        <f>$N167/POWER(1+0.1,8)</f>
        <v>19311.698122775273</v>
      </c>
      <c r="R167" s="5">
        <f>$N167/POWER(1+0.1,3)</f>
        <v>31101.68294371081</v>
      </c>
      <c r="S167" s="5">
        <f>$N167/POWER(1+0.1,4)</f>
        <v>28274.257221555283</v>
      </c>
    </row>
    <row r="168" spans="1:19" ht="15" x14ac:dyDescent="0.3">
      <c r="A168" s="1">
        <v>58</v>
      </c>
      <c r="B168">
        <v>6</v>
      </c>
      <c r="C168">
        <v>4</v>
      </c>
      <c r="D168">
        <v>18</v>
      </c>
      <c r="E168" t="s">
        <v>0</v>
      </c>
      <c r="F168">
        <v>0.65531806000000004</v>
      </c>
      <c r="G168">
        <v>1953.25</v>
      </c>
      <c r="H168">
        <v>1.03</v>
      </c>
      <c r="I168">
        <v>-2011.8475000000001</v>
      </c>
      <c r="J168">
        <v>-14206.941000000001</v>
      </c>
      <c r="K168">
        <v>0</v>
      </c>
      <c r="L168" s="5">
        <f>ABS(I168)</f>
        <v>2011.8475000000001</v>
      </c>
      <c r="M168" s="11">
        <f>ABS(J168)</f>
        <v>14206.941000000001</v>
      </c>
      <c r="N168" s="5">
        <f>19.29*F168*G168</f>
        <v>24691.200013406549</v>
      </c>
      <c r="O168" s="5">
        <f>$N168/POWER(1+0.1,0)</f>
        <v>24691.200013406549</v>
      </c>
      <c r="P168" s="5">
        <f>$N168/POWER(1+0.1,1)</f>
        <v>22446.545466733223</v>
      </c>
      <c r="Q168" s="5">
        <f>$N168/POWER(1+0.1,8)</f>
        <v>11518.627032488817</v>
      </c>
      <c r="R168" s="5">
        <f>$N168/POWER(1+0.1,3)</f>
        <v>18550.86402209357</v>
      </c>
      <c r="S168" s="5">
        <f>$N168/POWER(1+0.1,4)</f>
        <v>16864.421838266884</v>
      </c>
    </row>
    <row r="169" spans="1:19" ht="15" x14ac:dyDescent="0.3">
      <c r="A169" s="1">
        <v>60</v>
      </c>
      <c r="B169">
        <v>6</v>
      </c>
      <c r="C169">
        <v>5</v>
      </c>
      <c r="D169">
        <v>18</v>
      </c>
      <c r="E169" t="s">
        <v>2</v>
      </c>
      <c r="F169">
        <v>0.87460747500000002</v>
      </c>
      <c r="G169">
        <v>1764.22</v>
      </c>
      <c r="H169">
        <v>1.03</v>
      </c>
      <c r="I169">
        <v>-1817.1466</v>
      </c>
      <c r="J169">
        <v>10513.093500000001</v>
      </c>
      <c r="K169">
        <v>0</v>
      </c>
      <c r="L169" s="5">
        <f>ABS(I169)</f>
        <v>1817.1466</v>
      </c>
      <c r="M169" s="11">
        <f>ABS(J169)</f>
        <v>10513.093500000001</v>
      </c>
      <c r="N169" s="5">
        <f>19.29*F169*G169</f>
        <v>29764.469991213409</v>
      </c>
      <c r="O169" s="5">
        <f>$N169/POWER(1+0.1,0)</f>
        <v>29764.469991213409</v>
      </c>
      <c r="P169" s="5">
        <f>$N169/POWER(1+0.1,1)</f>
        <v>27058.609082921277</v>
      </c>
      <c r="Q169" s="5">
        <f>$N169/POWER(1+0.1,8)</f>
        <v>13885.344918932187</v>
      </c>
      <c r="R169" s="5">
        <f>$N169/POWER(1+0.1,3)</f>
        <v>22362.486845389481</v>
      </c>
      <c r="S169" s="5">
        <f>$N169/POWER(1+0.1,4)</f>
        <v>20329.533495808621</v>
      </c>
    </row>
    <row r="170" spans="1:19" ht="15" x14ac:dyDescent="0.3">
      <c r="A170" s="1">
        <v>62</v>
      </c>
      <c r="B170">
        <v>6</v>
      </c>
      <c r="C170">
        <v>6</v>
      </c>
      <c r="D170">
        <v>18</v>
      </c>
      <c r="E170" t="s">
        <v>2</v>
      </c>
      <c r="F170">
        <v>0.67521055299999999</v>
      </c>
      <c r="G170">
        <v>4023.93</v>
      </c>
      <c r="H170">
        <v>1.03</v>
      </c>
      <c r="I170">
        <v>-4144.6478999999999</v>
      </c>
      <c r="J170">
        <v>10049.08275</v>
      </c>
      <c r="K170">
        <v>0</v>
      </c>
      <c r="L170" s="5">
        <f>ABS(I170)</f>
        <v>4144.6478999999999</v>
      </c>
      <c r="M170" s="11">
        <f>ABS(J170)</f>
        <v>10049.08275</v>
      </c>
      <c r="N170" s="5">
        <f>19.29*F170*G170</f>
        <v>52410.930010287157</v>
      </c>
      <c r="O170" s="5">
        <f>$N170/POWER(1+0.1,0)</f>
        <v>52410.930010287157</v>
      </c>
      <c r="P170" s="5">
        <f>$N170/POWER(1+0.1,1)</f>
        <v>47646.300009351959</v>
      </c>
      <c r="Q170" s="5">
        <f>$N170/POWER(1+0.1,8)</f>
        <v>24450.085653454746</v>
      </c>
      <c r="R170" s="5">
        <f>$N170/POWER(1+0.1,3)</f>
        <v>39377.107445745409</v>
      </c>
      <c r="S170" s="5">
        <f>$N170/POWER(1+0.1,4)</f>
        <v>35797.370405223104</v>
      </c>
    </row>
    <row r="171" spans="1:19" ht="15" x14ac:dyDescent="0.3">
      <c r="A171" s="1">
        <v>73</v>
      </c>
      <c r="B171">
        <v>6</v>
      </c>
      <c r="C171">
        <v>15</v>
      </c>
      <c r="D171">
        <v>18</v>
      </c>
      <c r="E171" t="s">
        <v>2</v>
      </c>
      <c r="F171">
        <v>0.82832044299999996</v>
      </c>
      <c r="G171">
        <v>418.92</v>
      </c>
      <c r="H171">
        <v>1.03</v>
      </c>
      <c r="I171">
        <v>-431.48759999999999</v>
      </c>
      <c r="J171">
        <v>2159.73</v>
      </c>
      <c r="K171">
        <v>0</v>
      </c>
      <c r="L171" s="5">
        <f>ABS(I171)</f>
        <v>431.48759999999999</v>
      </c>
      <c r="M171" s="11">
        <f>ABS(J171)</f>
        <v>2159.73</v>
      </c>
      <c r="N171" s="5">
        <f>19.29*F171*G171</f>
        <v>6693.6299996442922</v>
      </c>
      <c r="O171" s="5">
        <f>$N171/POWER(1+0.1,0)</f>
        <v>6693.6299996442922</v>
      </c>
      <c r="P171" s="5">
        <f>$N171/POWER(1+0.1,1)</f>
        <v>6085.1181814948104</v>
      </c>
      <c r="Q171" s="5">
        <f>$N171/POWER(1+0.1,8)</f>
        <v>3122.6277952273358</v>
      </c>
      <c r="R171" s="5">
        <f>$N171/POWER(1+0.1,3)</f>
        <v>5029.0232904915774</v>
      </c>
      <c r="S171" s="5">
        <f>$N171/POWER(1+0.1,4)</f>
        <v>4571.8393549923439</v>
      </c>
    </row>
    <row r="172" spans="1:19" ht="15" x14ac:dyDescent="0.3">
      <c r="A172" s="1">
        <v>75</v>
      </c>
      <c r="B172">
        <v>6</v>
      </c>
      <c r="C172">
        <v>16</v>
      </c>
      <c r="D172">
        <v>18</v>
      </c>
      <c r="E172" t="s">
        <v>2</v>
      </c>
      <c r="F172">
        <v>0.70558344299999998</v>
      </c>
      <c r="G172">
        <v>5014.29</v>
      </c>
      <c r="H172">
        <v>1.03</v>
      </c>
      <c r="I172">
        <v>-5164.7187000000004</v>
      </c>
      <c r="J172">
        <v>15166.392750000001</v>
      </c>
      <c r="K172">
        <v>0</v>
      </c>
      <c r="L172" s="5">
        <f>ABS(I172)</f>
        <v>5164.7187000000004</v>
      </c>
      <c r="M172" s="11">
        <f>ABS(J172)</f>
        <v>15166.392750000001</v>
      </c>
      <c r="N172" s="5">
        <f>19.29*F172*G172</f>
        <v>68248.020046305057</v>
      </c>
      <c r="O172" s="5">
        <f>$N172/POWER(1+0.1,0)</f>
        <v>68248.020046305057</v>
      </c>
      <c r="P172" s="5">
        <f>$N172/POWER(1+0.1,1)</f>
        <v>62043.654587550045</v>
      </c>
      <c r="Q172" s="5">
        <f>$N172/POWER(1+0.1,8)</f>
        <v>31838.205036303123</v>
      </c>
      <c r="R172" s="5">
        <f>$N172/POWER(1+0.1,3)</f>
        <v>51275.747593016553</v>
      </c>
      <c r="S172" s="5">
        <f>$N172/POWER(1+0.1,4)</f>
        <v>46614.315993651413</v>
      </c>
    </row>
    <row r="173" spans="1:19" ht="15" x14ac:dyDescent="0.3">
      <c r="A173" s="1">
        <v>93</v>
      </c>
      <c r="B173">
        <v>7</v>
      </c>
      <c r="C173">
        <v>16</v>
      </c>
      <c r="D173">
        <v>18</v>
      </c>
      <c r="E173" t="s">
        <v>2</v>
      </c>
      <c r="F173">
        <v>0.59140767400000005</v>
      </c>
      <c r="G173">
        <v>4049.66</v>
      </c>
      <c r="H173">
        <v>1.03</v>
      </c>
      <c r="I173">
        <v>-4171.1498000000001</v>
      </c>
      <c r="J173">
        <v>4221.4814999999999</v>
      </c>
      <c r="K173">
        <v>0</v>
      </c>
      <c r="L173" s="5">
        <f>ABS(I173)</f>
        <v>4171.1498000000001</v>
      </c>
      <c r="M173" s="11">
        <f>ABS(J173)</f>
        <v>4221.4814999999999</v>
      </c>
      <c r="N173" s="5">
        <f>19.29*F173*G173</f>
        <v>46199.550021042305</v>
      </c>
      <c r="O173" s="5">
        <f>$N173/POWER(1+0.1,0)</f>
        <v>46199.550021042305</v>
      </c>
      <c r="P173" s="5">
        <f>$N173/POWER(1+0.1,1)</f>
        <v>41999.590928220277</v>
      </c>
      <c r="Q173" s="5">
        <f>$N173/POWER(1+0.1,8)</f>
        <v>21552.431047184968</v>
      </c>
      <c r="R173" s="5">
        <f>$N173/POWER(1+0.1,3)</f>
        <v>34710.405725801873</v>
      </c>
      <c r="S173" s="5">
        <f>$N173/POWER(1+0.1,4)</f>
        <v>31554.91429618352</v>
      </c>
    </row>
    <row r="174" spans="1:19" ht="15" x14ac:dyDescent="0.3">
      <c r="A174" s="1">
        <v>190</v>
      </c>
      <c r="B174">
        <v>11</v>
      </c>
      <c r="C174">
        <v>16</v>
      </c>
      <c r="D174">
        <v>18</v>
      </c>
      <c r="E174" t="s">
        <v>0</v>
      </c>
      <c r="F174">
        <v>0.59858272800000001</v>
      </c>
      <c r="G174">
        <v>2235.2800000000002</v>
      </c>
      <c r="H174">
        <v>1.03</v>
      </c>
      <c r="I174">
        <v>-2302.3384000000001</v>
      </c>
      <c r="J174">
        <v>-18313.212960000001</v>
      </c>
      <c r="K174">
        <v>0</v>
      </c>
      <c r="L174" s="5">
        <f>ABS(I174)</f>
        <v>2302.3384000000001</v>
      </c>
      <c r="M174" s="11">
        <f>ABS(J174)</f>
        <v>18313.212960000001</v>
      </c>
      <c r="N174" s="5">
        <f>19.29*F174*G174</f>
        <v>25810.020004703674</v>
      </c>
      <c r="O174" s="5">
        <f>$N174/POWER(1+0.1,0)</f>
        <v>25810.020004703674</v>
      </c>
      <c r="P174" s="5">
        <f>$N174/POWER(1+0.1,1)</f>
        <v>23463.654549730611</v>
      </c>
      <c r="Q174" s="5">
        <f>$N174/POWER(1+0.1,8)</f>
        <v>12040.564815555115</v>
      </c>
      <c r="R174" s="5">
        <f>$N174/POWER(1+0.1,3)</f>
        <v>19391.450041099673</v>
      </c>
      <c r="S174" s="5">
        <f>$N174/POWER(1+0.1,4)</f>
        <v>17628.590946454249</v>
      </c>
    </row>
    <row r="175" spans="1:19" ht="15" x14ac:dyDescent="0.3">
      <c r="A175" s="1">
        <v>191</v>
      </c>
      <c r="B175">
        <v>11</v>
      </c>
      <c r="C175">
        <v>17</v>
      </c>
      <c r="D175">
        <v>18</v>
      </c>
      <c r="E175" t="s">
        <v>0</v>
      </c>
      <c r="F175">
        <v>0.53460452000000003</v>
      </c>
      <c r="G175">
        <v>5664</v>
      </c>
      <c r="H175">
        <v>1.03</v>
      </c>
      <c r="I175">
        <v>-5833.92</v>
      </c>
      <c r="J175">
        <v>-52275.787199999999</v>
      </c>
      <c r="K175">
        <v>0</v>
      </c>
      <c r="L175" s="5">
        <f>ABS(I175)</f>
        <v>5833.92</v>
      </c>
      <c r="M175" s="11">
        <f>ABS(J175)</f>
        <v>52275.787199999999</v>
      </c>
      <c r="N175" s="5">
        <f>19.29*F175*G175</f>
        <v>58410.120024691198</v>
      </c>
      <c r="O175" s="5">
        <f>$N175/POWER(1+0.1,0)</f>
        <v>58410.120024691198</v>
      </c>
      <c r="P175" s="5">
        <f>$N175/POWER(1+0.1,1)</f>
        <v>53100.109113355633</v>
      </c>
      <c r="Q175" s="5">
        <f>$N175/POWER(1+0.1,8)</f>
        <v>27248.752070454764</v>
      </c>
      <c r="R175" s="5">
        <f>$N175/POWER(1+0.1,3)</f>
        <v>43884.387696988117</v>
      </c>
      <c r="S175" s="5">
        <f>$N175/POWER(1+0.1,4)</f>
        <v>39894.897906352831</v>
      </c>
    </row>
    <row r="176" spans="1:19" ht="15" x14ac:dyDescent="0.3">
      <c r="A176" s="1">
        <v>249</v>
      </c>
      <c r="B176">
        <v>12</v>
      </c>
      <c r="C176">
        <v>16</v>
      </c>
      <c r="D176">
        <v>18</v>
      </c>
      <c r="E176" t="s">
        <v>0</v>
      </c>
      <c r="F176">
        <v>0.58691691300000004</v>
      </c>
      <c r="G176">
        <v>2480.7600000000002</v>
      </c>
      <c r="H176">
        <v>1.03</v>
      </c>
      <c r="I176">
        <v>-2555.1828</v>
      </c>
      <c r="J176">
        <v>-20793.316320000002</v>
      </c>
      <c r="K176">
        <v>0</v>
      </c>
      <c r="L176" s="5">
        <f>ABS(I176)</f>
        <v>2555.1828</v>
      </c>
      <c r="M176" s="11">
        <f>ABS(J176)</f>
        <v>20793.316320000002</v>
      </c>
      <c r="N176" s="5">
        <f>19.29*F176*G176</f>
        <v>28086.240021100948</v>
      </c>
      <c r="O176" s="5">
        <f>$N176/POWER(1+0.1,0)</f>
        <v>28086.240021100948</v>
      </c>
      <c r="P176" s="5">
        <f>$N176/POWER(1+0.1,1)</f>
        <v>25532.945473728134</v>
      </c>
      <c r="Q176" s="5">
        <f>$N176/POWER(1+0.1,8)</f>
        <v>13102.438252185564</v>
      </c>
      <c r="R176" s="5">
        <f>$N176/POWER(1+0.1,3)</f>
        <v>21101.607829527376</v>
      </c>
      <c r="S176" s="5">
        <f>$N176/POWER(1+0.1,4)</f>
        <v>19183.279845024888</v>
      </c>
    </row>
    <row r="177" spans="1:19" ht="15" x14ac:dyDescent="0.3">
      <c r="A177" s="1">
        <v>254</v>
      </c>
      <c r="B177">
        <v>12</v>
      </c>
      <c r="C177">
        <v>17</v>
      </c>
      <c r="D177">
        <v>18</v>
      </c>
      <c r="E177" t="s">
        <v>0</v>
      </c>
      <c r="F177">
        <v>0.48446327700000003</v>
      </c>
      <c r="G177">
        <v>5664</v>
      </c>
      <c r="H177">
        <v>1.03</v>
      </c>
      <c r="I177">
        <v>-5833.92</v>
      </c>
      <c r="J177">
        <v>-56877.609600000003</v>
      </c>
      <c r="K177">
        <v>0</v>
      </c>
      <c r="L177" s="5">
        <f>ABS(I177)</f>
        <v>5833.92</v>
      </c>
      <c r="M177" s="11">
        <f>ABS(J177)</f>
        <v>56877.609600000003</v>
      </c>
      <c r="N177" s="5">
        <f>19.29*F177*G177</f>
        <v>52931.760017901121</v>
      </c>
      <c r="O177" s="5">
        <f>$N177/POWER(1+0.1,0)</f>
        <v>52931.760017901121</v>
      </c>
      <c r="P177" s="5">
        <f>$N177/POWER(1+0.1,1)</f>
        <v>48119.781834455564</v>
      </c>
      <c r="Q177" s="5">
        <f>$N177/POWER(1+0.1,8)</f>
        <v>24693.056695841351</v>
      </c>
      <c r="R177" s="5">
        <f>$N177/POWER(1+0.1,3)</f>
        <v>39768.414739219465</v>
      </c>
      <c r="S177" s="5">
        <f>$N177/POWER(1+0.1,4)</f>
        <v>36153.104308381327</v>
      </c>
    </row>
    <row r="178" spans="1:19" ht="15" x14ac:dyDescent="0.3">
      <c r="A178" s="1">
        <v>260</v>
      </c>
      <c r="B178">
        <v>12</v>
      </c>
      <c r="C178">
        <v>18</v>
      </c>
      <c r="D178">
        <v>18</v>
      </c>
      <c r="E178" t="s">
        <v>0</v>
      </c>
      <c r="F178">
        <v>0.40289547999999997</v>
      </c>
      <c r="G178">
        <v>5664</v>
      </c>
      <c r="H178">
        <v>1.03</v>
      </c>
      <c r="I178">
        <v>-5833.92</v>
      </c>
      <c r="J178">
        <v>-64363.6728</v>
      </c>
      <c r="K178">
        <v>0</v>
      </c>
      <c r="L178" s="5">
        <f>ABS(I178)</f>
        <v>5833.92</v>
      </c>
      <c r="M178" s="11">
        <f>ABS(J178)</f>
        <v>64363.6728</v>
      </c>
      <c r="N178" s="5">
        <f>19.29*F178*G178</f>
        <v>44019.779975308789</v>
      </c>
      <c r="O178" s="5">
        <f>$N178/POWER(1+0.1,0)</f>
        <v>44019.779975308789</v>
      </c>
      <c r="P178" s="5">
        <f>$N178/POWER(1+0.1,1)</f>
        <v>40017.981795735257</v>
      </c>
      <c r="Q178" s="5">
        <f>$N178/POWER(1+0.1,8)</f>
        <v>20535.552233690178</v>
      </c>
      <c r="R178" s="5">
        <f>$N178/POWER(1+0.1,3)</f>
        <v>33072.712227880373</v>
      </c>
      <c r="S178" s="5">
        <f>$N178/POWER(1+0.1,4)</f>
        <v>30066.102025345794</v>
      </c>
    </row>
    <row r="179" spans="1:19" ht="15" x14ac:dyDescent="0.3">
      <c r="A179" s="1">
        <v>265</v>
      </c>
      <c r="B179">
        <v>12</v>
      </c>
      <c r="C179">
        <v>19</v>
      </c>
      <c r="D179">
        <v>18</v>
      </c>
      <c r="E179" t="s">
        <v>0</v>
      </c>
      <c r="F179">
        <v>0.43043785299999998</v>
      </c>
      <c r="G179">
        <v>5664</v>
      </c>
      <c r="H179">
        <v>1.03</v>
      </c>
      <c r="I179">
        <v>-5833.92</v>
      </c>
      <c r="J179">
        <v>-61835.911200000002</v>
      </c>
      <c r="K179">
        <v>0</v>
      </c>
      <c r="L179" s="5">
        <f>ABS(I179)</f>
        <v>5833.92</v>
      </c>
      <c r="M179" s="11">
        <f>ABS(J179)</f>
        <v>61835.911200000002</v>
      </c>
      <c r="N179" s="5">
        <f>19.29*F179*G179</f>
        <v>47029.019988271677</v>
      </c>
      <c r="O179" s="5">
        <f>$N179/POWER(1+0.1,0)</f>
        <v>47029.019988271677</v>
      </c>
      <c r="P179" s="5">
        <f>$N179/POWER(1+0.1,1)</f>
        <v>42753.654534792433</v>
      </c>
      <c r="Q179" s="5">
        <f>$N179/POWER(1+0.1,8)</f>
        <v>21939.384908559798</v>
      </c>
      <c r="R179" s="5">
        <f>$N179/POWER(1+0.1,3)</f>
        <v>35333.598789084645</v>
      </c>
      <c r="S179" s="5">
        <f>$N179/POWER(1+0.1,4)</f>
        <v>32121.453444622406</v>
      </c>
    </row>
    <row r="180" spans="1:19" ht="15" x14ac:dyDescent="0.3">
      <c r="A180" s="1">
        <v>324</v>
      </c>
      <c r="B180">
        <v>13</v>
      </c>
      <c r="C180">
        <v>15</v>
      </c>
      <c r="D180">
        <v>18</v>
      </c>
      <c r="E180" t="s">
        <v>2</v>
      </c>
      <c r="F180">
        <v>0.72220236000000004</v>
      </c>
      <c r="G180">
        <v>1118.8</v>
      </c>
      <c r="H180">
        <v>1.03</v>
      </c>
      <c r="I180">
        <v>-1152.364</v>
      </c>
      <c r="J180">
        <v>3706.7579999999998</v>
      </c>
      <c r="K180">
        <v>0</v>
      </c>
      <c r="L180" s="5">
        <f>ABS(I180)</f>
        <v>1152.364</v>
      </c>
      <c r="M180" s="11">
        <f>ABS(J180)</f>
        <v>3706.7579999999998</v>
      </c>
      <c r="N180" s="5">
        <f>19.29*F180*G180</f>
        <v>15586.320007098719</v>
      </c>
      <c r="O180" s="5">
        <f>$N180/POWER(1+0.1,0)</f>
        <v>15586.320007098719</v>
      </c>
      <c r="P180" s="5">
        <f>$N180/POWER(1+0.1,1)</f>
        <v>14169.381824635198</v>
      </c>
      <c r="Q180" s="5">
        <f>$N180/POWER(1+0.1,8)</f>
        <v>7271.1333136221729</v>
      </c>
      <c r="R180" s="5">
        <f>$N180/POWER(1+0.1,3)</f>
        <v>11710.232912921649</v>
      </c>
      <c r="S180" s="5">
        <f>$N180/POWER(1+0.1,4)</f>
        <v>10645.666284474226</v>
      </c>
    </row>
    <row r="181" spans="1:19" ht="15" x14ac:dyDescent="0.3">
      <c r="A181" s="1">
        <v>335</v>
      </c>
      <c r="B181">
        <v>13</v>
      </c>
      <c r="C181">
        <v>16</v>
      </c>
      <c r="D181">
        <v>18</v>
      </c>
      <c r="E181" t="s">
        <v>2</v>
      </c>
      <c r="F181">
        <v>0.53309759199999995</v>
      </c>
      <c r="G181">
        <v>2613.0300000000002</v>
      </c>
      <c r="H181">
        <v>1.03</v>
      </c>
      <c r="I181">
        <v>-2691.4209000000001</v>
      </c>
      <c r="J181">
        <v>78.671250000000001</v>
      </c>
      <c r="K181">
        <v>0</v>
      </c>
      <c r="L181" s="5">
        <f>ABS(I181)</f>
        <v>2691.4209000000001</v>
      </c>
      <c r="M181" s="11">
        <f>ABS(J181)</f>
        <v>78.671250000000001</v>
      </c>
      <c r="N181" s="5">
        <f>19.29*F181*G181</f>
        <v>26870.970015890329</v>
      </c>
      <c r="O181" s="5">
        <f>$N181/POWER(1+0.1,0)</f>
        <v>26870.970015890329</v>
      </c>
      <c r="P181" s="5">
        <f>$N181/POWER(1+0.1,1)</f>
        <v>24428.154559900297</v>
      </c>
      <c r="Q181" s="5">
        <f>$N181/POWER(1+0.1,8)</f>
        <v>12535.50582580729</v>
      </c>
      <c r="R181" s="5">
        <f>$N181/POWER(1+0.1,3)</f>
        <v>20188.557487520902</v>
      </c>
      <c r="S181" s="5">
        <f>$N181/POWER(1+0.1,4)</f>
        <v>18353.234079564456</v>
      </c>
    </row>
    <row r="182" spans="1:19" ht="15" x14ac:dyDescent="0.3">
      <c r="A182" s="1">
        <v>344</v>
      </c>
      <c r="B182">
        <v>13</v>
      </c>
      <c r="C182">
        <v>17</v>
      </c>
      <c r="D182">
        <v>18</v>
      </c>
      <c r="E182" t="s">
        <v>2</v>
      </c>
      <c r="F182">
        <v>0.39409722200000002</v>
      </c>
      <c r="G182">
        <v>5184</v>
      </c>
      <c r="H182">
        <v>1.03</v>
      </c>
      <c r="I182">
        <v>-5339.52</v>
      </c>
      <c r="J182">
        <v>-12353.877</v>
      </c>
      <c r="K182">
        <v>0</v>
      </c>
      <c r="L182" s="5">
        <f>ABS(I182)</f>
        <v>5339.52</v>
      </c>
      <c r="M182" s="11">
        <f>ABS(J182)</f>
        <v>12353.877</v>
      </c>
      <c r="N182" s="5">
        <f>19.29*F182*G182</f>
        <v>39409.469977777917</v>
      </c>
      <c r="O182" s="5">
        <f>$N182/POWER(1+0.1,0)</f>
        <v>39409.469977777917</v>
      </c>
      <c r="P182" s="5">
        <f>$N182/POWER(1+0.1,1)</f>
        <v>35826.790888889016</v>
      </c>
      <c r="Q182" s="5">
        <f>$N182/POWER(1+0.1,8)</f>
        <v>18384.808594787308</v>
      </c>
      <c r="R182" s="5">
        <f>$N182/POWER(1+0.1,3)</f>
        <v>29608.918089990912</v>
      </c>
      <c r="S182" s="5">
        <f>$N182/POWER(1+0.1,4)</f>
        <v>26917.198263628103</v>
      </c>
    </row>
    <row r="183" spans="1:19" ht="15" x14ac:dyDescent="0.3">
      <c r="A183" s="1">
        <v>355</v>
      </c>
      <c r="B183">
        <v>13</v>
      </c>
      <c r="C183">
        <v>18</v>
      </c>
      <c r="D183">
        <v>18</v>
      </c>
      <c r="E183" t="s">
        <v>0</v>
      </c>
      <c r="F183">
        <v>0.422846045</v>
      </c>
      <c r="G183">
        <v>5664</v>
      </c>
      <c r="H183">
        <v>1.03</v>
      </c>
      <c r="I183">
        <v>-5833.92</v>
      </c>
      <c r="J183">
        <v>-62532.665999999997</v>
      </c>
      <c r="K183">
        <v>0</v>
      </c>
      <c r="L183" s="5">
        <f>ABS(I183)</f>
        <v>5833.92</v>
      </c>
      <c r="M183" s="11">
        <f>ABS(J183)</f>
        <v>62532.665999999997</v>
      </c>
      <c r="N183" s="5">
        <f>19.29*F183*G183</f>
        <v>46199.549978395196</v>
      </c>
      <c r="O183" s="5">
        <f>$N183/POWER(1+0.1,0)</f>
        <v>46199.549978395196</v>
      </c>
      <c r="P183" s="5">
        <f>$N183/POWER(1+0.1,1)</f>
        <v>41999.590889450177</v>
      </c>
      <c r="Q183" s="5">
        <f>$N183/POWER(1+0.1,8)</f>
        <v>21552.431027289778</v>
      </c>
      <c r="R183" s="5">
        <f>$N183/POWER(1+0.1,3)</f>
        <v>34710.405693760469</v>
      </c>
      <c r="S183" s="5">
        <f>$N183/POWER(1+0.1,4)</f>
        <v>31554.91426705497</v>
      </c>
    </row>
    <row r="184" spans="1:19" ht="15" x14ac:dyDescent="0.3">
      <c r="A184" s="1">
        <v>363</v>
      </c>
      <c r="B184">
        <v>13</v>
      </c>
      <c r="C184">
        <v>19</v>
      </c>
      <c r="D184">
        <v>18</v>
      </c>
      <c r="E184" t="s">
        <v>0</v>
      </c>
      <c r="F184">
        <v>0.40307203400000002</v>
      </c>
      <c r="G184">
        <v>5664</v>
      </c>
      <c r="H184">
        <v>1.03</v>
      </c>
      <c r="I184">
        <v>-5833.92</v>
      </c>
      <c r="J184">
        <v>-64347.4692</v>
      </c>
      <c r="K184">
        <v>0</v>
      </c>
      <c r="L184" s="5">
        <f>ABS(I184)</f>
        <v>5833.92</v>
      </c>
      <c r="M184" s="11">
        <f>ABS(J184)</f>
        <v>64347.4692</v>
      </c>
      <c r="N184" s="5">
        <f>19.29*F184*G184</f>
        <v>44039.070011111042</v>
      </c>
      <c r="O184" s="5">
        <f>$N184/POWER(1+0.1,0)</f>
        <v>44039.070011111042</v>
      </c>
      <c r="P184" s="5">
        <f>$N184/POWER(1+0.1,1)</f>
        <v>40035.518191919124</v>
      </c>
      <c r="Q184" s="5">
        <f>$N184/POWER(1+0.1,8)</f>
        <v>20544.551177756435</v>
      </c>
      <c r="R184" s="5">
        <f>$N184/POWER(1+0.1,3)</f>
        <v>33087.205117288526</v>
      </c>
      <c r="S184" s="5">
        <f>$N184/POWER(1+0.1,4)</f>
        <v>30079.277379353207</v>
      </c>
    </row>
    <row r="185" spans="1:19" ht="15" x14ac:dyDescent="0.3">
      <c r="A185" s="1">
        <v>369</v>
      </c>
      <c r="B185">
        <v>13</v>
      </c>
      <c r="C185">
        <v>20</v>
      </c>
      <c r="D185">
        <v>18</v>
      </c>
      <c r="E185" t="s">
        <v>0</v>
      </c>
      <c r="F185">
        <v>0.439795198</v>
      </c>
      <c r="G185">
        <v>5664</v>
      </c>
      <c r="H185">
        <v>1.03</v>
      </c>
      <c r="I185">
        <v>-5833.92</v>
      </c>
      <c r="J185">
        <v>-60977.1204</v>
      </c>
      <c r="K185">
        <v>0</v>
      </c>
      <c r="L185" s="5">
        <f>ABS(I185)</f>
        <v>5833.92</v>
      </c>
      <c r="M185" s="11">
        <f>ABS(J185)</f>
        <v>60977.1204</v>
      </c>
      <c r="N185" s="5">
        <f>19.29*F185*G185</f>
        <v>48051.390028394882</v>
      </c>
      <c r="O185" s="5">
        <f>$N185/POWER(1+0.1,0)</f>
        <v>48051.390028394882</v>
      </c>
      <c r="P185" s="5">
        <f>$N185/POWER(1+0.1,1)</f>
        <v>43683.081843995344</v>
      </c>
      <c r="Q185" s="5">
        <f>$N185/POWER(1+0.1,8)</f>
        <v>22416.328077582592</v>
      </c>
      <c r="R185" s="5">
        <f>$N185/POWER(1+0.1,3)</f>
        <v>36101.720532227548</v>
      </c>
      <c r="S185" s="5">
        <f>$N185/POWER(1+0.1,4)</f>
        <v>32819.745938388682</v>
      </c>
    </row>
    <row r="186" spans="1:19" ht="15" x14ac:dyDescent="0.3">
      <c r="A186" s="1">
        <v>431</v>
      </c>
      <c r="B186">
        <v>14</v>
      </c>
      <c r="C186">
        <v>15</v>
      </c>
      <c r="D186">
        <v>18</v>
      </c>
      <c r="E186" t="s">
        <v>2</v>
      </c>
      <c r="F186">
        <v>0.59049015999999999</v>
      </c>
      <c r="G186">
        <v>1322.63</v>
      </c>
      <c r="H186">
        <v>1.03</v>
      </c>
      <c r="I186">
        <v>-1362.3089</v>
      </c>
      <c r="J186">
        <v>1357.6792499999999</v>
      </c>
      <c r="K186">
        <v>0</v>
      </c>
      <c r="L186" s="5">
        <f>ABS(I186)</f>
        <v>1362.3089</v>
      </c>
      <c r="M186" s="11">
        <f>ABS(J186)</f>
        <v>1357.6792499999999</v>
      </c>
      <c r="N186" s="5">
        <f>19.29*F186*G186</f>
        <v>15065.490006188231</v>
      </c>
      <c r="O186" s="5">
        <f>$N186/POWER(1+0.1,0)</f>
        <v>15065.490006188231</v>
      </c>
      <c r="P186" s="5">
        <f>$N186/POWER(1+0.1,1)</f>
        <v>13695.900005625663</v>
      </c>
      <c r="Q186" s="5">
        <f>$N186/POWER(1+0.1,8)</f>
        <v>7028.1622743627886</v>
      </c>
      <c r="R186" s="5">
        <f>$N186/POWER(1+0.1,3)</f>
        <v>11318.925624484016</v>
      </c>
      <c r="S186" s="5">
        <f>$N186/POWER(1+0.1,4)</f>
        <v>10289.932385894561</v>
      </c>
    </row>
    <row r="187" spans="1:19" ht="15" x14ac:dyDescent="0.3">
      <c r="A187" s="1">
        <v>447</v>
      </c>
      <c r="B187">
        <v>14</v>
      </c>
      <c r="C187">
        <v>16</v>
      </c>
      <c r="D187">
        <v>18</v>
      </c>
      <c r="E187" t="s">
        <v>2</v>
      </c>
      <c r="F187">
        <v>0.55952751000000001</v>
      </c>
      <c r="G187">
        <v>3152.66</v>
      </c>
      <c r="H187">
        <v>1.03</v>
      </c>
      <c r="I187">
        <v>-3247.2397999999998</v>
      </c>
      <c r="J187">
        <v>1541.5155</v>
      </c>
      <c r="K187">
        <v>0</v>
      </c>
      <c r="L187" s="5">
        <f>ABS(I187)</f>
        <v>3247.2397999999998</v>
      </c>
      <c r="M187" s="11">
        <f>ABS(J187)</f>
        <v>1541.5155</v>
      </c>
      <c r="N187" s="5">
        <f>19.29*F187*G187</f>
        <v>34027.559993761613</v>
      </c>
      <c r="O187" s="5">
        <f>$N187/POWER(1+0.1,0)</f>
        <v>34027.559993761613</v>
      </c>
      <c r="P187" s="5">
        <f>$N187/POWER(1+0.1,1)</f>
        <v>30934.145448874191</v>
      </c>
      <c r="Q187" s="5">
        <f>$N187/POWER(1+0.1,8)</f>
        <v>15874.107867619256</v>
      </c>
      <c r="R187" s="5">
        <f>$N187/POWER(1+0.1,3)</f>
        <v>25565.409461879492</v>
      </c>
      <c r="S187" s="5">
        <f>$N187/POWER(1+0.1,4)</f>
        <v>23241.281328981357</v>
      </c>
    </row>
    <row r="188" spans="1:19" ht="15" x14ac:dyDescent="0.3">
      <c r="A188" s="1">
        <v>460</v>
      </c>
      <c r="B188">
        <v>14</v>
      </c>
      <c r="C188">
        <v>17</v>
      </c>
      <c r="D188">
        <v>18</v>
      </c>
      <c r="E188" t="s">
        <v>2</v>
      </c>
      <c r="F188">
        <v>0.38888888900000002</v>
      </c>
      <c r="G188">
        <v>5184</v>
      </c>
      <c r="H188">
        <v>1.03</v>
      </c>
      <c r="I188">
        <v>-5339.52</v>
      </c>
      <c r="J188">
        <v>-12822.624</v>
      </c>
      <c r="K188">
        <v>0</v>
      </c>
      <c r="L188" s="5">
        <f>ABS(I188)</f>
        <v>5339.52</v>
      </c>
      <c r="M188" s="11">
        <f>ABS(J188)</f>
        <v>12822.624</v>
      </c>
      <c r="N188" s="5">
        <f>19.29*F188*G188</f>
        <v>38888.640011111034</v>
      </c>
      <c r="O188" s="5">
        <f>$N188/POWER(1+0.1,0)</f>
        <v>38888.640011111034</v>
      </c>
      <c r="P188" s="5">
        <f>$N188/POWER(1+0.1,1)</f>
        <v>35353.309101010025</v>
      </c>
      <c r="Q188" s="5">
        <f>$N188/POWER(1+0.1,8)</f>
        <v>18141.837571502816</v>
      </c>
      <c r="R188" s="5">
        <f>$N188/POWER(1+0.1,3)</f>
        <v>29217.610827281009</v>
      </c>
      <c r="S188" s="5">
        <f>$N188/POWER(1+0.1,4)</f>
        <v>26561.464388437282</v>
      </c>
    </row>
    <row r="189" spans="1:19" ht="15" x14ac:dyDescent="0.3">
      <c r="A189" s="1">
        <v>474</v>
      </c>
      <c r="B189">
        <v>14</v>
      </c>
      <c r="C189">
        <v>18</v>
      </c>
      <c r="D189">
        <v>18</v>
      </c>
      <c r="E189" t="s">
        <v>0</v>
      </c>
      <c r="F189">
        <v>0.39036016899999998</v>
      </c>
      <c r="G189">
        <v>5664</v>
      </c>
      <c r="H189">
        <v>1.03</v>
      </c>
      <c r="I189">
        <v>-5833.92</v>
      </c>
      <c r="J189">
        <v>-65514.128400000001</v>
      </c>
      <c r="K189">
        <v>0</v>
      </c>
      <c r="L189" s="5">
        <f>ABS(I189)</f>
        <v>5833.92</v>
      </c>
      <c r="M189" s="11">
        <f>ABS(J189)</f>
        <v>65514.128400000001</v>
      </c>
      <c r="N189" s="5">
        <f>19.29*F189*G189</f>
        <v>42650.189946296639</v>
      </c>
      <c r="O189" s="5">
        <f>$N189/POWER(1+0.1,0)</f>
        <v>42650.189946296639</v>
      </c>
      <c r="P189" s="5">
        <f>$N189/POWER(1+0.1,1)</f>
        <v>38772.899951178762</v>
      </c>
      <c r="Q189" s="5">
        <f>$N189/POWER(1+0.1,8)</f>
        <v>19896.628377294346</v>
      </c>
      <c r="R189" s="5">
        <f>$N189/POWER(1+0.1,3)</f>
        <v>32043.718967916324</v>
      </c>
      <c r="S189" s="5">
        <f>$N189/POWER(1+0.1,4)</f>
        <v>29130.653607196658</v>
      </c>
    </row>
    <row r="190" spans="1:19" ht="15" x14ac:dyDescent="0.3">
      <c r="A190" s="1">
        <v>487</v>
      </c>
      <c r="B190">
        <v>14</v>
      </c>
      <c r="C190">
        <v>19</v>
      </c>
      <c r="D190">
        <v>18</v>
      </c>
      <c r="E190" t="s">
        <v>0</v>
      </c>
      <c r="F190">
        <v>0.4375</v>
      </c>
      <c r="G190">
        <v>5664</v>
      </c>
      <c r="H190">
        <v>1.03</v>
      </c>
      <c r="I190">
        <v>-5833.92</v>
      </c>
      <c r="J190">
        <v>-61187.767200000002</v>
      </c>
      <c r="K190">
        <v>0</v>
      </c>
      <c r="L190" s="5">
        <f>ABS(I190)</f>
        <v>5833.92</v>
      </c>
      <c r="M190" s="11">
        <f>ABS(J190)</f>
        <v>61187.767200000002</v>
      </c>
      <c r="N190" s="5">
        <f>19.29*F190*G190</f>
        <v>47800.62</v>
      </c>
      <c r="O190" s="5">
        <f>$N190/POWER(1+0.1,0)</f>
        <v>47800.62</v>
      </c>
      <c r="P190" s="5">
        <f>$N190/POWER(1+0.1,1)</f>
        <v>43455.109090909093</v>
      </c>
      <c r="Q190" s="5">
        <f>$N190/POWER(1+0.1,8)</f>
        <v>22299.342008600976</v>
      </c>
      <c r="R190" s="5">
        <f>$N190/POWER(1+0.1,3)</f>
        <v>35913.313298271969</v>
      </c>
      <c r="S190" s="5">
        <f>$N190/POWER(1+0.1,4)</f>
        <v>32648.466634792698</v>
      </c>
    </row>
    <row r="191" spans="1:19" ht="15" x14ac:dyDescent="0.3">
      <c r="A191" s="1">
        <v>495</v>
      </c>
      <c r="B191">
        <v>14</v>
      </c>
      <c r="C191">
        <v>20</v>
      </c>
      <c r="D191">
        <v>18</v>
      </c>
      <c r="E191">
        <v>0</v>
      </c>
      <c r="F191">
        <v>0</v>
      </c>
      <c r="G191">
        <v>5664</v>
      </c>
      <c r="H191">
        <v>1.03</v>
      </c>
      <c r="I191">
        <v>-5833.92</v>
      </c>
      <c r="J191" s="2">
        <v>-5.664E+19</v>
      </c>
      <c r="K191">
        <v>0</v>
      </c>
      <c r="L191" s="5">
        <f>ABS(I191)</f>
        <v>5833.92</v>
      </c>
      <c r="M191" s="11">
        <f>ABS(J191)</f>
        <v>5.664E+19</v>
      </c>
      <c r="N191" s="5">
        <f>19.29*F191*G191</f>
        <v>0</v>
      </c>
      <c r="O191" s="5">
        <f>$N191/POWER(1+0.1,0)</f>
        <v>0</v>
      </c>
      <c r="P191" s="5">
        <f>$N191/POWER(1+0.1,1)</f>
        <v>0</v>
      </c>
      <c r="Q191" s="5">
        <f>$N191/POWER(1+0.1,8)</f>
        <v>0</v>
      </c>
      <c r="R191" s="5">
        <f>$N191/POWER(1+0.1,3)</f>
        <v>0</v>
      </c>
      <c r="S191" s="5">
        <f>$N191/POWER(1+0.1,4)</f>
        <v>0</v>
      </c>
    </row>
    <row r="192" spans="1:19" ht="15" x14ac:dyDescent="0.3">
      <c r="A192" s="1">
        <v>499</v>
      </c>
      <c r="B192">
        <v>14</v>
      </c>
      <c r="C192">
        <v>21</v>
      </c>
      <c r="D192">
        <v>18</v>
      </c>
      <c r="E192">
        <v>0</v>
      </c>
      <c r="F192">
        <v>0</v>
      </c>
      <c r="G192">
        <v>5664</v>
      </c>
      <c r="H192">
        <v>1.03</v>
      </c>
      <c r="I192">
        <v>-5833.92</v>
      </c>
      <c r="J192" s="2">
        <v>-5.664E+19</v>
      </c>
      <c r="K192">
        <v>0</v>
      </c>
      <c r="L192" s="5">
        <f>ABS(I192)</f>
        <v>5833.92</v>
      </c>
      <c r="M192" s="11">
        <f>ABS(J192)</f>
        <v>5.664E+19</v>
      </c>
      <c r="N192" s="5">
        <f>19.29*F192*G192</f>
        <v>0</v>
      </c>
      <c r="O192" s="5">
        <f>$N192/POWER(1+0.1,0)</f>
        <v>0</v>
      </c>
      <c r="P192" s="5">
        <f>$N192/POWER(1+0.1,1)</f>
        <v>0</v>
      </c>
      <c r="Q192" s="5">
        <f>$N192/POWER(1+0.1,8)</f>
        <v>0</v>
      </c>
      <c r="R192" s="5">
        <f>$N192/POWER(1+0.1,3)</f>
        <v>0</v>
      </c>
      <c r="S192" s="5">
        <f>$N192/POWER(1+0.1,4)</f>
        <v>0</v>
      </c>
    </row>
    <row r="193" spans="1:19" ht="15" x14ac:dyDescent="0.3">
      <c r="A193" s="1">
        <v>556</v>
      </c>
      <c r="B193">
        <v>15</v>
      </c>
      <c r="C193">
        <v>15</v>
      </c>
      <c r="D193">
        <v>18</v>
      </c>
      <c r="E193" t="s">
        <v>0</v>
      </c>
      <c r="F193">
        <v>0.66693872099999996</v>
      </c>
      <c r="G193">
        <v>1641.83</v>
      </c>
      <c r="H193">
        <v>1.03</v>
      </c>
      <c r="I193">
        <v>-1691.0849000000001</v>
      </c>
      <c r="J193">
        <v>-11632.68036</v>
      </c>
      <c r="K193">
        <v>0</v>
      </c>
      <c r="L193" s="5">
        <f>ABS(I193)</f>
        <v>1691.0849000000001</v>
      </c>
      <c r="M193" s="11">
        <f>ABS(J193)</f>
        <v>11632.68036</v>
      </c>
      <c r="N193" s="5">
        <f>19.29*F193*G193</f>
        <v>21122.550005776</v>
      </c>
      <c r="O193" s="5">
        <f>$N193/POWER(1+0.1,0)</f>
        <v>21122.550005776</v>
      </c>
      <c r="P193" s="5">
        <f>$N193/POWER(1+0.1,1)</f>
        <v>19202.31818706909</v>
      </c>
      <c r="Q193" s="5">
        <f>$N193/POWER(1+0.1,8)</f>
        <v>9853.8254665436452</v>
      </c>
      <c r="R193" s="5">
        <f>$N193/POWER(1+0.1,3)</f>
        <v>15869.684452123211</v>
      </c>
      <c r="S193" s="5">
        <f>$N193/POWER(1+0.1,4)</f>
        <v>14426.985865566556</v>
      </c>
    </row>
    <row r="194" spans="1:19" ht="15" x14ac:dyDescent="0.3">
      <c r="A194" s="1">
        <v>574</v>
      </c>
      <c r="B194">
        <v>15</v>
      </c>
      <c r="C194">
        <v>16</v>
      </c>
      <c r="D194">
        <v>18</v>
      </c>
      <c r="E194" t="s">
        <v>2</v>
      </c>
      <c r="F194">
        <v>0.47906167999999999</v>
      </c>
      <c r="G194">
        <v>4181.09</v>
      </c>
      <c r="H194">
        <v>1.03</v>
      </c>
      <c r="I194">
        <v>-4306.5227000000004</v>
      </c>
      <c r="J194">
        <v>-3796.4722499999998</v>
      </c>
      <c r="K194">
        <v>0</v>
      </c>
      <c r="L194" s="5">
        <f>ABS(I194)</f>
        <v>4306.5227000000004</v>
      </c>
      <c r="M194" s="11">
        <f>ABS(J194)</f>
        <v>3796.4722499999998</v>
      </c>
      <c r="N194" s="5">
        <f>19.29*F194*G194</f>
        <v>38637.869992885848</v>
      </c>
      <c r="O194" s="5">
        <f>$N194/POWER(1+0.1,0)</f>
        <v>38637.869992885848</v>
      </c>
      <c r="P194" s="5">
        <f>$N194/POWER(1+0.1,1)</f>
        <v>35125.336357168948</v>
      </c>
      <c r="Q194" s="5">
        <f>$N194/POWER(1+0.1,8)</f>
        <v>18024.851507265437</v>
      </c>
      <c r="R194" s="5">
        <f>$N194/POWER(1+0.1,3)</f>
        <v>29029.203600966066</v>
      </c>
      <c r="S194" s="5">
        <f>$N194/POWER(1+0.1,4)</f>
        <v>26390.185091787334</v>
      </c>
    </row>
    <row r="195" spans="1:19" ht="15" x14ac:dyDescent="0.3">
      <c r="A195" s="1">
        <v>592</v>
      </c>
      <c r="B195">
        <v>15</v>
      </c>
      <c r="C195">
        <v>17</v>
      </c>
      <c r="D195">
        <v>18</v>
      </c>
      <c r="E195" t="s">
        <v>0</v>
      </c>
      <c r="F195">
        <v>0.41701977400000001</v>
      </c>
      <c r="G195">
        <v>5664</v>
      </c>
      <c r="H195">
        <v>1.03</v>
      </c>
      <c r="I195">
        <v>-5833.92</v>
      </c>
      <c r="J195">
        <v>-63067.3848</v>
      </c>
      <c r="K195">
        <v>0</v>
      </c>
      <c r="L195" s="5">
        <f>ABS(I195)</f>
        <v>5833.92</v>
      </c>
      <c r="M195" s="11">
        <f>ABS(J195)</f>
        <v>63067.3848</v>
      </c>
      <c r="N195" s="5">
        <f>19.29*F195*G195</f>
        <v>45562.979998765441</v>
      </c>
      <c r="O195" s="5">
        <f>$N195/POWER(1+0.1,0)</f>
        <v>45562.979998765441</v>
      </c>
      <c r="P195" s="5">
        <f>$N195/POWER(1+0.1,1)</f>
        <v>41420.890907968576</v>
      </c>
      <c r="Q195" s="5">
        <f>$N195/POWER(1+0.1,8)</f>
        <v>21255.466433772537</v>
      </c>
      <c r="R195" s="5">
        <f>$N195/POWER(1+0.1,3)</f>
        <v>34232.141246255014</v>
      </c>
      <c r="S195" s="5">
        <f>$N195/POWER(1+0.1,4)</f>
        <v>31120.128405686381</v>
      </c>
    </row>
    <row r="196" spans="1:19" ht="15" x14ac:dyDescent="0.3">
      <c r="A196" s="1">
        <v>611</v>
      </c>
      <c r="B196">
        <v>15</v>
      </c>
      <c r="C196">
        <v>18</v>
      </c>
      <c r="D196">
        <v>18</v>
      </c>
      <c r="E196" t="s">
        <v>0</v>
      </c>
      <c r="F196">
        <v>0.40766242899999999</v>
      </c>
      <c r="G196">
        <v>5664</v>
      </c>
      <c r="H196">
        <v>1.03</v>
      </c>
      <c r="I196">
        <v>-5833.92</v>
      </c>
      <c r="J196">
        <v>-63926.175600000002</v>
      </c>
      <c r="K196">
        <v>0</v>
      </c>
      <c r="L196" s="5">
        <f>ABS(I196)</f>
        <v>5833.92</v>
      </c>
      <c r="M196" s="11">
        <f>ABS(J196)</f>
        <v>63926.175600000002</v>
      </c>
      <c r="N196" s="5">
        <f>19.29*F196*G196</f>
        <v>44540.609958642235</v>
      </c>
      <c r="O196" s="5">
        <f>$N196/POWER(1+0.1,0)</f>
        <v>44540.609958642235</v>
      </c>
      <c r="P196" s="5">
        <f>$N196/POWER(1+0.1,1)</f>
        <v>40491.463598765666</v>
      </c>
      <c r="Q196" s="5">
        <f>$N196/POWER(1+0.1,8)</f>
        <v>20778.52326474974</v>
      </c>
      <c r="R196" s="5">
        <f>$N196/POWER(1+0.1,3)</f>
        <v>33464.019503112111</v>
      </c>
      <c r="S196" s="5">
        <f>$N196/POWER(1+0.1,4)</f>
        <v>30421.835911920101</v>
      </c>
    </row>
    <row r="197" spans="1:19" ht="15" x14ac:dyDescent="0.3">
      <c r="A197" s="1">
        <v>625</v>
      </c>
      <c r="B197">
        <v>15</v>
      </c>
      <c r="C197">
        <v>19</v>
      </c>
      <c r="D197">
        <v>18</v>
      </c>
      <c r="E197" t="s">
        <v>0</v>
      </c>
      <c r="F197">
        <v>0.42319915299999999</v>
      </c>
      <c r="G197">
        <v>5664</v>
      </c>
      <c r="H197">
        <v>1.03</v>
      </c>
      <c r="I197">
        <v>-5833.92</v>
      </c>
      <c r="J197">
        <v>-62500.258800000003</v>
      </c>
      <c r="K197">
        <v>0</v>
      </c>
      <c r="L197" s="5">
        <f>ABS(I197)</f>
        <v>5833.92</v>
      </c>
      <c r="M197" s="11">
        <f>ABS(J197)</f>
        <v>62500.258800000003</v>
      </c>
      <c r="N197" s="5">
        <f>19.29*F197*G197</f>
        <v>46238.13004999968</v>
      </c>
      <c r="O197" s="5">
        <f>$N197/POWER(1+0.1,0)</f>
        <v>46238.13004999968</v>
      </c>
      <c r="P197" s="5">
        <f>$N197/POWER(1+0.1,1)</f>
        <v>42034.663681817889</v>
      </c>
      <c r="Q197" s="5">
        <f>$N197/POWER(1+0.1,8)</f>
        <v>21570.42891542229</v>
      </c>
      <c r="R197" s="5">
        <f>$N197/POWER(1+0.1,3)</f>
        <v>34739.391472576761</v>
      </c>
      <c r="S197" s="5">
        <f>$N197/POWER(1+0.1,4)</f>
        <v>31581.264975069782</v>
      </c>
    </row>
    <row r="198" spans="1:19" ht="15" x14ac:dyDescent="0.3">
      <c r="A198" s="1">
        <v>634</v>
      </c>
      <c r="B198">
        <v>15</v>
      </c>
      <c r="C198">
        <v>20</v>
      </c>
      <c r="D198">
        <v>18</v>
      </c>
      <c r="E198">
        <v>0</v>
      </c>
      <c r="F198">
        <v>0</v>
      </c>
      <c r="G198">
        <v>5664</v>
      </c>
      <c r="H198">
        <v>1.03</v>
      </c>
      <c r="I198">
        <v>-5833.92</v>
      </c>
      <c r="J198" s="2">
        <v>-5.664E+19</v>
      </c>
      <c r="K198">
        <v>0</v>
      </c>
      <c r="L198" s="5">
        <f>ABS(I198)</f>
        <v>5833.92</v>
      </c>
      <c r="M198" s="11">
        <f>ABS(J198)</f>
        <v>5.664E+19</v>
      </c>
      <c r="N198" s="5">
        <f>19.29*F198*G198</f>
        <v>0</v>
      </c>
      <c r="O198" s="5">
        <f>$N198/POWER(1+0.1,0)</f>
        <v>0</v>
      </c>
      <c r="P198" s="5">
        <f>$N198/POWER(1+0.1,1)</f>
        <v>0</v>
      </c>
      <c r="Q198" s="5">
        <f>$N198/POWER(1+0.1,8)</f>
        <v>0</v>
      </c>
      <c r="R198" s="5">
        <f>$N198/POWER(1+0.1,3)</f>
        <v>0</v>
      </c>
      <c r="S198" s="5">
        <f>$N198/POWER(1+0.1,4)</f>
        <v>0</v>
      </c>
    </row>
    <row r="199" spans="1:19" ht="15" x14ac:dyDescent="0.3">
      <c r="A199" s="1">
        <v>638</v>
      </c>
      <c r="B199">
        <v>15</v>
      </c>
      <c r="C199">
        <v>21</v>
      </c>
      <c r="D199">
        <v>18</v>
      </c>
      <c r="E199">
        <v>0</v>
      </c>
      <c r="F199">
        <v>0</v>
      </c>
      <c r="G199">
        <v>5664</v>
      </c>
      <c r="H199">
        <v>1.03</v>
      </c>
      <c r="I199">
        <v>-5833.92</v>
      </c>
      <c r="J199" s="2">
        <v>-5.664E+19</v>
      </c>
      <c r="K199">
        <v>0</v>
      </c>
      <c r="L199" s="5">
        <f>ABS(I199)</f>
        <v>5833.92</v>
      </c>
      <c r="M199" s="11">
        <f>ABS(J199)</f>
        <v>5.664E+19</v>
      </c>
      <c r="N199" s="5">
        <f>19.29*F199*G199</f>
        <v>0</v>
      </c>
      <c r="O199" s="5">
        <f>$N199/POWER(1+0.1,0)</f>
        <v>0</v>
      </c>
      <c r="P199" s="5">
        <f>$N199/POWER(1+0.1,1)</f>
        <v>0</v>
      </c>
      <c r="Q199" s="5">
        <f>$N199/POWER(1+0.1,8)</f>
        <v>0</v>
      </c>
      <c r="R199" s="5">
        <f>$N199/POWER(1+0.1,3)</f>
        <v>0</v>
      </c>
      <c r="S199" s="5">
        <f>$N199/POWER(1+0.1,4)</f>
        <v>0</v>
      </c>
    </row>
    <row r="200" spans="1:19" ht="15" x14ac:dyDescent="0.3">
      <c r="A200" s="1">
        <v>692</v>
      </c>
      <c r="B200">
        <v>16</v>
      </c>
      <c r="C200">
        <v>15</v>
      </c>
      <c r="D200">
        <v>18</v>
      </c>
      <c r="E200" t="s">
        <v>0</v>
      </c>
      <c r="F200">
        <v>0.97347426599999998</v>
      </c>
      <c r="G200">
        <v>2430.4699999999998</v>
      </c>
      <c r="H200">
        <v>1.03</v>
      </c>
      <c r="I200">
        <v>-2503.3841000000002</v>
      </c>
      <c r="J200">
        <v>-5148.2516400000004</v>
      </c>
      <c r="K200">
        <v>0</v>
      </c>
      <c r="L200" s="5">
        <f>ABS(I200)</f>
        <v>2503.3841000000002</v>
      </c>
      <c r="M200" s="11">
        <f>ABS(J200)</f>
        <v>5148.2516400000004</v>
      </c>
      <c r="N200" s="5">
        <f>19.29*F200*G200</f>
        <v>45640.139986208029</v>
      </c>
      <c r="O200" s="5">
        <f>$N200/POWER(1+0.1,0)</f>
        <v>45640.139986208029</v>
      </c>
      <c r="P200" s="5">
        <f>$N200/POWER(1+0.1,1)</f>
        <v>41491.036351098206</v>
      </c>
      <c r="Q200" s="5">
        <f>$N200/POWER(1+0.1,8)</f>
        <v>21291.462137371396</v>
      </c>
      <c r="R200" s="5">
        <f>$N200/POWER(1+0.1,3)</f>
        <v>34290.11268685801</v>
      </c>
      <c r="S200" s="5">
        <f>$N200/POWER(1+0.1,4)</f>
        <v>31172.829715325468</v>
      </c>
    </row>
    <row r="201" spans="1:19" ht="15" x14ac:dyDescent="0.3">
      <c r="A201" s="1">
        <v>710</v>
      </c>
      <c r="B201">
        <v>16</v>
      </c>
      <c r="C201">
        <v>16</v>
      </c>
      <c r="D201">
        <v>18</v>
      </c>
      <c r="E201" t="s">
        <v>0</v>
      </c>
      <c r="F201">
        <v>0.912565819</v>
      </c>
      <c r="G201">
        <v>5030.87</v>
      </c>
      <c r="H201">
        <v>1.03</v>
      </c>
      <c r="I201">
        <v>-5181.7960999999996</v>
      </c>
      <c r="J201">
        <v>-15621.59844</v>
      </c>
      <c r="K201">
        <v>0</v>
      </c>
      <c r="L201" s="5">
        <f>ABS(I201)</f>
        <v>5181.7960999999996</v>
      </c>
      <c r="M201" s="11">
        <f>ABS(J201)</f>
        <v>15621.59844</v>
      </c>
      <c r="N201" s="5">
        <f>19.29*F201*G201</f>
        <v>88560.390035349483</v>
      </c>
      <c r="O201" s="5">
        <f>$N201/POWER(1+0.1,0)</f>
        <v>88560.390035349483</v>
      </c>
      <c r="P201" s="5">
        <f>$N201/POWER(1+0.1,1)</f>
        <v>80509.445486681347</v>
      </c>
      <c r="Q201" s="5">
        <f>$N201/POWER(1+0.1,8)</f>
        <v>41314.07554574305</v>
      </c>
      <c r="R201" s="5">
        <f>$N201/POWER(1+0.1,3)</f>
        <v>66536.731807174641</v>
      </c>
      <c r="S201" s="5">
        <f>$N201/POWER(1+0.1,4)</f>
        <v>60487.93800652241</v>
      </c>
    </row>
    <row r="202" spans="1:19" ht="15" x14ac:dyDescent="0.3">
      <c r="A202" s="1">
        <v>729</v>
      </c>
      <c r="B202">
        <v>16</v>
      </c>
      <c r="C202">
        <v>17</v>
      </c>
      <c r="D202">
        <v>18</v>
      </c>
      <c r="E202" t="s">
        <v>0</v>
      </c>
      <c r="F202">
        <v>0.44826977400000001</v>
      </c>
      <c r="G202">
        <v>5664</v>
      </c>
      <c r="H202">
        <v>1.03</v>
      </c>
      <c r="I202">
        <v>-5833.92</v>
      </c>
      <c r="J202">
        <v>-60199.347600000001</v>
      </c>
      <c r="K202">
        <v>0</v>
      </c>
      <c r="L202" s="5">
        <f>ABS(I202)</f>
        <v>5833.92</v>
      </c>
      <c r="M202" s="11">
        <f>ABS(J202)</f>
        <v>60199.347600000001</v>
      </c>
      <c r="N202" s="5">
        <f>19.29*F202*G202</f>
        <v>48977.309998765442</v>
      </c>
      <c r="O202" s="5">
        <f>$N202/POWER(1+0.1,0)</f>
        <v>48977.309998765442</v>
      </c>
      <c r="P202" s="5">
        <f>$N202/POWER(1+0.1,1)</f>
        <v>44524.827271604947</v>
      </c>
      <c r="Q202" s="5">
        <f>$N202/POWER(1+0.1,8)</f>
        <v>22848.276577244036</v>
      </c>
      <c r="R202" s="5">
        <f>$N202/POWER(1+0.1,3)</f>
        <v>36797.377910417301</v>
      </c>
      <c r="S202" s="5">
        <f>$N202/POWER(1+0.1,4)</f>
        <v>33452.161736743001</v>
      </c>
    </row>
    <row r="203" spans="1:19" ht="15" x14ac:dyDescent="0.3">
      <c r="A203" s="1">
        <v>749</v>
      </c>
      <c r="B203">
        <v>16</v>
      </c>
      <c r="C203">
        <v>18</v>
      </c>
      <c r="D203">
        <v>18</v>
      </c>
      <c r="E203" t="s">
        <v>0</v>
      </c>
      <c r="F203">
        <v>0.43873587600000002</v>
      </c>
      <c r="G203">
        <v>5664</v>
      </c>
      <c r="H203">
        <v>1.03</v>
      </c>
      <c r="I203">
        <v>-5833.92</v>
      </c>
      <c r="J203">
        <v>-61074.341999999997</v>
      </c>
      <c r="K203">
        <v>0</v>
      </c>
      <c r="L203" s="5">
        <f>ABS(I203)</f>
        <v>5833.92</v>
      </c>
      <c r="M203" s="11">
        <f>ABS(J203)</f>
        <v>61074.341999999997</v>
      </c>
      <c r="N203" s="5">
        <f>19.29*F203*G203</f>
        <v>47935.650032098565</v>
      </c>
      <c r="O203" s="5">
        <f>$N203/POWER(1+0.1,0)</f>
        <v>47935.650032098565</v>
      </c>
      <c r="P203" s="5">
        <f>$N203/POWER(1+0.1,1)</f>
        <v>43577.863665544144</v>
      </c>
      <c r="Q203" s="5">
        <f>$N203/POWER(1+0.1,8)</f>
        <v>22362.334515124912</v>
      </c>
      <c r="R203" s="5">
        <f>$N203/POWER(1+0.1,3)</f>
        <v>36014.763359953831</v>
      </c>
      <c r="S203" s="5">
        <f>$N203/POWER(1+0.1,4)</f>
        <v>32740.693963594393</v>
      </c>
    </row>
    <row r="204" spans="1:19" ht="15" x14ac:dyDescent="0.3">
      <c r="A204" s="1">
        <v>764</v>
      </c>
      <c r="B204">
        <v>16</v>
      </c>
      <c r="C204">
        <v>19</v>
      </c>
      <c r="D204">
        <v>18</v>
      </c>
      <c r="E204" t="s">
        <v>0</v>
      </c>
      <c r="F204">
        <v>0.45798022599999999</v>
      </c>
      <c r="G204">
        <v>5664</v>
      </c>
      <c r="H204">
        <v>1.03</v>
      </c>
      <c r="I204">
        <v>-5833.92</v>
      </c>
      <c r="J204">
        <v>-59308.149599999997</v>
      </c>
      <c r="K204">
        <v>0</v>
      </c>
      <c r="L204" s="5">
        <f>ABS(I204)</f>
        <v>5833.92</v>
      </c>
      <c r="M204" s="11">
        <f>ABS(J204)</f>
        <v>59308.149599999997</v>
      </c>
      <c r="N204" s="5">
        <f>19.29*F204*G204</f>
        <v>50038.26000123455</v>
      </c>
      <c r="O204" s="5">
        <f>$N204/POWER(1+0.1,0)</f>
        <v>50038.26000123455</v>
      </c>
      <c r="P204" s="5">
        <f>$N204/POWER(1+0.1,1)</f>
        <v>45489.327273849587</v>
      </c>
      <c r="Q204" s="5">
        <f>$N204/POWER(1+0.1,8)</f>
        <v>23343.21758342941</v>
      </c>
      <c r="R204" s="5">
        <f>$N204/POWER(1+0.1,3)</f>
        <v>37594.485350288909</v>
      </c>
      <c r="S204" s="5">
        <f>$N204/POWER(1+0.1,4)</f>
        <v>34176.804863899008</v>
      </c>
    </row>
    <row r="205" spans="1:19" ht="15" x14ac:dyDescent="0.3">
      <c r="A205" s="1">
        <v>775</v>
      </c>
      <c r="B205">
        <v>16</v>
      </c>
      <c r="C205">
        <v>20</v>
      </c>
      <c r="D205">
        <v>18</v>
      </c>
      <c r="E205">
        <v>0</v>
      </c>
      <c r="F205">
        <v>0</v>
      </c>
      <c r="G205">
        <v>5664</v>
      </c>
      <c r="H205">
        <v>1.03</v>
      </c>
      <c r="I205">
        <v>-5833.92</v>
      </c>
      <c r="J205" s="2">
        <v>-5.664E+19</v>
      </c>
      <c r="K205">
        <v>0</v>
      </c>
      <c r="L205" s="5">
        <f>ABS(I205)</f>
        <v>5833.92</v>
      </c>
      <c r="M205" s="11">
        <f>ABS(J205)</f>
        <v>5.664E+19</v>
      </c>
      <c r="N205" s="5">
        <f>19.29*F205*G205</f>
        <v>0</v>
      </c>
      <c r="O205" s="5">
        <f>$N205/POWER(1+0.1,0)</f>
        <v>0</v>
      </c>
      <c r="P205" s="5">
        <f>$N205/POWER(1+0.1,1)</f>
        <v>0</v>
      </c>
      <c r="Q205" s="5">
        <f>$N205/POWER(1+0.1,8)</f>
        <v>0</v>
      </c>
      <c r="R205" s="5">
        <f>$N205/POWER(1+0.1,3)</f>
        <v>0</v>
      </c>
      <c r="S205" s="5">
        <f>$N205/POWER(1+0.1,4)</f>
        <v>0</v>
      </c>
    </row>
    <row r="206" spans="1:19" ht="15" x14ac:dyDescent="0.3">
      <c r="A206" s="1">
        <v>780</v>
      </c>
      <c r="B206">
        <v>16</v>
      </c>
      <c r="C206">
        <v>21</v>
      </c>
      <c r="D206">
        <v>18</v>
      </c>
      <c r="E206">
        <v>0</v>
      </c>
      <c r="F206">
        <v>0</v>
      </c>
      <c r="G206">
        <v>5664</v>
      </c>
      <c r="H206">
        <v>1.03</v>
      </c>
      <c r="I206">
        <v>-5833.92</v>
      </c>
      <c r="J206" s="2">
        <v>-5.664E+19</v>
      </c>
      <c r="K206">
        <v>0</v>
      </c>
      <c r="L206" s="5">
        <f>ABS(I206)</f>
        <v>5833.92</v>
      </c>
      <c r="M206" s="11">
        <f>ABS(J206)</f>
        <v>5.664E+19</v>
      </c>
      <c r="N206" s="5">
        <f>19.29*F206*G206</f>
        <v>0</v>
      </c>
      <c r="O206" s="5">
        <f>$N206/POWER(1+0.1,0)</f>
        <v>0</v>
      </c>
      <c r="P206" s="5">
        <f>$N206/POWER(1+0.1,1)</f>
        <v>0</v>
      </c>
      <c r="Q206" s="5">
        <f>$N206/POWER(1+0.1,8)</f>
        <v>0</v>
      </c>
      <c r="R206" s="5">
        <f>$N206/POWER(1+0.1,3)</f>
        <v>0</v>
      </c>
      <c r="S206" s="5">
        <f>$N206/POWER(1+0.1,4)</f>
        <v>0</v>
      </c>
    </row>
    <row r="207" spans="1:19" ht="15" x14ac:dyDescent="0.3">
      <c r="A207" s="1">
        <v>820</v>
      </c>
      <c r="B207">
        <v>17</v>
      </c>
      <c r="C207">
        <v>15</v>
      </c>
      <c r="D207">
        <v>18</v>
      </c>
      <c r="E207" t="s">
        <v>0</v>
      </c>
      <c r="F207">
        <v>0.86296896499999998</v>
      </c>
      <c r="G207">
        <v>2844.83</v>
      </c>
      <c r="H207">
        <v>1.03</v>
      </c>
      <c r="I207">
        <v>-2930.1749</v>
      </c>
      <c r="J207">
        <v>-11119.860360000001</v>
      </c>
      <c r="K207">
        <v>0</v>
      </c>
      <c r="L207" s="5">
        <f>ABS(I207)</f>
        <v>2930.1749</v>
      </c>
      <c r="M207" s="11">
        <f>ABS(J207)</f>
        <v>11119.860360000001</v>
      </c>
      <c r="N207" s="5">
        <f>19.29*F207*G207</f>
        <v>47356.950013521317</v>
      </c>
      <c r="O207" s="5">
        <f>$N207/POWER(1+0.1,0)</f>
        <v>47356.950013521317</v>
      </c>
      <c r="P207" s="5">
        <f>$N207/POWER(1+0.1,1)</f>
        <v>43051.772739564833</v>
      </c>
      <c r="Q207" s="5">
        <f>$N207/POWER(1+0.1,8)</f>
        <v>22092.366685531117</v>
      </c>
      <c r="R207" s="5">
        <f>$N207/POWER(1+0.1,3)</f>
        <v>35579.97747071473</v>
      </c>
      <c r="S207" s="5">
        <f>$N207/POWER(1+0.1,4)</f>
        <v>32345.434064286117</v>
      </c>
    </row>
    <row r="208" spans="1:19" ht="15" x14ac:dyDescent="0.3">
      <c r="A208" s="1">
        <v>836</v>
      </c>
      <c r="B208">
        <v>17</v>
      </c>
      <c r="C208">
        <v>16</v>
      </c>
      <c r="D208">
        <v>18</v>
      </c>
      <c r="E208" t="s">
        <v>0</v>
      </c>
      <c r="F208">
        <v>0.77285233399999997</v>
      </c>
      <c r="G208">
        <v>5499.11</v>
      </c>
      <c r="H208">
        <v>1.03</v>
      </c>
      <c r="I208">
        <v>-5664.0833000000002</v>
      </c>
      <c r="J208">
        <v>-29524.776119999999</v>
      </c>
      <c r="K208">
        <v>0</v>
      </c>
      <c r="L208" s="5">
        <f>ABS(I208)</f>
        <v>5664.0833000000002</v>
      </c>
      <c r="M208" s="11">
        <f>ABS(J208)</f>
        <v>29524.776119999999</v>
      </c>
      <c r="N208" s="5">
        <f>19.29*F208*G208</f>
        <v>81982.499969574652</v>
      </c>
      <c r="O208" s="5">
        <f>$N208/POWER(1+0.1,0)</f>
        <v>81982.499969574652</v>
      </c>
      <c r="P208" s="5">
        <f>$N208/POWER(1+0.1,1)</f>
        <v>74529.545426886034</v>
      </c>
      <c r="Q208" s="5">
        <f>$N208/POWER(1+0.1,8)</f>
        <v>38245.4412838508</v>
      </c>
      <c r="R208" s="5">
        <f>$N208/POWER(1+0.1,3)</f>
        <v>61594.665642054562</v>
      </c>
      <c r="S208" s="5">
        <f>$N208/POWER(1+0.1,4)</f>
        <v>55995.150583685972</v>
      </c>
    </row>
    <row r="209" spans="1:19" ht="15" x14ac:dyDescent="0.3">
      <c r="A209" s="1">
        <v>855</v>
      </c>
      <c r="B209">
        <v>17</v>
      </c>
      <c r="C209">
        <v>17</v>
      </c>
      <c r="D209">
        <v>18</v>
      </c>
      <c r="E209" t="s">
        <v>0</v>
      </c>
      <c r="F209">
        <v>0.76818502799999999</v>
      </c>
      <c r="G209">
        <v>5664</v>
      </c>
      <c r="H209">
        <v>1.03</v>
      </c>
      <c r="I209">
        <v>-5833.92</v>
      </c>
      <c r="J209">
        <v>-30838.4244</v>
      </c>
      <c r="K209">
        <v>0</v>
      </c>
      <c r="L209" s="5">
        <f>ABS(I209)</f>
        <v>5833.92</v>
      </c>
      <c r="M209" s="11">
        <f>ABS(J209)</f>
        <v>30838.4244</v>
      </c>
      <c r="N209" s="5">
        <f>19.29*F209*G209</f>
        <v>83930.789972839673</v>
      </c>
      <c r="O209" s="5">
        <f>$N209/POWER(1+0.1,0)</f>
        <v>83930.789972839673</v>
      </c>
      <c r="P209" s="5">
        <f>$N209/POWER(1+0.1,1)</f>
        <v>76300.718157126976</v>
      </c>
      <c r="Q209" s="5">
        <f>$N209/POWER(1+0.1,8)</f>
        <v>39154.332949162781</v>
      </c>
      <c r="R209" s="5">
        <f>$N209/POWER(1+0.1,3)</f>
        <v>63058.44475795616</v>
      </c>
      <c r="S209" s="5">
        <f>$N209/POWER(1+0.1,4)</f>
        <v>57325.85887086924</v>
      </c>
    </row>
    <row r="210" spans="1:19" ht="15" x14ac:dyDescent="0.3">
      <c r="A210" s="1">
        <v>872</v>
      </c>
      <c r="B210">
        <v>17</v>
      </c>
      <c r="C210">
        <v>18</v>
      </c>
      <c r="D210">
        <v>18</v>
      </c>
      <c r="E210" t="s">
        <v>0</v>
      </c>
      <c r="F210">
        <v>0.41913841800000001</v>
      </c>
      <c r="G210">
        <v>5664</v>
      </c>
      <c r="H210">
        <v>1.03</v>
      </c>
      <c r="I210">
        <v>-5833.92</v>
      </c>
      <c r="J210">
        <v>-62872.941599999998</v>
      </c>
      <c r="K210">
        <v>0</v>
      </c>
      <c r="L210" s="5">
        <f>ABS(I210)</f>
        <v>5833.92</v>
      </c>
      <c r="M210" s="11">
        <f>ABS(J210)</f>
        <v>62872.941599999998</v>
      </c>
      <c r="N210" s="5">
        <f>19.29*F210*G210</f>
        <v>45794.459991358075</v>
      </c>
      <c r="O210" s="5">
        <f>$N210/POWER(1+0.1,0)</f>
        <v>45794.459991358075</v>
      </c>
      <c r="P210" s="5">
        <f>$N210/POWER(1+0.1,1)</f>
        <v>41631.327264870975</v>
      </c>
      <c r="Q210" s="5">
        <f>$N210/POWER(1+0.1,8)</f>
        <v>21363.453558687896</v>
      </c>
      <c r="R210" s="5">
        <f>$N210/POWER(1+0.1,3)</f>
        <v>34406.055590802447</v>
      </c>
      <c r="S210" s="5">
        <f>$N210/POWER(1+0.1,4)</f>
        <v>31278.232355274955</v>
      </c>
    </row>
    <row r="211" spans="1:19" ht="15" x14ac:dyDescent="0.3">
      <c r="A211" s="1">
        <v>885</v>
      </c>
      <c r="B211">
        <v>17</v>
      </c>
      <c r="C211">
        <v>19</v>
      </c>
      <c r="D211">
        <v>18</v>
      </c>
      <c r="E211" t="s">
        <v>0</v>
      </c>
      <c r="F211">
        <v>0.43573446300000002</v>
      </c>
      <c r="G211">
        <v>5664</v>
      </c>
      <c r="H211">
        <v>1.03</v>
      </c>
      <c r="I211">
        <v>-5833.92</v>
      </c>
      <c r="J211">
        <v>-61349.803200000002</v>
      </c>
      <c r="K211">
        <v>0</v>
      </c>
      <c r="L211" s="5">
        <f>ABS(I211)</f>
        <v>5833.92</v>
      </c>
      <c r="M211" s="11">
        <f>ABS(J211)</f>
        <v>61349.803200000002</v>
      </c>
      <c r="N211" s="5">
        <f>19.29*F211*G211</f>
        <v>47607.719969753285</v>
      </c>
      <c r="O211" s="5">
        <f>$N211/POWER(1+0.1,0)</f>
        <v>47607.719969753285</v>
      </c>
      <c r="P211" s="5">
        <f>$N211/POWER(1+0.1,1)</f>
        <v>43279.745427048438</v>
      </c>
      <c r="Q211" s="5">
        <f>$N211/POWER(1+0.1,8)</f>
        <v>22209.352720848201</v>
      </c>
      <c r="R211" s="5">
        <f>$N211/POWER(1+0.1,3)</f>
        <v>35768.384650453248</v>
      </c>
      <c r="S211" s="5">
        <f>$N211/POWER(1+0.1,4)</f>
        <v>32516.713318593862</v>
      </c>
    </row>
    <row r="212" spans="1:19" ht="15" x14ac:dyDescent="0.3">
      <c r="A212" s="1">
        <v>894</v>
      </c>
      <c r="B212">
        <v>17</v>
      </c>
      <c r="C212">
        <v>20</v>
      </c>
      <c r="D212">
        <v>18</v>
      </c>
      <c r="E212">
        <v>0</v>
      </c>
      <c r="F212">
        <v>0</v>
      </c>
      <c r="G212">
        <v>5664</v>
      </c>
      <c r="H212">
        <v>1.03</v>
      </c>
      <c r="I212">
        <v>-5833.92</v>
      </c>
      <c r="J212" s="2">
        <v>-5.664E+19</v>
      </c>
      <c r="K212">
        <v>0</v>
      </c>
      <c r="L212" s="5">
        <f>ABS(I212)</f>
        <v>5833.92</v>
      </c>
      <c r="M212" s="11">
        <f>ABS(J212)</f>
        <v>5.664E+19</v>
      </c>
      <c r="N212" s="5">
        <f>19.29*F212*G212</f>
        <v>0</v>
      </c>
      <c r="O212" s="5">
        <f>$N212/POWER(1+0.1,0)</f>
        <v>0</v>
      </c>
      <c r="P212" s="5">
        <f>$N212/POWER(1+0.1,1)</f>
        <v>0</v>
      </c>
      <c r="Q212" s="5">
        <f>$N212/POWER(1+0.1,8)</f>
        <v>0</v>
      </c>
      <c r="R212" s="5">
        <f>$N212/POWER(1+0.1,3)</f>
        <v>0</v>
      </c>
      <c r="S212" s="5">
        <f>$N212/POWER(1+0.1,4)</f>
        <v>0</v>
      </c>
    </row>
    <row r="213" spans="1:19" ht="15" x14ac:dyDescent="0.3">
      <c r="A213" s="1">
        <v>898</v>
      </c>
      <c r="B213">
        <v>17</v>
      </c>
      <c r="C213">
        <v>21</v>
      </c>
      <c r="D213">
        <v>18</v>
      </c>
      <c r="E213">
        <v>0</v>
      </c>
      <c r="F213">
        <v>0</v>
      </c>
      <c r="G213">
        <v>5664</v>
      </c>
      <c r="H213">
        <v>1.03</v>
      </c>
      <c r="I213">
        <v>-5833.92</v>
      </c>
      <c r="J213" s="2">
        <v>-5.664E+19</v>
      </c>
      <c r="K213">
        <v>0</v>
      </c>
      <c r="L213" s="5">
        <f>ABS(I213)</f>
        <v>5833.92</v>
      </c>
      <c r="M213" s="11">
        <f>ABS(J213)</f>
        <v>5.664E+19</v>
      </c>
      <c r="N213" s="5">
        <f>19.29*F213*G213</f>
        <v>0</v>
      </c>
      <c r="O213" s="5">
        <f>$N213/POWER(1+0.1,0)</f>
        <v>0</v>
      </c>
      <c r="P213" s="5">
        <f>$N213/POWER(1+0.1,1)</f>
        <v>0</v>
      </c>
      <c r="Q213" s="5">
        <f>$N213/POWER(1+0.1,8)</f>
        <v>0</v>
      </c>
      <c r="R213" s="5">
        <f>$N213/POWER(1+0.1,3)</f>
        <v>0</v>
      </c>
      <c r="S213" s="5">
        <f>$N213/POWER(1+0.1,4)</f>
        <v>0</v>
      </c>
    </row>
    <row r="214" spans="1:19" ht="15" x14ac:dyDescent="0.3">
      <c r="A214" s="1">
        <v>922</v>
      </c>
      <c r="B214">
        <v>18</v>
      </c>
      <c r="C214">
        <v>15</v>
      </c>
      <c r="D214">
        <v>18</v>
      </c>
      <c r="E214" t="s">
        <v>0</v>
      </c>
      <c r="F214">
        <v>0.95982899200000005</v>
      </c>
      <c r="G214">
        <v>4781.0600000000004</v>
      </c>
      <c r="H214">
        <v>1.03</v>
      </c>
      <c r="I214">
        <v>-4924.4917999999998</v>
      </c>
      <c r="J214">
        <v>-11184.405119999999</v>
      </c>
      <c r="K214">
        <v>0</v>
      </c>
      <c r="L214" s="5">
        <f>ABS(I214)</f>
        <v>4924.4917999999998</v>
      </c>
      <c r="M214" s="11">
        <f>ABS(J214)</f>
        <v>11184.405119999999</v>
      </c>
      <c r="N214" s="5">
        <f>19.29*F214*G214</f>
        <v>88521.810009481429</v>
      </c>
      <c r="O214" s="5">
        <f>$N214/POWER(1+0.1,0)</f>
        <v>88521.810009481429</v>
      </c>
      <c r="P214" s="5">
        <f>$N214/POWER(1+0.1,1)</f>
        <v>80474.372735892204</v>
      </c>
      <c r="Q214" s="5">
        <f>$N214/POWER(1+0.1,8)</f>
        <v>41296.077678946916</v>
      </c>
      <c r="R214" s="5">
        <f>$N214/POWER(1+0.1,3)</f>
        <v>66507.74606272082</v>
      </c>
      <c r="S214" s="5">
        <f>$N214/POWER(1+0.1,4)</f>
        <v>60461.587329746195</v>
      </c>
    </row>
    <row r="215" spans="1:19" ht="15" x14ac:dyDescent="0.3">
      <c r="A215" s="1">
        <v>933</v>
      </c>
      <c r="B215">
        <v>18</v>
      </c>
      <c r="C215">
        <v>16</v>
      </c>
      <c r="D215">
        <v>18</v>
      </c>
      <c r="E215" t="s">
        <v>0</v>
      </c>
      <c r="F215">
        <v>0.73622881399999995</v>
      </c>
      <c r="G215">
        <v>5664</v>
      </c>
      <c r="H215">
        <v>1.03</v>
      </c>
      <c r="I215">
        <v>-5833.92</v>
      </c>
      <c r="J215">
        <v>-33771.275999999998</v>
      </c>
      <c r="K215">
        <v>0</v>
      </c>
      <c r="L215" s="5">
        <f>ABS(I215)</f>
        <v>5833.92</v>
      </c>
      <c r="M215" s="11">
        <f>ABS(J215)</f>
        <v>33771.275999999998</v>
      </c>
      <c r="N215" s="5">
        <f>19.29*F215*G215</f>
        <v>80439.300048147838</v>
      </c>
      <c r="O215" s="5">
        <f>$N215/POWER(1+0.1,0)</f>
        <v>80439.300048147838</v>
      </c>
      <c r="P215" s="5">
        <f>$N215/POWER(1+0.1,1)</f>
        <v>73126.636407407117</v>
      </c>
      <c r="Q215" s="5">
        <f>$N215/POWER(1+0.1,8)</f>
        <v>37525.527131366114</v>
      </c>
      <c r="R215" s="5">
        <f>$N215/POWER(1+0.1,3)</f>
        <v>60435.236700336449</v>
      </c>
      <c r="S215" s="5">
        <f>$N215/POWER(1+0.1,4)</f>
        <v>54941.124273033136</v>
      </c>
    </row>
    <row r="216" spans="1:19" ht="15" x14ac:dyDescent="0.3">
      <c r="A216" s="1">
        <v>949</v>
      </c>
      <c r="B216">
        <v>18</v>
      </c>
      <c r="C216">
        <v>17</v>
      </c>
      <c r="D216">
        <v>18</v>
      </c>
      <c r="E216" t="s">
        <v>0</v>
      </c>
      <c r="F216">
        <v>0.65289547999999997</v>
      </c>
      <c r="G216">
        <v>5664</v>
      </c>
      <c r="H216">
        <v>1.03</v>
      </c>
      <c r="I216">
        <v>-5833.92</v>
      </c>
      <c r="J216">
        <v>-41419.375200000002</v>
      </c>
      <c r="K216">
        <v>0</v>
      </c>
      <c r="L216" s="5">
        <f>ABS(I216)</f>
        <v>5833.92</v>
      </c>
      <c r="M216" s="11">
        <f>ABS(J216)</f>
        <v>41419.375200000002</v>
      </c>
      <c r="N216" s="5">
        <f>19.29*F216*G216</f>
        <v>71334.419975308803</v>
      </c>
      <c r="O216" s="5">
        <f>$N216/POWER(1+0.1,0)</f>
        <v>71334.419975308803</v>
      </c>
      <c r="P216" s="5">
        <f>$N216/POWER(1+0.1,1)</f>
        <v>64849.472704826178</v>
      </c>
      <c r="Q216" s="5">
        <f>$N216/POWER(1+0.1,8)</f>
        <v>33278.03338146217</v>
      </c>
      <c r="R216" s="5">
        <f>$N216/POWER(1+0.1,3)</f>
        <v>53594.605541178651</v>
      </c>
      <c r="S216" s="5">
        <f>$N216/POWER(1+0.1,4)</f>
        <v>48722.368673798774</v>
      </c>
    </row>
    <row r="217" spans="1:19" ht="15" x14ac:dyDescent="0.3">
      <c r="A217" s="1">
        <v>961</v>
      </c>
      <c r="B217">
        <v>18</v>
      </c>
      <c r="C217">
        <v>18</v>
      </c>
      <c r="D217">
        <v>18</v>
      </c>
      <c r="E217" t="s">
        <v>0</v>
      </c>
      <c r="F217">
        <v>0.40236581900000001</v>
      </c>
      <c r="G217">
        <v>5664</v>
      </c>
      <c r="H217">
        <v>1.03</v>
      </c>
      <c r="I217">
        <v>-5833.92</v>
      </c>
      <c r="J217">
        <v>-64412.283600000002</v>
      </c>
      <c r="K217">
        <v>0</v>
      </c>
      <c r="L217" s="5">
        <f>ABS(I217)</f>
        <v>5833.92</v>
      </c>
      <c r="M217" s="11">
        <f>ABS(J217)</f>
        <v>64412.283600000002</v>
      </c>
      <c r="N217" s="5">
        <f>19.29*F217*G217</f>
        <v>43961.909977160642</v>
      </c>
      <c r="O217" s="5">
        <f>$N217/POWER(1+0.1,0)</f>
        <v>43961.909977160642</v>
      </c>
      <c r="P217" s="5">
        <f>$N217/POWER(1+0.1,1)</f>
        <v>39965.372706509668</v>
      </c>
      <c r="Q217" s="5">
        <f>$N217/POWER(1+0.1,8)</f>
        <v>20508.55545246134</v>
      </c>
      <c r="R217" s="5">
        <f>$N217/POWER(1+0.1,3)</f>
        <v>33029.233641743522</v>
      </c>
      <c r="S217" s="5">
        <f>$N217/POWER(1+0.1,4)</f>
        <v>30026.576037948656</v>
      </c>
    </row>
    <row r="218" spans="1:19" ht="15" x14ac:dyDescent="0.3">
      <c r="A218" s="1">
        <v>972</v>
      </c>
      <c r="B218">
        <v>18</v>
      </c>
      <c r="C218">
        <v>19</v>
      </c>
      <c r="D218">
        <v>18</v>
      </c>
      <c r="E218">
        <v>0</v>
      </c>
      <c r="F218">
        <v>0</v>
      </c>
      <c r="G218">
        <v>5664</v>
      </c>
      <c r="H218">
        <v>1.03</v>
      </c>
      <c r="I218">
        <v>-5833.92</v>
      </c>
      <c r="J218" s="2">
        <v>-5.664E+19</v>
      </c>
      <c r="K218">
        <v>0</v>
      </c>
      <c r="L218" s="5">
        <f>ABS(I218)</f>
        <v>5833.92</v>
      </c>
      <c r="M218" s="11">
        <f>ABS(J218)</f>
        <v>5.664E+19</v>
      </c>
      <c r="N218" s="5">
        <f>19.29*F218*G218</f>
        <v>0</v>
      </c>
      <c r="O218" s="5">
        <f>$N218/POWER(1+0.1,0)</f>
        <v>0</v>
      </c>
      <c r="P218" s="5">
        <f>$N218/POWER(1+0.1,1)</f>
        <v>0</v>
      </c>
      <c r="Q218" s="5">
        <f>$N218/POWER(1+0.1,8)</f>
        <v>0</v>
      </c>
      <c r="R218" s="5">
        <f>$N218/POWER(1+0.1,3)</f>
        <v>0</v>
      </c>
      <c r="S218" s="5">
        <f>$N218/POWER(1+0.1,4)</f>
        <v>0</v>
      </c>
    </row>
    <row r="219" spans="1:19" ht="15" x14ac:dyDescent="0.3">
      <c r="A219" s="1">
        <v>978</v>
      </c>
      <c r="B219">
        <v>18</v>
      </c>
      <c r="C219">
        <v>20</v>
      </c>
      <c r="D219">
        <v>18</v>
      </c>
      <c r="E219">
        <v>0</v>
      </c>
      <c r="F219">
        <v>0</v>
      </c>
      <c r="G219">
        <v>5664</v>
      </c>
      <c r="H219">
        <v>1.03</v>
      </c>
      <c r="I219">
        <v>-5833.92</v>
      </c>
      <c r="J219" s="2">
        <v>-5.664E+19</v>
      </c>
      <c r="K219">
        <v>0</v>
      </c>
      <c r="L219" s="5">
        <f>ABS(I219)</f>
        <v>5833.92</v>
      </c>
      <c r="M219" s="11">
        <f>ABS(J219)</f>
        <v>5.664E+19</v>
      </c>
      <c r="N219" s="5">
        <f>19.29*F219*G219</f>
        <v>0</v>
      </c>
      <c r="O219" s="5">
        <f>$N219/POWER(1+0.1,0)</f>
        <v>0</v>
      </c>
      <c r="P219" s="5">
        <f>$N219/POWER(1+0.1,1)</f>
        <v>0</v>
      </c>
      <c r="Q219" s="5">
        <f>$N219/POWER(1+0.1,8)</f>
        <v>0</v>
      </c>
      <c r="R219" s="5">
        <f>$N219/POWER(1+0.1,3)</f>
        <v>0</v>
      </c>
      <c r="S219" s="5">
        <f>$N219/POWER(1+0.1,4)</f>
        <v>0</v>
      </c>
    </row>
    <row r="220" spans="1:19" ht="15" x14ac:dyDescent="0.3">
      <c r="A220" s="1">
        <v>985</v>
      </c>
      <c r="B220">
        <v>19</v>
      </c>
      <c r="C220">
        <v>13</v>
      </c>
      <c r="D220">
        <v>18</v>
      </c>
      <c r="E220" t="s">
        <v>2</v>
      </c>
      <c r="F220">
        <v>0.62074306899999998</v>
      </c>
      <c r="G220">
        <v>877.98</v>
      </c>
      <c r="H220">
        <v>1.03</v>
      </c>
      <c r="I220">
        <v>-904.31939999999997</v>
      </c>
      <c r="J220">
        <v>1362.3795</v>
      </c>
      <c r="K220">
        <v>0</v>
      </c>
      <c r="L220" s="5">
        <f>ABS(I220)</f>
        <v>904.31939999999997</v>
      </c>
      <c r="M220" s="11">
        <f>ABS(J220)</f>
        <v>1362.3795</v>
      </c>
      <c r="N220" s="5">
        <f>19.29*F220*G220</f>
        <v>10513.049994610759</v>
      </c>
      <c r="O220" s="5">
        <f>$N220/POWER(1+0.1,0)</f>
        <v>10513.049994610759</v>
      </c>
      <c r="P220" s="5">
        <f>$N220/POWER(1+0.1,1)</f>
        <v>9557.3181769188704</v>
      </c>
      <c r="Q220" s="5">
        <f>$N220/POWER(1+0.1,8)</f>
        <v>4904.4154109998144</v>
      </c>
      <c r="R220" s="5">
        <f>$N220/POWER(1+0.1,3)</f>
        <v>7898.6100635693138</v>
      </c>
      <c r="S220" s="5">
        <f>$N220/POWER(1+0.1,4)</f>
        <v>7180.554603244831</v>
      </c>
    </row>
    <row r="221" spans="1:19" ht="15" x14ac:dyDescent="0.3">
      <c r="A221" s="1">
        <v>989</v>
      </c>
      <c r="B221">
        <v>19</v>
      </c>
      <c r="C221">
        <v>14</v>
      </c>
      <c r="D221">
        <v>18</v>
      </c>
      <c r="E221" t="s">
        <v>0</v>
      </c>
      <c r="F221">
        <v>0.357106545</v>
      </c>
      <c r="G221">
        <v>4819.29</v>
      </c>
      <c r="H221">
        <v>1.03</v>
      </c>
      <c r="I221">
        <v>-4963.8687</v>
      </c>
      <c r="J221">
        <v>-58340.341079999998</v>
      </c>
      <c r="K221">
        <v>0</v>
      </c>
      <c r="L221" s="5">
        <f>ABS(I221)</f>
        <v>4963.8687</v>
      </c>
      <c r="M221" s="11">
        <f>ABS(J221)</f>
        <v>58340.341079999998</v>
      </c>
      <c r="N221" s="5">
        <f>19.29*F221*G221</f>
        <v>33198.090024171332</v>
      </c>
      <c r="O221" s="5">
        <f>$N221/POWER(1+0.1,0)</f>
        <v>33198.090024171332</v>
      </c>
      <c r="P221" s="5">
        <f>$N221/POWER(1+0.1,1)</f>
        <v>30180.081840155755</v>
      </c>
      <c r="Q221" s="5">
        <f>$N221/POWER(1+0.1,8)</f>
        <v>15487.154005143046</v>
      </c>
      <c r="R221" s="5">
        <f>$N221/POWER(1+0.1,3)</f>
        <v>24942.216396822932</v>
      </c>
      <c r="S221" s="5">
        <f>$N221/POWER(1+0.1,4)</f>
        <v>22674.742178929937</v>
      </c>
    </row>
    <row r="222" spans="1:19" ht="15" x14ac:dyDescent="0.3">
      <c r="A222" s="1">
        <v>994</v>
      </c>
      <c r="B222">
        <v>19</v>
      </c>
      <c r="C222">
        <v>15</v>
      </c>
      <c r="D222">
        <v>18</v>
      </c>
      <c r="E222" t="s">
        <v>0</v>
      </c>
      <c r="F222">
        <v>0.56158456599999995</v>
      </c>
      <c r="G222">
        <v>5639.4</v>
      </c>
      <c r="H222">
        <v>1.03</v>
      </c>
      <c r="I222">
        <v>-5808.5820000000003</v>
      </c>
      <c r="J222">
        <v>-49583.3436</v>
      </c>
      <c r="K222">
        <v>0</v>
      </c>
      <c r="L222" s="5">
        <f>ABS(I222)</f>
        <v>5808.5820000000003</v>
      </c>
      <c r="M222" s="11">
        <f>ABS(J222)</f>
        <v>49583.3436</v>
      </c>
      <c r="N222" s="5">
        <f>19.29*F222*G222</f>
        <v>61091.430028942705</v>
      </c>
      <c r="O222" s="5">
        <f>$N222/POWER(1+0.1,0)</f>
        <v>61091.430028942705</v>
      </c>
      <c r="P222" s="5">
        <f>$N222/POWER(1+0.1,1)</f>
        <v>55537.663662675179</v>
      </c>
      <c r="Q222" s="5">
        <f>$N222/POWER(1+0.1,8)</f>
        <v>28499.602976068283</v>
      </c>
      <c r="R222" s="5">
        <f>$N222/POWER(1+0.1,3)</f>
        <v>45898.89558898774</v>
      </c>
      <c r="S222" s="5">
        <f>$N222/POWER(1+0.1,4)</f>
        <v>41726.268717261584</v>
      </c>
    </row>
    <row r="223" spans="1:19" ht="15" x14ac:dyDescent="0.3">
      <c r="A223" s="1">
        <v>1002</v>
      </c>
      <c r="B223">
        <v>19</v>
      </c>
      <c r="C223">
        <v>16</v>
      </c>
      <c r="D223">
        <v>18</v>
      </c>
      <c r="E223" t="s">
        <v>0</v>
      </c>
      <c r="F223">
        <v>0.54713983099999997</v>
      </c>
      <c r="G223">
        <v>5664</v>
      </c>
      <c r="H223">
        <v>1.03</v>
      </c>
      <c r="I223">
        <v>-5833.92</v>
      </c>
      <c r="J223">
        <v>-51125.331599999998</v>
      </c>
      <c r="K223">
        <v>0</v>
      </c>
      <c r="L223" s="5">
        <f>ABS(I223)</f>
        <v>5833.92</v>
      </c>
      <c r="M223" s="11">
        <f>ABS(J223)</f>
        <v>51125.331599999998</v>
      </c>
      <c r="N223" s="5">
        <f>19.29*F223*G223</f>
        <v>59779.710053703355</v>
      </c>
      <c r="O223" s="5">
        <f>$N223/POWER(1+0.1,0)</f>
        <v>59779.710053703355</v>
      </c>
      <c r="P223" s="5">
        <f>$N223/POWER(1+0.1,1)</f>
        <v>54345.190957912135</v>
      </c>
      <c r="Q223" s="5">
        <f>$N223/POWER(1+0.1,8)</f>
        <v>27887.675926850599</v>
      </c>
      <c r="R223" s="5">
        <f>$N223/POWER(1+0.1,3)</f>
        <v>44913.380956952169</v>
      </c>
      <c r="S223" s="5">
        <f>$N223/POWER(1+0.1,4)</f>
        <v>40830.346324501974</v>
      </c>
    </row>
    <row r="224" spans="1:19" ht="15" x14ac:dyDescent="0.3">
      <c r="A224" s="1">
        <v>1013</v>
      </c>
      <c r="B224">
        <v>19</v>
      </c>
      <c r="C224">
        <v>17</v>
      </c>
      <c r="D224">
        <v>18</v>
      </c>
      <c r="E224" t="s">
        <v>0</v>
      </c>
      <c r="F224">
        <v>0.29431497200000001</v>
      </c>
      <c r="G224">
        <v>5664</v>
      </c>
      <c r="H224">
        <v>1.03</v>
      </c>
      <c r="I224">
        <v>-5833.92</v>
      </c>
      <c r="J224">
        <v>-74328.886799999993</v>
      </c>
      <c r="K224">
        <v>0</v>
      </c>
      <c r="L224" s="5">
        <f>ABS(I224)</f>
        <v>5833.92</v>
      </c>
      <c r="M224" s="11">
        <f>ABS(J224)</f>
        <v>74328.886799999993</v>
      </c>
      <c r="N224" s="5">
        <f>19.29*F224*G224</f>
        <v>32156.430027160317</v>
      </c>
      <c r="O224" s="5">
        <f>$N224/POWER(1+0.1,0)</f>
        <v>32156.430027160317</v>
      </c>
      <c r="P224" s="5">
        <f>$N224/POWER(1+0.1,1)</f>
        <v>29233.118206509378</v>
      </c>
      <c r="Q224" s="5">
        <f>$N224/POWER(1+0.1,8)</f>
        <v>15001.211928868159</v>
      </c>
      <c r="R224" s="5">
        <f>$N224/POWER(1+0.1,3)</f>
        <v>24159.601823561465</v>
      </c>
      <c r="S224" s="5">
        <f>$N224/POWER(1+0.1,4)</f>
        <v>21963.274385055876</v>
      </c>
    </row>
    <row r="225" spans="1:19" ht="15" x14ac:dyDescent="0.3">
      <c r="A225" s="1">
        <v>1022</v>
      </c>
      <c r="B225">
        <v>19</v>
      </c>
      <c r="C225">
        <v>18</v>
      </c>
      <c r="D225">
        <v>18</v>
      </c>
      <c r="E225">
        <v>0</v>
      </c>
      <c r="F225">
        <v>0</v>
      </c>
      <c r="G225">
        <v>5664</v>
      </c>
      <c r="H225">
        <v>1.03</v>
      </c>
      <c r="I225">
        <v>-5833.92</v>
      </c>
      <c r="J225" s="2">
        <v>-5.664E+19</v>
      </c>
      <c r="K225">
        <v>0</v>
      </c>
      <c r="L225" s="5">
        <f>ABS(I225)</f>
        <v>5833.92</v>
      </c>
      <c r="M225" s="11">
        <f>ABS(J225)</f>
        <v>5.664E+19</v>
      </c>
      <c r="N225" s="5">
        <f>19.29*F225*G225</f>
        <v>0</v>
      </c>
      <c r="O225" s="5">
        <f>$N225/POWER(1+0.1,0)</f>
        <v>0</v>
      </c>
      <c r="P225" s="5">
        <f>$N225/POWER(1+0.1,1)</f>
        <v>0</v>
      </c>
      <c r="Q225" s="5">
        <f>$N225/POWER(1+0.1,8)</f>
        <v>0</v>
      </c>
      <c r="R225" s="5">
        <f>$N225/POWER(1+0.1,3)</f>
        <v>0</v>
      </c>
      <c r="S225" s="5">
        <f>$N225/POWER(1+0.1,4)</f>
        <v>0</v>
      </c>
    </row>
    <row r="226" spans="1:19" ht="15" x14ac:dyDescent="0.3">
      <c r="A226" s="1">
        <v>1028</v>
      </c>
      <c r="B226">
        <v>19</v>
      </c>
      <c r="C226">
        <v>19</v>
      </c>
      <c r="D226">
        <v>18</v>
      </c>
      <c r="E226">
        <v>0</v>
      </c>
      <c r="F226">
        <v>0</v>
      </c>
      <c r="G226">
        <v>5664</v>
      </c>
      <c r="H226">
        <v>1.03</v>
      </c>
      <c r="I226">
        <v>-5833.92</v>
      </c>
      <c r="J226" s="2">
        <v>-5.664E+19</v>
      </c>
      <c r="K226">
        <v>0</v>
      </c>
      <c r="L226" s="5">
        <f>ABS(I226)</f>
        <v>5833.92</v>
      </c>
      <c r="M226" s="11">
        <f>ABS(J226)</f>
        <v>5.664E+19</v>
      </c>
      <c r="N226" s="5">
        <f>19.29*F226*G226</f>
        <v>0</v>
      </c>
      <c r="O226" s="5">
        <f>$N226/POWER(1+0.1,0)</f>
        <v>0</v>
      </c>
      <c r="P226" s="5">
        <f>$N226/POWER(1+0.1,1)</f>
        <v>0</v>
      </c>
      <c r="Q226" s="5">
        <f>$N226/POWER(1+0.1,8)</f>
        <v>0</v>
      </c>
      <c r="R226" s="5">
        <f>$N226/POWER(1+0.1,3)</f>
        <v>0</v>
      </c>
      <c r="S226" s="5">
        <f>$N226/POWER(1+0.1,4)</f>
        <v>0</v>
      </c>
    </row>
    <row r="227" spans="1:19" ht="15" x14ac:dyDescent="0.3">
      <c r="A227" s="1">
        <v>1032</v>
      </c>
      <c r="B227">
        <v>19</v>
      </c>
      <c r="C227">
        <v>20</v>
      </c>
      <c r="D227">
        <v>18</v>
      </c>
      <c r="E227">
        <v>0</v>
      </c>
      <c r="F227">
        <v>0</v>
      </c>
      <c r="G227">
        <v>5664</v>
      </c>
      <c r="H227">
        <v>1.03</v>
      </c>
      <c r="I227">
        <v>-5833.92</v>
      </c>
      <c r="J227" s="2">
        <v>-5.664E+19</v>
      </c>
      <c r="K227">
        <v>0</v>
      </c>
      <c r="L227" s="5">
        <f>ABS(I227)</f>
        <v>5833.92</v>
      </c>
      <c r="M227" s="11">
        <f>ABS(J227)</f>
        <v>5.664E+19</v>
      </c>
      <c r="N227" s="5">
        <f>19.29*F227*G227</f>
        <v>0</v>
      </c>
      <c r="O227" s="5">
        <f>$N227/POWER(1+0.1,0)</f>
        <v>0</v>
      </c>
      <c r="P227" s="5">
        <f>$N227/POWER(1+0.1,1)</f>
        <v>0</v>
      </c>
      <c r="Q227" s="5">
        <f>$N227/POWER(1+0.1,8)</f>
        <v>0</v>
      </c>
      <c r="R227" s="5">
        <f>$N227/POWER(1+0.1,3)</f>
        <v>0</v>
      </c>
      <c r="S227" s="5">
        <f>$N227/POWER(1+0.1,4)</f>
        <v>0</v>
      </c>
    </row>
    <row r="228" spans="1:19" ht="15" x14ac:dyDescent="0.3">
      <c r="A228" s="1">
        <v>1037</v>
      </c>
      <c r="B228">
        <v>20</v>
      </c>
      <c r="C228">
        <v>15</v>
      </c>
      <c r="D228">
        <v>18</v>
      </c>
      <c r="E228" t="s">
        <v>0</v>
      </c>
      <c r="F228">
        <v>0.25494350300000002</v>
      </c>
      <c r="G228">
        <v>5664</v>
      </c>
      <c r="H228">
        <v>1.03</v>
      </c>
      <c r="I228">
        <v>-5833.92</v>
      </c>
      <c r="J228">
        <v>-77942.289600000004</v>
      </c>
      <c r="K228">
        <v>0</v>
      </c>
      <c r="L228" s="5">
        <f>ABS(I228)</f>
        <v>5833.92</v>
      </c>
      <c r="M228" s="11">
        <f>ABS(J228)</f>
        <v>77942.289600000004</v>
      </c>
      <c r="N228" s="5">
        <f>19.29*F228*G228</f>
        <v>27854.76001913568</v>
      </c>
      <c r="O228" s="5">
        <f>$N228/POWER(1+0.1,0)</f>
        <v>27854.76001913568</v>
      </c>
      <c r="P228" s="5">
        <f>$N228/POWER(1+0.1,1)</f>
        <v>25322.509108305163</v>
      </c>
      <c r="Q228" s="5">
        <f>$N228/POWER(1+0.1,8)</f>
        <v>12994.451122897803</v>
      </c>
      <c r="R228" s="5">
        <f>$N228/POWER(1+0.1,3)</f>
        <v>20927.693477938144</v>
      </c>
      <c r="S228" s="5">
        <f>$N228/POWER(1+0.1,4)</f>
        <v>19025.175889034679</v>
      </c>
    </row>
    <row r="229" spans="1:19" ht="15" x14ac:dyDescent="0.3">
      <c r="A229" s="1">
        <v>1042</v>
      </c>
      <c r="B229">
        <v>20</v>
      </c>
      <c r="C229">
        <v>16</v>
      </c>
      <c r="D229">
        <v>18</v>
      </c>
      <c r="E229" t="s">
        <v>0</v>
      </c>
      <c r="F229">
        <v>0.25600282499999999</v>
      </c>
      <c r="G229">
        <v>5664</v>
      </c>
      <c r="H229">
        <v>1.03</v>
      </c>
      <c r="I229">
        <v>-5833.92</v>
      </c>
      <c r="J229">
        <v>-77845.067999999999</v>
      </c>
      <c r="K229">
        <v>0</v>
      </c>
      <c r="L229" s="5">
        <f>ABS(I229)</f>
        <v>5833.92</v>
      </c>
      <c r="M229" s="11">
        <f>ABS(J229)</f>
        <v>77845.067999999999</v>
      </c>
      <c r="N229" s="5">
        <f>19.29*F229*G229</f>
        <v>27970.500015432001</v>
      </c>
      <c r="O229" s="5">
        <f>$N229/POWER(1+0.1,0)</f>
        <v>27970.500015432001</v>
      </c>
      <c r="P229" s="5">
        <f>$N229/POWER(1+0.1,1)</f>
        <v>25427.727286756362</v>
      </c>
      <c r="Q229" s="5">
        <f>$N229/POWER(1+0.1,8)</f>
        <v>13048.444685355484</v>
      </c>
      <c r="R229" s="5">
        <f>$N229/POWER(1+0.1,3)</f>
        <v>21014.650650211865</v>
      </c>
      <c r="S229" s="5">
        <f>$N229/POWER(1+0.1,4)</f>
        <v>19104.227863828968</v>
      </c>
    </row>
    <row r="230" spans="1:19" ht="15" x14ac:dyDescent="0.3">
      <c r="A230" s="1">
        <v>1048</v>
      </c>
      <c r="B230">
        <v>20</v>
      </c>
      <c r="C230">
        <v>17</v>
      </c>
      <c r="D230">
        <v>18</v>
      </c>
      <c r="E230" t="s">
        <v>0</v>
      </c>
      <c r="F230">
        <v>0.300141243</v>
      </c>
      <c r="G230">
        <v>5664</v>
      </c>
      <c r="H230">
        <v>1.03</v>
      </c>
      <c r="I230">
        <v>-5833.92</v>
      </c>
      <c r="J230">
        <v>-73794.168000000005</v>
      </c>
      <c r="K230">
        <v>0</v>
      </c>
      <c r="L230" s="5">
        <f>ABS(I230)</f>
        <v>5833.92</v>
      </c>
      <c r="M230" s="11">
        <f>ABS(J230)</f>
        <v>73794.168000000005</v>
      </c>
      <c r="N230" s="5">
        <f>19.29*F230*G230</f>
        <v>32793.000006790076</v>
      </c>
      <c r="O230" s="5">
        <f>$N230/POWER(1+0.1,0)</f>
        <v>32793.000006790076</v>
      </c>
      <c r="P230" s="5">
        <f>$N230/POWER(1+0.1,1)</f>
        <v>29811.818187990975</v>
      </c>
      <c r="Q230" s="5">
        <f>$N230/POWER(1+0.1,8)</f>
        <v>15298.1765223854</v>
      </c>
      <c r="R230" s="5">
        <f>$N230/POWER(1+0.1,3)</f>
        <v>24637.866271066916</v>
      </c>
      <c r="S230" s="5">
        <f>$N230/POWER(1+0.1,4)</f>
        <v>22398.060246424469</v>
      </c>
    </row>
    <row r="231" spans="1:19" ht="15" x14ac:dyDescent="0.3">
      <c r="A231" s="1">
        <v>1053</v>
      </c>
      <c r="B231">
        <v>20</v>
      </c>
      <c r="C231">
        <v>18</v>
      </c>
      <c r="D231">
        <v>18</v>
      </c>
      <c r="E231">
        <v>0</v>
      </c>
      <c r="F231">
        <v>0</v>
      </c>
      <c r="G231">
        <v>5664</v>
      </c>
      <c r="H231">
        <v>1.03</v>
      </c>
      <c r="I231">
        <v>-5833.92</v>
      </c>
      <c r="J231" s="2">
        <v>-5.664E+19</v>
      </c>
      <c r="K231">
        <v>0</v>
      </c>
      <c r="L231" s="5">
        <f>ABS(I231)</f>
        <v>5833.92</v>
      </c>
      <c r="M231" s="11">
        <f>ABS(J231)</f>
        <v>5.664E+19</v>
      </c>
      <c r="N231" s="5">
        <f>19.29*F231*G231</f>
        <v>0</v>
      </c>
      <c r="O231" s="5">
        <f>$N231/POWER(1+0.1,0)</f>
        <v>0</v>
      </c>
      <c r="P231" s="5">
        <f>$N231/POWER(1+0.1,1)</f>
        <v>0</v>
      </c>
      <c r="Q231" s="5">
        <f>$N231/POWER(1+0.1,8)</f>
        <v>0</v>
      </c>
      <c r="R231" s="5">
        <f>$N231/POWER(1+0.1,3)</f>
        <v>0</v>
      </c>
      <c r="S231" s="5">
        <f>$N231/POWER(1+0.1,4)</f>
        <v>0</v>
      </c>
    </row>
    <row r="232" spans="1:19" ht="15" x14ac:dyDescent="0.3">
      <c r="A232" s="1">
        <v>3</v>
      </c>
      <c r="B232">
        <v>1</v>
      </c>
      <c r="C232">
        <v>1</v>
      </c>
      <c r="D232">
        <v>17</v>
      </c>
      <c r="E232" t="s">
        <v>2</v>
      </c>
      <c r="F232">
        <v>0.60628857999999997</v>
      </c>
      <c r="G232">
        <v>5184</v>
      </c>
      <c r="H232">
        <v>1.03</v>
      </c>
      <c r="I232">
        <v>-5339.52</v>
      </c>
      <c r="J232">
        <v>6743.223</v>
      </c>
      <c r="K232">
        <v>0</v>
      </c>
      <c r="L232" s="5">
        <f>ABS(I232)</f>
        <v>5339.52</v>
      </c>
      <c r="M232" s="11">
        <f>ABS(J232)</f>
        <v>6743.223</v>
      </c>
      <c r="N232" s="5">
        <f>19.29*F232*G232</f>
        <v>60628.469975308792</v>
      </c>
      <c r="O232" s="5">
        <f>$N232/POWER(1+0.1,0)</f>
        <v>60628.469975308792</v>
      </c>
      <c r="P232" s="5">
        <f>$N232/POWER(1+0.1,1)</f>
        <v>55116.790886644354</v>
      </c>
      <c r="Q232" s="5">
        <f>$N232/POWER(1+0.1,8)</f>
        <v>28283.628694305771</v>
      </c>
      <c r="R232" s="5">
        <f>$N232/POWER(1+0.1,3)</f>
        <v>45551.066848466398</v>
      </c>
      <c r="S232" s="5">
        <f>$N232/POWER(1+0.1,4)</f>
        <v>41410.06077133309</v>
      </c>
    </row>
    <row r="233" spans="1:19" ht="15" x14ac:dyDescent="0.3">
      <c r="A233" s="1">
        <v>7</v>
      </c>
      <c r="B233">
        <v>2</v>
      </c>
      <c r="C233">
        <v>0</v>
      </c>
      <c r="D233">
        <v>17</v>
      </c>
      <c r="E233" t="s">
        <v>2</v>
      </c>
      <c r="F233">
        <v>1.0208333329999999</v>
      </c>
      <c r="G233">
        <v>5184</v>
      </c>
      <c r="H233">
        <v>1.03</v>
      </c>
      <c r="I233">
        <v>-5339.52</v>
      </c>
      <c r="J233">
        <v>44052.012000000002</v>
      </c>
      <c r="K233">
        <v>1</v>
      </c>
      <c r="L233" s="5">
        <f>ABS(I233)</f>
        <v>5339.52</v>
      </c>
      <c r="M233" s="11">
        <f>ABS(J233)</f>
        <v>44052.012000000002</v>
      </c>
      <c r="N233" s="5">
        <f>19.29*F233*G233</f>
        <v>102082.67996666687</v>
      </c>
      <c r="O233" s="5">
        <f>$N233/POWER(1+0.1,0)</f>
        <v>102082.67996666687</v>
      </c>
      <c r="P233" s="5">
        <f>$N233/POWER(1+0.1,1)</f>
        <v>92802.436333333506</v>
      </c>
      <c r="Q233" s="5">
        <f>$N233/POWER(1+0.1,8)</f>
        <v>47622.323596038368</v>
      </c>
      <c r="R233" s="5">
        <f>$N233/POWER(1+0.1,3)</f>
        <v>76696.22837465578</v>
      </c>
      <c r="S233" s="5">
        <f>$N233/POWER(1+0.1,4)</f>
        <v>69723.84397695979</v>
      </c>
    </row>
    <row r="234" spans="1:19" ht="15" x14ac:dyDescent="0.3">
      <c r="A234" s="1">
        <v>10</v>
      </c>
      <c r="B234">
        <v>2</v>
      </c>
      <c r="C234">
        <v>1</v>
      </c>
      <c r="D234">
        <v>17</v>
      </c>
      <c r="E234" t="s">
        <v>2</v>
      </c>
      <c r="F234">
        <v>1.1502700619999999</v>
      </c>
      <c r="G234">
        <v>5184</v>
      </c>
      <c r="H234">
        <v>1.03</v>
      </c>
      <c r="I234">
        <v>-5339.52</v>
      </c>
      <c r="J234">
        <v>55701.243000000002</v>
      </c>
      <c r="K234">
        <v>1</v>
      </c>
      <c r="L234" s="5">
        <f>ABS(I234)</f>
        <v>5339.52</v>
      </c>
      <c r="M234" s="11">
        <f>ABS(J234)</f>
        <v>55701.243000000002</v>
      </c>
      <c r="N234" s="5">
        <f>19.29*F234*G234</f>
        <v>115026.2700271603</v>
      </c>
      <c r="O234" s="5">
        <f>$N234/POWER(1+0.1,0)</f>
        <v>115026.2700271603</v>
      </c>
      <c r="P234" s="5">
        <f>$N234/POWER(1+0.1,1)</f>
        <v>104569.33638832753</v>
      </c>
      <c r="Q234" s="5">
        <f>$N234/POWER(1+0.1,8)</f>
        <v>53660.603885667901</v>
      </c>
      <c r="R234" s="5">
        <f>$N234/POWER(1+0.1,3)</f>
        <v>86420.939163907038</v>
      </c>
      <c r="S234" s="5">
        <f>$N234/POWER(1+0.1,4)</f>
        <v>78564.490149006393</v>
      </c>
    </row>
    <row r="235" spans="1:19" ht="15" x14ac:dyDescent="0.3">
      <c r="A235" s="1">
        <v>14</v>
      </c>
      <c r="B235">
        <v>2</v>
      </c>
      <c r="C235">
        <v>2</v>
      </c>
      <c r="D235">
        <v>17</v>
      </c>
      <c r="E235" t="s">
        <v>2</v>
      </c>
      <c r="F235">
        <v>0.32908950599999998</v>
      </c>
      <c r="G235">
        <v>5184</v>
      </c>
      <c r="H235">
        <v>1.03</v>
      </c>
      <c r="I235">
        <v>-5339.52</v>
      </c>
      <c r="J235">
        <v>-18204.534</v>
      </c>
      <c r="K235">
        <v>0</v>
      </c>
      <c r="L235" s="5">
        <f>ABS(I235)</f>
        <v>5339.52</v>
      </c>
      <c r="M235" s="11">
        <f>ABS(J235)</f>
        <v>18204.534</v>
      </c>
      <c r="N235" s="5">
        <f>19.29*F235*G235</f>
        <v>32908.739982716157</v>
      </c>
      <c r="O235" s="5">
        <f>$N235/POWER(1+0.1,0)</f>
        <v>32908.739982716157</v>
      </c>
      <c r="P235" s="5">
        <f>$N235/POWER(1+0.1,1)</f>
        <v>29917.036347923779</v>
      </c>
      <c r="Q235" s="5">
        <f>$N235/POWER(1+0.1,8)</f>
        <v>15352.170075340215</v>
      </c>
      <c r="R235" s="5">
        <f>$N235/POWER(1+0.1,3)</f>
        <v>24724.823428036172</v>
      </c>
      <c r="S235" s="5">
        <f>$N235/POWER(1+0.1,4)</f>
        <v>22477.112207305614</v>
      </c>
    </row>
    <row r="236" spans="1:19" ht="15" x14ac:dyDescent="0.3">
      <c r="A236" s="1">
        <v>18</v>
      </c>
      <c r="B236">
        <v>3</v>
      </c>
      <c r="C236">
        <v>0</v>
      </c>
      <c r="D236">
        <v>17</v>
      </c>
      <c r="E236" t="s">
        <v>2</v>
      </c>
      <c r="F236">
        <v>0.73090277800000003</v>
      </c>
      <c r="G236">
        <v>5184</v>
      </c>
      <c r="H236">
        <v>1.03</v>
      </c>
      <c r="I236">
        <v>-5339.52</v>
      </c>
      <c r="J236">
        <v>17958.429</v>
      </c>
      <c r="K236">
        <v>0</v>
      </c>
      <c r="L236" s="5">
        <f>ABS(I236)</f>
        <v>5339.52</v>
      </c>
      <c r="M236" s="11">
        <f>ABS(J236)</f>
        <v>17958.429</v>
      </c>
      <c r="N236" s="5">
        <f>19.29*F236*G236</f>
        <v>73089.810022222082</v>
      </c>
      <c r="O236" s="5">
        <f>$N236/POWER(1+0.1,0)</f>
        <v>73089.810022222082</v>
      </c>
      <c r="P236" s="5">
        <f>$N236/POWER(1+0.1,1)</f>
        <v>66445.2818383837</v>
      </c>
      <c r="Q236" s="5">
        <f>$N236/POWER(1+0.1,8)</f>
        <v>34096.935793493925</v>
      </c>
      <c r="R236" s="5">
        <f>$N236/POWER(1+0.1,3)</f>
        <v>54913.456064779908</v>
      </c>
      <c r="S236" s="5">
        <f>$N236/POWER(1+0.1,4)</f>
        <v>49921.323695254461</v>
      </c>
    </row>
    <row r="237" spans="1:19" ht="15" x14ac:dyDescent="0.3">
      <c r="A237" s="1">
        <v>20</v>
      </c>
      <c r="B237">
        <v>3</v>
      </c>
      <c r="C237">
        <v>1</v>
      </c>
      <c r="D237">
        <v>17</v>
      </c>
      <c r="E237" t="s">
        <v>2</v>
      </c>
      <c r="F237">
        <v>0.70138888899999996</v>
      </c>
      <c r="G237">
        <v>5184</v>
      </c>
      <c r="H237">
        <v>1.03</v>
      </c>
      <c r="I237">
        <v>-5339.52</v>
      </c>
      <c r="J237">
        <v>15302.196</v>
      </c>
      <c r="K237">
        <v>0</v>
      </c>
      <c r="L237" s="5">
        <f>ABS(I237)</f>
        <v>5339.52</v>
      </c>
      <c r="M237" s="11">
        <f>ABS(J237)</f>
        <v>15302.196</v>
      </c>
      <c r="N237" s="5">
        <f>19.29*F237*G237</f>
        <v>70138.44001111103</v>
      </c>
      <c r="O237" s="5">
        <f>$N237/POWER(1+0.1,0)</f>
        <v>70138.44001111103</v>
      </c>
      <c r="P237" s="5">
        <f>$N237/POWER(1+0.1,1)</f>
        <v>63762.218191919113</v>
      </c>
      <c r="Q237" s="5">
        <f>$N237/POWER(1+0.1,8)</f>
        <v>32720.099901580936</v>
      </c>
      <c r="R237" s="5">
        <f>$N237/POWER(1+0.1,3)</f>
        <v>52696.048092495126</v>
      </c>
      <c r="S237" s="5">
        <f>$N237/POWER(1+0.1,4)</f>
        <v>47905.498265904658</v>
      </c>
    </row>
    <row r="238" spans="1:19" ht="15" x14ac:dyDescent="0.3">
      <c r="A238" s="1">
        <v>22</v>
      </c>
      <c r="B238">
        <v>3</v>
      </c>
      <c r="C238">
        <v>2</v>
      </c>
      <c r="D238">
        <v>17</v>
      </c>
      <c r="E238" t="s">
        <v>2</v>
      </c>
      <c r="F238">
        <v>0.93692129599999996</v>
      </c>
      <c r="G238">
        <v>5184</v>
      </c>
      <c r="H238">
        <v>1.03</v>
      </c>
      <c r="I238">
        <v>-5339.52</v>
      </c>
      <c r="J238">
        <v>36499.976999999999</v>
      </c>
      <c r="K238">
        <v>0</v>
      </c>
      <c r="L238" s="5">
        <f>ABS(I238)</f>
        <v>5339.52</v>
      </c>
      <c r="M238" s="11">
        <f>ABS(J238)</f>
        <v>36499.976999999999</v>
      </c>
      <c r="N238" s="5">
        <f>19.29*F238*G238</f>
        <v>93691.529970370553</v>
      </c>
      <c r="O238" s="5">
        <f>$N238/POWER(1+0.1,0)</f>
        <v>93691.529970370553</v>
      </c>
      <c r="P238" s="5">
        <f>$N238/POWER(1+0.1,1)</f>
        <v>85174.118154882308</v>
      </c>
      <c r="Q238" s="5">
        <f>$N238/POWER(1+0.1,8)</f>
        <v>43707.790194319263</v>
      </c>
      <c r="R238" s="5">
        <f>$N238/POWER(1+0.1,3)</f>
        <v>70391.833185853131</v>
      </c>
      <c r="S238" s="5">
        <f>$N238/POWER(1+0.1,4)</f>
        <v>63992.575623502853</v>
      </c>
    </row>
    <row r="239" spans="1:19" ht="15" x14ac:dyDescent="0.3">
      <c r="A239" s="1">
        <v>24</v>
      </c>
      <c r="B239">
        <v>4</v>
      </c>
      <c r="C239">
        <v>2</v>
      </c>
      <c r="D239">
        <v>17</v>
      </c>
      <c r="E239" t="s">
        <v>2</v>
      </c>
      <c r="F239">
        <v>1.070023148</v>
      </c>
      <c r="G239">
        <v>5184</v>
      </c>
      <c r="H239">
        <v>1.03</v>
      </c>
      <c r="I239">
        <v>-5339.52</v>
      </c>
      <c r="J239">
        <v>48479.067000000003</v>
      </c>
      <c r="K239">
        <v>1</v>
      </c>
      <c r="L239" s="5">
        <f>ABS(I239)</f>
        <v>5339.52</v>
      </c>
      <c r="M239" s="11">
        <f>ABS(J239)</f>
        <v>48479.067000000003</v>
      </c>
      <c r="N239" s="5">
        <f>19.29*F239*G239</f>
        <v>107001.62998518527</v>
      </c>
      <c r="O239" s="5">
        <f>$N239/POWER(1+0.1,0)</f>
        <v>107001.62998518527</v>
      </c>
      <c r="P239" s="5">
        <f>$N239/POWER(1+0.1,1)</f>
        <v>97274.209077441148</v>
      </c>
      <c r="Q239" s="5">
        <f>$N239/POWER(1+0.1,8)</f>
        <v>49917.05008256001</v>
      </c>
      <c r="R239" s="5">
        <f>$N239/POWER(1+0.1,3)</f>
        <v>80391.908328463731</v>
      </c>
      <c r="S239" s="5">
        <f>$N239/POWER(1+0.1,4)</f>
        <v>73083.553025876128</v>
      </c>
    </row>
    <row r="240" spans="1:19" ht="15" x14ac:dyDescent="0.3">
      <c r="A240" s="1">
        <v>26</v>
      </c>
      <c r="B240">
        <v>4</v>
      </c>
      <c r="C240">
        <v>3</v>
      </c>
      <c r="D240">
        <v>17</v>
      </c>
      <c r="E240" t="s">
        <v>1</v>
      </c>
      <c r="F240">
        <v>1.245233051</v>
      </c>
      <c r="G240">
        <v>5664</v>
      </c>
      <c r="H240">
        <v>1.03</v>
      </c>
      <c r="I240">
        <v>-5833.92</v>
      </c>
      <c r="J240">
        <v>12943.702799999999</v>
      </c>
      <c r="K240">
        <v>1</v>
      </c>
      <c r="L240" s="5">
        <f>ABS(I240)</f>
        <v>5833.92</v>
      </c>
      <c r="M240" s="11">
        <f>ABS(J240)</f>
        <v>12943.702799999999</v>
      </c>
      <c r="N240" s="5">
        <f>19.29*F240*G240</f>
        <v>136052.37001666657</v>
      </c>
      <c r="O240" s="5">
        <f>$N240/POWER(1+0.1,0)</f>
        <v>136052.37001666657</v>
      </c>
      <c r="P240" s="5">
        <f>$N240/POWER(1+0.1,1)</f>
        <v>123683.97274242414</v>
      </c>
      <c r="Q240" s="5">
        <f>$N240/POWER(1+0.1,8)</f>
        <v>63469.43470780037</v>
      </c>
      <c r="R240" s="5">
        <f>$N240/POWER(1+0.1,3)</f>
        <v>102218.1592912596</v>
      </c>
      <c r="S240" s="5">
        <f>$N240/POWER(1+0.1,4)</f>
        <v>92925.599355690545</v>
      </c>
    </row>
    <row r="241" spans="1:19" ht="15" x14ac:dyDescent="0.3">
      <c r="A241" s="1">
        <v>32</v>
      </c>
      <c r="B241">
        <v>4</v>
      </c>
      <c r="C241">
        <v>16</v>
      </c>
      <c r="D241">
        <v>17</v>
      </c>
      <c r="E241" t="s">
        <v>2</v>
      </c>
      <c r="F241">
        <v>0.70582561700000002</v>
      </c>
      <c r="G241">
        <v>5184</v>
      </c>
      <c r="H241">
        <v>1.03</v>
      </c>
      <c r="I241">
        <v>-5339.52</v>
      </c>
      <c r="J241">
        <v>15701.499</v>
      </c>
      <c r="K241">
        <v>0</v>
      </c>
      <c r="L241" s="5">
        <f>ABS(I241)</f>
        <v>5339.52</v>
      </c>
      <c r="M241" s="11">
        <f>ABS(J241)</f>
        <v>15701.499</v>
      </c>
      <c r="N241" s="5">
        <f>19.29*F241*G241</f>
        <v>70582.109971605125</v>
      </c>
      <c r="O241" s="5">
        <f>$N241/POWER(1+0.1,0)</f>
        <v>70582.109971605125</v>
      </c>
      <c r="P241" s="5">
        <f>$N241/POWER(1+0.1,1)</f>
        <v>64165.554519641017</v>
      </c>
      <c r="Q241" s="5">
        <f>$N241/POWER(1+0.1,8)</f>
        <v>32927.075212528791</v>
      </c>
      <c r="R241" s="5">
        <f>$N241/POWER(1+0.1,3)</f>
        <v>53029.383900529756</v>
      </c>
      <c r="S241" s="5">
        <f>$N241/POWER(1+0.1,4)</f>
        <v>48208.530818663414</v>
      </c>
    </row>
    <row r="242" spans="1:19" ht="15" x14ac:dyDescent="0.3">
      <c r="A242" s="1">
        <v>42</v>
      </c>
      <c r="B242">
        <v>5</v>
      </c>
      <c r="C242">
        <v>5</v>
      </c>
      <c r="D242">
        <v>17</v>
      </c>
      <c r="E242" t="s">
        <v>2</v>
      </c>
      <c r="F242">
        <v>1.035108025</v>
      </c>
      <c r="G242">
        <v>5184</v>
      </c>
      <c r="H242">
        <v>1.03</v>
      </c>
      <c r="I242">
        <v>-5339.52</v>
      </c>
      <c r="J242">
        <v>45336.726000000002</v>
      </c>
      <c r="K242">
        <v>1</v>
      </c>
      <c r="L242" s="5">
        <f>ABS(I242)</f>
        <v>5339.52</v>
      </c>
      <c r="M242" s="11">
        <f>ABS(J242)</f>
        <v>45336.726000000002</v>
      </c>
      <c r="N242" s="5">
        <f>19.29*F242*G242</f>
        <v>103510.140030864</v>
      </c>
      <c r="O242" s="5">
        <f>$N242/POWER(1+0.1,0)</f>
        <v>103510.140030864</v>
      </c>
      <c r="P242" s="5">
        <f>$N242/POWER(1+0.1,1)</f>
        <v>94100.127300785447</v>
      </c>
      <c r="Q242" s="5">
        <f>$N242/POWER(1+0.1,8)</f>
        <v>48288.244250940996</v>
      </c>
      <c r="R242" s="5">
        <f>$N242/POWER(1+0.1,3)</f>
        <v>77768.700248583002</v>
      </c>
      <c r="S242" s="5">
        <f>$N242/POWER(1+0.1,4)</f>
        <v>70698.818407802726</v>
      </c>
    </row>
    <row r="243" spans="1:19" ht="15" x14ac:dyDescent="0.3">
      <c r="A243" s="1">
        <v>46</v>
      </c>
      <c r="B243">
        <v>5</v>
      </c>
      <c r="C243">
        <v>15</v>
      </c>
      <c r="D243">
        <v>17</v>
      </c>
      <c r="E243" t="s">
        <v>2</v>
      </c>
      <c r="F243">
        <v>0.95486111100000004</v>
      </c>
      <c r="G243">
        <v>5184</v>
      </c>
      <c r="H243">
        <v>1.03</v>
      </c>
      <c r="I243">
        <v>-5339.52</v>
      </c>
      <c r="J243">
        <v>38114.550000000003</v>
      </c>
      <c r="K243">
        <v>0</v>
      </c>
      <c r="L243" s="5">
        <f>ABS(I243)</f>
        <v>5339.52</v>
      </c>
      <c r="M243" s="11">
        <f>ABS(J243)</f>
        <v>38114.550000000003</v>
      </c>
      <c r="N243" s="5">
        <f>19.29*F243*G243</f>
        <v>95485.499988888972</v>
      </c>
      <c r="O243" s="5">
        <f>$N243/POWER(1+0.1,0)</f>
        <v>95485.499988888972</v>
      </c>
      <c r="P243" s="5">
        <f>$N243/POWER(1+0.1,1)</f>
        <v>86804.999989899065</v>
      </c>
      <c r="Q243" s="5">
        <f>$N243/POWER(1+0.1,8)</f>
        <v>44544.690447833098</v>
      </c>
      <c r="R243" s="5">
        <f>$N243/POWER(1+0.1,3)</f>
        <v>71739.669413139709</v>
      </c>
      <c r="S243" s="5">
        <f>$N243/POWER(1+0.1,4)</f>
        <v>65217.881284672461</v>
      </c>
    </row>
    <row r="244" spans="1:19" ht="15" x14ac:dyDescent="0.3">
      <c r="A244" s="1">
        <v>50</v>
      </c>
      <c r="B244">
        <v>5</v>
      </c>
      <c r="C244">
        <v>16</v>
      </c>
      <c r="D244">
        <v>17</v>
      </c>
      <c r="E244" t="s">
        <v>2</v>
      </c>
      <c r="F244">
        <v>0.74652777800000003</v>
      </c>
      <c r="G244">
        <v>5184</v>
      </c>
      <c r="H244">
        <v>1.03</v>
      </c>
      <c r="I244">
        <v>-5339.52</v>
      </c>
      <c r="J244">
        <v>19364.669999999998</v>
      </c>
      <c r="K244">
        <v>0</v>
      </c>
      <c r="L244" s="5">
        <f>ABS(I244)</f>
        <v>5339.52</v>
      </c>
      <c r="M244" s="11">
        <f>ABS(J244)</f>
        <v>19364.669999999998</v>
      </c>
      <c r="N244" s="5">
        <f>19.29*F244*G244</f>
        <v>74652.300022222087</v>
      </c>
      <c r="O244" s="5">
        <f>$N244/POWER(1+0.1,0)</f>
        <v>74652.300022222087</v>
      </c>
      <c r="P244" s="5">
        <f>$N244/POWER(1+0.1,1)</f>
        <v>67865.727292929165</v>
      </c>
      <c r="Q244" s="5">
        <f>$N244/POWER(1+0.1,8)</f>
        <v>34825.848909997832</v>
      </c>
      <c r="R244" s="5">
        <f>$N244/POWER(1+0.1,3)</f>
        <v>56087.377928040616</v>
      </c>
      <c r="S244" s="5">
        <f>$N244/POWER(1+0.1,4)</f>
        <v>50988.525389127841</v>
      </c>
    </row>
    <row r="245" spans="1:19" ht="15" x14ac:dyDescent="0.3">
      <c r="A245" s="1">
        <v>57</v>
      </c>
      <c r="B245">
        <v>6</v>
      </c>
      <c r="C245">
        <v>4</v>
      </c>
      <c r="D245">
        <v>17</v>
      </c>
      <c r="E245" t="s">
        <v>2</v>
      </c>
      <c r="F245">
        <v>0.70216049400000002</v>
      </c>
      <c r="G245">
        <v>5184</v>
      </c>
      <c r="H245">
        <v>1.03</v>
      </c>
      <c r="I245">
        <v>-5339.52</v>
      </c>
      <c r="J245">
        <v>15371.64</v>
      </c>
      <c r="K245">
        <v>0</v>
      </c>
      <c r="L245" s="5">
        <f>ABS(I245)</f>
        <v>5339.52</v>
      </c>
      <c r="M245" s="11">
        <f>ABS(J245)</f>
        <v>15371.64</v>
      </c>
      <c r="N245" s="5">
        <f>19.29*F245*G245</f>
        <v>70215.600017283839</v>
      </c>
      <c r="O245" s="5">
        <f>$N245/POWER(1+0.1,0)</f>
        <v>70215.600017283839</v>
      </c>
      <c r="P245" s="5">
        <f>$N245/POWER(1+0.1,1)</f>
        <v>63832.363652076216</v>
      </c>
      <c r="Q245" s="5">
        <f>$N245/POWER(1+0.1,8)</f>
        <v>32756.09561391758</v>
      </c>
      <c r="R245" s="5">
        <f>$N245/POWER(1+0.1,3)</f>
        <v>52754.019547170414</v>
      </c>
      <c r="S245" s="5">
        <f>$N245/POWER(1+0.1,4)</f>
        <v>47958.199588336742</v>
      </c>
    </row>
    <row r="246" spans="1:19" ht="15" x14ac:dyDescent="0.3">
      <c r="A246" s="1">
        <v>59</v>
      </c>
      <c r="B246">
        <v>6</v>
      </c>
      <c r="C246">
        <v>5</v>
      </c>
      <c r="D246">
        <v>17</v>
      </c>
      <c r="E246" t="s">
        <v>2</v>
      </c>
      <c r="F246">
        <v>0.91473765399999996</v>
      </c>
      <c r="G246">
        <v>5184</v>
      </c>
      <c r="H246">
        <v>1.03</v>
      </c>
      <c r="I246">
        <v>-5339.52</v>
      </c>
      <c r="J246">
        <v>34503.462</v>
      </c>
      <c r="K246">
        <v>0</v>
      </c>
      <c r="L246" s="5">
        <f>ABS(I246)</f>
        <v>5339.52</v>
      </c>
      <c r="M246" s="11">
        <f>ABS(J246)</f>
        <v>34503.462</v>
      </c>
      <c r="N246" s="5">
        <f>19.29*F246*G246</f>
        <v>91473.179967901422</v>
      </c>
      <c r="O246" s="5">
        <f>$N246/POWER(1+0.1,0)</f>
        <v>91473.179967901422</v>
      </c>
      <c r="P246" s="5">
        <f>$N246/POWER(1+0.1,1)</f>
        <v>83157.436334455837</v>
      </c>
      <c r="Q246" s="5">
        <f>$N246/POWER(1+0.1,8)</f>
        <v>42672.913546279138</v>
      </c>
      <c r="R246" s="5">
        <f>$N246/POWER(1+0.1,3)</f>
        <v>68725.153995418033</v>
      </c>
      <c r="S246" s="5">
        <f>$N246/POWER(1+0.1,4)</f>
        <v>62477.4127231073</v>
      </c>
    </row>
    <row r="247" spans="1:19" ht="15" x14ac:dyDescent="0.3">
      <c r="A247" s="1">
        <v>61</v>
      </c>
      <c r="B247">
        <v>6</v>
      </c>
      <c r="C247">
        <v>6</v>
      </c>
      <c r="D247">
        <v>17</v>
      </c>
      <c r="E247" t="s">
        <v>2</v>
      </c>
      <c r="F247">
        <v>0.71489197500000001</v>
      </c>
      <c r="G247">
        <v>5184</v>
      </c>
      <c r="H247">
        <v>1.03</v>
      </c>
      <c r="I247">
        <v>-5339.52</v>
      </c>
      <c r="J247">
        <v>16517.466</v>
      </c>
      <c r="K247">
        <v>0</v>
      </c>
      <c r="L247" s="5">
        <f>ABS(I247)</f>
        <v>5339.52</v>
      </c>
      <c r="M247" s="11">
        <f>ABS(J247)</f>
        <v>16517.466</v>
      </c>
      <c r="N247" s="5">
        <f>19.29*F247*G247</f>
        <v>71488.739969136004</v>
      </c>
      <c r="O247" s="5">
        <f>$N247/POWER(1+0.1,0)</f>
        <v>71488.739969136004</v>
      </c>
      <c r="P247" s="5">
        <f>$N247/POWER(1+0.1,1)</f>
        <v>64989.763608305453</v>
      </c>
      <c r="Q247" s="5">
        <f>$N247/POWER(1+0.1,8)</f>
        <v>33350.02479749648</v>
      </c>
      <c r="R247" s="5">
        <f>$N247/POWER(1+0.1,3)</f>
        <v>53710.548436616067</v>
      </c>
      <c r="S247" s="5">
        <f>$N247/POWER(1+0.1,4)</f>
        <v>48827.771306014605</v>
      </c>
    </row>
    <row r="248" spans="1:19" ht="15" x14ac:dyDescent="0.3">
      <c r="A248" s="1">
        <v>66</v>
      </c>
      <c r="B248">
        <v>6</v>
      </c>
      <c r="C248">
        <v>14</v>
      </c>
      <c r="D248">
        <v>17</v>
      </c>
      <c r="E248" t="s">
        <v>2</v>
      </c>
      <c r="F248">
        <v>0.64505167799999996</v>
      </c>
      <c r="G248">
        <v>1765.75</v>
      </c>
      <c r="H248">
        <v>1.03</v>
      </c>
      <c r="I248">
        <v>-1818.7225000000001</v>
      </c>
      <c r="J248">
        <v>3485.1352499999998</v>
      </c>
      <c r="K248">
        <v>0</v>
      </c>
      <c r="L248" s="5">
        <f>ABS(I248)</f>
        <v>1818.7225000000001</v>
      </c>
      <c r="M248" s="11">
        <f>ABS(J248)</f>
        <v>3485.1352499999998</v>
      </c>
      <c r="N248" s="5">
        <f>19.29*F248*G248</f>
        <v>21971.310008265762</v>
      </c>
      <c r="O248" s="5">
        <f>$N248/POWER(1+0.1,0)</f>
        <v>21971.310008265762</v>
      </c>
      <c r="P248" s="5">
        <f>$N248/POWER(1+0.1,1)</f>
        <v>19973.918189332508</v>
      </c>
      <c r="Q248" s="5">
        <f>$N248/POWER(1+0.1,8)</f>
        <v>10249.778271731951</v>
      </c>
      <c r="R248" s="5">
        <f>$N248/POWER(1+0.1,3)</f>
        <v>16507.370404407029</v>
      </c>
      <c r="S248" s="5">
        <f>$N248/POWER(1+0.1,4)</f>
        <v>15006.700367642754</v>
      </c>
    </row>
    <row r="249" spans="1:19" ht="15" x14ac:dyDescent="0.3">
      <c r="A249" s="1">
        <v>72</v>
      </c>
      <c r="B249">
        <v>6</v>
      </c>
      <c r="C249">
        <v>15</v>
      </c>
      <c r="D249">
        <v>17</v>
      </c>
      <c r="E249" t="s">
        <v>2</v>
      </c>
      <c r="F249">
        <v>0.92257692499999999</v>
      </c>
      <c r="G249">
        <v>4578.4799999999996</v>
      </c>
      <c r="H249">
        <v>1.03</v>
      </c>
      <c r="I249">
        <v>-4715.8343999999997</v>
      </c>
      <c r="J249">
        <v>31096.385999999999</v>
      </c>
      <c r="K249">
        <v>0</v>
      </c>
      <c r="L249" s="5">
        <f>ABS(I249)</f>
        <v>4715.8343999999997</v>
      </c>
      <c r="M249" s="11">
        <f>ABS(J249)</f>
        <v>31096.385999999999</v>
      </c>
      <c r="N249" s="5">
        <f>19.29*F249*G249</f>
        <v>81480.959991782453</v>
      </c>
      <c r="O249" s="5">
        <f>$N249/POWER(1+0.1,0)</f>
        <v>81480.959991782453</v>
      </c>
      <c r="P249" s="5">
        <f>$N249/POWER(1+0.1,1)</f>
        <v>74073.599992529489</v>
      </c>
      <c r="Q249" s="5">
        <f>$N249/POWER(1+0.1,8)</f>
        <v>38011.469182740511</v>
      </c>
      <c r="R249" s="5">
        <f>$N249/POWER(1+0.1,3)</f>
        <v>61217.851233495436</v>
      </c>
      <c r="S249" s="5">
        <f>$N249/POWER(1+0.1,4)</f>
        <v>55652.592030450396</v>
      </c>
    </row>
    <row r="250" spans="1:19" ht="15" x14ac:dyDescent="0.3">
      <c r="A250" s="1">
        <v>74</v>
      </c>
      <c r="B250">
        <v>6</v>
      </c>
      <c r="C250">
        <v>16</v>
      </c>
      <c r="D250">
        <v>17</v>
      </c>
      <c r="E250" t="s">
        <v>2</v>
      </c>
      <c r="F250">
        <v>0.87229938299999998</v>
      </c>
      <c r="G250">
        <v>5184</v>
      </c>
      <c r="H250">
        <v>1.03</v>
      </c>
      <c r="I250">
        <v>-5339.52</v>
      </c>
      <c r="J250">
        <v>30684.042000000001</v>
      </c>
      <c r="K250">
        <v>0</v>
      </c>
      <c r="L250" s="5">
        <f>ABS(I250)</f>
        <v>5339.52</v>
      </c>
      <c r="M250" s="11">
        <f>ABS(J250)</f>
        <v>30684.042000000001</v>
      </c>
      <c r="N250" s="5">
        <f>19.29*F250*G250</f>
        <v>87229.38002839488</v>
      </c>
      <c r="O250" s="5">
        <f>$N250/POWER(1+0.1,0)</f>
        <v>87229.38002839488</v>
      </c>
      <c r="P250" s="5">
        <f>$N250/POWER(1+0.1,1)</f>
        <v>79299.436389449882</v>
      </c>
      <c r="Q250" s="5">
        <f>$N250/POWER(1+0.1,8)</f>
        <v>40693.149554365715</v>
      </c>
      <c r="R250" s="5">
        <f>$N250/POWER(1+0.1,3)</f>
        <v>65536.724288801546</v>
      </c>
      <c r="S250" s="5">
        <f>$N250/POWER(1+0.1,4)</f>
        <v>59578.840262546859</v>
      </c>
    </row>
    <row r="251" spans="1:19" ht="15" x14ac:dyDescent="0.3">
      <c r="A251" s="1">
        <v>92</v>
      </c>
      <c r="B251">
        <v>7</v>
      </c>
      <c r="C251">
        <v>15</v>
      </c>
      <c r="D251">
        <v>17</v>
      </c>
      <c r="E251" t="s">
        <v>1</v>
      </c>
      <c r="F251">
        <v>1.3311041429999999</v>
      </c>
      <c r="G251">
        <v>3744.26</v>
      </c>
      <c r="H251">
        <v>1.03</v>
      </c>
      <c r="I251">
        <v>-3856.5877999999998</v>
      </c>
      <c r="J251">
        <v>13766.44248</v>
      </c>
      <c r="K251">
        <v>1</v>
      </c>
      <c r="L251" s="5">
        <f>ABS(I251)</f>
        <v>3856.5877999999998</v>
      </c>
      <c r="M251" s="11">
        <f>ABS(J251)</f>
        <v>13766.44248</v>
      </c>
      <c r="N251" s="5">
        <f>19.29*F251*G251</f>
        <v>96141.359970470483</v>
      </c>
      <c r="O251" s="5">
        <f>$N251/POWER(1+0.1,0)</f>
        <v>96141.359970470483</v>
      </c>
      <c r="P251" s="5">
        <f>$N251/POWER(1+0.1,1)</f>
        <v>87401.236336791335</v>
      </c>
      <c r="Q251" s="5">
        <f>$N251/POWER(1+0.1,8)</f>
        <v>44850.653969625091</v>
      </c>
      <c r="R251" s="5">
        <f>$N251/POWER(1+0.1,3)</f>
        <v>72232.42672462092</v>
      </c>
      <c r="S251" s="5">
        <f>$N251/POWER(1+0.1,4)</f>
        <v>65665.842476928112</v>
      </c>
    </row>
    <row r="252" spans="1:19" ht="15" x14ac:dyDescent="0.3">
      <c r="A252" s="1">
        <v>150</v>
      </c>
      <c r="B252">
        <v>10</v>
      </c>
      <c r="C252">
        <v>15</v>
      </c>
      <c r="D252">
        <v>17</v>
      </c>
      <c r="E252" t="s">
        <v>0</v>
      </c>
      <c r="F252">
        <v>0.57350100999999998</v>
      </c>
      <c r="G252">
        <v>5426.32</v>
      </c>
      <c r="H252">
        <v>1.03</v>
      </c>
      <c r="I252">
        <v>-5589.1095999999998</v>
      </c>
      <c r="J252">
        <v>-46662.114240000003</v>
      </c>
      <c r="K252">
        <v>0</v>
      </c>
      <c r="L252" s="5">
        <f>ABS(I252)</f>
        <v>5589.1095999999998</v>
      </c>
      <c r="M252" s="11">
        <f>ABS(J252)</f>
        <v>46662.114240000003</v>
      </c>
      <c r="N252" s="5">
        <f>19.29*F252*G252</f>
        <v>60030.480011249922</v>
      </c>
      <c r="O252" s="5">
        <f>$N252/POWER(1+0.1,0)</f>
        <v>60030.480011249922</v>
      </c>
      <c r="P252" s="5">
        <f>$N252/POWER(1+0.1,1)</f>
        <v>54573.16364659083</v>
      </c>
      <c r="Q252" s="5">
        <f>$N252/POWER(1+0.1,8)</f>
        <v>28004.661962780956</v>
      </c>
      <c r="R252" s="5">
        <f>$N252/POWER(1+0.1,3)</f>
        <v>45101.788137678363</v>
      </c>
      <c r="S252" s="5">
        <f>$N252/POWER(1+0.1,4)</f>
        <v>41001.625579707608</v>
      </c>
    </row>
    <row r="253" spans="1:19" ht="15" x14ac:dyDescent="0.3">
      <c r="A253" s="1">
        <v>188</v>
      </c>
      <c r="B253">
        <v>11</v>
      </c>
      <c r="C253">
        <v>15</v>
      </c>
      <c r="D253">
        <v>17</v>
      </c>
      <c r="E253" t="s">
        <v>1</v>
      </c>
      <c r="F253">
        <v>1.0899910850000001</v>
      </c>
      <c r="G253">
        <v>5462.43</v>
      </c>
      <c r="H253">
        <v>1.03</v>
      </c>
      <c r="I253">
        <v>-5626.3028999999997</v>
      </c>
      <c r="J253">
        <v>-1257.5631599999999</v>
      </c>
      <c r="K253">
        <v>1</v>
      </c>
      <c r="L253" s="5">
        <f>ABS(I253)</f>
        <v>5626.3028999999997</v>
      </c>
      <c r="M253" s="11">
        <f>ABS(J253)</f>
        <v>1257.5631599999999</v>
      </c>
      <c r="N253" s="5">
        <f>19.29*F253*G253</f>
        <v>114852.66004700106</v>
      </c>
      <c r="O253" s="5">
        <f>$N253/POWER(1+0.1,0)</f>
        <v>114852.66004700106</v>
      </c>
      <c r="P253" s="5">
        <f>$N253/POWER(1+0.1,1)</f>
        <v>104411.50913363732</v>
      </c>
      <c r="Q253" s="5">
        <f>$N253/POWER(1+0.1,8)</f>
        <v>53579.613548645553</v>
      </c>
      <c r="R253" s="5">
        <f>$N253/POWER(1+0.1,3)</f>
        <v>86290.50341622917</v>
      </c>
      <c r="S253" s="5">
        <f>$N253/POWER(1+0.1,4)</f>
        <v>78445.912196571968</v>
      </c>
    </row>
    <row r="254" spans="1:19" ht="15" x14ac:dyDescent="0.3">
      <c r="A254" s="1">
        <v>189</v>
      </c>
      <c r="B254">
        <v>11</v>
      </c>
      <c r="C254">
        <v>16</v>
      </c>
      <c r="D254">
        <v>17</v>
      </c>
      <c r="E254" t="s">
        <v>1</v>
      </c>
      <c r="F254">
        <v>0.69367937899999998</v>
      </c>
      <c r="G254">
        <v>5664</v>
      </c>
      <c r="H254">
        <v>1.03</v>
      </c>
      <c r="I254">
        <v>-5833.92</v>
      </c>
      <c r="J254">
        <v>-37676.3436</v>
      </c>
      <c r="K254">
        <v>0</v>
      </c>
      <c r="L254" s="5">
        <f>ABS(I254)</f>
        <v>5833.92</v>
      </c>
      <c r="M254" s="11">
        <f>ABS(J254)</f>
        <v>37676.3436</v>
      </c>
      <c r="N254" s="5">
        <f>19.29*F254*G254</f>
        <v>75790.410051234227</v>
      </c>
      <c r="O254" s="5">
        <f>$N254/POWER(1+0.1,0)</f>
        <v>75790.410051234227</v>
      </c>
      <c r="P254" s="5">
        <f>$N254/POWER(1+0.1,1)</f>
        <v>68900.372773849289</v>
      </c>
      <c r="Q254" s="5">
        <f>$N254/POWER(1+0.1,8)</f>
        <v>35356.785638022709</v>
      </c>
      <c r="R254" s="5">
        <f>$N254/POWER(1+0.1,3)</f>
        <v>56942.456837891965</v>
      </c>
      <c r="S254" s="5">
        <f>$N254/POWER(1+0.1,4)</f>
        <v>51765.869852629061</v>
      </c>
    </row>
    <row r="255" spans="1:19" ht="15" x14ac:dyDescent="0.3">
      <c r="A255" s="1">
        <v>243</v>
      </c>
      <c r="B255">
        <v>12</v>
      </c>
      <c r="C255">
        <v>15</v>
      </c>
      <c r="D255">
        <v>17</v>
      </c>
      <c r="E255" t="s">
        <v>0</v>
      </c>
      <c r="F255">
        <v>0.62200593699999995</v>
      </c>
      <c r="G255">
        <v>5400.27</v>
      </c>
      <c r="H255">
        <v>1.03</v>
      </c>
      <c r="I255">
        <v>-5562.2781000000004</v>
      </c>
      <c r="J255">
        <v>-42193.738440000001</v>
      </c>
      <c r="K255">
        <v>0</v>
      </c>
      <c r="L255" s="5">
        <f>ABS(I255)</f>
        <v>5562.2781000000004</v>
      </c>
      <c r="M255" s="11">
        <f>ABS(J255)</f>
        <v>42193.738440000001</v>
      </c>
      <c r="N255" s="5">
        <f>19.29*F255*G255</f>
        <v>64795.110027063674</v>
      </c>
      <c r="O255" s="5">
        <f>$N255/POWER(1+0.1,0)</f>
        <v>64795.110027063674</v>
      </c>
      <c r="P255" s="5">
        <f>$N255/POWER(1+0.1,1)</f>
        <v>58904.645479148792</v>
      </c>
      <c r="Q255" s="5">
        <f>$N255/POWER(1+0.1,8)</f>
        <v>30227.397029126889</v>
      </c>
      <c r="R255" s="5">
        <f>$N255/POWER(1+0.1,3)</f>
        <v>48681.525189379157</v>
      </c>
      <c r="S255" s="5">
        <f>$N255/POWER(1+0.1,4)</f>
        <v>44255.931990344689</v>
      </c>
    </row>
    <row r="256" spans="1:19" ht="15" x14ac:dyDescent="0.3">
      <c r="A256" s="1">
        <v>248</v>
      </c>
      <c r="B256">
        <v>12</v>
      </c>
      <c r="C256">
        <v>16</v>
      </c>
      <c r="D256">
        <v>17</v>
      </c>
      <c r="E256" t="s">
        <v>1</v>
      </c>
      <c r="F256">
        <v>0.74134887000000005</v>
      </c>
      <c r="G256">
        <v>5664</v>
      </c>
      <c r="H256">
        <v>1.03</v>
      </c>
      <c r="I256">
        <v>-5833.92</v>
      </c>
      <c r="J256">
        <v>-33301.371599999999</v>
      </c>
      <c r="K256">
        <v>0</v>
      </c>
      <c r="L256" s="5">
        <f>ABS(I256)</f>
        <v>5833.92</v>
      </c>
      <c r="M256" s="11">
        <f>ABS(J256)</f>
        <v>33301.371599999999</v>
      </c>
      <c r="N256" s="5">
        <f>19.29*F256*G256</f>
        <v>80998.7099938272</v>
      </c>
      <c r="O256" s="5">
        <f>$N256/POWER(1+0.1,0)</f>
        <v>80998.7099938272</v>
      </c>
      <c r="P256" s="5">
        <f>$N256/POWER(1+0.1,1)</f>
        <v>73635.190903479262</v>
      </c>
      <c r="Q256" s="5">
        <f>$N256/POWER(1+0.1,8)</f>
        <v>37786.49599958826</v>
      </c>
      <c r="R256" s="5">
        <f>$N256/POWER(1+0.1,3)</f>
        <v>60855.5296722969</v>
      </c>
      <c r="S256" s="5">
        <f>$N256/POWER(1+0.1,4)</f>
        <v>55323.208792997182</v>
      </c>
    </row>
    <row r="257" spans="1:19" ht="15" x14ac:dyDescent="0.3">
      <c r="A257" s="1">
        <v>253</v>
      </c>
      <c r="B257">
        <v>12</v>
      </c>
      <c r="C257">
        <v>17</v>
      </c>
      <c r="D257">
        <v>17</v>
      </c>
      <c r="E257" t="s">
        <v>1</v>
      </c>
      <c r="F257">
        <v>0.35752118599999999</v>
      </c>
      <c r="G257">
        <v>5664</v>
      </c>
      <c r="H257">
        <v>1.03</v>
      </c>
      <c r="I257">
        <v>-5833.92</v>
      </c>
      <c r="J257">
        <v>-68527.998000000007</v>
      </c>
      <c r="K257">
        <v>0</v>
      </c>
      <c r="L257" s="5">
        <f>ABS(I257)</f>
        <v>5833.92</v>
      </c>
      <c r="M257" s="11">
        <f>ABS(J257)</f>
        <v>68527.998000000007</v>
      </c>
      <c r="N257" s="5">
        <f>19.29*F257*G257</f>
        <v>39062.249951852158</v>
      </c>
      <c r="O257" s="5">
        <f>$N257/POWER(1+0.1,0)</f>
        <v>39062.249951852158</v>
      </c>
      <c r="P257" s="5">
        <f>$N257/POWER(1+0.1,1)</f>
        <v>35511.136319865596</v>
      </c>
      <c r="Q257" s="5">
        <f>$N257/POWER(1+0.1,8)</f>
        <v>18222.827890136326</v>
      </c>
      <c r="R257" s="5">
        <f>$N257/POWER(1+0.1,3)</f>
        <v>29348.046545343459</v>
      </c>
      <c r="S257" s="5">
        <f>$N257/POWER(1+0.1,4)</f>
        <v>26680.042313948601</v>
      </c>
    </row>
    <row r="258" spans="1:19" ht="15" x14ac:dyDescent="0.3">
      <c r="A258" s="1">
        <v>259</v>
      </c>
      <c r="B258">
        <v>12</v>
      </c>
      <c r="C258">
        <v>18</v>
      </c>
      <c r="D258">
        <v>17</v>
      </c>
      <c r="E258" t="s">
        <v>0</v>
      </c>
      <c r="F258">
        <v>0.40236581900000001</v>
      </c>
      <c r="G258">
        <v>5664</v>
      </c>
      <c r="H258">
        <v>1.03</v>
      </c>
      <c r="I258">
        <v>-5833.92</v>
      </c>
      <c r="J258">
        <v>-64412.283600000002</v>
      </c>
      <c r="K258">
        <v>0</v>
      </c>
      <c r="L258" s="5">
        <f>ABS(I258)</f>
        <v>5833.92</v>
      </c>
      <c r="M258" s="11">
        <f>ABS(J258)</f>
        <v>64412.283600000002</v>
      </c>
      <c r="N258" s="5">
        <f>19.29*F258*G258</f>
        <v>43961.909977160642</v>
      </c>
      <c r="O258" s="5">
        <f>$N258/POWER(1+0.1,0)</f>
        <v>43961.909977160642</v>
      </c>
      <c r="P258" s="5">
        <f>$N258/POWER(1+0.1,1)</f>
        <v>39965.372706509668</v>
      </c>
      <c r="Q258" s="5">
        <f>$N258/POWER(1+0.1,8)</f>
        <v>20508.55545246134</v>
      </c>
      <c r="R258" s="5">
        <f>$N258/POWER(1+0.1,3)</f>
        <v>33029.233641743522</v>
      </c>
      <c r="S258" s="5">
        <f>$N258/POWER(1+0.1,4)</f>
        <v>30026.576037948656</v>
      </c>
    </row>
    <row r="259" spans="1:19" ht="15" x14ac:dyDescent="0.3">
      <c r="A259" s="1">
        <v>264</v>
      </c>
      <c r="B259">
        <v>12</v>
      </c>
      <c r="C259">
        <v>19</v>
      </c>
      <c r="D259">
        <v>17</v>
      </c>
      <c r="E259" t="s">
        <v>0</v>
      </c>
      <c r="F259">
        <v>0.42567090400000002</v>
      </c>
      <c r="G259">
        <v>5664</v>
      </c>
      <c r="H259">
        <v>1.03</v>
      </c>
      <c r="I259">
        <v>-5833.92</v>
      </c>
      <c r="J259">
        <v>-62273.4084</v>
      </c>
      <c r="K259">
        <v>0</v>
      </c>
      <c r="L259" s="5">
        <f>ABS(I259)</f>
        <v>5833.92</v>
      </c>
      <c r="M259" s="11">
        <f>ABS(J259)</f>
        <v>62273.4084</v>
      </c>
      <c r="N259" s="5">
        <f>19.29*F259*G259</f>
        <v>46508.190004938238</v>
      </c>
      <c r="O259" s="5">
        <f>$N259/POWER(1+0.1,0)</f>
        <v>46508.190004938238</v>
      </c>
      <c r="P259" s="5">
        <f>$N259/POWER(1+0.1,1)</f>
        <v>42280.172731762032</v>
      </c>
      <c r="Q259" s="5">
        <f>$N259/POWER(1+0.1,8)</f>
        <v>21696.413877500236</v>
      </c>
      <c r="R259" s="5">
        <f>$N259/POWER(1+0.1,3)</f>
        <v>34942.291513852913</v>
      </c>
      <c r="S259" s="5">
        <f>$N259/POWER(1+0.1,4)</f>
        <v>31765.719558048102</v>
      </c>
    </row>
    <row r="260" spans="1:19" ht="15" x14ac:dyDescent="0.3">
      <c r="A260" s="1">
        <v>323</v>
      </c>
      <c r="B260">
        <v>13</v>
      </c>
      <c r="C260">
        <v>15</v>
      </c>
      <c r="D260">
        <v>17</v>
      </c>
      <c r="E260" t="s">
        <v>2</v>
      </c>
      <c r="F260">
        <v>0.63351832799999996</v>
      </c>
      <c r="G260">
        <v>4953.29</v>
      </c>
      <c r="H260">
        <v>1.03</v>
      </c>
      <c r="I260">
        <v>-5101.8887000000004</v>
      </c>
      <c r="J260">
        <v>8784.7177499999998</v>
      </c>
      <c r="K260">
        <v>0</v>
      </c>
      <c r="L260" s="5">
        <f>ABS(I260)</f>
        <v>5101.8887000000004</v>
      </c>
      <c r="M260" s="11">
        <f>ABS(J260)</f>
        <v>8784.7177499999998</v>
      </c>
      <c r="N260" s="5">
        <f>19.29*F260*G260</f>
        <v>60532.019978764023</v>
      </c>
      <c r="O260" s="5">
        <f>$N260/POWER(1+0.1,0)</f>
        <v>60532.019978764023</v>
      </c>
      <c r="P260" s="5">
        <f>$N260/POWER(1+0.1,1)</f>
        <v>55029.109071603656</v>
      </c>
      <c r="Q260" s="5">
        <f>$N260/POWER(1+0.1,8)</f>
        <v>28238.634059096432</v>
      </c>
      <c r="R260" s="5">
        <f>$N260/POWER(1+0.1,3)</f>
        <v>45478.602538515406</v>
      </c>
      <c r="S260" s="5">
        <f>$N260/POWER(1+0.1,4)</f>
        <v>41344.184125923101</v>
      </c>
    </row>
    <row r="261" spans="1:19" ht="15" x14ac:dyDescent="0.3">
      <c r="A261" s="1">
        <v>334</v>
      </c>
      <c r="B261">
        <v>13</v>
      </c>
      <c r="C261">
        <v>16</v>
      </c>
      <c r="D261">
        <v>17</v>
      </c>
      <c r="E261" t="s">
        <v>2</v>
      </c>
      <c r="F261">
        <v>0.53144290100000002</v>
      </c>
      <c r="G261">
        <v>5184</v>
      </c>
      <c r="H261">
        <v>1.03</v>
      </c>
      <c r="I261">
        <v>-5339.52</v>
      </c>
      <c r="J261">
        <v>7.1550000000000002</v>
      </c>
      <c r="K261">
        <v>0</v>
      </c>
      <c r="L261" s="5">
        <f>ABS(I261)</f>
        <v>5339.52</v>
      </c>
      <c r="M261" s="11">
        <f>ABS(J261)</f>
        <v>7.1550000000000002</v>
      </c>
      <c r="N261" s="5">
        <f>19.29*F261*G261</f>
        <v>53143.949976543357</v>
      </c>
      <c r="O261" s="5">
        <f>$N261/POWER(1+0.1,0)</f>
        <v>53143.949976543357</v>
      </c>
      <c r="P261" s="5">
        <f>$N261/POWER(1+0.1,1)</f>
        <v>48312.681796857592</v>
      </c>
      <c r="Q261" s="5">
        <f>$N261/POWER(1+0.1,8)</f>
        <v>24792.044877554352</v>
      </c>
      <c r="R261" s="5">
        <f>$N261/POWER(1+0.1,3)</f>
        <v>39927.836195750067</v>
      </c>
      <c r="S261" s="5">
        <f>$N261/POWER(1+0.1,4)</f>
        <v>36298.032905227337</v>
      </c>
    </row>
    <row r="262" spans="1:19" ht="15" x14ac:dyDescent="0.3">
      <c r="A262" s="1">
        <v>343</v>
      </c>
      <c r="B262">
        <v>13</v>
      </c>
      <c r="C262">
        <v>17</v>
      </c>
      <c r="D262">
        <v>17</v>
      </c>
      <c r="E262" t="s">
        <v>2</v>
      </c>
      <c r="F262">
        <v>0.418595679</v>
      </c>
      <c r="G262">
        <v>5184</v>
      </c>
      <c r="H262">
        <v>1.03</v>
      </c>
      <c r="I262">
        <v>-5339.52</v>
      </c>
      <c r="J262">
        <v>-10149.030000000001</v>
      </c>
      <c r="K262">
        <v>0</v>
      </c>
      <c r="L262" s="5">
        <f>ABS(I262)</f>
        <v>5339.52</v>
      </c>
      <c r="M262" s="11">
        <f>ABS(J262)</f>
        <v>10149.030000000001</v>
      </c>
      <c r="N262" s="5">
        <f>19.29*F262*G262</f>
        <v>41859.299998765433</v>
      </c>
      <c r="O262" s="5">
        <f>$N262/POWER(1+0.1,0)</f>
        <v>41859.299998765433</v>
      </c>
      <c r="P262" s="5">
        <f>$N262/POWER(1+0.1,1)</f>
        <v>38053.909089786757</v>
      </c>
      <c r="Q262" s="5">
        <f>$N262/POWER(1+0.1,8)</f>
        <v>19527.67237983735</v>
      </c>
      <c r="R262" s="5">
        <f>$N262/POWER(1+0.1,3)</f>
        <v>31449.511644451857</v>
      </c>
      <c r="S262" s="5">
        <f>$N262/POWER(1+0.1,4)</f>
        <v>28590.46513131987</v>
      </c>
    </row>
    <row r="263" spans="1:19" ht="15" x14ac:dyDescent="0.3">
      <c r="A263" s="1">
        <v>354</v>
      </c>
      <c r="B263">
        <v>13</v>
      </c>
      <c r="C263">
        <v>18</v>
      </c>
      <c r="D263">
        <v>17</v>
      </c>
      <c r="E263" t="s">
        <v>0</v>
      </c>
      <c r="F263">
        <v>0.42161016899999998</v>
      </c>
      <c r="G263">
        <v>5664</v>
      </c>
      <c r="H263">
        <v>1.03</v>
      </c>
      <c r="I263">
        <v>-5833.92</v>
      </c>
      <c r="J263">
        <v>-62646.091200000003</v>
      </c>
      <c r="K263">
        <v>0</v>
      </c>
      <c r="L263" s="5">
        <f>ABS(I263)</f>
        <v>5833.92</v>
      </c>
      <c r="M263" s="11">
        <f>ABS(J263)</f>
        <v>62646.091200000003</v>
      </c>
      <c r="N263" s="5">
        <f>19.29*F263*G263</f>
        <v>46064.519946296634</v>
      </c>
      <c r="O263" s="5">
        <f>$N263/POWER(1+0.1,0)</f>
        <v>46064.519946296634</v>
      </c>
      <c r="P263" s="5">
        <f>$N263/POWER(1+0.1,1)</f>
        <v>41876.836314815118</v>
      </c>
      <c r="Q263" s="5">
        <f>$N263/POWER(1+0.1,8)</f>
        <v>21489.438520765842</v>
      </c>
      <c r="R263" s="5">
        <f>$N263/POWER(1+0.1,3)</f>
        <v>34608.9556320786</v>
      </c>
      <c r="S263" s="5">
        <f>$N263/POWER(1+0.1,4)</f>
        <v>31462.686938253275</v>
      </c>
    </row>
    <row r="264" spans="1:19" ht="15" x14ac:dyDescent="0.3">
      <c r="A264" s="1">
        <v>362</v>
      </c>
      <c r="B264">
        <v>13</v>
      </c>
      <c r="C264">
        <v>19</v>
      </c>
      <c r="D264">
        <v>17</v>
      </c>
      <c r="E264" t="s">
        <v>0</v>
      </c>
      <c r="F264">
        <v>0.41666666699999999</v>
      </c>
      <c r="G264">
        <v>5664</v>
      </c>
      <c r="H264">
        <v>1.03</v>
      </c>
      <c r="I264">
        <v>-5833.92</v>
      </c>
      <c r="J264">
        <v>-63099.792000000001</v>
      </c>
      <c r="K264">
        <v>0</v>
      </c>
      <c r="L264" s="5">
        <f>ABS(I264)</f>
        <v>5833.92</v>
      </c>
      <c r="M264" s="11">
        <f>ABS(J264)</f>
        <v>63099.792000000001</v>
      </c>
      <c r="N264" s="5">
        <f>19.29*F264*G264</f>
        <v>45524.400036419516</v>
      </c>
      <c r="O264" s="5">
        <f>$N264/POWER(1+0.1,0)</f>
        <v>45524.400036419516</v>
      </c>
      <c r="P264" s="5">
        <f>$N264/POWER(1+0.1,1)</f>
        <v>41385.818214926832</v>
      </c>
      <c r="Q264" s="5">
        <f>$N264/POWER(1+0.1,8)</f>
        <v>21237.46859660995</v>
      </c>
      <c r="R264" s="5">
        <f>$N264/POWER(1+0.1,3)</f>
        <v>34203.155549526295</v>
      </c>
      <c r="S264" s="5">
        <f>$N264/POWER(1+0.1,4)</f>
        <v>31093.777772296635</v>
      </c>
    </row>
    <row r="265" spans="1:19" ht="15" x14ac:dyDescent="0.3">
      <c r="A265" s="1">
        <v>368</v>
      </c>
      <c r="B265">
        <v>13</v>
      </c>
      <c r="C265">
        <v>20</v>
      </c>
      <c r="D265">
        <v>17</v>
      </c>
      <c r="E265" t="s">
        <v>0</v>
      </c>
      <c r="F265">
        <v>0.50935734499999996</v>
      </c>
      <c r="G265">
        <v>5664</v>
      </c>
      <c r="H265">
        <v>1.03</v>
      </c>
      <c r="I265">
        <v>-5833.92</v>
      </c>
      <c r="J265">
        <v>-54592.902000000002</v>
      </c>
      <c r="K265">
        <v>0</v>
      </c>
      <c r="L265" s="5">
        <f>ABS(I265)</f>
        <v>5833.92</v>
      </c>
      <c r="M265" s="11">
        <f>ABS(J265)</f>
        <v>54592.902000000002</v>
      </c>
      <c r="N265" s="5">
        <f>19.29*F265*G265</f>
        <v>55651.650040123197</v>
      </c>
      <c r="O265" s="5">
        <f>$N265/POWER(1+0.1,0)</f>
        <v>55651.650040123197</v>
      </c>
      <c r="P265" s="5">
        <f>$N265/POWER(1+0.1,1)</f>
        <v>50592.409127384723</v>
      </c>
      <c r="Q265" s="5">
        <f>$N265/POWER(1+0.1,8)</f>
        <v>25961.905464566764</v>
      </c>
      <c r="R265" s="5">
        <f>$N265/POWER(1+0.1,3)</f>
        <v>41811.908369739431</v>
      </c>
      <c r="S265" s="5">
        <f>$N265/POWER(1+0.1,4)</f>
        <v>38010.825790672206</v>
      </c>
    </row>
    <row r="266" spans="1:19" ht="15" x14ac:dyDescent="0.3">
      <c r="A266" s="1">
        <v>430</v>
      </c>
      <c r="B266">
        <v>14</v>
      </c>
      <c r="C266">
        <v>15</v>
      </c>
      <c r="D266">
        <v>17</v>
      </c>
      <c r="E266" t="s">
        <v>2</v>
      </c>
      <c r="F266">
        <v>0.37408122999999999</v>
      </c>
      <c r="G266">
        <v>5020.3</v>
      </c>
      <c r="H266">
        <v>1.03</v>
      </c>
      <c r="I266">
        <v>-5170.9089999999997</v>
      </c>
      <c r="J266">
        <v>-13708.309499999999</v>
      </c>
      <c r="K266">
        <v>0</v>
      </c>
      <c r="L266" s="5">
        <f>ABS(I266)</f>
        <v>5170.9089999999997</v>
      </c>
      <c r="M266" s="11">
        <f>ABS(J266)</f>
        <v>13708.309499999999</v>
      </c>
      <c r="N266" s="5">
        <f>19.29*F266*G266</f>
        <v>36226.619980112009</v>
      </c>
      <c r="O266" s="5">
        <f>$N266/POWER(1+0.1,0)</f>
        <v>36226.619980112009</v>
      </c>
      <c r="P266" s="5">
        <f>$N266/POWER(1+0.1,1)</f>
        <v>32933.290891010918</v>
      </c>
      <c r="Q266" s="5">
        <f>$N266/POWER(1+0.1,8)</f>
        <v>16899.985580775628</v>
      </c>
      <c r="R266" s="5">
        <f>$N266/POWER(1+0.1,3)</f>
        <v>27217.595777694965</v>
      </c>
      <c r="S266" s="5">
        <f>$N266/POWER(1+0.1,4)</f>
        <v>24743.268888813604</v>
      </c>
    </row>
    <row r="267" spans="1:19" ht="15" x14ac:dyDescent="0.3">
      <c r="A267" s="1">
        <v>446</v>
      </c>
      <c r="B267">
        <v>14</v>
      </c>
      <c r="C267">
        <v>16</v>
      </c>
      <c r="D267">
        <v>17</v>
      </c>
      <c r="E267" t="s">
        <v>2</v>
      </c>
      <c r="F267">
        <v>0.47492284000000001</v>
      </c>
      <c r="G267">
        <v>5184</v>
      </c>
      <c r="H267">
        <v>1.03</v>
      </c>
      <c r="I267">
        <v>-5339.52</v>
      </c>
      <c r="J267">
        <v>-5079.6180000000004</v>
      </c>
      <c r="K267">
        <v>0</v>
      </c>
      <c r="L267" s="5">
        <f>ABS(I267)</f>
        <v>5339.52</v>
      </c>
      <c r="M267" s="11">
        <f>ABS(J267)</f>
        <v>5079.6180000000004</v>
      </c>
      <c r="N267" s="5">
        <f>19.29*F267*G267</f>
        <v>47491.9800493824</v>
      </c>
      <c r="O267" s="5">
        <f>$N267/POWER(1+0.1,0)</f>
        <v>47491.9800493824</v>
      </c>
      <c r="P267" s="5">
        <f>$N267/POWER(1+0.1,1)</f>
        <v>43174.527317620363</v>
      </c>
      <c r="Q267" s="5">
        <f>$N267/POWER(1+0.1,8)</f>
        <v>22155.359193810298</v>
      </c>
      <c r="R267" s="5">
        <f>$N267/POWER(1+0.1,3)</f>
        <v>35681.427535223433</v>
      </c>
      <c r="S267" s="5">
        <f>$N267/POWER(1+0.1,4)</f>
        <v>32437.661395657666</v>
      </c>
    </row>
    <row r="268" spans="1:19" ht="15" x14ac:dyDescent="0.3">
      <c r="A268" s="1">
        <v>459</v>
      </c>
      <c r="B268">
        <v>14</v>
      </c>
      <c r="C268">
        <v>17</v>
      </c>
      <c r="D268">
        <v>17</v>
      </c>
      <c r="E268" t="s">
        <v>2</v>
      </c>
      <c r="F268">
        <v>0.46875</v>
      </c>
      <c r="G268">
        <v>5184</v>
      </c>
      <c r="H268">
        <v>1.03</v>
      </c>
      <c r="I268">
        <v>-5339.52</v>
      </c>
      <c r="J268">
        <v>-5635.17</v>
      </c>
      <c r="K268">
        <v>0</v>
      </c>
      <c r="L268" s="5">
        <f>ABS(I268)</f>
        <v>5339.52</v>
      </c>
      <c r="M268" s="11">
        <f>ABS(J268)</f>
        <v>5635.17</v>
      </c>
      <c r="N268" s="5">
        <f>19.29*F268*G268</f>
        <v>46874.7</v>
      </c>
      <c r="O268" s="5">
        <f>$N268/POWER(1+0.1,0)</f>
        <v>46874.7</v>
      </c>
      <c r="P268" s="5">
        <f>$N268/POWER(1+0.1,1)</f>
        <v>42613.363636363632</v>
      </c>
      <c r="Q268" s="5">
        <f>$N268/POWER(1+0.1,8)</f>
        <v>21867.39349511718</v>
      </c>
      <c r="R268" s="5">
        <f>$N268/POWER(1+0.1,3)</f>
        <v>35217.655897821176</v>
      </c>
      <c r="S268" s="5">
        <f>$N268/POWER(1+0.1,4)</f>
        <v>32016.05081620107</v>
      </c>
    </row>
    <row r="269" spans="1:19" ht="15" x14ac:dyDescent="0.3">
      <c r="A269" s="1">
        <v>473</v>
      </c>
      <c r="B269">
        <v>14</v>
      </c>
      <c r="C269">
        <v>18</v>
      </c>
      <c r="D269">
        <v>17</v>
      </c>
      <c r="E269" t="s">
        <v>0</v>
      </c>
      <c r="F269">
        <v>0.36599576299999997</v>
      </c>
      <c r="G269">
        <v>5664</v>
      </c>
      <c r="H269">
        <v>1.03</v>
      </c>
      <c r="I269">
        <v>-5833.92</v>
      </c>
      <c r="J269">
        <v>-67750.225200000001</v>
      </c>
      <c r="K269">
        <v>0</v>
      </c>
      <c r="L269" s="5">
        <f>ABS(I269)</f>
        <v>5833.92</v>
      </c>
      <c r="M269" s="11">
        <f>ABS(J269)</f>
        <v>67750.225200000001</v>
      </c>
      <c r="N269" s="5">
        <f>19.29*F269*G269</f>
        <v>39988.170031481277</v>
      </c>
      <c r="O269" s="5">
        <f>$N269/POWER(1+0.1,0)</f>
        <v>39988.170031481277</v>
      </c>
      <c r="P269" s="5">
        <f>$N269/POWER(1+0.1,1)</f>
        <v>36352.88184680116</v>
      </c>
      <c r="Q269" s="5">
        <f>$N269/POWER(1+0.1,8)</f>
        <v>18654.776440767695</v>
      </c>
      <c r="R269" s="5">
        <f>$N269/POWER(1+0.1,3)</f>
        <v>30043.704005620784</v>
      </c>
      <c r="S269" s="5">
        <f>$N269/POWER(1+0.1,4)</f>
        <v>27312.458186927986</v>
      </c>
    </row>
    <row r="270" spans="1:19" ht="15" x14ac:dyDescent="0.3">
      <c r="A270" s="1">
        <v>486</v>
      </c>
      <c r="B270">
        <v>14</v>
      </c>
      <c r="C270">
        <v>19</v>
      </c>
      <c r="D270">
        <v>17</v>
      </c>
      <c r="E270" t="s">
        <v>0</v>
      </c>
      <c r="F270">
        <v>0.43644067800000003</v>
      </c>
      <c r="G270">
        <v>5664</v>
      </c>
      <c r="H270">
        <v>1.03</v>
      </c>
      <c r="I270">
        <v>-5833.92</v>
      </c>
      <c r="J270">
        <v>-61284.988799999999</v>
      </c>
      <c r="K270">
        <v>0</v>
      </c>
      <c r="L270" s="5">
        <f>ABS(I270)</f>
        <v>5833.92</v>
      </c>
      <c r="M270" s="11">
        <f>ABS(J270)</f>
        <v>61284.988799999999</v>
      </c>
      <c r="N270" s="5">
        <f>19.29*F270*G270</f>
        <v>47684.880003703678</v>
      </c>
      <c r="O270" s="5">
        <f>$N270/POWER(1+0.1,0)</f>
        <v>47684.880003703678</v>
      </c>
      <c r="P270" s="5">
        <f>$N270/POWER(1+0.1,1)</f>
        <v>43349.890912457886</v>
      </c>
      <c r="Q270" s="5">
        <f>$N270/POWER(1+0.1,8)</f>
        <v>22245.348446143293</v>
      </c>
      <c r="R270" s="5">
        <f>$N270/POWER(1+0.1,3)</f>
        <v>35826.356125998245</v>
      </c>
      <c r="S270" s="5">
        <f>$N270/POWER(1+0.1,4)</f>
        <v>32569.414659998405</v>
      </c>
    </row>
    <row r="271" spans="1:19" ht="15" x14ac:dyDescent="0.3">
      <c r="A271" s="1">
        <v>494</v>
      </c>
      <c r="B271">
        <v>14</v>
      </c>
      <c r="C271">
        <v>20</v>
      </c>
      <c r="D271">
        <v>17</v>
      </c>
      <c r="E271" t="s">
        <v>0</v>
      </c>
      <c r="F271">
        <v>0.53831214699999996</v>
      </c>
      <c r="G271">
        <v>5664</v>
      </c>
      <c r="H271">
        <v>1.03</v>
      </c>
      <c r="I271">
        <v>-5833.92</v>
      </c>
      <c r="J271">
        <v>-51935.511599999998</v>
      </c>
      <c r="K271">
        <v>0</v>
      </c>
      <c r="L271" s="5">
        <f>ABS(I271)</f>
        <v>5833.92</v>
      </c>
      <c r="M271" s="11">
        <f>ABS(J271)</f>
        <v>51935.511599999998</v>
      </c>
      <c r="N271" s="5">
        <f>19.29*F271*G271</f>
        <v>58815.210011728312</v>
      </c>
      <c r="O271" s="5">
        <f>$N271/POWER(1+0.1,0)</f>
        <v>58815.210011728312</v>
      </c>
      <c r="P271" s="5">
        <f>$N271/POWER(1+0.1,1)</f>
        <v>53468.372737934827</v>
      </c>
      <c r="Q271" s="5">
        <f>$N271/POWER(1+0.1,8)</f>
        <v>27437.729539056643</v>
      </c>
      <c r="R271" s="5">
        <f>$N271/POWER(1+0.1,3)</f>
        <v>44188.737799946124</v>
      </c>
      <c r="S271" s="5">
        <f>$N271/POWER(1+0.1,4)</f>
        <v>40171.579818132843</v>
      </c>
    </row>
    <row r="272" spans="1:19" ht="15" x14ac:dyDescent="0.3">
      <c r="A272" s="1">
        <v>555</v>
      </c>
      <c r="B272">
        <v>15</v>
      </c>
      <c r="C272">
        <v>15</v>
      </c>
      <c r="D272">
        <v>17</v>
      </c>
      <c r="E272" t="s">
        <v>1</v>
      </c>
      <c r="F272">
        <v>0.50606524900000005</v>
      </c>
      <c r="G272">
        <v>5574.38</v>
      </c>
      <c r="H272">
        <v>1.03</v>
      </c>
      <c r="I272">
        <v>-5741.6113999999998</v>
      </c>
      <c r="J272">
        <v>-54026.451359999999</v>
      </c>
      <c r="K272">
        <v>0</v>
      </c>
      <c r="L272" s="5">
        <f>ABS(I272)</f>
        <v>5741.6113999999998</v>
      </c>
      <c r="M272" s="11">
        <f>ABS(J272)</f>
        <v>54026.451359999999</v>
      </c>
      <c r="N272" s="5">
        <f>19.29*F272*G272</f>
        <v>54417.090052480758</v>
      </c>
      <c r="O272" s="5">
        <f>$N272/POWER(1+0.1,0)</f>
        <v>54417.090052480758</v>
      </c>
      <c r="P272" s="5">
        <f>$N272/POWER(1+0.1,1)</f>
        <v>49470.081865891596</v>
      </c>
      <c r="Q272" s="5">
        <f>$N272/POWER(1+0.1,8)</f>
        <v>25385.974119019931</v>
      </c>
      <c r="R272" s="5">
        <f>$N272/POWER(1+0.1,3)</f>
        <v>40884.365178422799</v>
      </c>
      <c r="S272" s="5">
        <f>$N272/POWER(1+0.1,4)</f>
        <v>37167.60470765709</v>
      </c>
    </row>
    <row r="273" spans="1:19" ht="15" x14ac:dyDescent="0.3">
      <c r="A273" s="1">
        <v>573</v>
      </c>
      <c r="B273">
        <v>15</v>
      </c>
      <c r="C273">
        <v>16</v>
      </c>
      <c r="D273">
        <v>17</v>
      </c>
      <c r="E273" t="s">
        <v>1</v>
      </c>
      <c r="F273">
        <v>0.447563559</v>
      </c>
      <c r="G273">
        <v>5664</v>
      </c>
      <c r="H273">
        <v>1.03</v>
      </c>
      <c r="I273">
        <v>-5833.92</v>
      </c>
      <c r="J273">
        <v>-60264.161999999997</v>
      </c>
      <c r="K273">
        <v>0</v>
      </c>
      <c r="L273" s="5">
        <f>ABS(I273)</f>
        <v>5833.92</v>
      </c>
      <c r="M273" s="11">
        <f>ABS(J273)</f>
        <v>60264.161999999997</v>
      </c>
      <c r="N273" s="5">
        <f>19.29*F273*G273</f>
        <v>48900.149964815035</v>
      </c>
      <c r="O273" s="5">
        <f>$N273/POWER(1+0.1,0)</f>
        <v>48900.149964815035</v>
      </c>
      <c r="P273" s="5">
        <f>$N273/POWER(1+0.1,1)</f>
        <v>44454.681786195484</v>
      </c>
      <c r="Q273" s="5">
        <f>$N273/POWER(1+0.1,8)</f>
        <v>22812.280851948937</v>
      </c>
      <c r="R273" s="5">
        <f>$N273/POWER(1+0.1,3)</f>
        <v>36739.40643487229</v>
      </c>
      <c r="S273" s="5">
        <f>$N273/POWER(1+0.1,4)</f>
        <v>33399.46039533845</v>
      </c>
    </row>
    <row r="274" spans="1:19" ht="15" x14ac:dyDescent="0.3">
      <c r="A274" s="1">
        <v>591</v>
      </c>
      <c r="B274">
        <v>15</v>
      </c>
      <c r="C274">
        <v>17</v>
      </c>
      <c r="D274">
        <v>17</v>
      </c>
      <c r="E274" t="s">
        <v>2</v>
      </c>
      <c r="F274">
        <v>0.42746913600000003</v>
      </c>
      <c r="G274">
        <v>5184</v>
      </c>
      <c r="H274">
        <v>1.03</v>
      </c>
      <c r="I274">
        <v>-5339.52</v>
      </c>
      <c r="J274">
        <v>-9350.4240000000009</v>
      </c>
      <c r="K274">
        <v>0</v>
      </c>
      <c r="L274" s="5">
        <f>ABS(I274)</f>
        <v>5339.52</v>
      </c>
      <c r="M274" s="11">
        <f>ABS(J274)</f>
        <v>9350.4240000000009</v>
      </c>
      <c r="N274" s="5">
        <f>19.29*F274*G274</f>
        <v>42746.640019752958</v>
      </c>
      <c r="O274" s="5">
        <f>$N274/POWER(1+0.1,0)</f>
        <v>42746.640019752958</v>
      </c>
      <c r="P274" s="5">
        <f>$N274/POWER(1+0.1,1)</f>
        <v>38860.581836139048</v>
      </c>
      <c r="Q274" s="5">
        <f>$N274/POWER(1+0.1,8)</f>
        <v>19941.623048383488</v>
      </c>
      <c r="R274" s="5">
        <f>$N274/POWER(1+0.1,3)</f>
        <v>32116.183335652102</v>
      </c>
      <c r="S274" s="5">
        <f>$N274/POWER(1+0.1,4)</f>
        <v>29196.530305138273</v>
      </c>
    </row>
    <row r="275" spans="1:19" ht="15" x14ac:dyDescent="0.3">
      <c r="A275" s="1">
        <v>610</v>
      </c>
      <c r="B275">
        <v>15</v>
      </c>
      <c r="C275">
        <v>18</v>
      </c>
      <c r="D275">
        <v>17</v>
      </c>
      <c r="E275" t="s">
        <v>0</v>
      </c>
      <c r="F275">
        <v>0.42902542399999999</v>
      </c>
      <c r="G275">
        <v>5664</v>
      </c>
      <c r="H275">
        <v>1.03</v>
      </c>
      <c r="I275">
        <v>-5833.92</v>
      </c>
      <c r="J275">
        <v>-61965.54</v>
      </c>
      <c r="K275">
        <v>0</v>
      </c>
      <c r="L275" s="5">
        <f>ABS(I275)</f>
        <v>5833.92</v>
      </c>
      <c r="M275" s="11">
        <f>ABS(J275)</f>
        <v>61965.54</v>
      </c>
      <c r="N275" s="5">
        <f>19.29*F275*G275</f>
        <v>46874.700029629443</v>
      </c>
      <c r="O275" s="5">
        <f>$N275/POWER(1+0.1,0)</f>
        <v>46874.700029629443</v>
      </c>
      <c r="P275" s="5">
        <f>$N275/POWER(1+0.1,1)</f>
        <v>42613.363663299489</v>
      </c>
      <c r="Q275" s="5">
        <f>$N275/POWER(1+0.1,8)</f>
        <v>21867.393508939535</v>
      </c>
      <c r="R275" s="5">
        <f>$N275/POWER(1+0.1,3)</f>
        <v>35217.655920082216</v>
      </c>
      <c r="S275" s="5">
        <f>$N275/POWER(1+0.1,4)</f>
        <v>32016.050836438379</v>
      </c>
    </row>
    <row r="276" spans="1:19" ht="15" x14ac:dyDescent="0.3">
      <c r="A276" s="1">
        <v>624</v>
      </c>
      <c r="B276">
        <v>15</v>
      </c>
      <c r="C276">
        <v>19</v>
      </c>
      <c r="D276">
        <v>17</v>
      </c>
      <c r="E276" t="s">
        <v>0</v>
      </c>
      <c r="F276">
        <v>0.45250706200000002</v>
      </c>
      <c r="G276">
        <v>5664</v>
      </c>
      <c r="H276">
        <v>1.03</v>
      </c>
      <c r="I276">
        <v>-5833.92</v>
      </c>
      <c r="J276">
        <v>-59810.461199999998</v>
      </c>
      <c r="K276">
        <v>0</v>
      </c>
      <c r="L276" s="5">
        <f>ABS(I276)</f>
        <v>5833.92</v>
      </c>
      <c r="M276" s="11">
        <f>ABS(J276)</f>
        <v>59810.461199999998</v>
      </c>
      <c r="N276" s="5">
        <f>19.29*F276*G276</f>
        <v>49440.269983950719</v>
      </c>
      <c r="O276" s="5">
        <f>$N276/POWER(1+0.1,0)</f>
        <v>49440.269983950719</v>
      </c>
      <c r="P276" s="5">
        <f>$N276/POWER(1+0.1,1)</f>
        <v>44945.699985409738</v>
      </c>
      <c r="Q276" s="5">
        <f>$N276/POWER(1+0.1,8)</f>
        <v>23064.250827074757</v>
      </c>
      <c r="R276" s="5">
        <f>$N276/POWER(1+0.1,3)</f>
        <v>37145.206599512174</v>
      </c>
      <c r="S276" s="5">
        <f>$N276/POWER(1+0.1,4)</f>
        <v>33768.369635920157</v>
      </c>
    </row>
    <row r="277" spans="1:19" ht="15" x14ac:dyDescent="0.3">
      <c r="A277" s="1">
        <v>633</v>
      </c>
      <c r="B277">
        <v>15</v>
      </c>
      <c r="C277">
        <v>20</v>
      </c>
      <c r="D277">
        <v>17</v>
      </c>
      <c r="E277" t="s">
        <v>0</v>
      </c>
      <c r="F277">
        <v>0.57856638400000004</v>
      </c>
      <c r="G277">
        <v>5664</v>
      </c>
      <c r="H277">
        <v>1.03</v>
      </c>
      <c r="I277">
        <v>-5833.92</v>
      </c>
      <c r="J277">
        <v>-48241.090799999998</v>
      </c>
      <c r="K277">
        <v>0</v>
      </c>
      <c r="L277" s="5">
        <f>ABS(I277)</f>
        <v>5833.92</v>
      </c>
      <c r="M277" s="11">
        <f>ABS(J277)</f>
        <v>48241.090799999998</v>
      </c>
      <c r="N277" s="5">
        <f>19.29*F277*G277</f>
        <v>63213.329980247043</v>
      </c>
      <c r="O277" s="5">
        <f>$N277/POWER(1+0.1,0)</f>
        <v>63213.329980247043</v>
      </c>
      <c r="P277" s="5">
        <f>$N277/POWER(1+0.1,1)</f>
        <v>57466.663618406397</v>
      </c>
      <c r="Q277" s="5">
        <f>$N277/POWER(1+0.1,8)</f>
        <v>29489.484963418432</v>
      </c>
      <c r="R277" s="5">
        <f>$N277/POWER(1+0.1,3)</f>
        <v>47493.110428435029</v>
      </c>
      <c r="S277" s="5">
        <f>$N277/POWER(1+0.1,4)</f>
        <v>43175.554934940934</v>
      </c>
    </row>
    <row r="278" spans="1:19" ht="15" x14ac:dyDescent="0.3">
      <c r="A278" s="1">
        <v>637</v>
      </c>
      <c r="B278">
        <v>15</v>
      </c>
      <c r="C278">
        <v>21</v>
      </c>
      <c r="D278">
        <v>17</v>
      </c>
      <c r="E278">
        <v>0</v>
      </c>
      <c r="F278">
        <v>0</v>
      </c>
      <c r="G278">
        <v>5664</v>
      </c>
      <c r="H278">
        <v>1.03</v>
      </c>
      <c r="I278">
        <v>-5833.92</v>
      </c>
      <c r="J278" s="2">
        <v>-5.664E+19</v>
      </c>
      <c r="K278">
        <v>0</v>
      </c>
      <c r="L278" s="5">
        <f>ABS(I278)</f>
        <v>5833.92</v>
      </c>
      <c r="M278" s="11">
        <f>ABS(J278)</f>
        <v>5.664E+19</v>
      </c>
      <c r="N278" s="5">
        <f>19.29*F278*G278</f>
        <v>0</v>
      </c>
      <c r="O278" s="5">
        <f>$N278/POWER(1+0.1,0)</f>
        <v>0</v>
      </c>
      <c r="P278" s="5">
        <f>$N278/POWER(1+0.1,1)</f>
        <v>0</v>
      </c>
      <c r="Q278" s="5">
        <f>$N278/POWER(1+0.1,8)</f>
        <v>0</v>
      </c>
      <c r="R278" s="5">
        <f>$N278/POWER(1+0.1,3)</f>
        <v>0</v>
      </c>
      <c r="S278" s="5">
        <f>$N278/POWER(1+0.1,4)</f>
        <v>0</v>
      </c>
    </row>
    <row r="279" spans="1:19" ht="15" x14ac:dyDescent="0.3">
      <c r="A279" s="1">
        <v>691</v>
      </c>
      <c r="B279">
        <v>16</v>
      </c>
      <c r="C279">
        <v>15</v>
      </c>
      <c r="D279">
        <v>17</v>
      </c>
      <c r="E279" t="s">
        <v>0</v>
      </c>
      <c r="F279">
        <v>0.82062146899999999</v>
      </c>
      <c r="G279">
        <v>5664</v>
      </c>
      <c r="H279">
        <v>1.03</v>
      </c>
      <c r="I279">
        <v>-5833.92</v>
      </c>
      <c r="J279">
        <v>-26025.9552</v>
      </c>
      <c r="K279">
        <v>0</v>
      </c>
      <c r="L279" s="5">
        <f>ABS(I279)</f>
        <v>5833.92</v>
      </c>
      <c r="M279" s="11">
        <f>ABS(J279)</f>
        <v>26025.9552</v>
      </c>
      <c r="N279" s="5">
        <f>19.29*F279*G279</f>
        <v>89659.920008024637</v>
      </c>
      <c r="O279" s="5">
        <f>$N279/POWER(1+0.1,0)</f>
        <v>89659.920008024637</v>
      </c>
      <c r="P279" s="5">
        <f>$N279/POWER(1+0.1,1)</f>
        <v>81509.018189113296</v>
      </c>
      <c r="Q279" s="5">
        <f>$N279/POWER(1+0.1,8)</f>
        <v>41827.01439275781</v>
      </c>
      <c r="R279" s="5">
        <f>$N279/POWER(1+0.1,3)</f>
        <v>67362.824949680391</v>
      </c>
      <c r="S279" s="5">
        <f>$N279/POWER(1+0.1,4)</f>
        <v>61238.931772436728</v>
      </c>
    </row>
    <row r="280" spans="1:19" ht="15" x14ac:dyDescent="0.3">
      <c r="A280" s="1">
        <v>709</v>
      </c>
      <c r="B280">
        <v>16</v>
      </c>
      <c r="C280">
        <v>16</v>
      </c>
      <c r="D280">
        <v>17</v>
      </c>
      <c r="E280" t="s">
        <v>0</v>
      </c>
      <c r="F280">
        <v>0.75829802300000004</v>
      </c>
      <c r="G280">
        <v>5664</v>
      </c>
      <c r="H280">
        <v>1.03</v>
      </c>
      <c r="I280">
        <v>-5833.92</v>
      </c>
      <c r="J280">
        <v>-31745.826000000001</v>
      </c>
      <c r="K280">
        <v>0</v>
      </c>
      <c r="L280" s="5">
        <f>ABS(I280)</f>
        <v>5833.92</v>
      </c>
      <c r="M280" s="11">
        <f>ABS(J280)</f>
        <v>31745.826000000001</v>
      </c>
      <c r="N280" s="5">
        <f>19.29*F280*G280</f>
        <v>82850.550043826879</v>
      </c>
      <c r="O280" s="5">
        <f>$N280/POWER(1+0.1,0)</f>
        <v>82850.550043826879</v>
      </c>
      <c r="P280" s="5">
        <f>$N280/POWER(1+0.1,1)</f>
        <v>75318.681858024429</v>
      </c>
      <c r="Q280" s="5">
        <f>$N280/POWER(1+0.1,8)</f>
        <v>38650.393049881073</v>
      </c>
      <c r="R280" s="5">
        <f>$N280/POWER(1+0.1,3)</f>
        <v>62246.844510763978</v>
      </c>
      <c r="S280" s="5">
        <f>$N280/POWER(1+0.1,4)</f>
        <v>56588.040464330894</v>
      </c>
    </row>
    <row r="281" spans="1:19" ht="15" x14ac:dyDescent="0.3">
      <c r="A281" s="1">
        <v>728</v>
      </c>
      <c r="B281">
        <v>16</v>
      </c>
      <c r="C281">
        <v>17</v>
      </c>
      <c r="D281">
        <v>17</v>
      </c>
      <c r="E281" t="s">
        <v>0</v>
      </c>
      <c r="F281">
        <v>0.40942796599999998</v>
      </c>
      <c r="G281">
        <v>5664</v>
      </c>
      <c r="H281">
        <v>1.03</v>
      </c>
      <c r="I281">
        <v>-5833.92</v>
      </c>
      <c r="J281">
        <v>-63764.139600000002</v>
      </c>
      <c r="K281">
        <v>0</v>
      </c>
      <c r="L281" s="5">
        <f>ABS(I281)</f>
        <v>5833.92</v>
      </c>
      <c r="M281" s="11">
        <f>ABS(J281)</f>
        <v>63764.139600000002</v>
      </c>
      <c r="N281" s="5">
        <f>19.29*F281*G281</f>
        <v>44733.509988888953</v>
      </c>
      <c r="O281" s="5">
        <f>$N281/POWER(1+0.1,0)</f>
        <v>44733.509988888953</v>
      </c>
      <c r="P281" s="5">
        <f>$N281/POWER(1+0.1,1)</f>
        <v>40666.827262626321</v>
      </c>
      <c r="Q281" s="5">
        <f>$N281/POWER(1+0.1,8)</f>
        <v>20868.512552502514</v>
      </c>
      <c r="R281" s="5">
        <f>$N281/POWER(1+0.1,3)</f>
        <v>33608.948150930832</v>
      </c>
      <c r="S281" s="5">
        <f>$N281/POWER(1+0.1,4)</f>
        <v>30553.589228118941</v>
      </c>
    </row>
    <row r="282" spans="1:19" ht="15" x14ac:dyDescent="0.3">
      <c r="A282" s="1">
        <v>748</v>
      </c>
      <c r="B282">
        <v>16</v>
      </c>
      <c r="C282">
        <v>18</v>
      </c>
      <c r="D282">
        <v>17</v>
      </c>
      <c r="E282" t="s">
        <v>0</v>
      </c>
      <c r="F282">
        <v>0.42178672299999997</v>
      </c>
      <c r="G282">
        <v>5664</v>
      </c>
      <c r="H282">
        <v>1.03</v>
      </c>
      <c r="I282">
        <v>-5833.92</v>
      </c>
      <c r="J282">
        <v>-62629.887600000002</v>
      </c>
      <c r="K282">
        <v>0</v>
      </c>
      <c r="L282" s="5">
        <f>ABS(I282)</f>
        <v>5833.92</v>
      </c>
      <c r="M282" s="11">
        <f>ABS(J282)</f>
        <v>62629.887600000002</v>
      </c>
      <c r="N282" s="5">
        <f>19.29*F282*G282</f>
        <v>46083.809982098879</v>
      </c>
      <c r="O282" s="5">
        <f>$N282/POWER(1+0.1,0)</f>
        <v>46083.809982098879</v>
      </c>
      <c r="P282" s="5">
        <f>$N282/POWER(1+0.1,1)</f>
        <v>41894.372710998978</v>
      </c>
      <c r="Q282" s="5">
        <f>$N282/POWER(1+0.1,8)</f>
        <v>21498.437464832099</v>
      </c>
      <c r="R282" s="5">
        <f>$N282/POWER(1+0.1,3)</f>
        <v>34623.448521486753</v>
      </c>
      <c r="S282" s="5">
        <f>$N282/POWER(1+0.1,4)</f>
        <v>31475.862292260685</v>
      </c>
    </row>
    <row r="283" spans="1:19" ht="15" x14ac:dyDescent="0.3">
      <c r="A283" s="1">
        <v>763</v>
      </c>
      <c r="B283">
        <v>16</v>
      </c>
      <c r="C283">
        <v>19</v>
      </c>
      <c r="D283">
        <v>17</v>
      </c>
      <c r="E283" t="s">
        <v>0</v>
      </c>
      <c r="F283">
        <v>0.47263418099999999</v>
      </c>
      <c r="G283">
        <v>5664</v>
      </c>
      <c r="H283">
        <v>1.03</v>
      </c>
      <c r="I283">
        <v>-5833.92</v>
      </c>
      <c r="J283">
        <v>-57963.250800000002</v>
      </c>
      <c r="K283">
        <v>0</v>
      </c>
      <c r="L283" s="5">
        <f>ABS(I283)</f>
        <v>5833.92</v>
      </c>
      <c r="M283" s="11">
        <f>ABS(J283)</f>
        <v>57963.250800000002</v>
      </c>
      <c r="N283" s="5">
        <f>19.29*F283*G283</f>
        <v>51639.330022839356</v>
      </c>
      <c r="O283" s="5">
        <f>$N283/POWER(1+0.1,0)</f>
        <v>51639.330022839356</v>
      </c>
      <c r="P283" s="5">
        <f>$N283/POWER(1+0.1,1)</f>
        <v>46944.845475308503</v>
      </c>
      <c r="Q283" s="5">
        <f>$N283/POWER(1+0.1,8)</f>
        <v>24090.128564740608</v>
      </c>
      <c r="R283" s="5">
        <f>$N283/POWER(1+0.1,3)</f>
        <v>38797.392954800409</v>
      </c>
      <c r="S283" s="5">
        <f>$N283/POWER(1+0.1,4)</f>
        <v>35270.357231636735</v>
      </c>
    </row>
    <row r="284" spans="1:19" ht="15" x14ac:dyDescent="0.3">
      <c r="A284" s="1">
        <v>774</v>
      </c>
      <c r="B284">
        <v>16</v>
      </c>
      <c r="C284">
        <v>20</v>
      </c>
      <c r="D284">
        <v>17</v>
      </c>
      <c r="E284">
        <v>0</v>
      </c>
      <c r="F284">
        <v>0</v>
      </c>
      <c r="G284">
        <v>5664</v>
      </c>
      <c r="H284">
        <v>1.03</v>
      </c>
      <c r="I284">
        <v>-5833.92</v>
      </c>
      <c r="J284" s="2">
        <v>-5.664E+19</v>
      </c>
      <c r="K284">
        <v>0</v>
      </c>
      <c r="L284" s="5">
        <f>ABS(I284)</f>
        <v>5833.92</v>
      </c>
      <c r="M284" s="11">
        <f>ABS(J284)</f>
        <v>5.664E+19</v>
      </c>
      <c r="N284" s="5">
        <f>19.29*F284*G284</f>
        <v>0</v>
      </c>
      <c r="O284" s="5">
        <f>$N284/POWER(1+0.1,0)</f>
        <v>0</v>
      </c>
      <c r="P284" s="5">
        <f>$N284/POWER(1+0.1,1)</f>
        <v>0</v>
      </c>
      <c r="Q284" s="5">
        <f>$N284/POWER(1+0.1,8)</f>
        <v>0</v>
      </c>
      <c r="R284" s="5">
        <f>$N284/POWER(1+0.1,3)</f>
        <v>0</v>
      </c>
      <c r="S284" s="5">
        <f>$N284/POWER(1+0.1,4)</f>
        <v>0</v>
      </c>
    </row>
    <row r="285" spans="1:19" ht="15" x14ac:dyDescent="0.3">
      <c r="A285" s="1">
        <v>779</v>
      </c>
      <c r="B285">
        <v>16</v>
      </c>
      <c r="C285">
        <v>21</v>
      </c>
      <c r="D285">
        <v>17</v>
      </c>
      <c r="E285">
        <v>0</v>
      </c>
      <c r="F285">
        <v>0</v>
      </c>
      <c r="G285">
        <v>5664</v>
      </c>
      <c r="H285">
        <v>1.03</v>
      </c>
      <c r="I285">
        <v>-5833.92</v>
      </c>
      <c r="J285" s="2">
        <v>-5.664E+19</v>
      </c>
      <c r="K285">
        <v>0</v>
      </c>
      <c r="L285" s="5">
        <f>ABS(I285)</f>
        <v>5833.92</v>
      </c>
      <c r="M285" s="11">
        <f>ABS(J285)</f>
        <v>5.664E+19</v>
      </c>
      <c r="N285" s="5">
        <f>19.29*F285*G285</f>
        <v>0</v>
      </c>
      <c r="O285" s="5">
        <f>$N285/POWER(1+0.1,0)</f>
        <v>0</v>
      </c>
      <c r="P285" s="5">
        <f>$N285/POWER(1+0.1,1)</f>
        <v>0</v>
      </c>
      <c r="Q285" s="5">
        <f>$N285/POWER(1+0.1,8)</f>
        <v>0</v>
      </c>
      <c r="R285" s="5">
        <f>$N285/POWER(1+0.1,3)</f>
        <v>0</v>
      </c>
      <c r="S285" s="5">
        <f>$N285/POWER(1+0.1,4)</f>
        <v>0</v>
      </c>
    </row>
    <row r="286" spans="1:19" ht="15" x14ac:dyDescent="0.3">
      <c r="A286" s="1">
        <v>782</v>
      </c>
      <c r="B286">
        <v>17</v>
      </c>
      <c r="C286">
        <v>10</v>
      </c>
      <c r="D286">
        <v>17</v>
      </c>
      <c r="E286" t="s">
        <v>0</v>
      </c>
      <c r="F286">
        <v>0.91371580299999999</v>
      </c>
      <c r="G286">
        <v>1291.43</v>
      </c>
      <c r="H286">
        <v>1.03</v>
      </c>
      <c r="I286">
        <v>-1330.1729</v>
      </c>
      <c r="J286">
        <v>-3986.0175599999998</v>
      </c>
      <c r="K286">
        <v>0</v>
      </c>
      <c r="L286" s="5">
        <f>ABS(I286)</f>
        <v>1330.1729</v>
      </c>
      <c r="M286" s="11">
        <f>ABS(J286)</f>
        <v>3986.0175599999998</v>
      </c>
      <c r="N286" s="5">
        <f>19.29*F286*G286</f>
        <v>22762.199989743312</v>
      </c>
      <c r="O286" s="5">
        <f>$N286/POWER(1+0.1,0)</f>
        <v>22762.199989743312</v>
      </c>
      <c r="P286" s="5">
        <f>$N286/POWER(1+0.1,1)</f>
        <v>20692.909081584829</v>
      </c>
      <c r="Q286" s="5">
        <f>$N286/POWER(1+0.1,8)</f>
        <v>10618.734285025168</v>
      </c>
      <c r="R286" s="5">
        <f>$N286/POWER(1+0.1,3)</f>
        <v>17101.577753375888</v>
      </c>
      <c r="S286" s="5">
        <f>$N286/POWER(1+0.1,4)</f>
        <v>15546.888866705352</v>
      </c>
    </row>
    <row r="287" spans="1:19" ht="15" x14ac:dyDescent="0.3">
      <c r="A287" s="1">
        <v>819</v>
      </c>
      <c r="B287">
        <v>17</v>
      </c>
      <c r="C287">
        <v>15</v>
      </c>
      <c r="D287">
        <v>17</v>
      </c>
      <c r="E287" t="s">
        <v>2</v>
      </c>
      <c r="F287">
        <v>0.67689043199999999</v>
      </c>
      <c r="G287">
        <v>5184</v>
      </c>
      <c r="H287">
        <v>1.03</v>
      </c>
      <c r="I287">
        <v>-5339.52</v>
      </c>
      <c r="J287">
        <v>13097.349</v>
      </c>
      <c r="K287">
        <v>0</v>
      </c>
      <c r="L287" s="5">
        <f>ABS(I287)</f>
        <v>5339.52</v>
      </c>
      <c r="M287" s="11">
        <f>ABS(J287)</f>
        <v>13097.349</v>
      </c>
      <c r="N287" s="5">
        <f>19.29*F287*G287</f>
        <v>67688.609990123514</v>
      </c>
      <c r="O287" s="5">
        <f>$N287/POWER(1+0.1,0)</f>
        <v>67688.609990123514</v>
      </c>
      <c r="P287" s="5">
        <f>$N287/POWER(1+0.1,1)</f>
        <v>61535.099991021372</v>
      </c>
      <c r="Q287" s="5">
        <f>$N287/POWER(1+0.1,8)</f>
        <v>31577.236116530894</v>
      </c>
      <c r="R287" s="5">
        <f>$N287/POWER(1+0.1,3)</f>
        <v>50855.454538034181</v>
      </c>
      <c r="S287" s="5">
        <f>$N287/POWER(1+0.1,4)</f>
        <v>46232.231398212891</v>
      </c>
    </row>
    <row r="288" spans="1:19" ht="15" x14ac:dyDescent="0.3">
      <c r="A288" s="1">
        <v>835</v>
      </c>
      <c r="B288">
        <v>17</v>
      </c>
      <c r="C288">
        <v>16</v>
      </c>
      <c r="D288">
        <v>17</v>
      </c>
      <c r="E288" t="s">
        <v>0</v>
      </c>
      <c r="F288">
        <v>0.71892655400000005</v>
      </c>
      <c r="G288">
        <v>5664</v>
      </c>
      <c r="H288">
        <v>1.03</v>
      </c>
      <c r="I288">
        <v>-5833.92</v>
      </c>
      <c r="J288">
        <v>-35359.228799999997</v>
      </c>
      <c r="K288">
        <v>0</v>
      </c>
      <c r="L288" s="5">
        <f>ABS(I288)</f>
        <v>5833.92</v>
      </c>
      <c r="M288" s="11">
        <f>ABS(J288)</f>
        <v>35359.228799999997</v>
      </c>
      <c r="N288" s="5">
        <f>19.29*F288*G288</f>
        <v>78548.880035802242</v>
      </c>
      <c r="O288" s="5">
        <f>$N288/POWER(1+0.1,0)</f>
        <v>78548.880035802242</v>
      </c>
      <c r="P288" s="5">
        <f>$N288/POWER(1+0.1,1)</f>
        <v>71408.072759820221</v>
      </c>
      <c r="Q288" s="5">
        <f>$N288/POWER(1+0.1,8)</f>
        <v>36643.632243910717</v>
      </c>
      <c r="R288" s="5">
        <f>$N288/POWER(1+0.1,3)</f>
        <v>59014.936165140658</v>
      </c>
      <c r="S288" s="5">
        <f>$N288/POWER(1+0.1,4)</f>
        <v>53649.941968309693</v>
      </c>
    </row>
    <row r="289" spans="1:19" ht="15" x14ac:dyDescent="0.3">
      <c r="A289" s="1">
        <v>854</v>
      </c>
      <c r="B289">
        <v>17</v>
      </c>
      <c r="C289">
        <v>17</v>
      </c>
      <c r="D289">
        <v>17</v>
      </c>
      <c r="E289" t="s">
        <v>0</v>
      </c>
      <c r="F289">
        <v>0.76500706200000002</v>
      </c>
      <c r="G289">
        <v>5664</v>
      </c>
      <c r="H289">
        <v>1.03</v>
      </c>
      <c r="I289">
        <v>-5833.92</v>
      </c>
      <c r="J289">
        <v>-31130.089199999999</v>
      </c>
      <c r="K289">
        <v>0</v>
      </c>
      <c r="L289" s="5">
        <f>ABS(I289)</f>
        <v>5833.92</v>
      </c>
      <c r="M289" s="11">
        <f>ABS(J289)</f>
        <v>31130.089199999999</v>
      </c>
      <c r="N289" s="5">
        <f>19.29*F289*G289</f>
        <v>83583.569983950729</v>
      </c>
      <c r="O289" s="5">
        <f>$N289/POWER(1+0.1,0)</f>
        <v>83583.569983950729</v>
      </c>
      <c r="P289" s="5">
        <f>$N289/POWER(1+0.1,1)</f>
        <v>75985.063621773385</v>
      </c>
      <c r="Q289" s="5">
        <f>$N289/POWER(1+0.1,8)</f>
        <v>38992.352261789747</v>
      </c>
      <c r="R289" s="5">
        <f>$N289/POWER(1+0.1,3)</f>
        <v>62797.573241135011</v>
      </c>
      <c r="S289" s="5">
        <f>$N289/POWER(1+0.1,4)</f>
        <v>57088.702946486381</v>
      </c>
    </row>
    <row r="290" spans="1:19" ht="15" x14ac:dyDescent="0.3">
      <c r="A290" s="1">
        <v>871</v>
      </c>
      <c r="B290">
        <v>17</v>
      </c>
      <c r="C290">
        <v>18</v>
      </c>
      <c r="D290">
        <v>17</v>
      </c>
      <c r="E290" t="s">
        <v>0</v>
      </c>
      <c r="F290">
        <v>0.445444915</v>
      </c>
      <c r="G290">
        <v>5664</v>
      </c>
      <c r="H290">
        <v>1.03</v>
      </c>
      <c r="I290">
        <v>-5833.92</v>
      </c>
      <c r="J290">
        <v>-60458.605199999998</v>
      </c>
      <c r="K290">
        <v>0</v>
      </c>
      <c r="L290" s="5">
        <f>ABS(I290)</f>
        <v>5833.92</v>
      </c>
      <c r="M290" s="11">
        <f>ABS(J290)</f>
        <v>60458.605199999998</v>
      </c>
      <c r="N290" s="5">
        <f>19.29*F290*G290</f>
        <v>48668.669972222393</v>
      </c>
      <c r="O290" s="5">
        <f>$N290/POWER(1+0.1,0)</f>
        <v>48668.669972222393</v>
      </c>
      <c r="P290" s="5">
        <f>$N290/POWER(1+0.1,1)</f>
        <v>44244.245429293078</v>
      </c>
      <c r="Q290" s="5">
        <f>$N290/POWER(1+0.1,8)</f>
        <v>22704.293727033575</v>
      </c>
      <c r="R290" s="5">
        <f>$N290/POWER(1+0.1,3)</f>
        <v>36565.492090324849</v>
      </c>
      <c r="S290" s="5">
        <f>$N290/POWER(1+0.1,4)</f>
        <v>33241.356445749865</v>
      </c>
    </row>
    <row r="291" spans="1:19" ht="15" x14ac:dyDescent="0.3">
      <c r="A291" s="1">
        <v>884</v>
      </c>
      <c r="B291">
        <v>17</v>
      </c>
      <c r="C291">
        <v>19</v>
      </c>
      <c r="D291">
        <v>17</v>
      </c>
      <c r="E291" t="s">
        <v>0</v>
      </c>
      <c r="F291">
        <v>0.51253531100000005</v>
      </c>
      <c r="G291">
        <v>5664</v>
      </c>
      <c r="H291">
        <v>1.03</v>
      </c>
      <c r="I291">
        <v>-5833.92</v>
      </c>
      <c r="J291">
        <v>-54301.237200000003</v>
      </c>
      <c r="K291">
        <v>0</v>
      </c>
      <c r="L291" s="5">
        <f>ABS(I291)</f>
        <v>5833.92</v>
      </c>
      <c r="M291" s="11">
        <f>ABS(J291)</f>
        <v>54301.237200000003</v>
      </c>
      <c r="N291" s="5">
        <f>19.29*F291*G291</f>
        <v>55998.870029012163</v>
      </c>
      <c r="O291" s="5">
        <f>$N291/POWER(1+0.1,0)</f>
        <v>55998.870029012163</v>
      </c>
      <c r="P291" s="5">
        <f>$N291/POWER(1+0.1,1)</f>
        <v>50908.063662738328</v>
      </c>
      <c r="Q291" s="5">
        <f>$N291/POWER(1+0.1,8)</f>
        <v>26123.886151939809</v>
      </c>
      <c r="R291" s="5">
        <f>$N291/POWER(1+0.1,3)</f>
        <v>42072.779886560587</v>
      </c>
      <c r="S291" s="5">
        <f>$N291/POWER(1+0.1,4)</f>
        <v>38247.981715055081</v>
      </c>
    </row>
    <row r="292" spans="1:19" ht="15" x14ac:dyDescent="0.3">
      <c r="A292" s="1">
        <v>893</v>
      </c>
      <c r="B292">
        <v>17</v>
      </c>
      <c r="C292">
        <v>20</v>
      </c>
      <c r="D292">
        <v>17</v>
      </c>
      <c r="E292">
        <v>0</v>
      </c>
      <c r="F292">
        <v>0</v>
      </c>
      <c r="G292">
        <v>5664</v>
      </c>
      <c r="H292">
        <v>1.03</v>
      </c>
      <c r="I292">
        <v>-5833.92</v>
      </c>
      <c r="J292" s="2">
        <v>-5.664E+19</v>
      </c>
      <c r="K292">
        <v>0</v>
      </c>
      <c r="L292" s="5">
        <f>ABS(I292)</f>
        <v>5833.92</v>
      </c>
      <c r="M292" s="11">
        <f>ABS(J292)</f>
        <v>5.664E+19</v>
      </c>
      <c r="N292" s="5">
        <f>19.29*F292*G292</f>
        <v>0</v>
      </c>
      <c r="O292" s="5">
        <f>$N292/POWER(1+0.1,0)</f>
        <v>0</v>
      </c>
      <c r="P292" s="5">
        <f>$N292/POWER(1+0.1,1)</f>
        <v>0</v>
      </c>
      <c r="Q292" s="5">
        <f>$N292/POWER(1+0.1,8)</f>
        <v>0</v>
      </c>
      <c r="R292" s="5">
        <f>$N292/POWER(1+0.1,3)</f>
        <v>0</v>
      </c>
      <c r="S292" s="5">
        <f>$N292/POWER(1+0.1,4)</f>
        <v>0</v>
      </c>
    </row>
    <row r="293" spans="1:19" ht="15" x14ac:dyDescent="0.3">
      <c r="A293" s="1">
        <v>897</v>
      </c>
      <c r="B293">
        <v>17</v>
      </c>
      <c r="C293">
        <v>21</v>
      </c>
      <c r="D293">
        <v>17</v>
      </c>
      <c r="E293">
        <v>0</v>
      </c>
      <c r="F293">
        <v>0</v>
      </c>
      <c r="G293">
        <v>5664</v>
      </c>
      <c r="H293">
        <v>1.03</v>
      </c>
      <c r="I293">
        <v>-5833.92</v>
      </c>
      <c r="J293" s="2">
        <v>-5.664E+19</v>
      </c>
      <c r="K293">
        <v>0</v>
      </c>
      <c r="L293" s="5">
        <f>ABS(I293)</f>
        <v>5833.92</v>
      </c>
      <c r="M293" s="11">
        <f>ABS(J293)</f>
        <v>5.664E+19</v>
      </c>
      <c r="N293" s="5">
        <f>19.29*F293*G293</f>
        <v>0</v>
      </c>
      <c r="O293" s="5">
        <f>$N293/POWER(1+0.1,0)</f>
        <v>0</v>
      </c>
      <c r="P293" s="5">
        <f>$N293/POWER(1+0.1,1)</f>
        <v>0</v>
      </c>
      <c r="Q293" s="5">
        <f>$N293/POWER(1+0.1,8)</f>
        <v>0</v>
      </c>
      <c r="R293" s="5">
        <f>$N293/POWER(1+0.1,3)</f>
        <v>0</v>
      </c>
      <c r="S293" s="5">
        <f>$N293/POWER(1+0.1,4)</f>
        <v>0</v>
      </c>
    </row>
    <row r="294" spans="1:19" ht="15" x14ac:dyDescent="0.3">
      <c r="A294" s="1">
        <v>912</v>
      </c>
      <c r="B294">
        <v>18</v>
      </c>
      <c r="C294">
        <v>14</v>
      </c>
      <c r="D294">
        <v>17</v>
      </c>
      <c r="E294" t="s">
        <v>0</v>
      </c>
      <c r="F294">
        <v>1.0024663190000001</v>
      </c>
      <c r="G294">
        <v>3576.18</v>
      </c>
      <c r="H294">
        <v>1.03</v>
      </c>
      <c r="I294">
        <v>-3683.4654</v>
      </c>
      <c r="J294">
        <v>-5895.1065600000002</v>
      </c>
      <c r="K294">
        <v>0</v>
      </c>
      <c r="L294" s="5">
        <f>ABS(I294)</f>
        <v>3683.4654</v>
      </c>
      <c r="M294" s="11">
        <f>ABS(J294)</f>
        <v>5895.1065600000002</v>
      </c>
      <c r="N294" s="5">
        <f>19.29*F294*G294</f>
        <v>69154.650013144594</v>
      </c>
      <c r="O294" s="5">
        <f>$N294/POWER(1+0.1,0)</f>
        <v>69154.650013144594</v>
      </c>
      <c r="P294" s="5">
        <f>$N294/POWER(1+0.1,1)</f>
        <v>62867.863648313265</v>
      </c>
      <c r="Q294" s="5">
        <f>$N294/POWER(1+0.1,8)</f>
        <v>32261.154606953074</v>
      </c>
      <c r="R294" s="5">
        <f>$N294/POWER(1+0.1,3)</f>
        <v>51956.912106044008</v>
      </c>
      <c r="S294" s="5">
        <f>$N294/POWER(1+0.1,4)</f>
        <v>47233.55646004001</v>
      </c>
    </row>
    <row r="295" spans="1:19" ht="15" x14ac:dyDescent="0.3">
      <c r="A295" s="1">
        <v>921</v>
      </c>
      <c r="B295">
        <v>18</v>
      </c>
      <c r="C295">
        <v>15</v>
      </c>
      <c r="D295">
        <v>17</v>
      </c>
      <c r="E295" t="s">
        <v>0</v>
      </c>
      <c r="F295">
        <v>0.80561440699999998</v>
      </c>
      <c r="G295">
        <v>5664</v>
      </c>
      <c r="H295">
        <v>1.03</v>
      </c>
      <c r="I295">
        <v>-5833.92</v>
      </c>
      <c r="J295">
        <v>-27403.261200000001</v>
      </c>
      <c r="K295">
        <v>0</v>
      </c>
      <c r="L295" s="5">
        <f>ABS(I295)</f>
        <v>5833.92</v>
      </c>
      <c r="M295" s="11">
        <f>ABS(J295)</f>
        <v>27403.261200000001</v>
      </c>
      <c r="N295" s="5">
        <f>19.29*F295*G295</f>
        <v>88020.270024073921</v>
      </c>
      <c r="O295" s="5">
        <f>$N295/POWER(1+0.1,0)</f>
        <v>88020.270024073921</v>
      </c>
      <c r="P295" s="5">
        <f>$N295/POWER(1+0.1,1)</f>
        <v>80018.427294612644</v>
      </c>
      <c r="Q295" s="5">
        <f>$N295/POWER(1+0.1,8)</f>
        <v>41062.105574284033</v>
      </c>
      <c r="R295" s="5">
        <f>$N295/POWER(1+0.1,3)</f>
        <v>66130.931648440193</v>
      </c>
      <c r="S295" s="5">
        <f>$N295/POWER(1+0.1,4)</f>
        <v>60119.028771309269</v>
      </c>
    </row>
    <row r="296" spans="1:19" ht="15" x14ac:dyDescent="0.3">
      <c r="A296" s="1">
        <v>932</v>
      </c>
      <c r="B296">
        <v>18</v>
      </c>
      <c r="C296">
        <v>16</v>
      </c>
      <c r="D296">
        <v>17</v>
      </c>
      <c r="E296" t="s">
        <v>0</v>
      </c>
      <c r="F296">
        <v>0.70444915299999999</v>
      </c>
      <c r="G296">
        <v>5664</v>
      </c>
      <c r="H296">
        <v>1.03</v>
      </c>
      <c r="I296">
        <v>-5833.92</v>
      </c>
      <c r="J296">
        <v>-36687.923999999999</v>
      </c>
      <c r="K296">
        <v>0</v>
      </c>
      <c r="L296" s="5">
        <f>ABS(I296)</f>
        <v>5833.92</v>
      </c>
      <c r="M296" s="11">
        <f>ABS(J296)</f>
        <v>36687.923999999999</v>
      </c>
      <c r="N296" s="5">
        <f>19.29*F296*G296</f>
        <v>76967.100049999674</v>
      </c>
      <c r="O296" s="5">
        <f>$N296/POWER(1+0.1,0)</f>
        <v>76967.100049999674</v>
      </c>
      <c r="P296" s="5">
        <f>$N296/POWER(1+0.1,1)</f>
        <v>69970.090954545158</v>
      </c>
      <c r="Q296" s="5">
        <f>$N296/POWER(1+0.1,8)</f>
        <v>35905.72020666577</v>
      </c>
      <c r="R296" s="5">
        <f>$N296/POWER(1+0.1,3)</f>
        <v>57826.521450037304</v>
      </c>
      <c r="S296" s="5">
        <f>$N296/POWER(1+0.1,4)</f>
        <v>52569.564954579371</v>
      </c>
    </row>
    <row r="297" spans="1:19" ht="15" x14ac:dyDescent="0.3">
      <c r="A297" s="1">
        <v>948</v>
      </c>
      <c r="B297">
        <v>18</v>
      </c>
      <c r="C297">
        <v>17</v>
      </c>
      <c r="D297">
        <v>17</v>
      </c>
      <c r="E297" t="s">
        <v>0</v>
      </c>
      <c r="F297">
        <v>0.70338983099999997</v>
      </c>
      <c r="G297">
        <v>5664</v>
      </c>
      <c r="H297">
        <v>1.03</v>
      </c>
      <c r="I297">
        <v>-5833.92</v>
      </c>
      <c r="J297">
        <v>-36785.145600000003</v>
      </c>
      <c r="K297">
        <v>0</v>
      </c>
      <c r="L297" s="5">
        <f>ABS(I297)</f>
        <v>5833.92</v>
      </c>
      <c r="M297" s="11">
        <f>ABS(J297)</f>
        <v>36785.145600000003</v>
      </c>
      <c r="N297" s="5">
        <f>19.29*F297*G297</f>
        <v>76851.360053703349</v>
      </c>
      <c r="O297" s="5">
        <f>$N297/POWER(1+0.1,0)</f>
        <v>76851.360053703349</v>
      </c>
      <c r="P297" s="5">
        <f>$N297/POWER(1+0.1,1)</f>
        <v>69864.872776093951</v>
      </c>
      <c r="Q297" s="5">
        <f>$N297/POWER(1+0.1,8)</f>
        <v>35851.726644208087</v>
      </c>
      <c r="R297" s="5">
        <f>$N297/POWER(1+0.1,3)</f>
        <v>57739.56427776358</v>
      </c>
      <c r="S297" s="5">
        <f>$N297/POWER(1+0.1,4)</f>
        <v>52490.512979785075</v>
      </c>
    </row>
    <row r="298" spans="1:19" ht="15" x14ac:dyDescent="0.3">
      <c r="A298" s="1">
        <v>960</v>
      </c>
      <c r="B298">
        <v>18</v>
      </c>
      <c r="C298">
        <v>18</v>
      </c>
      <c r="D298">
        <v>17</v>
      </c>
      <c r="E298" t="s">
        <v>0</v>
      </c>
      <c r="F298">
        <v>0.39477401099999998</v>
      </c>
      <c r="G298">
        <v>5664</v>
      </c>
      <c r="H298">
        <v>1.03</v>
      </c>
      <c r="I298">
        <v>-5833.92</v>
      </c>
      <c r="J298">
        <v>-65109.038399999998</v>
      </c>
      <c r="K298">
        <v>0</v>
      </c>
      <c r="L298" s="5">
        <f>ABS(I298)</f>
        <v>5833.92</v>
      </c>
      <c r="M298" s="11">
        <f>ABS(J298)</f>
        <v>65109.038399999998</v>
      </c>
      <c r="N298" s="5">
        <f>19.29*F298*G298</f>
        <v>43132.439967284154</v>
      </c>
      <c r="O298" s="5">
        <f>$N298/POWER(1+0.1,0)</f>
        <v>43132.439967284154</v>
      </c>
      <c r="P298" s="5">
        <f>$N298/POWER(1+0.1,1)</f>
        <v>39211.309061167412</v>
      </c>
      <c r="Q298" s="5">
        <f>$N298/POWER(1+0.1,8)</f>
        <v>20121.601571191321</v>
      </c>
      <c r="R298" s="5">
        <f>$N298/POWER(1+0.1,3)</f>
        <v>32406.040546419339</v>
      </c>
      <c r="S298" s="5">
        <f>$N298/POWER(1+0.1,4)</f>
        <v>29460.036860381217</v>
      </c>
    </row>
    <row r="299" spans="1:19" ht="15" x14ac:dyDescent="0.3">
      <c r="A299" s="1">
        <v>971</v>
      </c>
      <c r="B299">
        <v>18</v>
      </c>
      <c r="C299">
        <v>19</v>
      </c>
      <c r="D299">
        <v>17</v>
      </c>
      <c r="E299">
        <v>0</v>
      </c>
      <c r="F299">
        <v>0</v>
      </c>
      <c r="G299">
        <v>5664</v>
      </c>
      <c r="H299">
        <v>1.03</v>
      </c>
      <c r="I299">
        <v>-5833.92</v>
      </c>
      <c r="J299" s="2">
        <v>-5.664E+19</v>
      </c>
      <c r="K299">
        <v>0</v>
      </c>
      <c r="L299" s="5">
        <f>ABS(I299)</f>
        <v>5833.92</v>
      </c>
      <c r="M299" s="11">
        <f>ABS(J299)</f>
        <v>5.664E+19</v>
      </c>
      <c r="N299" s="5">
        <f>19.29*F299*G299</f>
        <v>0</v>
      </c>
      <c r="O299" s="5">
        <f>$N299/POWER(1+0.1,0)</f>
        <v>0</v>
      </c>
      <c r="P299" s="5">
        <f>$N299/POWER(1+0.1,1)</f>
        <v>0</v>
      </c>
      <c r="Q299" s="5">
        <f>$N299/POWER(1+0.1,8)</f>
        <v>0</v>
      </c>
      <c r="R299" s="5">
        <f>$N299/POWER(1+0.1,3)</f>
        <v>0</v>
      </c>
      <c r="S299" s="5">
        <f>$N299/POWER(1+0.1,4)</f>
        <v>0</v>
      </c>
    </row>
    <row r="300" spans="1:19" ht="15" x14ac:dyDescent="0.3">
      <c r="A300" s="1">
        <v>977</v>
      </c>
      <c r="B300">
        <v>18</v>
      </c>
      <c r="C300">
        <v>20</v>
      </c>
      <c r="D300">
        <v>17</v>
      </c>
      <c r="E300">
        <v>0</v>
      </c>
      <c r="F300">
        <v>0</v>
      </c>
      <c r="G300">
        <v>5664</v>
      </c>
      <c r="H300">
        <v>1.03</v>
      </c>
      <c r="I300">
        <v>-5833.92</v>
      </c>
      <c r="J300" s="2">
        <v>-5.664E+19</v>
      </c>
      <c r="K300">
        <v>0</v>
      </c>
      <c r="L300" s="5">
        <f>ABS(I300)</f>
        <v>5833.92</v>
      </c>
      <c r="M300" s="11">
        <f>ABS(J300)</f>
        <v>5.664E+19</v>
      </c>
      <c r="N300" s="5">
        <f>19.29*F300*G300</f>
        <v>0</v>
      </c>
      <c r="O300" s="5">
        <f>$N300/POWER(1+0.1,0)</f>
        <v>0</v>
      </c>
      <c r="P300" s="5">
        <f>$N300/POWER(1+0.1,1)</f>
        <v>0</v>
      </c>
      <c r="Q300" s="5">
        <f>$N300/POWER(1+0.1,8)</f>
        <v>0</v>
      </c>
      <c r="R300" s="5">
        <f>$N300/POWER(1+0.1,3)</f>
        <v>0</v>
      </c>
      <c r="S300" s="5">
        <f>$N300/POWER(1+0.1,4)</f>
        <v>0</v>
      </c>
    </row>
    <row r="301" spans="1:19" ht="15" x14ac:dyDescent="0.3">
      <c r="A301" s="1">
        <v>982</v>
      </c>
      <c r="B301">
        <v>19</v>
      </c>
      <c r="C301">
        <v>12</v>
      </c>
      <c r="D301">
        <v>17</v>
      </c>
      <c r="E301" t="s">
        <v>2</v>
      </c>
      <c r="F301">
        <v>0.73225308600000005</v>
      </c>
      <c r="G301">
        <v>5184</v>
      </c>
      <c r="H301">
        <v>1.03</v>
      </c>
      <c r="I301">
        <v>-5339.52</v>
      </c>
      <c r="J301">
        <v>18079.955999999998</v>
      </c>
      <c r="K301">
        <v>0</v>
      </c>
      <c r="L301" s="5">
        <f>ABS(I301)</f>
        <v>5339.52</v>
      </c>
      <c r="M301" s="11">
        <f>ABS(J301)</f>
        <v>18079.955999999998</v>
      </c>
      <c r="N301" s="5">
        <f>19.29*F301*G301</f>
        <v>73224.839958024968</v>
      </c>
      <c r="O301" s="5">
        <f>$N301/POWER(1+0.1,0)</f>
        <v>73224.839958024968</v>
      </c>
      <c r="P301" s="5">
        <f>$N301/POWER(1+0.1,1)</f>
        <v>66568.036325477238</v>
      </c>
      <c r="Q301" s="5">
        <f>$N301/POWER(1+0.1,8)</f>
        <v>34159.928255095212</v>
      </c>
      <c r="R301" s="5">
        <f>$N301/POWER(1+0.1,3)</f>
        <v>55014.906054113409</v>
      </c>
      <c r="S301" s="5">
        <f>$N301/POWER(1+0.1,4)</f>
        <v>50013.550958284919</v>
      </c>
    </row>
    <row r="302" spans="1:19" ht="15" x14ac:dyDescent="0.3">
      <c r="A302" s="1">
        <v>984</v>
      </c>
      <c r="B302">
        <v>19</v>
      </c>
      <c r="C302">
        <v>13</v>
      </c>
      <c r="D302">
        <v>17</v>
      </c>
      <c r="E302" t="s">
        <v>2</v>
      </c>
      <c r="F302">
        <v>0.58897005300000005</v>
      </c>
      <c r="G302">
        <v>5059.68</v>
      </c>
      <c r="H302">
        <v>1.03</v>
      </c>
      <c r="I302">
        <v>-5211.4704000000002</v>
      </c>
      <c r="J302">
        <v>5060.232</v>
      </c>
      <c r="K302">
        <v>0</v>
      </c>
      <c r="L302" s="5">
        <f>ABS(I302)</f>
        <v>5211.4704000000002</v>
      </c>
      <c r="M302" s="11">
        <f>ABS(J302)</f>
        <v>5060.232</v>
      </c>
      <c r="N302" s="5">
        <f>19.29*F302*G302</f>
        <v>57484.199956849043</v>
      </c>
      <c r="O302" s="5">
        <f>$N302/POWER(1+0.1,0)</f>
        <v>57484.199956849043</v>
      </c>
      <c r="P302" s="5">
        <f>$N302/POWER(1+0.1,1)</f>
        <v>52258.363597135489</v>
      </c>
      <c r="Q302" s="5">
        <f>$N302/POWER(1+0.1,8)</f>
        <v>26816.803525322102</v>
      </c>
      <c r="R302" s="5">
        <f>$N302/POWER(1+0.1,3)</f>
        <v>43188.730245566512</v>
      </c>
      <c r="S302" s="5">
        <f>$N302/POWER(1+0.1,4)</f>
        <v>39262.482041424104</v>
      </c>
    </row>
    <row r="303" spans="1:19" ht="15" x14ac:dyDescent="0.3">
      <c r="A303" s="1">
        <v>988</v>
      </c>
      <c r="B303">
        <v>19</v>
      </c>
      <c r="C303">
        <v>14</v>
      </c>
      <c r="D303">
        <v>17</v>
      </c>
      <c r="E303" t="s">
        <v>2</v>
      </c>
      <c r="F303">
        <v>0.41705246899999998</v>
      </c>
      <c r="G303">
        <v>5184</v>
      </c>
      <c r="H303">
        <v>1.03</v>
      </c>
      <c r="I303">
        <v>-5339.52</v>
      </c>
      <c r="J303">
        <v>-10287.918</v>
      </c>
      <c r="K303">
        <v>0</v>
      </c>
      <c r="L303" s="5">
        <f>ABS(I303)</f>
        <v>5339.52</v>
      </c>
      <c r="M303" s="11">
        <f>ABS(J303)</f>
        <v>10287.918</v>
      </c>
      <c r="N303" s="5">
        <f>19.29*F303*G303</f>
        <v>41704.979986419836</v>
      </c>
      <c r="O303" s="5">
        <f>$N303/POWER(1+0.1,0)</f>
        <v>41704.979986419836</v>
      </c>
      <c r="P303" s="5">
        <f>$N303/POWER(1+0.1,1)</f>
        <v>37913.618169472575</v>
      </c>
      <c r="Q303" s="5">
        <f>$N303/POWER(1+0.1,8)</f>
        <v>19455.680955164069</v>
      </c>
      <c r="R303" s="5">
        <f>$N303/POWER(1+0.1,3)</f>
        <v>31333.568735101293</v>
      </c>
      <c r="S303" s="5">
        <f>$N303/POWER(1+0.1,4)</f>
        <v>28485.062486455725</v>
      </c>
    </row>
    <row r="304" spans="1:19" ht="15" x14ac:dyDescent="0.3">
      <c r="A304" s="1">
        <v>993</v>
      </c>
      <c r="B304">
        <v>19</v>
      </c>
      <c r="C304">
        <v>15</v>
      </c>
      <c r="D304">
        <v>17</v>
      </c>
      <c r="E304" t="s">
        <v>0</v>
      </c>
      <c r="F304">
        <v>0.71504237299999995</v>
      </c>
      <c r="G304">
        <v>5664</v>
      </c>
      <c r="H304">
        <v>1.03</v>
      </c>
      <c r="I304">
        <v>-5833.92</v>
      </c>
      <c r="J304">
        <v>-35715.707999999999</v>
      </c>
      <c r="K304">
        <v>0</v>
      </c>
      <c r="L304" s="5">
        <f>ABS(I304)</f>
        <v>5833.92</v>
      </c>
      <c r="M304" s="11">
        <f>ABS(J304)</f>
        <v>35715.707999999999</v>
      </c>
      <c r="N304" s="5">
        <f>19.29*F304*G304</f>
        <v>78124.500012962875</v>
      </c>
      <c r="O304" s="5">
        <f>$N304/POWER(1+0.1,0)</f>
        <v>78124.500012962875</v>
      </c>
      <c r="P304" s="5">
        <f>$N304/POWER(1+0.1,1)</f>
        <v>71022.272739057153</v>
      </c>
      <c r="Q304" s="5">
        <f>$N304/POWER(1+0.1,8)</f>
        <v>36445.655831242577</v>
      </c>
      <c r="R304" s="5">
        <f>$N304/POWER(1+0.1,3)</f>
        <v>58696.093172774497</v>
      </c>
      <c r="S304" s="5">
        <f>$N304/POWER(1+0.1,4)</f>
        <v>53360.084702522268</v>
      </c>
    </row>
    <row r="305" spans="1:19" ht="15" x14ac:dyDescent="0.3">
      <c r="A305" s="1">
        <v>1001</v>
      </c>
      <c r="B305">
        <v>19</v>
      </c>
      <c r="C305">
        <v>16</v>
      </c>
      <c r="D305">
        <v>17</v>
      </c>
      <c r="E305" t="s">
        <v>0</v>
      </c>
      <c r="F305">
        <v>0.59463276799999998</v>
      </c>
      <c r="G305">
        <v>5664</v>
      </c>
      <c r="H305">
        <v>1.03</v>
      </c>
      <c r="I305">
        <v>-5833.92</v>
      </c>
      <c r="J305">
        <v>-46766.563199999997</v>
      </c>
      <c r="K305">
        <v>0</v>
      </c>
      <c r="L305" s="5">
        <f>ABS(I305)</f>
        <v>5833.92</v>
      </c>
      <c r="M305" s="11">
        <f>ABS(J305)</f>
        <v>46766.563199999997</v>
      </c>
      <c r="N305" s="5">
        <f>19.29*F305*G305</f>
        <v>64968.719960494076</v>
      </c>
      <c r="O305" s="5">
        <f>$N305/POWER(1+0.1,0)</f>
        <v>64968.719960494076</v>
      </c>
      <c r="P305" s="5">
        <f>$N305/POWER(1+0.1,1)</f>
        <v>59062.472691358249</v>
      </c>
      <c r="Q305" s="5">
        <f>$N305/POWER(1+0.1,8)</f>
        <v>30308.387344349889</v>
      </c>
      <c r="R305" s="5">
        <f>$N305/POWER(1+0.1,3)</f>
        <v>48811.960901948951</v>
      </c>
      <c r="S305" s="5">
        <f>$N305/POWER(1+0.1,4)</f>
        <v>44374.509910862689</v>
      </c>
    </row>
    <row r="306" spans="1:19" ht="15" x14ac:dyDescent="0.3">
      <c r="A306" s="1">
        <v>1012</v>
      </c>
      <c r="B306">
        <v>19</v>
      </c>
      <c r="C306">
        <v>17</v>
      </c>
      <c r="D306">
        <v>17</v>
      </c>
      <c r="E306" t="s">
        <v>0</v>
      </c>
      <c r="F306">
        <v>0.32079802299999999</v>
      </c>
      <c r="G306">
        <v>5664</v>
      </c>
      <c r="H306">
        <v>1.03</v>
      </c>
      <c r="I306">
        <v>-5833.92</v>
      </c>
      <c r="J306">
        <v>-71898.346799999999</v>
      </c>
      <c r="K306">
        <v>0</v>
      </c>
      <c r="L306" s="5">
        <f>ABS(I306)</f>
        <v>5833.92</v>
      </c>
      <c r="M306" s="11">
        <f>ABS(J306)</f>
        <v>71898.346799999999</v>
      </c>
      <c r="N306" s="5">
        <f>19.29*F306*G306</f>
        <v>35049.930043826876</v>
      </c>
      <c r="O306" s="5">
        <f>$N306/POWER(1+0.1,0)</f>
        <v>35049.930043826876</v>
      </c>
      <c r="P306" s="5">
        <f>$N306/POWER(1+0.1,1)</f>
        <v>31863.57276711534</v>
      </c>
      <c r="Q306" s="5">
        <f>$N306/POWER(1+0.1,8)</f>
        <v>16351.051041280094</v>
      </c>
      <c r="R306" s="5">
        <f>$N306/POWER(1+0.1,3)</f>
        <v>26333.531212492009</v>
      </c>
      <c r="S306" s="5">
        <f>$N306/POWER(1+0.1,4)</f>
        <v>23939.573829538193</v>
      </c>
    </row>
    <row r="307" spans="1:19" ht="15" x14ac:dyDescent="0.3">
      <c r="A307" s="1">
        <v>1021</v>
      </c>
      <c r="B307">
        <v>19</v>
      </c>
      <c r="C307">
        <v>18</v>
      </c>
      <c r="D307">
        <v>17</v>
      </c>
      <c r="E307" t="s">
        <v>0</v>
      </c>
      <c r="F307">
        <v>0.34639830500000002</v>
      </c>
      <c r="G307">
        <v>5664</v>
      </c>
      <c r="H307">
        <v>1.03</v>
      </c>
      <c r="I307">
        <v>-5833.92</v>
      </c>
      <c r="J307">
        <v>-69548.824800000002</v>
      </c>
      <c r="K307">
        <v>0</v>
      </c>
      <c r="L307" s="5">
        <f>ABS(I307)</f>
        <v>5833.92</v>
      </c>
      <c r="M307" s="11">
        <f>ABS(J307)</f>
        <v>69548.824800000002</v>
      </c>
      <c r="N307" s="5">
        <f>19.29*F307*G307</f>
        <v>37846.979990740801</v>
      </c>
      <c r="O307" s="5">
        <f>$N307/POWER(1+0.1,0)</f>
        <v>37846.979990740801</v>
      </c>
      <c r="P307" s="5">
        <f>$N307/POWER(1+0.1,1)</f>
        <v>34406.345446127998</v>
      </c>
      <c r="Q307" s="5">
        <f>$N307/POWER(1+0.1,8)</f>
        <v>17655.895484330682</v>
      </c>
      <c r="R307" s="5">
        <f>$N307/POWER(1+0.1,3)</f>
        <v>28434.996236469415</v>
      </c>
      <c r="S307" s="5">
        <f>$N307/POWER(1+0.1,4)</f>
        <v>25849.99657860856</v>
      </c>
    </row>
    <row r="308" spans="1:19" ht="15" x14ac:dyDescent="0.3">
      <c r="A308" s="1">
        <v>1027</v>
      </c>
      <c r="B308">
        <v>19</v>
      </c>
      <c r="C308">
        <v>19</v>
      </c>
      <c r="D308">
        <v>17</v>
      </c>
      <c r="E308">
        <v>0</v>
      </c>
      <c r="F308">
        <v>0</v>
      </c>
      <c r="G308">
        <v>5664</v>
      </c>
      <c r="H308">
        <v>1.03</v>
      </c>
      <c r="I308">
        <v>-5833.92</v>
      </c>
      <c r="J308" s="2">
        <v>-5.664E+19</v>
      </c>
      <c r="K308">
        <v>0</v>
      </c>
      <c r="L308" s="5">
        <f>ABS(I308)</f>
        <v>5833.92</v>
      </c>
      <c r="M308" s="11">
        <f>ABS(J308)</f>
        <v>5.664E+19</v>
      </c>
      <c r="N308" s="5">
        <f>19.29*F308*G308</f>
        <v>0</v>
      </c>
      <c r="O308" s="5">
        <f>$N308/POWER(1+0.1,0)</f>
        <v>0</v>
      </c>
      <c r="P308" s="5">
        <f>$N308/POWER(1+0.1,1)</f>
        <v>0</v>
      </c>
      <c r="Q308" s="5">
        <f>$N308/POWER(1+0.1,8)</f>
        <v>0</v>
      </c>
      <c r="R308" s="5">
        <f>$N308/POWER(1+0.1,3)</f>
        <v>0</v>
      </c>
      <c r="S308" s="5">
        <f>$N308/POWER(1+0.1,4)</f>
        <v>0</v>
      </c>
    </row>
    <row r="309" spans="1:19" ht="15" x14ac:dyDescent="0.3">
      <c r="A309" s="1">
        <v>1031</v>
      </c>
      <c r="B309">
        <v>19</v>
      </c>
      <c r="C309">
        <v>20</v>
      </c>
      <c r="D309">
        <v>17</v>
      </c>
      <c r="E309">
        <v>0</v>
      </c>
      <c r="F309">
        <v>0</v>
      </c>
      <c r="G309">
        <v>5664</v>
      </c>
      <c r="H309">
        <v>1.03</v>
      </c>
      <c r="I309">
        <v>-5833.92</v>
      </c>
      <c r="J309" s="2">
        <v>-5.664E+19</v>
      </c>
      <c r="K309">
        <v>0</v>
      </c>
      <c r="L309" s="5">
        <f>ABS(I309)</f>
        <v>5833.92</v>
      </c>
      <c r="M309" s="11">
        <f>ABS(J309)</f>
        <v>5.664E+19</v>
      </c>
      <c r="N309" s="5">
        <f>19.29*F309*G309</f>
        <v>0</v>
      </c>
      <c r="O309" s="5">
        <f>$N309/POWER(1+0.1,0)</f>
        <v>0</v>
      </c>
      <c r="P309" s="5">
        <f>$N309/POWER(1+0.1,1)</f>
        <v>0</v>
      </c>
      <c r="Q309" s="5">
        <f>$N309/POWER(1+0.1,8)</f>
        <v>0</v>
      </c>
      <c r="R309" s="5">
        <f>$N309/POWER(1+0.1,3)</f>
        <v>0</v>
      </c>
      <c r="S309" s="5">
        <f>$N309/POWER(1+0.1,4)</f>
        <v>0</v>
      </c>
    </row>
    <row r="310" spans="1:19" ht="15" x14ac:dyDescent="0.3">
      <c r="A310" s="1">
        <v>1041</v>
      </c>
      <c r="B310">
        <v>20</v>
      </c>
      <c r="C310">
        <v>16</v>
      </c>
      <c r="D310">
        <v>17</v>
      </c>
      <c r="E310" t="s">
        <v>0</v>
      </c>
      <c r="F310">
        <v>0.29625706200000002</v>
      </c>
      <c r="G310">
        <v>5664</v>
      </c>
      <c r="H310">
        <v>1.03</v>
      </c>
      <c r="I310">
        <v>-5833.92</v>
      </c>
      <c r="J310">
        <v>-74150.647200000007</v>
      </c>
      <c r="K310">
        <v>0</v>
      </c>
      <c r="L310" s="5">
        <f>ABS(I310)</f>
        <v>5833.92</v>
      </c>
      <c r="M310" s="11">
        <f>ABS(J310)</f>
        <v>74150.647200000007</v>
      </c>
      <c r="N310" s="5">
        <f>19.29*F310*G310</f>
        <v>32368.619983950717</v>
      </c>
      <c r="O310" s="5">
        <f>$N310/POWER(1+0.1,0)</f>
        <v>32368.619983950717</v>
      </c>
      <c r="P310" s="5">
        <f>$N310/POWER(1+0.1,1)</f>
        <v>29426.018167227921</v>
      </c>
      <c r="Q310" s="5">
        <f>$N310/POWER(1+0.1,8)</f>
        <v>15100.200109717265</v>
      </c>
      <c r="R310" s="5">
        <f>$N310/POWER(1+0.1,3)</f>
        <v>24319.023278700755</v>
      </c>
      <c r="S310" s="5">
        <f>$N310/POWER(1+0.1,4)</f>
        <v>22108.202980637052</v>
      </c>
    </row>
    <row r="311" spans="1:19" ht="15" x14ac:dyDescent="0.3">
      <c r="A311" s="1">
        <v>1047</v>
      </c>
      <c r="B311">
        <v>20</v>
      </c>
      <c r="C311">
        <v>17</v>
      </c>
      <c r="D311">
        <v>17</v>
      </c>
      <c r="E311" t="s">
        <v>0</v>
      </c>
      <c r="F311">
        <v>0.32521186400000002</v>
      </c>
      <c r="G311">
        <v>5664</v>
      </c>
      <c r="H311">
        <v>1.03</v>
      </c>
      <c r="I311">
        <v>-5833.92</v>
      </c>
      <c r="J311">
        <v>-71493.256800000003</v>
      </c>
      <c r="K311">
        <v>0</v>
      </c>
      <c r="L311" s="5">
        <f>ABS(I311)</f>
        <v>5833.92</v>
      </c>
      <c r="M311" s="11">
        <f>ABS(J311)</f>
        <v>71493.256800000003</v>
      </c>
      <c r="N311" s="5">
        <f>19.29*F311*G311</f>
        <v>35532.179955555839</v>
      </c>
      <c r="O311" s="5">
        <f>$N311/POWER(1+0.1,0)</f>
        <v>35532.179955555839</v>
      </c>
      <c r="P311" s="5">
        <f>$N311/POWER(1+0.1,1)</f>
        <v>32301.981777778034</v>
      </c>
      <c r="Q311" s="5">
        <f>$N311/POWER(1+0.1,8)</f>
        <v>16576.024184207148</v>
      </c>
      <c r="R311" s="5">
        <f>$N311/POWER(1+0.1,3)</f>
        <v>26695.85270890746</v>
      </c>
      <c r="S311" s="5">
        <f>$N311/POWER(1+0.1,4)</f>
        <v>24268.957008097692</v>
      </c>
    </row>
    <row r="312" spans="1:19" ht="15" x14ac:dyDescent="0.3">
      <c r="A312" s="1">
        <v>1052</v>
      </c>
      <c r="B312">
        <v>20</v>
      </c>
      <c r="C312">
        <v>18</v>
      </c>
      <c r="D312">
        <v>17</v>
      </c>
      <c r="E312">
        <v>0</v>
      </c>
      <c r="F312">
        <v>0</v>
      </c>
      <c r="G312">
        <v>5664</v>
      </c>
      <c r="H312">
        <v>1.03</v>
      </c>
      <c r="I312">
        <v>-5833.92</v>
      </c>
      <c r="J312" s="2">
        <v>-5.664E+19</v>
      </c>
      <c r="K312">
        <v>0</v>
      </c>
      <c r="L312" s="5">
        <f>ABS(I312)</f>
        <v>5833.92</v>
      </c>
      <c r="M312" s="11">
        <f>ABS(J312)</f>
        <v>5.664E+19</v>
      </c>
      <c r="N312" s="5">
        <f>19.29*F312*G312</f>
        <v>0</v>
      </c>
      <c r="O312" s="5">
        <f>$N312/POWER(1+0.1,0)</f>
        <v>0</v>
      </c>
      <c r="P312" s="5">
        <f>$N312/POWER(1+0.1,1)</f>
        <v>0</v>
      </c>
      <c r="Q312" s="5">
        <f>$N312/POWER(1+0.1,8)</f>
        <v>0</v>
      </c>
      <c r="R312" s="5">
        <f>$N312/POWER(1+0.1,3)</f>
        <v>0</v>
      </c>
      <c r="S312" s="5">
        <f>$N312/POWER(1+0.1,4)</f>
        <v>0</v>
      </c>
    </row>
    <row r="313" spans="1:19" ht="15" x14ac:dyDescent="0.3">
      <c r="A313" s="1">
        <v>2</v>
      </c>
      <c r="B313">
        <v>1</v>
      </c>
      <c r="C313">
        <v>1</v>
      </c>
      <c r="D313">
        <v>16</v>
      </c>
      <c r="E313" t="s">
        <v>2</v>
      </c>
      <c r="F313">
        <v>0.91300154300000003</v>
      </c>
      <c r="G313">
        <v>5184</v>
      </c>
      <c r="H313">
        <v>1.03</v>
      </c>
      <c r="I313">
        <v>-5339.52</v>
      </c>
      <c r="J313">
        <v>34347.213000000003</v>
      </c>
      <c r="K313">
        <v>0</v>
      </c>
      <c r="L313" s="5">
        <f>ABS(I313)</f>
        <v>5339.52</v>
      </c>
      <c r="M313" s="11">
        <f>ABS(J313)</f>
        <v>34347.213000000003</v>
      </c>
      <c r="N313" s="5">
        <f>19.29*F313*G313</f>
        <v>91299.569979012478</v>
      </c>
      <c r="O313" s="5">
        <f>$N313/POWER(1+0.1,0)</f>
        <v>91299.569979012478</v>
      </c>
      <c r="P313" s="5">
        <f>$N313/POWER(1+0.1,1)</f>
        <v>82999.609071829516</v>
      </c>
      <c r="Q313" s="5">
        <f>$N313/POWER(1+0.1,8)</f>
        <v>42591.923205184314</v>
      </c>
      <c r="R313" s="5">
        <f>$N313/POWER(1+0.1,3)</f>
        <v>68594.718241181399</v>
      </c>
      <c r="S313" s="5">
        <f>$N313/POWER(1+0.1,4)</f>
        <v>62358.834764710373</v>
      </c>
    </row>
    <row r="314" spans="1:19" ht="15" x14ac:dyDescent="0.3">
      <c r="A314" s="1">
        <v>9</v>
      </c>
      <c r="B314">
        <v>2</v>
      </c>
      <c r="C314">
        <v>1</v>
      </c>
      <c r="D314">
        <v>16</v>
      </c>
      <c r="E314" t="s">
        <v>2</v>
      </c>
      <c r="F314">
        <v>0.99537036999999995</v>
      </c>
      <c r="G314">
        <v>5184</v>
      </c>
      <c r="H314">
        <v>1.03</v>
      </c>
      <c r="I314">
        <v>-5339.52</v>
      </c>
      <c r="J314">
        <v>41760.36</v>
      </c>
      <c r="K314">
        <v>0</v>
      </c>
      <c r="L314" s="5">
        <f>ABS(I314)</f>
        <v>5339.52</v>
      </c>
      <c r="M314" s="11">
        <f>ABS(J314)</f>
        <v>41760.36</v>
      </c>
      <c r="N314" s="5">
        <f>19.29*F314*G314</f>
        <v>99536.399962963187</v>
      </c>
      <c r="O314" s="5">
        <f>$N314/POWER(1+0.1,0)</f>
        <v>99536.399962963187</v>
      </c>
      <c r="P314" s="5">
        <f>$N314/POWER(1+0.1,1)</f>
        <v>90487.636329966524</v>
      </c>
      <c r="Q314" s="5">
        <f>$N314/POWER(1+0.1,8)</f>
        <v>46434.465182230138</v>
      </c>
      <c r="R314" s="5">
        <f>$N314/POWER(1+0.1,3)</f>
        <v>74783.170520633474</v>
      </c>
      <c r="S314" s="5">
        <f>$N314/POWER(1+0.1,4)</f>
        <v>67984.700473303164</v>
      </c>
    </row>
    <row r="315" spans="1:19" ht="15" x14ac:dyDescent="0.3">
      <c r="A315" s="1">
        <v>13</v>
      </c>
      <c r="B315">
        <v>2</v>
      </c>
      <c r="C315">
        <v>2</v>
      </c>
      <c r="D315">
        <v>16</v>
      </c>
      <c r="E315" t="s">
        <v>2</v>
      </c>
      <c r="F315">
        <v>1.6460262349999999</v>
      </c>
      <c r="G315">
        <v>5184</v>
      </c>
      <c r="H315">
        <v>1.03</v>
      </c>
      <c r="I315">
        <v>-5339.52</v>
      </c>
      <c r="J315">
        <v>100319.01300000001</v>
      </c>
      <c r="K315">
        <v>1</v>
      </c>
      <c r="L315" s="5">
        <f>ABS(I315)</f>
        <v>5339.52</v>
      </c>
      <c r="M315" s="11">
        <f>ABS(J315)</f>
        <v>100319.01300000001</v>
      </c>
      <c r="N315" s="5">
        <f>19.29*F315*G315</f>
        <v>164601.57004320956</v>
      </c>
      <c r="O315" s="5">
        <f>$N315/POWER(1+0.1,0)</f>
        <v>164601.57004320956</v>
      </c>
      <c r="P315" s="5">
        <f>$N315/POWER(1+0.1,1)</f>
        <v>149637.79094837231</v>
      </c>
      <c r="Q315" s="5">
        <f>$N315/POWER(1+0.1,8)</f>
        <v>76787.847219266594</v>
      </c>
      <c r="R315" s="5">
        <f>$N315/POWER(1+0.1,3)</f>
        <v>123667.59582510106</v>
      </c>
      <c r="S315" s="5">
        <f>$N315/POWER(1+0.1,4)</f>
        <v>112425.08711372824</v>
      </c>
    </row>
    <row r="316" spans="1:19" ht="15" x14ac:dyDescent="0.3">
      <c r="A316" s="1">
        <v>65</v>
      </c>
      <c r="B316">
        <v>6</v>
      </c>
      <c r="C316">
        <v>14</v>
      </c>
      <c r="D316">
        <v>16</v>
      </c>
      <c r="E316" t="s">
        <v>1</v>
      </c>
      <c r="F316">
        <v>1.542902542</v>
      </c>
      <c r="G316">
        <v>5664</v>
      </c>
      <c r="H316">
        <v>1.03</v>
      </c>
      <c r="I316">
        <v>-5833.92</v>
      </c>
      <c r="J316">
        <v>40262.972399999999</v>
      </c>
      <c r="K316">
        <v>1</v>
      </c>
      <c r="L316" s="5">
        <f>ABS(I316)</f>
        <v>5833.92</v>
      </c>
      <c r="M316" s="11">
        <f>ABS(J316)</f>
        <v>40262.972399999999</v>
      </c>
      <c r="N316" s="5">
        <f>19.29*F316*G316</f>
        <v>168575.3099592595</v>
      </c>
      <c r="O316" s="5">
        <f>$N316/POWER(1+0.1,0)</f>
        <v>168575.3099592595</v>
      </c>
      <c r="P316" s="5">
        <f>$N316/POWER(1+0.1,1)</f>
        <v>153250.28178114499</v>
      </c>
      <c r="Q316" s="5">
        <f>$N316/POWER(1+0.1,8)</f>
        <v>78641.626217137891</v>
      </c>
      <c r="R316" s="5">
        <f>$N316/POWER(1+0.1,3)</f>
        <v>126653.12543896277</v>
      </c>
      <c r="S316" s="5">
        <f>$N316/POWER(1+0.1,4)</f>
        <v>115139.20494451161</v>
      </c>
    </row>
    <row r="317" spans="1:19" ht="15" x14ac:dyDescent="0.3">
      <c r="A317" s="1">
        <v>71</v>
      </c>
      <c r="B317">
        <v>6</v>
      </c>
      <c r="C317">
        <v>15</v>
      </c>
      <c r="D317">
        <v>16</v>
      </c>
      <c r="E317" t="s">
        <v>2</v>
      </c>
      <c r="F317">
        <v>0.82716049400000002</v>
      </c>
      <c r="G317">
        <v>5184</v>
      </c>
      <c r="H317">
        <v>1.03</v>
      </c>
      <c r="I317">
        <v>-5339.52</v>
      </c>
      <c r="J317">
        <v>26621.567999999999</v>
      </c>
      <c r="K317">
        <v>0</v>
      </c>
      <c r="L317" s="5">
        <f>ABS(I317)</f>
        <v>5339.52</v>
      </c>
      <c r="M317" s="11">
        <f>ABS(J317)</f>
        <v>26621.567999999999</v>
      </c>
      <c r="N317" s="5">
        <f>19.29*F317*G317</f>
        <v>82715.520017283838</v>
      </c>
      <c r="O317" s="5">
        <f>$N317/POWER(1+0.1,0)</f>
        <v>82715.520017283838</v>
      </c>
      <c r="P317" s="5">
        <f>$N317/POWER(1+0.1,1)</f>
        <v>75195.927288439852</v>
      </c>
      <c r="Q317" s="5">
        <f>$N317/POWER(1+0.1,8)</f>
        <v>38587.400545948825</v>
      </c>
      <c r="R317" s="5">
        <f>$N317/POWER(1+0.1,3)</f>
        <v>62145.394453256056</v>
      </c>
      <c r="S317" s="5">
        <f>$N317/POWER(1+0.1,4)</f>
        <v>56495.813139323691</v>
      </c>
    </row>
    <row r="318" spans="1:19" ht="15" x14ac:dyDescent="0.3">
      <c r="A318" s="1">
        <v>81</v>
      </c>
      <c r="B318">
        <v>7</v>
      </c>
      <c r="C318">
        <v>13</v>
      </c>
      <c r="D318">
        <v>16</v>
      </c>
      <c r="E318" t="s">
        <v>1</v>
      </c>
      <c r="F318">
        <v>1.3794138419999999</v>
      </c>
      <c r="G318">
        <v>5664</v>
      </c>
      <c r="H318">
        <v>1.03</v>
      </c>
      <c r="I318">
        <v>-5833.92</v>
      </c>
      <c r="J318">
        <v>25258.4388</v>
      </c>
      <c r="K318">
        <v>1</v>
      </c>
      <c r="L318" s="5">
        <f>ABS(I318)</f>
        <v>5833.92</v>
      </c>
      <c r="M318" s="11">
        <f>ABS(J318)</f>
        <v>25258.4388</v>
      </c>
      <c r="N318" s="5">
        <f>19.29*F318*G318</f>
        <v>150712.77002098752</v>
      </c>
      <c r="O318" s="5">
        <f>$N318/POWER(1+0.1,0)</f>
        <v>150712.77002098752</v>
      </c>
      <c r="P318" s="5">
        <f>$N318/POWER(1+0.1,1)</f>
        <v>137011.60910998864</v>
      </c>
      <c r="Q318" s="5">
        <f>$N318/POWER(1+0.1,8)</f>
        <v>70308.619506642906</v>
      </c>
      <c r="R318" s="5">
        <f>$N318/POWER(1+0.1,3)</f>
        <v>113232.73480164348</v>
      </c>
      <c r="S318" s="5">
        <f>$N318/POWER(1+0.1,4)</f>
        <v>102938.84981967589</v>
      </c>
    </row>
    <row r="319" spans="1:19" ht="15" x14ac:dyDescent="0.3">
      <c r="A319" s="1">
        <v>87</v>
      </c>
      <c r="B319">
        <v>7</v>
      </c>
      <c r="C319">
        <v>14</v>
      </c>
      <c r="D319">
        <v>16</v>
      </c>
      <c r="E319" t="s">
        <v>1</v>
      </c>
      <c r="F319">
        <v>1.508121469</v>
      </c>
      <c r="G319">
        <v>5664</v>
      </c>
      <c r="H319">
        <v>1.03</v>
      </c>
      <c r="I319">
        <v>-5833.92</v>
      </c>
      <c r="J319">
        <v>37070.8632</v>
      </c>
      <c r="K319">
        <v>1</v>
      </c>
      <c r="L319" s="5">
        <f>ABS(I319)</f>
        <v>5833.92</v>
      </c>
      <c r="M319" s="11">
        <f>ABS(J319)</f>
        <v>37070.8632</v>
      </c>
      <c r="N319" s="5">
        <f>19.29*F319*G319</f>
        <v>164775.18000802462</v>
      </c>
      <c r="O319" s="5">
        <f>$N319/POWER(1+0.1,0)</f>
        <v>164775.18000802462</v>
      </c>
      <c r="P319" s="5">
        <f>$N319/POWER(1+0.1,1)</f>
        <v>149795.61818911327</v>
      </c>
      <c r="Q319" s="5">
        <f>$N319/POWER(1+0.1,8)</f>
        <v>76868.837549130767</v>
      </c>
      <c r="R319" s="5">
        <f>$N319/POWER(1+0.1,3)</f>
        <v>123798.03156125061</v>
      </c>
      <c r="S319" s="5">
        <f>$N319/POWER(1+0.1,4)</f>
        <v>112543.66505568237</v>
      </c>
    </row>
    <row r="320" spans="1:19" ht="15" x14ac:dyDescent="0.3">
      <c r="A320" s="1">
        <v>91</v>
      </c>
      <c r="B320">
        <v>7</v>
      </c>
      <c r="C320">
        <v>15</v>
      </c>
      <c r="D320">
        <v>16</v>
      </c>
      <c r="E320" t="s">
        <v>1</v>
      </c>
      <c r="F320">
        <v>1.5549081920000001</v>
      </c>
      <c r="G320">
        <v>5664</v>
      </c>
      <c r="H320">
        <v>1.03</v>
      </c>
      <c r="I320">
        <v>-5833.92</v>
      </c>
      <c r="J320">
        <v>41364.817199999998</v>
      </c>
      <c r="K320">
        <v>1</v>
      </c>
      <c r="L320" s="5">
        <f>ABS(I320)</f>
        <v>5833.92</v>
      </c>
      <c r="M320" s="11">
        <f>ABS(J320)</f>
        <v>41364.817199999998</v>
      </c>
      <c r="N320" s="5">
        <f>19.29*F320*G320</f>
        <v>169887.02999012353</v>
      </c>
      <c r="O320" s="5">
        <f>$N320/POWER(1+0.1,0)</f>
        <v>169887.02999012353</v>
      </c>
      <c r="P320" s="5">
        <f>$N320/POWER(1+0.1,1)</f>
        <v>154442.75453647593</v>
      </c>
      <c r="Q320" s="5">
        <f>$N320/POWER(1+0.1,8)</f>
        <v>79253.553292304903</v>
      </c>
      <c r="R320" s="5">
        <f>$N320/POWER(1+0.1,3)</f>
        <v>127638.64011278999</v>
      </c>
      <c r="S320" s="5">
        <f>$N320/POWER(1+0.1,4)</f>
        <v>116035.12737526363</v>
      </c>
    </row>
    <row r="321" spans="1:19" ht="15" x14ac:dyDescent="0.3">
      <c r="A321" s="1">
        <v>94</v>
      </c>
      <c r="B321">
        <v>8</v>
      </c>
      <c r="C321">
        <v>9</v>
      </c>
      <c r="D321">
        <v>16</v>
      </c>
      <c r="E321" t="s">
        <v>2</v>
      </c>
      <c r="F321">
        <v>0.66698427800000004</v>
      </c>
      <c r="G321">
        <v>3316.42</v>
      </c>
      <c r="H321">
        <v>1.03</v>
      </c>
      <c r="I321">
        <v>-3415.9126000000001</v>
      </c>
      <c r="J321">
        <v>7808.5574999999999</v>
      </c>
      <c r="K321">
        <v>0</v>
      </c>
      <c r="L321" s="5">
        <f>ABS(I321)</f>
        <v>3415.9126000000001</v>
      </c>
      <c r="M321" s="11">
        <f>ABS(J321)</f>
        <v>7808.5574999999999</v>
      </c>
      <c r="N321" s="5">
        <f>19.29*F321*G321</f>
        <v>42669.479985431426</v>
      </c>
      <c r="O321" s="5">
        <f>$N321/POWER(1+0.1,0)</f>
        <v>42669.479985431426</v>
      </c>
      <c r="P321" s="5">
        <f>$N321/POWER(1+0.1,1)</f>
        <v>38790.4363503922</v>
      </c>
      <c r="Q321" s="5">
        <f>$N321/POWER(1+0.1,8)</f>
        <v>19905.627322915258</v>
      </c>
      <c r="R321" s="5">
        <f>$N321/POWER(1+0.1,3)</f>
        <v>32058.211859828258</v>
      </c>
      <c r="S321" s="5">
        <f>$N321/POWER(1+0.1,4)</f>
        <v>29143.828963480235</v>
      </c>
    </row>
    <row r="322" spans="1:19" ht="15" x14ac:dyDescent="0.3">
      <c r="A322" s="1">
        <v>95</v>
      </c>
      <c r="B322">
        <v>8</v>
      </c>
      <c r="C322">
        <v>10</v>
      </c>
      <c r="D322">
        <v>16</v>
      </c>
      <c r="E322" t="s">
        <v>1</v>
      </c>
      <c r="F322">
        <v>0.76397518799999997</v>
      </c>
      <c r="G322">
        <v>1907.13</v>
      </c>
      <c r="H322">
        <v>1.03</v>
      </c>
      <c r="I322">
        <v>-1964.3439000000001</v>
      </c>
      <c r="J322">
        <v>-10513.724759999999</v>
      </c>
      <c r="K322">
        <v>0</v>
      </c>
      <c r="L322" s="5">
        <f>ABS(I322)</f>
        <v>1964.3439000000001</v>
      </c>
      <c r="M322" s="11">
        <f>ABS(J322)</f>
        <v>10513.724759999999</v>
      </c>
      <c r="N322" s="5">
        <f>19.29*F322*G322</f>
        <v>28105.530005602588</v>
      </c>
      <c r="O322" s="5">
        <f>$N322/POWER(1+0.1,0)</f>
        <v>28105.530005602588</v>
      </c>
      <c r="P322" s="5">
        <f>$N322/POWER(1+0.1,1)</f>
        <v>25550.481823275077</v>
      </c>
      <c r="Q322" s="5">
        <f>$N322/POWER(1+0.1,8)</f>
        <v>13111.437172319711</v>
      </c>
      <c r="R322" s="5">
        <f>$N322/POWER(1+0.1,3)</f>
        <v>21116.100680392621</v>
      </c>
      <c r="S322" s="5">
        <f>$N322/POWER(1+0.1,4)</f>
        <v>19196.455163993294</v>
      </c>
    </row>
    <row r="323" spans="1:19" ht="15" x14ac:dyDescent="0.3">
      <c r="A323" s="1">
        <v>96</v>
      </c>
      <c r="B323">
        <v>8</v>
      </c>
      <c r="C323">
        <v>12</v>
      </c>
      <c r="D323">
        <v>16</v>
      </c>
      <c r="E323" t="s">
        <v>1</v>
      </c>
      <c r="F323">
        <v>1.2320224609999999</v>
      </c>
      <c r="G323">
        <v>2963.42</v>
      </c>
      <c r="H323">
        <v>1.03</v>
      </c>
      <c r="I323">
        <v>-3052.3226</v>
      </c>
      <c r="J323">
        <v>6137.8329599999997</v>
      </c>
      <c r="K323">
        <v>1</v>
      </c>
      <c r="L323" s="5">
        <f>ABS(I323)</f>
        <v>3052.3226</v>
      </c>
      <c r="M323" s="11">
        <f>ABS(J323)</f>
        <v>6137.8329599999997</v>
      </c>
      <c r="N323" s="5">
        <f>19.29*F323*G323</f>
        <v>70427.790026554998</v>
      </c>
      <c r="O323" s="5">
        <f>$N323/POWER(1+0.1,0)</f>
        <v>70427.790026554998</v>
      </c>
      <c r="P323" s="5">
        <f>$N323/POWER(1+0.1,1)</f>
        <v>64025.263660504541</v>
      </c>
      <c r="Q323" s="5">
        <f>$N323/POWER(1+0.1,8)</f>
        <v>32855.083819249347</v>
      </c>
      <c r="R323" s="5">
        <f>$N323/POWER(1+0.1,3)</f>
        <v>52913.441041739279</v>
      </c>
      <c r="S323" s="5">
        <f>$N323/POWER(1+0.1,4)</f>
        <v>48103.128219762977</v>
      </c>
    </row>
    <row r="324" spans="1:19" ht="15" x14ac:dyDescent="0.3">
      <c r="A324" s="1">
        <v>98</v>
      </c>
      <c r="B324">
        <v>8</v>
      </c>
      <c r="C324">
        <v>13</v>
      </c>
      <c r="D324">
        <v>16</v>
      </c>
      <c r="E324" t="s">
        <v>1</v>
      </c>
      <c r="F324">
        <v>1.4720049399999999</v>
      </c>
      <c r="G324">
        <v>5117.51</v>
      </c>
      <c r="H324">
        <v>1.03</v>
      </c>
      <c r="I324">
        <v>-5271.0352999999996</v>
      </c>
      <c r="J324">
        <v>30499.229879999999</v>
      </c>
      <c r="K324">
        <v>1</v>
      </c>
      <c r="L324" s="5">
        <f>ABS(I324)</f>
        <v>5271.0352999999996</v>
      </c>
      <c r="M324" s="11">
        <f>ABS(J324)</f>
        <v>30499.229879999999</v>
      </c>
      <c r="N324" s="5">
        <f>19.29*F324*G324</f>
        <v>145311.57000963343</v>
      </c>
      <c r="O324" s="5">
        <f>$N324/POWER(1+0.1,0)</f>
        <v>145311.57000963343</v>
      </c>
      <c r="P324" s="5">
        <f>$N324/POWER(1+0.1,1)</f>
        <v>132101.42728148494</v>
      </c>
      <c r="Q324" s="5">
        <f>$N324/POWER(1+0.1,8)</f>
        <v>67788.919839357317</v>
      </c>
      <c r="R324" s="5">
        <f>$N324/POWER(1+0.1,3)</f>
        <v>109174.73329048339</v>
      </c>
      <c r="S324" s="5">
        <f>$N324/POWER(1+0.1,4)</f>
        <v>99249.757536803081</v>
      </c>
    </row>
    <row r="325" spans="1:19" ht="15" x14ac:dyDescent="0.3">
      <c r="A325" s="1">
        <v>100</v>
      </c>
      <c r="B325">
        <v>8</v>
      </c>
      <c r="C325">
        <v>14</v>
      </c>
      <c r="D325">
        <v>16</v>
      </c>
      <c r="E325" t="s">
        <v>1</v>
      </c>
      <c r="F325">
        <v>1.175678987</v>
      </c>
      <c r="G325">
        <v>5469.18</v>
      </c>
      <c r="H325">
        <v>1.03</v>
      </c>
      <c r="I325">
        <v>-5633.2554</v>
      </c>
      <c r="J325">
        <v>6334.5794400000004</v>
      </c>
      <c r="K325">
        <v>1</v>
      </c>
      <c r="L325" s="5">
        <f>ABS(I325)</f>
        <v>5633.2554</v>
      </c>
      <c r="M325" s="11">
        <f>ABS(J325)</f>
        <v>6334.5794400000004</v>
      </c>
      <c r="N325" s="5">
        <f>19.29*F325*G325</f>
        <v>124034.70004090753</v>
      </c>
      <c r="O325" s="5">
        <f>$N325/POWER(1+0.1,0)</f>
        <v>124034.70004090753</v>
      </c>
      <c r="P325" s="5">
        <f>$N325/POWER(1+0.1,1)</f>
        <v>112758.81821900683</v>
      </c>
      <c r="Q325" s="5">
        <f>$N325/POWER(1+0.1,8)</f>
        <v>57863.102971183856</v>
      </c>
      <c r="R325" s="5">
        <f>$N325/POWER(1+0.1,3)</f>
        <v>93189.105966121322</v>
      </c>
      <c r="S325" s="5">
        <f>$N325/POWER(1+0.1,4)</f>
        <v>84717.369060110301</v>
      </c>
    </row>
    <row r="326" spans="1:19" ht="15" x14ac:dyDescent="0.3">
      <c r="A326" s="1">
        <v>102</v>
      </c>
      <c r="B326">
        <v>9</v>
      </c>
      <c r="C326">
        <v>5</v>
      </c>
      <c r="D326">
        <v>16</v>
      </c>
      <c r="E326" t="s">
        <v>2</v>
      </c>
      <c r="F326">
        <v>2.0083068270000002</v>
      </c>
      <c r="G326">
        <v>5058.49</v>
      </c>
      <c r="H326">
        <v>1.03</v>
      </c>
      <c r="I326">
        <v>-5210.2447000000002</v>
      </c>
      <c r="J326">
        <v>129705.8288</v>
      </c>
      <c r="K326">
        <v>1</v>
      </c>
      <c r="L326" s="5">
        <f>ABS(I326)</f>
        <v>5210.2447000000002</v>
      </c>
      <c r="M326" s="11">
        <f>ABS(J326)</f>
        <v>129705.8288</v>
      </c>
      <c r="N326" s="5">
        <f>19.29*F326*G326</f>
        <v>195967.11002529363</v>
      </c>
      <c r="O326" s="5">
        <f>$N326/POWER(1+0.1,0)</f>
        <v>195967.11002529363</v>
      </c>
      <c r="P326" s="5">
        <f>$N326/POWER(1+0.1,1)</f>
        <v>178151.91820481239</v>
      </c>
      <c r="Q326" s="5">
        <f>$N326/POWER(1+0.1,8)</f>
        <v>91420.103105172268</v>
      </c>
      <c r="R326" s="5">
        <f>$N326/POWER(1+0.1,3)</f>
        <v>147232.99025191102</v>
      </c>
      <c r="S326" s="5">
        <f>$N326/POWER(1+0.1,4)</f>
        <v>133848.17295628274</v>
      </c>
    </row>
    <row r="327" spans="1:19" ht="15" x14ac:dyDescent="0.3">
      <c r="A327" s="1">
        <v>103</v>
      </c>
      <c r="B327">
        <v>9</v>
      </c>
      <c r="C327">
        <v>7</v>
      </c>
      <c r="D327">
        <v>16</v>
      </c>
      <c r="E327" t="s">
        <v>1</v>
      </c>
      <c r="F327">
        <v>1.133961993</v>
      </c>
      <c r="G327">
        <v>5644.81</v>
      </c>
      <c r="H327">
        <v>1.03</v>
      </c>
      <c r="I327">
        <v>-5814.1543000000001</v>
      </c>
      <c r="J327">
        <v>2722.3030800000001</v>
      </c>
      <c r="K327">
        <v>1</v>
      </c>
      <c r="L327" s="5">
        <f>ABS(I327)</f>
        <v>5814.1543000000001</v>
      </c>
      <c r="M327" s="11">
        <f>ABS(J327)</f>
        <v>2722.3030800000001</v>
      </c>
      <c r="N327" s="5">
        <f>19.29*F327*G327</f>
        <v>123475.28995575511</v>
      </c>
      <c r="O327" s="5">
        <f>$N327/POWER(1+0.1,0)</f>
        <v>123475.28995575511</v>
      </c>
      <c r="P327" s="5">
        <f>$N327/POWER(1+0.1,1)</f>
        <v>112250.263596141</v>
      </c>
      <c r="Q327" s="5">
        <f>$N327/POWER(1+0.1,8)</f>
        <v>57602.134037896496</v>
      </c>
      <c r="R327" s="5">
        <f>$N327/POWER(1+0.1,3)</f>
        <v>92768.812889372712</v>
      </c>
      <c r="S327" s="5">
        <f>$N327/POWER(1+0.1,4)</f>
        <v>84335.284444884281</v>
      </c>
    </row>
    <row r="328" spans="1:19" ht="15" x14ac:dyDescent="0.3">
      <c r="A328" s="1">
        <v>104</v>
      </c>
      <c r="B328">
        <v>9</v>
      </c>
      <c r="C328">
        <v>9</v>
      </c>
      <c r="D328">
        <v>16</v>
      </c>
      <c r="E328" t="s">
        <v>1</v>
      </c>
      <c r="F328">
        <v>1.082855036</v>
      </c>
      <c r="G328">
        <v>1383.38</v>
      </c>
      <c r="H328">
        <v>1.03</v>
      </c>
      <c r="I328">
        <v>-1424.8814</v>
      </c>
      <c r="J328">
        <v>-478.44216</v>
      </c>
      <c r="K328">
        <v>1</v>
      </c>
      <c r="L328" s="5">
        <f>ABS(I328)</f>
        <v>1424.8814</v>
      </c>
      <c r="M328" s="11">
        <f>ABS(J328)</f>
        <v>478.44216</v>
      </c>
      <c r="N328" s="5">
        <f>19.29*F328*G328</f>
        <v>28896.419994245407</v>
      </c>
      <c r="O328" s="5">
        <f>$N328/POWER(1+0.1,0)</f>
        <v>28896.419994245407</v>
      </c>
      <c r="P328" s="5">
        <f>$N328/POWER(1+0.1,1)</f>
        <v>26269.472722041279</v>
      </c>
      <c r="Q328" s="5">
        <f>$N328/POWER(1+0.1,8)</f>
        <v>13480.393188955577</v>
      </c>
      <c r="R328" s="5">
        <f>$N328/POWER(1+0.1,3)</f>
        <v>21710.308034744852</v>
      </c>
      <c r="S328" s="5">
        <f>$N328/POWER(1+0.1,4)</f>
        <v>19736.643667949866</v>
      </c>
    </row>
    <row r="329" spans="1:19" ht="15" x14ac:dyDescent="0.3">
      <c r="A329" s="1">
        <v>116</v>
      </c>
      <c r="B329">
        <v>9</v>
      </c>
      <c r="C329">
        <v>13</v>
      </c>
      <c r="D329">
        <v>16</v>
      </c>
      <c r="E329" t="s">
        <v>1</v>
      </c>
      <c r="F329">
        <v>1.0018293490000001</v>
      </c>
      <c r="G329">
        <v>2202.9699999999998</v>
      </c>
      <c r="H329">
        <v>1.03</v>
      </c>
      <c r="I329">
        <v>-2269.0590999999999</v>
      </c>
      <c r="J329">
        <v>-3654.1940399999999</v>
      </c>
      <c r="K329">
        <v>1</v>
      </c>
      <c r="L329" s="5">
        <f>ABS(I329)</f>
        <v>2269.0590999999999</v>
      </c>
      <c r="M329" s="11">
        <f>ABS(J329)</f>
        <v>3654.1940399999999</v>
      </c>
      <c r="N329" s="5">
        <f>19.29*F329*G329</f>
        <v>42573.030018644364</v>
      </c>
      <c r="O329" s="5">
        <f>$N329/POWER(1+0.1,0)</f>
        <v>42573.030018644364</v>
      </c>
      <c r="P329" s="5">
        <f>$N329/POWER(1+0.1,1)</f>
        <v>38702.754562403963</v>
      </c>
      <c r="Q329" s="5">
        <f>$N329/POWER(1+0.1,8)</f>
        <v>19860.632701588111</v>
      </c>
      <c r="R329" s="5">
        <f>$N329/POWER(1+0.1,3)</f>
        <v>31985.747572234675</v>
      </c>
      <c r="S329" s="5">
        <f>$N329/POWER(1+0.1,4)</f>
        <v>29077.95233839516</v>
      </c>
    </row>
    <row r="330" spans="1:19" ht="15" x14ac:dyDescent="0.3">
      <c r="A330" s="1">
        <v>117</v>
      </c>
      <c r="B330">
        <v>10</v>
      </c>
      <c r="C330">
        <v>6</v>
      </c>
      <c r="D330">
        <v>16</v>
      </c>
      <c r="E330" t="s">
        <v>1</v>
      </c>
      <c r="F330">
        <v>1.1290607340000001</v>
      </c>
      <c r="G330">
        <v>5664</v>
      </c>
      <c r="H330">
        <v>1.03</v>
      </c>
      <c r="I330">
        <v>-5833.92</v>
      </c>
      <c r="J330">
        <v>2281.7339999999999</v>
      </c>
      <c r="K330">
        <v>1</v>
      </c>
      <c r="L330" s="5">
        <f>ABS(I330)</f>
        <v>5833.92</v>
      </c>
      <c r="M330" s="11">
        <f>ABS(J330)</f>
        <v>2281.7339999999999</v>
      </c>
      <c r="N330" s="5">
        <f>19.29*F330*G330</f>
        <v>123359.54994938303</v>
      </c>
      <c r="O330" s="5">
        <f>$N330/POWER(1+0.1,0)</f>
        <v>123359.54994938303</v>
      </c>
      <c r="P330" s="5">
        <f>$N330/POWER(1+0.1,1)</f>
        <v>112145.04540853002</v>
      </c>
      <c r="Q330" s="5">
        <f>$N330/POWER(1+0.1,8)</f>
        <v>57548.140470738399</v>
      </c>
      <c r="R330" s="5">
        <f>$N330/POWER(1+0.1,3)</f>
        <v>92681.855709528914</v>
      </c>
      <c r="S330" s="5">
        <f>$N330/POWER(1+0.1,4)</f>
        <v>84256.232463208114</v>
      </c>
    </row>
    <row r="331" spans="1:19" ht="15" x14ac:dyDescent="0.3">
      <c r="A331" s="1">
        <v>122</v>
      </c>
      <c r="B331">
        <v>10</v>
      </c>
      <c r="C331">
        <v>9</v>
      </c>
      <c r="D331">
        <v>16</v>
      </c>
      <c r="E331" t="s">
        <v>1</v>
      </c>
      <c r="F331">
        <v>1.086680895</v>
      </c>
      <c r="G331">
        <v>1892.92</v>
      </c>
      <c r="H331">
        <v>1.03</v>
      </c>
      <c r="I331">
        <v>-1949.7076</v>
      </c>
      <c r="J331">
        <v>-537.31943999999999</v>
      </c>
      <c r="K331">
        <v>1</v>
      </c>
      <c r="L331" s="5">
        <f>ABS(I331)</f>
        <v>1949.7076</v>
      </c>
      <c r="M331" s="11">
        <f>ABS(J331)</f>
        <v>537.31943999999999</v>
      </c>
      <c r="N331" s="5">
        <f>19.29*F331*G331</f>
        <v>39679.529995435987</v>
      </c>
      <c r="O331" s="5">
        <f>$N331/POWER(1+0.1,0)</f>
        <v>39679.529995435987</v>
      </c>
      <c r="P331" s="5">
        <f>$N331/POWER(1+0.1,1)</f>
        <v>36072.299995850895</v>
      </c>
      <c r="Q331" s="5">
        <f>$N331/POWER(1+0.1,8)</f>
        <v>18510.793586124368</v>
      </c>
      <c r="R331" s="5">
        <f>$N331/POWER(1+0.1,3)</f>
        <v>29811.818178389163</v>
      </c>
      <c r="S331" s="5">
        <f>$N331/POWER(1+0.1,4)</f>
        <v>27101.652889444693</v>
      </c>
    </row>
    <row r="332" spans="1:19" ht="15" x14ac:dyDescent="0.3">
      <c r="A332" s="1">
        <v>148</v>
      </c>
      <c r="B332">
        <v>10</v>
      </c>
      <c r="C332">
        <v>14</v>
      </c>
      <c r="D332">
        <v>16</v>
      </c>
      <c r="E332" t="s">
        <v>0</v>
      </c>
      <c r="F332">
        <v>1.092697225</v>
      </c>
      <c r="G332">
        <v>2169.86</v>
      </c>
      <c r="H332">
        <v>1.03</v>
      </c>
      <c r="I332">
        <v>-2234.9558000000002</v>
      </c>
      <c r="J332">
        <v>-404.39952</v>
      </c>
      <c r="K332">
        <v>0</v>
      </c>
      <c r="L332" s="5">
        <f>ABS(I332)</f>
        <v>2234.9558000000002</v>
      </c>
      <c r="M332" s="11">
        <f>ABS(J332)</f>
        <v>404.39952</v>
      </c>
      <c r="N332" s="5">
        <f>19.29*F332*G332</f>
        <v>45736.590012316665</v>
      </c>
      <c r="O332" s="5">
        <f>$N332/POWER(1+0.1,0)</f>
        <v>45736.590012316665</v>
      </c>
      <c r="P332" s="5">
        <f>$N332/POWER(1+0.1,1)</f>
        <v>41578.718193015149</v>
      </c>
      <c r="Q332" s="5">
        <f>$N332/POWER(1+0.1,8)</f>
        <v>21336.456786372495</v>
      </c>
      <c r="R332" s="5">
        <f>$N332/POWER(1+0.1,3)</f>
        <v>34362.577019020777</v>
      </c>
      <c r="S332" s="5">
        <f>$N332/POWER(1+0.1,4)</f>
        <v>31238.706380927979</v>
      </c>
    </row>
    <row r="333" spans="1:19" ht="15" x14ac:dyDescent="0.3">
      <c r="A333" s="1">
        <v>149</v>
      </c>
      <c r="B333">
        <v>10</v>
      </c>
      <c r="C333">
        <v>15</v>
      </c>
      <c r="D333">
        <v>16</v>
      </c>
      <c r="E333" t="s">
        <v>1</v>
      </c>
      <c r="F333">
        <v>1.0598516950000001</v>
      </c>
      <c r="G333">
        <v>5664</v>
      </c>
      <c r="H333">
        <v>1.03</v>
      </c>
      <c r="I333">
        <v>-5833.92</v>
      </c>
      <c r="J333">
        <v>-4070.0772000000002</v>
      </c>
      <c r="K333">
        <v>1</v>
      </c>
      <c r="L333" s="5">
        <f>ABS(I333)</f>
        <v>5833.92</v>
      </c>
      <c r="M333" s="11">
        <f>ABS(J333)</f>
        <v>4070.0772000000002</v>
      </c>
      <c r="N333" s="5">
        <f>19.29*F333*G333</f>
        <v>115797.8700092592</v>
      </c>
      <c r="O333" s="5">
        <f>$N333/POWER(1+0.1,0)</f>
        <v>115797.8700092592</v>
      </c>
      <c r="P333" s="5">
        <f>$N333/POWER(1+0.1,1)</f>
        <v>105270.79091750836</v>
      </c>
      <c r="Q333" s="5">
        <f>$N333/POWER(1+0.1,8)</f>
        <v>54020.560971886742</v>
      </c>
      <c r="R333" s="5">
        <f>$N333/POWER(1+0.1,3)</f>
        <v>87000.653650833337</v>
      </c>
      <c r="S333" s="5">
        <f>$N333/POWER(1+0.1,4)</f>
        <v>79091.503318939402</v>
      </c>
    </row>
    <row r="334" spans="1:19" ht="15" x14ac:dyDescent="0.3">
      <c r="A334" s="1">
        <v>151</v>
      </c>
      <c r="B334">
        <v>11</v>
      </c>
      <c r="C334">
        <v>9</v>
      </c>
      <c r="D334">
        <v>16</v>
      </c>
      <c r="E334" t="s">
        <v>1</v>
      </c>
      <c r="F334">
        <v>1.284681994</v>
      </c>
      <c r="G334">
        <v>2149.17</v>
      </c>
      <c r="H334">
        <v>1.03</v>
      </c>
      <c r="I334">
        <v>-2213.6451000000002</v>
      </c>
      <c r="J334">
        <v>6285.1899599999997</v>
      </c>
      <c r="K334">
        <v>1</v>
      </c>
      <c r="L334" s="5">
        <f>ABS(I334)</f>
        <v>2213.6451000000002</v>
      </c>
      <c r="M334" s="11">
        <f>ABS(J334)</f>
        <v>6285.1899599999997</v>
      </c>
      <c r="N334" s="5">
        <f>19.29*F334*G334</f>
        <v>53259.690020157665</v>
      </c>
      <c r="O334" s="5">
        <f>$N334/POWER(1+0.1,0)</f>
        <v>53259.690020157665</v>
      </c>
      <c r="P334" s="5">
        <f>$N334/POWER(1+0.1,1)</f>
        <v>48417.900018325148</v>
      </c>
      <c r="Q334" s="5">
        <f>$N334/POWER(1+0.1,8)</f>
        <v>24846.038462086224</v>
      </c>
      <c r="R334" s="5">
        <f>$N334/POWER(1+0.1,3)</f>
        <v>40014.793403574491</v>
      </c>
      <c r="S334" s="5">
        <f>$N334/POWER(1+0.1,4)</f>
        <v>36377.084912340448</v>
      </c>
    </row>
    <row r="335" spans="1:19" ht="15" x14ac:dyDescent="0.3">
      <c r="A335" s="1">
        <v>187</v>
      </c>
      <c r="B335">
        <v>11</v>
      </c>
      <c r="C335">
        <v>15</v>
      </c>
      <c r="D335">
        <v>16</v>
      </c>
      <c r="E335" t="s">
        <v>1</v>
      </c>
      <c r="F335">
        <v>1.174258475</v>
      </c>
      <c r="G335">
        <v>5664</v>
      </c>
      <c r="H335">
        <v>1.03</v>
      </c>
      <c r="I335">
        <v>-5833.92</v>
      </c>
      <c r="J335">
        <v>6429.8555999999999</v>
      </c>
      <c r="K335">
        <v>1</v>
      </c>
      <c r="L335" s="5">
        <f>ABS(I335)</f>
        <v>5833.92</v>
      </c>
      <c r="M335" s="11">
        <f>ABS(J335)</f>
        <v>6429.8555999999999</v>
      </c>
      <c r="N335" s="5">
        <f>19.29*F335*G335</f>
        <v>128297.79004629601</v>
      </c>
      <c r="O335" s="5">
        <f>$N335/POWER(1+0.1,0)</f>
        <v>128297.79004629601</v>
      </c>
      <c r="P335" s="5">
        <f>$N335/POWER(1+0.1,1)</f>
        <v>116634.35458754182</v>
      </c>
      <c r="Q335" s="5">
        <f>$N335/POWER(1+0.1,8)</f>
        <v>59851.865921195931</v>
      </c>
      <c r="R335" s="5">
        <f>$N335/POWER(1+0.1,3)</f>
        <v>96392.028584745276</v>
      </c>
      <c r="S335" s="5">
        <f>$N335/POWER(1+0.1,4)</f>
        <v>87629.116895222993</v>
      </c>
    </row>
    <row r="336" spans="1:19" ht="15" x14ac:dyDescent="0.3">
      <c r="A336" s="1">
        <v>197</v>
      </c>
      <c r="B336">
        <v>12</v>
      </c>
      <c r="C336">
        <v>7</v>
      </c>
      <c r="D336">
        <v>16</v>
      </c>
      <c r="E336" t="s">
        <v>2</v>
      </c>
      <c r="F336">
        <v>1.0445601849999999</v>
      </c>
      <c r="G336">
        <v>5184</v>
      </c>
      <c r="H336">
        <v>1.03</v>
      </c>
      <c r="I336">
        <v>-5339.52</v>
      </c>
      <c r="J336">
        <v>46187.415000000001</v>
      </c>
      <c r="K336">
        <v>1</v>
      </c>
      <c r="L336" s="5">
        <f>ABS(I336)</f>
        <v>5339.52</v>
      </c>
      <c r="M336" s="11">
        <f>ABS(J336)</f>
        <v>46187.415000000001</v>
      </c>
      <c r="N336" s="5">
        <f>19.29*F336*G336</f>
        <v>104455.34998148159</v>
      </c>
      <c r="O336" s="5">
        <f>$N336/POWER(1+0.1,0)</f>
        <v>104455.34998148159</v>
      </c>
      <c r="P336" s="5">
        <f>$N336/POWER(1+0.1,1)</f>
        <v>94959.409074074167</v>
      </c>
      <c r="Q336" s="5">
        <f>$N336/POWER(1+0.1,8)</f>
        <v>48729.191668751773</v>
      </c>
      <c r="R336" s="5">
        <f>$N336/POWER(1+0.1,3)</f>
        <v>78478.850474441439</v>
      </c>
      <c r="S336" s="5">
        <f>$N336/POWER(1+0.1,4)</f>
        <v>71344.409522219488</v>
      </c>
    </row>
    <row r="337" spans="1:19" ht="15" x14ac:dyDescent="0.3">
      <c r="A337" s="1">
        <v>201</v>
      </c>
      <c r="B337">
        <v>12</v>
      </c>
      <c r="C337">
        <v>9</v>
      </c>
      <c r="D337">
        <v>16</v>
      </c>
      <c r="E337" t="s">
        <v>0</v>
      </c>
      <c r="F337">
        <v>1.4263094089999999</v>
      </c>
      <c r="G337">
        <v>2425.14</v>
      </c>
      <c r="H337">
        <v>1.03</v>
      </c>
      <c r="I337">
        <v>-2497.8942000000002</v>
      </c>
      <c r="J337">
        <v>12657.64752</v>
      </c>
      <c r="K337">
        <v>0</v>
      </c>
      <c r="L337" s="5">
        <f>ABS(I337)</f>
        <v>2497.8942000000002</v>
      </c>
      <c r="M337" s="11">
        <f>ABS(J337)</f>
        <v>12657.64752</v>
      </c>
      <c r="N337" s="5">
        <f>19.29*F337*G337</f>
        <v>66724.110002744186</v>
      </c>
      <c r="O337" s="5">
        <f>$N337/POWER(1+0.1,0)</f>
        <v>66724.110002744186</v>
      </c>
      <c r="P337" s="5">
        <f>$N337/POWER(1+0.1,1)</f>
        <v>60658.28182067653</v>
      </c>
      <c r="Q337" s="5">
        <f>$N337/POWER(1+0.1,8)</f>
        <v>31127.289754206242</v>
      </c>
      <c r="R337" s="5">
        <f>$N337/POWER(1+0.1,3)</f>
        <v>50130.811422046703</v>
      </c>
      <c r="S337" s="5">
        <f>$N337/POWER(1+0.1,4)</f>
        <v>45573.46492913337</v>
      </c>
    </row>
    <row r="338" spans="1:19" ht="15" x14ac:dyDescent="0.3">
      <c r="A338" s="1">
        <v>242</v>
      </c>
      <c r="B338">
        <v>12</v>
      </c>
      <c r="C338">
        <v>15</v>
      </c>
      <c r="D338">
        <v>16</v>
      </c>
      <c r="E338" t="s">
        <v>1</v>
      </c>
      <c r="F338">
        <v>0.92196327700000003</v>
      </c>
      <c r="G338">
        <v>5664</v>
      </c>
      <c r="H338">
        <v>1.03</v>
      </c>
      <c r="I338">
        <v>-5833.92</v>
      </c>
      <c r="J338">
        <v>-16725.088800000001</v>
      </c>
      <c r="K338">
        <v>0</v>
      </c>
      <c r="L338" s="5">
        <f>ABS(I338)</f>
        <v>5833.92</v>
      </c>
      <c r="M338" s="11">
        <f>ABS(J338)</f>
        <v>16725.088800000001</v>
      </c>
      <c r="N338" s="5">
        <f>19.29*F338*G338</f>
        <v>100732.38001790113</v>
      </c>
      <c r="O338" s="5">
        <f>$N338/POWER(1+0.1,0)</f>
        <v>100732.38001790113</v>
      </c>
      <c r="P338" s="5">
        <f>$N338/POWER(1+0.1,1)</f>
        <v>91574.890925364656</v>
      </c>
      <c r="Q338" s="5">
        <f>$N338/POWER(1+0.1,8)</f>
        <v>46992.398704442334</v>
      </c>
      <c r="R338" s="5">
        <f>$N338/POWER(1+0.1,3)</f>
        <v>75681.728037491441</v>
      </c>
      <c r="S338" s="5">
        <f>$N338/POWER(1+0.1,4)</f>
        <v>68801.57094317404</v>
      </c>
    </row>
    <row r="339" spans="1:19" ht="15" x14ac:dyDescent="0.3">
      <c r="A339" s="1">
        <v>247</v>
      </c>
      <c r="B339">
        <v>12</v>
      </c>
      <c r="C339">
        <v>16</v>
      </c>
      <c r="D339">
        <v>16</v>
      </c>
      <c r="E339" t="s">
        <v>1</v>
      </c>
      <c r="F339">
        <v>0.90501412400000003</v>
      </c>
      <c r="G339">
        <v>5664</v>
      </c>
      <c r="H339">
        <v>1.03</v>
      </c>
      <c r="I339">
        <v>-5833.92</v>
      </c>
      <c r="J339">
        <v>-18280.634399999999</v>
      </c>
      <c r="K339">
        <v>0</v>
      </c>
      <c r="L339" s="5">
        <f>ABS(I339)</f>
        <v>5833.92</v>
      </c>
      <c r="M339" s="11">
        <f>ABS(J339)</f>
        <v>18280.634399999999</v>
      </c>
      <c r="N339" s="5">
        <f>19.29*F339*G339</f>
        <v>98880.539967901437</v>
      </c>
      <c r="O339" s="5">
        <f>$N339/POWER(1+0.1,0)</f>
        <v>98880.539967901437</v>
      </c>
      <c r="P339" s="5">
        <f>$N339/POWER(1+0.1,1)</f>
        <v>89891.399970819475</v>
      </c>
      <c r="Q339" s="5">
        <f>$N339/POWER(1+0.1,8)</f>
        <v>46128.501654149513</v>
      </c>
      <c r="R339" s="5">
        <f>$N339/POWER(1+0.1,3)</f>
        <v>74290.413199024348</v>
      </c>
      <c r="S339" s="5">
        <f>$N339/POWER(1+0.1,4)</f>
        <v>67536.739271840313</v>
      </c>
    </row>
    <row r="340" spans="1:19" ht="15" x14ac:dyDescent="0.3">
      <c r="A340" s="1">
        <v>252</v>
      </c>
      <c r="B340">
        <v>12</v>
      </c>
      <c r="C340">
        <v>17</v>
      </c>
      <c r="D340">
        <v>16</v>
      </c>
      <c r="E340" t="s">
        <v>1</v>
      </c>
      <c r="F340">
        <v>0.52913135600000005</v>
      </c>
      <c r="G340">
        <v>5664</v>
      </c>
      <c r="H340">
        <v>1.03</v>
      </c>
      <c r="I340">
        <v>-5833.92</v>
      </c>
      <c r="J340">
        <v>-52778.0988</v>
      </c>
      <c r="K340">
        <v>0</v>
      </c>
      <c r="L340" s="5">
        <f>ABS(I340)</f>
        <v>5833.92</v>
      </c>
      <c r="M340" s="11">
        <f>ABS(J340)</f>
        <v>52778.0988</v>
      </c>
      <c r="N340" s="5">
        <f>19.29*F340*G340</f>
        <v>57812.130007407366</v>
      </c>
      <c r="O340" s="5">
        <f>$N340/POWER(1+0.1,0)</f>
        <v>57812.130007407366</v>
      </c>
      <c r="P340" s="5">
        <f>$N340/POWER(1+0.1,1)</f>
        <v>52556.481824915783</v>
      </c>
      <c r="Q340" s="5">
        <f>$N340/POWER(1+0.1,8)</f>
        <v>26969.785314100111</v>
      </c>
      <c r="R340" s="5">
        <f>$N340/POWER(1+0.1,3)</f>
        <v>43435.108946211381</v>
      </c>
      <c r="S340" s="5">
        <f>$N340/POWER(1+0.1,4)</f>
        <v>39486.462678373988</v>
      </c>
    </row>
    <row r="341" spans="1:19" ht="15" x14ac:dyDescent="0.3">
      <c r="A341" s="1">
        <v>258</v>
      </c>
      <c r="B341">
        <v>12</v>
      </c>
      <c r="C341">
        <v>18</v>
      </c>
      <c r="D341">
        <v>16</v>
      </c>
      <c r="E341" t="s">
        <v>0</v>
      </c>
      <c r="F341">
        <v>0.41543079100000002</v>
      </c>
      <c r="G341">
        <v>5664</v>
      </c>
      <c r="H341">
        <v>1.03</v>
      </c>
      <c r="I341">
        <v>-5833.92</v>
      </c>
      <c r="J341">
        <v>-63213.217199999999</v>
      </c>
      <c r="K341">
        <v>0</v>
      </c>
      <c r="L341" s="5">
        <f>ABS(I341)</f>
        <v>5833.92</v>
      </c>
      <c r="M341" s="11">
        <f>ABS(J341)</f>
        <v>63213.217199999999</v>
      </c>
      <c r="N341" s="5">
        <f>19.29*F341*G341</f>
        <v>45389.370004320961</v>
      </c>
      <c r="O341" s="5">
        <f>$N341/POWER(1+0.1,0)</f>
        <v>45389.370004320961</v>
      </c>
      <c r="P341" s="5">
        <f>$N341/POWER(1+0.1,1)</f>
        <v>41263.063640291781</v>
      </c>
      <c r="Q341" s="5">
        <f>$N341/POWER(1+0.1,8)</f>
        <v>21174.476090086016</v>
      </c>
      <c r="R341" s="5">
        <f>$N341/POWER(1+0.1,3)</f>
        <v>34101.70548784444</v>
      </c>
      <c r="S341" s="5">
        <f>$N341/POWER(1+0.1,4)</f>
        <v>31001.550443494943</v>
      </c>
    </row>
    <row r="342" spans="1:19" ht="15" x14ac:dyDescent="0.3">
      <c r="A342" s="1">
        <v>274</v>
      </c>
      <c r="B342">
        <v>13</v>
      </c>
      <c r="C342">
        <v>9</v>
      </c>
      <c r="D342">
        <v>16</v>
      </c>
      <c r="E342" t="s">
        <v>1</v>
      </c>
      <c r="F342">
        <v>1.403637118</v>
      </c>
      <c r="G342">
        <v>3663.34</v>
      </c>
      <c r="H342">
        <v>1.03</v>
      </c>
      <c r="I342">
        <v>-3773.2402000000002</v>
      </c>
      <c r="J342">
        <v>17774.431919999999</v>
      </c>
      <c r="K342">
        <v>1</v>
      </c>
      <c r="L342" s="5">
        <f>ABS(I342)</f>
        <v>3773.2402000000002</v>
      </c>
      <c r="M342" s="11">
        <f>ABS(J342)</f>
        <v>17774.431919999999</v>
      </c>
      <c r="N342" s="5">
        <f>19.29*F342*G342</f>
        <v>99189.179997185973</v>
      </c>
      <c r="O342" s="5">
        <f>$N342/POWER(1+0.1,0)</f>
        <v>99189.179997185973</v>
      </c>
      <c r="P342" s="5">
        <f>$N342/POWER(1+0.1,1)</f>
        <v>90171.9818156236</v>
      </c>
      <c r="Q342" s="5">
        <f>$N342/POWER(1+0.1,8)</f>
        <v>46272.484505638895</v>
      </c>
      <c r="R342" s="5">
        <f>$N342/POWER(1+0.1,3)</f>
        <v>74522.299021176514</v>
      </c>
      <c r="S342" s="5">
        <f>$N342/POWER(1+0.1,4)</f>
        <v>67747.544564705924</v>
      </c>
    </row>
    <row r="343" spans="1:19" ht="15" x14ac:dyDescent="0.3">
      <c r="A343" s="1">
        <v>322</v>
      </c>
      <c r="B343">
        <v>13</v>
      </c>
      <c r="C343">
        <v>15</v>
      </c>
      <c r="D343">
        <v>16</v>
      </c>
      <c r="E343" t="s">
        <v>2</v>
      </c>
      <c r="F343">
        <v>0.61554783999999996</v>
      </c>
      <c r="G343">
        <v>5184</v>
      </c>
      <c r="H343">
        <v>1.03</v>
      </c>
      <c r="I343">
        <v>-5339.52</v>
      </c>
      <c r="J343">
        <v>7576.5510000000004</v>
      </c>
      <c r="K343">
        <v>0</v>
      </c>
      <c r="L343" s="5">
        <f>ABS(I343)</f>
        <v>5339.52</v>
      </c>
      <c r="M343" s="11">
        <f>ABS(J343)</f>
        <v>7576.5510000000004</v>
      </c>
      <c r="N343" s="5">
        <f>19.29*F343*G343</f>
        <v>61554.390049382389</v>
      </c>
      <c r="O343" s="5">
        <f>$N343/POWER(1+0.1,0)</f>
        <v>61554.390049382389</v>
      </c>
      <c r="P343" s="5">
        <f>$N343/POWER(1+0.1,1)</f>
        <v>55958.536408529442</v>
      </c>
      <c r="Q343" s="5">
        <f>$N343/POWER(1+0.1,8)</f>
        <v>28715.577242345447</v>
      </c>
      <c r="R343" s="5">
        <f>$N343/POWER(1+0.1,3)</f>
        <v>46246.724304569776</v>
      </c>
      <c r="S343" s="5">
        <f>$N343/POWER(1+0.1,4)</f>
        <v>42042.476640517976</v>
      </c>
    </row>
    <row r="344" spans="1:19" ht="15" x14ac:dyDescent="0.3">
      <c r="A344" s="1">
        <v>333</v>
      </c>
      <c r="B344">
        <v>13</v>
      </c>
      <c r="C344">
        <v>16</v>
      </c>
      <c r="D344">
        <v>16</v>
      </c>
      <c r="E344" t="s">
        <v>1</v>
      </c>
      <c r="F344">
        <v>0.98516949200000004</v>
      </c>
      <c r="G344">
        <v>5664</v>
      </c>
      <c r="H344">
        <v>1.03</v>
      </c>
      <c r="I344">
        <v>-5833.92</v>
      </c>
      <c r="J344">
        <v>-10924.2</v>
      </c>
      <c r="K344">
        <v>0</v>
      </c>
      <c r="L344" s="5">
        <f>ABS(I344)</f>
        <v>5833.92</v>
      </c>
      <c r="M344" s="11">
        <f>ABS(J344)</f>
        <v>10924.2</v>
      </c>
      <c r="N344" s="5">
        <f>19.29*F344*G344</f>
        <v>107638.20005185151</v>
      </c>
      <c r="O344" s="5">
        <f>$N344/POWER(1+0.1,0)</f>
        <v>107638.20005185151</v>
      </c>
      <c r="P344" s="5">
        <f>$N344/POWER(1+0.1,1)</f>
        <v>97852.909138046816</v>
      </c>
      <c r="Q344" s="5">
        <f>$N344/POWER(1+0.1,8)</f>
        <v>50214.014716680416</v>
      </c>
      <c r="R344" s="5">
        <f>$N344/POWER(1+0.1,3)</f>
        <v>80870.172841360996</v>
      </c>
      <c r="S344" s="5">
        <f>$N344/POWER(1+0.1,4)</f>
        <v>73518.338946691816</v>
      </c>
    </row>
    <row r="345" spans="1:19" ht="15" x14ac:dyDescent="0.3">
      <c r="A345" s="1">
        <v>342</v>
      </c>
      <c r="B345">
        <v>13</v>
      </c>
      <c r="C345">
        <v>17</v>
      </c>
      <c r="D345">
        <v>16</v>
      </c>
      <c r="E345" t="s">
        <v>1</v>
      </c>
      <c r="F345">
        <v>0.78672316399999997</v>
      </c>
      <c r="G345">
        <v>5664</v>
      </c>
      <c r="H345">
        <v>1.03</v>
      </c>
      <c r="I345">
        <v>-5833.92</v>
      </c>
      <c r="J345">
        <v>-29137.046399999999</v>
      </c>
      <c r="K345">
        <v>0</v>
      </c>
      <c r="L345" s="5">
        <f>ABS(I345)</f>
        <v>5833.92</v>
      </c>
      <c r="M345" s="11">
        <f>ABS(J345)</f>
        <v>29137.046399999999</v>
      </c>
      <c r="N345" s="5">
        <f>19.29*F345*G345</f>
        <v>85956.240017283839</v>
      </c>
      <c r="O345" s="5">
        <f>$N345/POWER(1+0.1,0)</f>
        <v>85956.240017283839</v>
      </c>
      <c r="P345" s="5">
        <f>$N345/POWER(1+0.1,1)</f>
        <v>78142.036379348938</v>
      </c>
      <c r="Q345" s="5">
        <f>$N345/POWER(1+0.1,8)</f>
        <v>40099.220343142115</v>
      </c>
      <c r="R345" s="5">
        <f>$N345/POWER(1+0.1,3)</f>
        <v>64580.195354833821</v>
      </c>
      <c r="S345" s="5">
        <f>$N345/POWER(1+0.1,4)</f>
        <v>58709.268504394386</v>
      </c>
    </row>
    <row r="346" spans="1:19" ht="15" x14ac:dyDescent="0.3">
      <c r="A346" s="1">
        <v>353</v>
      </c>
      <c r="B346">
        <v>13</v>
      </c>
      <c r="C346">
        <v>18</v>
      </c>
      <c r="D346">
        <v>16</v>
      </c>
      <c r="E346" t="s">
        <v>0</v>
      </c>
      <c r="F346">
        <v>0.40377824899999998</v>
      </c>
      <c r="G346">
        <v>5664</v>
      </c>
      <c r="H346">
        <v>1.03</v>
      </c>
      <c r="I346">
        <v>-5833.92</v>
      </c>
      <c r="J346">
        <v>-64282.654799999997</v>
      </c>
      <c r="K346">
        <v>0</v>
      </c>
      <c r="L346" s="5">
        <f>ABS(I346)</f>
        <v>5833.92</v>
      </c>
      <c r="M346" s="11">
        <f>ABS(J346)</f>
        <v>64282.654799999997</v>
      </c>
      <c r="N346" s="5">
        <f>19.29*F346*G346</f>
        <v>44116.230045061435</v>
      </c>
      <c r="O346" s="5">
        <f>$N346/POWER(1+0.1,0)</f>
        <v>44116.230045061435</v>
      </c>
      <c r="P346" s="5">
        <f>$N346/POWER(1+0.1,1)</f>
        <v>40105.663677328572</v>
      </c>
      <c r="Q346" s="5">
        <f>$N346/POWER(1+0.1,8)</f>
        <v>20580.546903051527</v>
      </c>
      <c r="R346" s="5">
        <f>$N346/POWER(1+0.1,3)</f>
        <v>33145.176592833523</v>
      </c>
      <c r="S346" s="5">
        <f>$N346/POWER(1+0.1,4)</f>
        <v>30131.97872075775</v>
      </c>
    </row>
    <row r="347" spans="1:19" ht="15" x14ac:dyDescent="0.3">
      <c r="A347" s="1">
        <v>361</v>
      </c>
      <c r="B347">
        <v>13</v>
      </c>
      <c r="C347">
        <v>19</v>
      </c>
      <c r="D347">
        <v>16</v>
      </c>
      <c r="E347" t="s">
        <v>0</v>
      </c>
      <c r="F347">
        <v>0.47616525399999998</v>
      </c>
      <c r="G347">
        <v>5664</v>
      </c>
      <c r="H347">
        <v>1.03</v>
      </c>
      <c r="I347">
        <v>-5833.92</v>
      </c>
      <c r="J347">
        <v>-57639.178800000002</v>
      </c>
      <c r="K347">
        <v>0</v>
      </c>
      <c r="L347" s="5">
        <f>ABS(I347)</f>
        <v>5833.92</v>
      </c>
      <c r="M347" s="11">
        <f>ABS(J347)</f>
        <v>57639.178800000002</v>
      </c>
      <c r="N347" s="5">
        <f>19.29*F347*G347</f>
        <v>52025.129974074232</v>
      </c>
      <c r="O347" s="5">
        <f>$N347/POWER(1+0.1,0)</f>
        <v>52025.129974074232</v>
      </c>
      <c r="P347" s="5">
        <f>$N347/POWER(1+0.1,1)</f>
        <v>47295.572703703845</v>
      </c>
      <c r="Q347" s="5">
        <f>$N347/POWER(1+0.1,8)</f>
        <v>24270.107089276233</v>
      </c>
      <c r="R347" s="5">
        <f>$N347/POWER(1+0.1,3)</f>
        <v>39087.250168350278</v>
      </c>
      <c r="S347" s="5">
        <f>$N347/POWER(1+0.1,4)</f>
        <v>35533.863789409341</v>
      </c>
    </row>
    <row r="348" spans="1:19" ht="15" x14ac:dyDescent="0.3">
      <c r="A348" s="1">
        <v>367</v>
      </c>
      <c r="B348">
        <v>13</v>
      </c>
      <c r="C348">
        <v>20</v>
      </c>
      <c r="D348">
        <v>16</v>
      </c>
      <c r="E348" t="s">
        <v>0</v>
      </c>
      <c r="F348">
        <v>0.61811440699999998</v>
      </c>
      <c r="G348">
        <v>5664</v>
      </c>
      <c r="H348">
        <v>1.03</v>
      </c>
      <c r="I348">
        <v>-5833.92</v>
      </c>
      <c r="J348">
        <v>-44611.484400000001</v>
      </c>
      <c r="K348">
        <v>0</v>
      </c>
      <c r="L348" s="5">
        <f>ABS(I348)</f>
        <v>5833.92</v>
      </c>
      <c r="M348" s="11">
        <f>ABS(J348)</f>
        <v>44611.484400000001</v>
      </c>
      <c r="N348" s="5">
        <f>19.29*F348*G348</f>
        <v>67534.290024073911</v>
      </c>
      <c r="O348" s="5">
        <f>$N348/POWER(1+0.1,0)</f>
        <v>67534.290024073911</v>
      </c>
      <c r="P348" s="5">
        <f>$N348/POWER(1+0.1,1)</f>
        <v>61394.809112794457</v>
      </c>
      <c r="Q348" s="5">
        <f>$N348/POWER(1+0.1,8)</f>
        <v>31505.244713455038</v>
      </c>
      <c r="R348" s="5">
        <f>$N348/POWER(1+0.1,3)</f>
        <v>50739.511663466481</v>
      </c>
      <c r="S348" s="5">
        <f>$N348/POWER(1+0.1,4)</f>
        <v>46126.828784969533</v>
      </c>
    </row>
    <row r="349" spans="1:19" ht="15" x14ac:dyDescent="0.3">
      <c r="A349" s="1">
        <v>376</v>
      </c>
      <c r="B349">
        <v>14</v>
      </c>
      <c r="C349">
        <v>9</v>
      </c>
      <c r="D349">
        <v>16</v>
      </c>
      <c r="E349" t="s">
        <v>1</v>
      </c>
      <c r="F349">
        <v>1.22774155</v>
      </c>
      <c r="G349">
        <v>2994.93</v>
      </c>
      <c r="H349">
        <v>1.03</v>
      </c>
      <c r="I349">
        <v>-3084.7779</v>
      </c>
      <c r="J349">
        <v>5995.3496400000004</v>
      </c>
      <c r="K349">
        <v>1</v>
      </c>
      <c r="L349" s="5">
        <f>ABS(I349)</f>
        <v>3084.7779</v>
      </c>
      <c r="M349" s="11">
        <f>ABS(J349)</f>
        <v>5995.3496400000004</v>
      </c>
      <c r="N349" s="5">
        <f>19.29*F349*G349</f>
        <v>70929.330006587523</v>
      </c>
      <c r="O349" s="5">
        <f>$N349/POWER(1+0.1,0)</f>
        <v>70929.330006587523</v>
      </c>
      <c r="P349" s="5">
        <f>$N349/POWER(1+0.1,1)</f>
        <v>64481.209096897743</v>
      </c>
      <c r="Q349" s="5">
        <f>$N349/POWER(1+0.1,8)</f>
        <v>33089.055921404761</v>
      </c>
      <c r="R349" s="5">
        <f>$N349/POWER(1+0.1,3)</f>
        <v>53290.255451981597</v>
      </c>
      <c r="S349" s="5">
        <f>$N349/POWER(1+0.1,4)</f>
        <v>48445.686774528724</v>
      </c>
    </row>
    <row r="350" spans="1:19" ht="15" x14ac:dyDescent="0.3">
      <c r="A350" s="1">
        <v>429</v>
      </c>
      <c r="B350">
        <v>14</v>
      </c>
      <c r="C350">
        <v>15</v>
      </c>
      <c r="D350">
        <v>16</v>
      </c>
      <c r="E350" t="s">
        <v>1</v>
      </c>
      <c r="F350">
        <v>0.56885593199999995</v>
      </c>
      <c r="G350">
        <v>5664</v>
      </c>
      <c r="H350">
        <v>1.03</v>
      </c>
      <c r="I350">
        <v>-5833.92</v>
      </c>
      <c r="J350">
        <v>-49132.288800000002</v>
      </c>
      <c r="K350">
        <v>0</v>
      </c>
      <c r="L350" s="5">
        <f>ABS(I350)</f>
        <v>5833.92</v>
      </c>
      <c r="M350" s="11">
        <f>ABS(J350)</f>
        <v>49132.288800000002</v>
      </c>
      <c r="N350" s="5">
        <f>19.29*F350*G350</f>
        <v>62152.379977777906</v>
      </c>
      <c r="O350" s="5">
        <f>$N350/POWER(1+0.1,0)</f>
        <v>62152.379977777906</v>
      </c>
      <c r="P350" s="5">
        <f>$N350/POWER(1+0.1,1)</f>
        <v>56502.163616161728</v>
      </c>
      <c r="Q350" s="5">
        <f>$N350/POWER(1+0.1,8)</f>
        <v>28994.543957233043</v>
      </c>
      <c r="R350" s="5">
        <f>$N350/POWER(1+0.1,3)</f>
        <v>46696.002988563399</v>
      </c>
      <c r="S350" s="5">
        <f>$N350/POWER(1+0.1,4)</f>
        <v>42450.911807784913</v>
      </c>
    </row>
    <row r="351" spans="1:19" ht="15" x14ac:dyDescent="0.3">
      <c r="A351" s="1">
        <v>445</v>
      </c>
      <c r="B351">
        <v>14</v>
      </c>
      <c r="C351">
        <v>16</v>
      </c>
      <c r="D351">
        <v>16</v>
      </c>
      <c r="E351" t="s">
        <v>1</v>
      </c>
      <c r="F351">
        <v>0.71398305100000004</v>
      </c>
      <c r="G351">
        <v>5664</v>
      </c>
      <c r="H351">
        <v>1.03</v>
      </c>
      <c r="I351">
        <v>-5833.92</v>
      </c>
      <c r="J351">
        <v>-35812.929600000003</v>
      </c>
      <c r="K351">
        <v>0</v>
      </c>
      <c r="L351" s="5">
        <f>ABS(I351)</f>
        <v>5833.92</v>
      </c>
      <c r="M351" s="11">
        <f>ABS(J351)</f>
        <v>35812.929600000003</v>
      </c>
      <c r="N351" s="5">
        <f>19.29*F351*G351</f>
        <v>78008.760016666565</v>
      </c>
      <c r="O351" s="5">
        <f>$N351/POWER(1+0.1,0)</f>
        <v>78008.760016666565</v>
      </c>
      <c r="P351" s="5">
        <f>$N351/POWER(1+0.1,1)</f>
        <v>70917.05456060596</v>
      </c>
      <c r="Q351" s="5">
        <f>$N351/POWER(1+0.1,8)</f>
        <v>36391.662268784901</v>
      </c>
      <c r="R351" s="5">
        <f>$N351/POWER(1+0.1,3)</f>
        <v>58609.136000500781</v>
      </c>
      <c r="S351" s="5">
        <f>$N351/POWER(1+0.1,4)</f>
        <v>53281.032727727987</v>
      </c>
    </row>
    <row r="352" spans="1:19" ht="15" x14ac:dyDescent="0.3">
      <c r="A352" s="1">
        <v>458</v>
      </c>
      <c r="B352">
        <v>14</v>
      </c>
      <c r="C352">
        <v>17</v>
      </c>
      <c r="D352">
        <v>16</v>
      </c>
      <c r="E352" t="s">
        <v>2</v>
      </c>
      <c r="F352">
        <v>0.44695215999999999</v>
      </c>
      <c r="G352">
        <v>5184</v>
      </c>
      <c r="H352">
        <v>1.03</v>
      </c>
      <c r="I352">
        <v>-5339.52</v>
      </c>
      <c r="J352">
        <v>-7596.9629999999997</v>
      </c>
      <c r="K352">
        <v>0</v>
      </c>
      <c r="L352" s="5">
        <f>ABS(I352)</f>
        <v>5339.52</v>
      </c>
      <c r="M352" s="11">
        <f>ABS(J352)</f>
        <v>7596.9629999999997</v>
      </c>
      <c r="N352" s="5">
        <f>19.29*F352*G352</f>
        <v>44694.929950617603</v>
      </c>
      <c r="O352" s="5">
        <f>$N352/POWER(1+0.1,0)</f>
        <v>44694.929950617603</v>
      </c>
      <c r="P352" s="5">
        <f>$N352/POWER(1+0.1,1)</f>
        <v>40631.754500561452</v>
      </c>
      <c r="Q352" s="5">
        <f>$N352/POWER(1+0.1,8)</f>
        <v>20850.514679920158</v>
      </c>
      <c r="R352" s="5">
        <f>$N352/POWER(1+0.1,3)</f>
        <v>33579.962397158219</v>
      </c>
      <c r="S352" s="5">
        <f>$N352/POWER(1+0.1,4)</f>
        <v>30527.23854287111</v>
      </c>
    </row>
    <row r="353" spans="1:19" ht="15" x14ac:dyDescent="0.3">
      <c r="A353" s="1">
        <v>472</v>
      </c>
      <c r="B353">
        <v>14</v>
      </c>
      <c r="C353">
        <v>18</v>
      </c>
      <c r="D353">
        <v>16</v>
      </c>
      <c r="E353" t="s">
        <v>2</v>
      </c>
      <c r="F353">
        <v>0.40451388900000002</v>
      </c>
      <c r="G353">
        <v>5184</v>
      </c>
      <c r="H353">
        <v>1.03</v>
      </c>
      <c r="I353">
        <v>-5339.52</v>
      </c>
      <c r="J353">
        <v>-11416.383</v>
      </c>
      <c r="K353">
        <v>0</v>
      </c>
      <c r="L353" s="5">
        <f>ABS(I353)</f>
        <v>5339.52</v>
      </c>
      <c r="M353" s="11">
        <f>ABS(J353)</f>
        <v>11416.383</v>
      </c>
      <c r="N353" s="5">
        <f>19.29*F353*G353</f>
        <v>40451.130011111039</v>
      </c>
      <c r="O353" s="5">
        <f>$N353/POWER(1+0.1,0)</f>
        <v>40451.130011111039</v>
      </c>
      <c r="P353" s="5">
        <f>$N353/POWER(1+0.1,1)</f>
        <v>36773.75455555549</v>
      </c>
      <c r="Q353" s="5">
        <f>$N353/POWER(1+0.1,8)</f>
        <v>18870.750688006727</v>
      </c>
      <c r="R353" s="5">
        <f>$N353/POWER(1+0.1,3)</f>
        <v>30391.532690541717</v>
      </c>
      <c r="S353" s="5">
        <f>$N353/POWER(1+0.1,4)</f>
        <v>27628.666082310654</v>
      </c>
    </row>
    <row r="354" spans="1:19" ht="15" x14ac:dyDescent="0.3">
      <c r="A354" s="1">
        <v>485</v>
      </c>
      <c r="B354">
        <v>14</v>
      </c>
      <c r="C354">
        <v>19</v>
      </c>
      <c r="D354">
        <v>16</v>
      </c>
      <c r="E354" t="s">
        <v>0</v>
      </c>
      <c r="F354">
        <v>0.46910310700000002</v>
      </c>
      <c r="G354">
        <v>5664</v>
      </c>
      <c r="H354">
        <v>1.03</v>
      </c>
      <c r="I354">
        <v>-5833.92</v>
      </c>
      <c r="J354">
        <v>-58287.322800000002</v>
      </c>
      <c r="K354">
        <v>0</v>
      </c>
      <c r="L354" s="5">
        <f>ABS(I354)</f>
        <v>5833.92</v>
      </c>
      <c r="M354" s="11">
        <f>ABS(J354)</f>
        <v>58287.322800000002</v>
      </c>
      <c r="N354" s="5">
        <f>19.29*F354*G354</f>
        <v>51253.529962345914</v>
      </c>
      <c r="O354" s="5">
        <f>$N354/POWER(1+0.1,0)</f>
        <v>51253.529962345914</v>
      </c>
      <c r="P354" s="5">
        <f>$N354/POWER(1+0.1,1)</f>
        <v>46594.118147587193</v>
      </c>
      <c r="Q354" s="5">
        <f>$N354/POWER(1+0.1,8)</f>
        <v>23910.149989235055</v>
      </c>
      <c r="R354" s="5">
        <f>$N354/POWER(1+0.1,3)</f>
        <v>38507.535659162961</v>
      </c>
      <c r="S354" s="5">
        <f>$N354/POWER(1+0.1,4)</f>
        <v>35006.850599239056</v>
      </c>
    </row>
    <row r="355" spans="1:19" ht="15" x14ac:dyDescent="0.3">
      <c r="A355" s="1">
        <v>493</v>
      </c>
      <c r="B355">
        <v>14</v>
      </c>
      <c r="C355">
        <v>20</v>
      </c>
      <c r="D355">
        <v>16</v>
      </c>
      <c r="E355" t="s">
        <v>0</v>
      </c>
      <c r="F355">
        <v>0.652718927</v>
      </c>
      <c r="G355">
        <v>5664</v>
      </c>
      <c r="H355">
        <v>1.03</v>
      </c>
      <c r="I355">
        <v>-5833.92</v>
      </c>
      <c r="J355">
        <v>-41435.578800000003</v>
      </c>
      <c r="K355">
        <v>0</v>
      </c>
      <c r="L355" s="5">
        <f>ABS(I355)</f>
        <v>5833.92</v>
      </c>
      <c r="M355" s="11">
        <f>ABS(J355)</f>
        <v>41435.578800000003</v>
      </c>
      <c r="N355" s="5">
        <f>19.29*F355*G355</f>
        <v>71315.130048765117</v>
      </c>
      <c r="O355" s="5">
        <f>$N355/POWER(1+0.1,0)</f>
        <v>71315.130048765117</v>
      </c>
      <c r="P355" s="5">
        <f>$N355/POWER(1+0.1,1)</f>
        <v>64831.936407968285</v>
      </c>
      <c r="Q355" s="5">
        <f>$N355/POWER(1+0.1,8)</f>
        <v>33269.034488365833</v>
      </c>
      <c r="R355" s="5">
        <f>$N355/POWER(1+0.1,3)</f>
        <v>53580.11273385807</v>
      </c>
      <c r="S355" s="5">
        <f>$N355/POWER(1+0.1,4)</f>
        <v>48709.193394416434</v>
      </c>
    </row>
    <row r="356" spans="1:19" ht="15" x14ac:dyDescent="0.3">
      <c r="A356" s="1">
        <v>554</v>
      </c>
      <c r="B356">
        <v>15</v>
      </c>
      <c r="C356">
        <v>15</v>
      </c>
      <c r="D356">
        <v>16</v>
      </c>
      <c r="E356" t="s">
        <v>1</v>
      </c>
      <c r="F356">
        <v>0.44367937899999998</v>
      </c>
      <c r="G356">
        <v>5664</v>
      </c>
      <c r="H356">
        <v>1.03</v>
      </c>
      <c r="I356">
        <v>-5833.92</v>
      </c>
      <c r="J356">
        <v>-60620.641199999998</v>
      </c>
      <c r="K356">
        <v>0</v>
      </c>
      <c r="L356" s="5">
        <f>ABS(I356)</f>
        <v>5833.92</v>
      </c>
      <c r="M356" s="11">
        <f>ABS(J356)</f>
        <v>60620.641199999998</v>
      </c>
      <c r="N356" s="5">
        <f>19.29*F356*G356</f>
        <v>48475.770051234234</v>
      </c>
      <c r="O356" s="5">
        <f>$N356/POWER(1+0.1,0)</f>
        <v>48475.770051234234</v>
      </c>
      <c r="P356" s="5">
        <f>$N356/POWER(1+0.1,1)</f>
        <v>44068.88186475839</v>
      </c>
      <c r="Q356" s="5">
        <f>$N356/POWER(1+0.1,8)</f>
        <v>22614.304490250724</v>
      </c>
      <c r="R356" s="5">
        <f>$N356/POWER(1+0.1,3)</f>
        <v>36420.563524593701</v>
      </c>
      <c r="S356" s="5">
        <f>$N356/POWER(1+0.1,4)</f>
        <v>33109.603204176092</v>
      </c>
    </row>
    <row r="357" spans="1:19" ht="15" x14ac:dyDescent="0.3">
      <c r="A357" s="1">
        <v>572</v>
      </c>
      <c r="B357">
        <v>15</v>
      </c>
      <c r="C357">
        <v>16</v>
      </c>
      <c r="D357">
        <v>16</v>
      </c>
      <c r="E357" t="s">
        <v>1</v>
      </c>
      <c r="F357">
        <v>0.28584039500000002</v>
      </c>
      <c r="G357">
        <v>5664</v>
      </c>
      <c r="H357">
        <v>1.03</v>
      </c>
      <c r="I357">
        <v>-5833.92</v>
      </c>
      <c r="J357">
        <v>-75106.659599999999</v>
      </c>
      <c r="K357">
        <v>0</v>
      </c>
      <c r="L357" s="5">
        <f>ABS(I357)</f>
        <v>5833.92</v>
      </c>
      <c r="M357" s="11">
        <f>ABS(J357)</f>
        <v>75106.659599999999</v>
      </c>
      <c r="N357" s="5">
        <f>19.29*F357*G357</f>
        <v>31230.509947531198</v>
      </c>
      <c r="O357" s="5">
        <f>$N357/POWER(1+0.1,0)</f>
        <v>31230.509947531198</v>
      </c>
      <c r="P357" s="5">
        <f>$N357/POWER(1+0.1,1)</f>
        <v>28391.372679573815</v>
      </c>
      <c r="Q357" s="5">
        <f>$N357/POWER(1+0.1,8)</f>
        <v>14569.26337823679</v>
      </c>
      <c r="R357" s="5">
        <f>$N357/POWER(1+0.1,3)</f>
        <v>23463.944363284139</v>
      </c>
      <c r="S357" s="5">
        <f>$N357/POWER(1+0.1,4)</f>
        <v>21330.858512076491</v>
      </c>
    </row>
    <row r="358" spans="1:19" ht="15" x14ac:dyDescent="0.3">
      <c r="A358" s="1">
        <v>590</v>
      </c>
      <c r="B358">
        <v>15</v>
      </c>
      <c r="C358">
        <v>17</v>
      </c>
      <c r="D358">
        <v>16</v>
      </c>
      <c r="E358" t="s">
        <v>2</v>
      </c>
      <c r="F358">
        <v>0.40316358000000002</v>
      </c>
      <c r="G358">
        <v>5184</v>
      </c>
      <c r="H358">
        <v>1.03</v>
      </c>
      <c r="I358">
        <v>-5339.52</v>
      </c>
      <c r="J358">
        <v>-11537.91</v>
      </c>
      <c r="K358">
        <v>0</v>
      </c>
      <c r="L358" s="5">
        <f>ABS(I358)</f>
        <v>5339.52</v>
      </c>
      <c r="M358" s="11">
        <f>ABS(J358)</f>
        <v>11537.91</v>
      </c>
      <c r="N358" s="5">
        <f>19.29*F358*G358</f>
        <v>40316.099975308796</v>
      </c>
      <c r="O358" s="5">
        <f>$N358/POWER(1+0.1,0)</f>
        <v>40316.099975308796</v>
      </c>
      <c r="P358" s="5">
        <f>$N358/POWER(1+0.1,1)</f>
        <v>36650.999977553445</v>
      </c>
      <c r="Q358" s="5">
        <f>$N358/POWER(1+0.1,8)</f>
        <v>18807.758179754994</v>
      </c>
      <c r="R358" s="5">
        <f>$N358/POWER(1+0.1,3)</f>
        <v>30290.082626077223</v>
      </c>
      <c r="S358" s="5">
        <f>$N358/POWER(1+0.1,4)</f>
        <v>27536.438750979294</v>
      </c>
    </row>
    <row r="359" spans="1:19" ht="15" x14ac:dyDescent="0.3">
      <c r="A359" s="1">
        <v>609</v>
      </c>
      <c r="B359">
        <v>15</v>
      </c>
      <c r="C359">
        <v>18</v>
      </c>
      <c r="D359">
        <v>16</v>
      </c>
      <c r="E359" t="s">
        <v>2</v>
      </c>
      <c r="F359">
        <v>0.42824074099999998</v>
      </c>
      <c r="G359">
        <v>5184</v>
      </c>
      <c r="H359">
        <v>1.03</v>
      </c>
      <c r="I359">
        <v>-5339.52</v>
      </c>
      <c r="J359">
        <v>-9280.98</v>
      </c>
      <c r="K359">
        <v>0</v>
      </c>
      <c r="L359" s="5">
        <f>ABS(I359)</f>
        <v>5339.52</v>
      </c>
      <c r="M359" s="11">
        <f>ABS(J359)</f>
        <v>9280.98</v>
      </c>
      <c r="N359" s="5">
        <f>19.29*F359*G359</f>
        <v>42823.800025925753</v>
      </c>
      <c r="O359" s="5">
        <f>$N359/POWER(1+0.1,0)</f>
        <v>42823.800025925753</v>
      </c>
      <c r="P359" s="5">
        <f>$N359/POWER(1+0.1,1)</f>
        <v>38930.727296296136</v>
      </c>
      <c r="Q359" s="5">
        <f>$N359/POWER(1+0.1,8)</f>
        <v>19977.618760720128</v>
      </c>
      <c r="R359" s="5">
        <f>$N359/POWER(1+0.1,3)</f>
        <v>32174.154790327379</v>
      </c>
      <c r="S359" s="5">
        <f>$N359/POWER(1+0.1,4)</f>
        <v>29249.231627570345</v>
      </c>
    </row>
    <row r="360" spans="1:19" ht="15" x14ac:dyDescent="0.3">
      <c r="A360" s="1">
        <v>623</v>
      </c>
      <c r="B360">
        <v>15</v>
      </c>
      <c r="C360">
        <v>19</v>
      </c>
      <c r="D360">
        <v>16</v>
      </c>
      <c r="E360" t="s">
        <v>0</v>
      </c>
      <c r="F360">
        <v>0.46274717500000001</v>
      </c>
      <c r="G360">
        <v>5664</v>
      </c>
      <c r="H360">
        <v>1.03</v>
      </c>
      <c r="I360">
        <v>-5833.92</v>
      </c>
      <c r="J360">
        <v>-58870.652399999999</v>
      </c>
      <c r="K360">
        <v>0</v>
      </c>
      <c r="L360" s="5">
        <f>ABS(I360)</f>
        <v>5833.92</v>
      </c>
      <c r="M360" s="11">
        <f>ABS(J360)</f>
        <v>58870.652399999999</v>
      </c>
      <c r="N360" s="5">
        <f>19.29*F360*G360</f>
        <v>50559.089984568003</v>
      </c>
      <c r="O360" s="5">
        <f>$N360/POWER(1+0.1,0)</f>
        <v>50559.089984568003</v>
      </c>
      <c r="P360" s="5">
        <f>$N360/POWER(1+0.1,1)</f>
        <v>45962.809076879996</v>
      </c>
      <c r="Q360" s="5">
        <f>$N360/POWER(1+0.1,8)</f>
        <v>23586.18861448898</v>
      </c>
      <c r="R360" s="5">
        <f>$N360/POWER(1+0.1,3)</f>
        <v>37985.792625520655</v>
      </c>
      <c r="S360" s="5">
        <f>$N360/POWER(1+0.1,4)</f>
        <v>34532.538750473323</v>
      </c>
    </row>
    <row r="361" spans="1:19" ht="15" x14ac:dyDescent="0.3">
      <c r="A361" s="1">
        <v>632</v>
      </c>
      <c r="B361">
        <v>15</v>
      </c>
      <c r="C361">
        <v>20</v>
      </c>
      <c r="D361">
        <v>16</v>
      </c>
      <c r="E361" t="s">
        <v>0</v>
      </c>
      <c r="F361">
        <v>0.56355932200000003</v>
      </c>
      <c r="G361">
        <v>5664</v>
      </c>
      <c r="H361">
        <v>1.03</v>
      </c>
      <c r="I361">
        <v>-5833.92</v>
      </c>
      <c r="J361">
        <v>-49618.396800000002</v>
      </c>
      <c r="K361">
        <v>0</v>
      </c>
      <c r="L361" s="5">
        <f>ABS(I361)</f>
        <v>5833.92</v>
      </c>
      <c r="M361" s="11">
        <f>ABS(J361)</f>
        <v>49618.396800000002</v>
      </c>
      <c r="N361" s="5">
        <f>19.29*F361*G361</f>
        <v>61573.679996296327</v>
      </c>
      <c r="O361" s="5">
        <f>$N361/POWER(1+0.1,0)</f>
        <v>61573.679996296327</v>
      </c>
      <c r="P361" s="5">
        <f>$N361/POWER(1+0.1,1)</f>
        <v>55976.072723905745</v>
      </c>
      <c r="Q361" s="5">
        <f>$N361/POWER(1+0.1,8)</f>
        <v>28724.576144944651</v>
      </c>
      <c r="R361" s="5">
        <f>$N361/POWER(1+0.1,3)</f>
        <v>46261.217127194825</v>
      </c>
      <c r="S361" s="5">
        <f>$N361/POWER(1+0.1,4)</f>
        <v>42055.651933813475</v>
      </c>
    </row>
    <row r="362" spans="1:19" ht="15" x14ac:dyDescent="0.3">
      <c r="A362" s="1">
        <v>690</v>
      </c>
      <c r="B362">
        <v>16</v>
      </c>
      <c r="C362">
        <v>15</v>
      </c>
      <c r="D362">
        <v>16</v>
      </c>
      <c r="E362" t="s">
        <v>1</v>
      </c>
      <c r="F362">
        <v>0.63453389800000004</v>
      </c>
      <c r="G362">
        <v>5664</v>
      </c>
      <c r="H362">
        <v>1.03</v>
      </c>
      <c r="I362">
        <v>-5833.92</v>
      </c>
      <c r="J362">
        <v>-43104.549599999998</v>
      </c>
      <c r="K362">
        <v>0</v>
      </c>
      <c r="L362" s="5">
        <f>ABS(I362)</f>
        <v>5833.92</v>
      </c>
      <c r="M362" s="11">
        <f>ABS(J362)</f>
        <v>43104.549599999998</v>
      </c>
      <c r="N362" s="5">
        <f>19.29*F362*G362</f>
        <v>69328.259966666883</v>
      </c>
      <c r="O362" s="5">
        <f>$N362/POWER(1+0.1,0)</f>
        <v>69328.259966666883</v>
      </c>
      <c r="P362" s="5">
        <f>$N362/POWER(1+0.1,1)</f>
        <v>63025.690878788067</v>
      </c>
      <c r="Q362" s="5">
        <f>$N362/POWER(1+0.1,8)</f>
        <v>32342.14493154909</v>
      </c>
      <c r="R362" s="5">
        <f>$N362/POWER(1+0.1,3)</f>
        <v>52087.347833709136</v>
      </c>
      <c r="S362" s="5">
        <f>$N362/POWER(1+0.1,4)</f>
        <v>47352.134394281034</v>
      </c>
    </row>
    <row r="363" spans="1:19" ht="15" x14ac:dyDescent="0.3">
      <c r="A363" s="1">
        <v>708</v>
      </c>
      <c r="B363">
        <v>16</v>
      </c>
      <c r="C363">
        <v>16</v>
      </c>
      <c r="D363">
        <v>16</v>
      </c>
      <c r="E363" t="s">
        <v>1</v>
      </c>
      <c r="F363">
        <v>0.25370762699999999</v>
      </c>
      <c r="G363">
        <v>5664</v>
      </c>
      <c r="H363">
        <v>1.03</v>
      </c>
      <c r="I363">
        <v>-5833.92</v>
      </c>
      <c r="J363">
        <v>-78055.714800000002</v>
      </c>
      <c r="K363">
        <v>0</v>
      </c>
      <c r="L363" s="5">
        <f>ABS(I363)</f>
        <v>5833.92</v>
      </c>
      <c r="M363" s="11">
        <f>ABS(J363)</f>
        <v>78055.714800000002</v>
      </c>
      <c r="N363" s="5">
        <f>19.29*F363*G363</f>
        <v>27719.729987037121</v>
      </c>
      <c r="O363" s="5">
        <f>$N363/POWER(1+0.1,0)</f>
        <v>27719.729987037121</v>
      </c>
      <c r="P363" s="5">
        <f>$N363/POWER(1+0.1,1)</f>
        <v>25199.754533670108</v>
      </c>
      <c r="Q363" s="5">
        <f>$N363/POWER(1+0.1,8)</f>
        <v>12931.458616373868</v>
      </c>
      <c r="R363" s="5">
        <f>$N363/POWER(1+0.1,3)</f>
        <v>20826.243416256282</v>
      </c>
      <c r="S363" s="5">
        <f>$N363/POWER(1+0.1,4)</f>
        <v>18932.948560232984</v>
      </c>
    </row>
    <row r="364" spans="1:19" ht="15" x14ac:dyDescent="0.3">
      <c r="A364" s="1">
        <v>727</v>
      </c>
      <c r="B364">
        <v>16</v>
      </c>
      <c r="C364">
        <v>17</v>
      </c>
      <c r="D364">
        <v>16</v>
      </c>
      <c r="E364" t="s">
        <v>2</v>
      </c>
      <c r="F364">
        <v>0.37017746899999998</v>
      </c>
      <c r="G364">
        <v>5184</v>
      </c>
      <c r="H364">
        <v>1.03</v>
      </c>
      <c r="I364">
        <v>-5339.52</v>
      </c>
      <c r="J364">
        <v>-14506.641</v>
      </c>
      <c r="K364">
        <v>0</v>
      </c>
      <c r="L364" s="5">
        <f>ABS(I364)</f>
        <v>5339.52</v>
      </c>
      <c r="M364" s="11">
        <f>ABS(J364)</f>
        <v>14506.641</v>
      </c>
      <c r="N364" s="5">
        <f>19.29*F364*G364</f>
        <v>37017.509986419835</v>
      </c>
      <c r="O364" s="5">
        <f>$N364/POWER(1+0.1,0)</f>
        <v>37017.509986419835</v>
      </c>
      <c r="P364" s="5">
        <f>$N364/POWER(1+0.1,1)</f>
        <v>33652.28180583621</v>
      </c>
      <c r="Q364" s="5">
        <f>$N364/POWER(1+0.1,8)</f>
        <v>17268.941605652351</v>
      </c>
      <c r="R364" s="5">
        <f>$N364/POWER(1+0.1,3)</f>
        <v>27811.803145319176</v>
      </c>
      <c r="S364" s="5">
        <f>$N364/POWER(1+0.1,4)</f>
        <v>25283.457404835615</v>
      </c>
    </row>
    <row r="365" spans="1:19" ht="15" x14ac:dyDescent="0.3">
      <c r="A365" s="1">
        <v>747</v>
      </c>
      <c r="B365">
        <v>16</v>
      </c>
      <c r="C365">
        <v>18</v>
      </c>
      <c r="D365">
        <v>16</v>
      </c>
      <c r="E365" t="s">
        <v>0</v>
      </c>
      <c r="F365">
        <v>0.45921610200000001</v>
      </c>
      <c r="G365">
        <v>5664</v>
      </c>
      <c r="H365">
        <v>1.03</v>
      </c>
      <c r="I365">
        <v>-5833.92</v>
      </c>
      <c r="J365">
        <v>-59194.724399999999</v>
      </c>
      <c r="K365">
        <v>0</v>
      </c>
      <c r="L365" s="5">
        <f>ABS(I365)</f>
        <v>5833.92</v>
      </c>
      <c r="M365" s="11">
        <f>ABS(J365)</f>
        <v>59194.724399999999</v>
      </c>
      <c r="N365" s="5">
        <f>19.29*F365*G365</f>
        <v>50173.290033333113</v>
      </c>
      <c r="O365" s="5">
        <f>$N365/POWER(1+0.1,0)</f>
        <v>50173.290033333113</v>
      </c>
      <c r="P365" s="5">
        <f>$N365/POWER(1+0.1,1)</f>
        <v>45612.081848484646</v>
      </c>
      <c r="Q365" s="5">
        <f>$N365/POWER(1+0.1,8)</f>
        <v>23406.210089953347</v>
      </c>
      <c r="R365" s="5">
        <f>$N365/POWER(1+0.1,3)</f>
        <v>37695.935411970771</v>
      </c>
      <c r="S365" s="5">
        <f>$N365/POWER(1+0.1,4)</f>
        <v>34269.032192700703</v>
      </c>
    </row>
    <row r="366" spans="1:19" ht="15" x14ac:dyDescent="0.3">
      <c r="A366" s="1">
        <v>762</v>
      </c>
      <c r="B366">
        <v>16</v>
      </c>
      <c r="C366">
        <v>19</v>
      </c>
      <c r="D366">
        <v>16</v>
      </c>
      <c r="E366" t="s">
        <v>0</v>
      </c>
      <c r="F366">
        <v>0.44897598900000002</v>
      </c>
      <c r="G366">
        <v>5664</v>
      </c>
      <c r="H366">
        <v>1.03</v>
      </c>
      <c r="I366">
        <v>-5833.92</v>
      </c>
      <c r="J366">
        <v>-60134.533199999998</v>
      </c>
      <c r="K366">
        <v>0</v>
      </c>
      <c r="L366" s="5">
        <f>ABS(I366)</f>
        <v>5833.92</v>
      </c>
      <c r="M366" s="11">
        <f>ABS(J366)</f>
        <v>60134.533199999998</v>
      </c>
      <c r="N366" s="5">
        <f>19.29*F366*G366</f>
        <v>49054.470032715835</v>
      </c>
      <c r="O366" s="5">
        <f>$N366/POWER(1+0.1,0)</f>
        <v>49054.470032715835</v>
      </c>
      <c r="P366" s="5">
        <f>$N366/POWER(1+0.1,1)</f>
        <v>44594.972757014395</v>
      </c>
      <c r="Q366" s="5">
        <f>$N366/POWER(1+0.1,8)</f>
        <v>22884.272302539128</v>
      </c>
      <c r="R366" s="5">
        <f>$N366/POWER(1+0.1,3)</f>
        <v>36855.349385962298</v>
      </c>
      <c r="S366" s="5">
        <f>$N366/POWER(1+0.1,4)</f>
        <v>33504.863078147544</v>
      </c>
    </row>
    <row r="367" spans="1:19" ht="15" x14ac:dyDescent="0.3">
      <c r="A367" s="1">
        <v>773</v>
      </c>
      <c r="B367">
        <v>16</v>
      </c>
      <c r="C367">
        <v>20</v>
      </c>
      <c r="D367">
        <v>16</v>
      </c>
      <c r="E367" t="s">
        <v>0</v>
      </c>
      <c r="F367">
        <v>0.577153955</v>
      </c>
      <c r="G367">
        <v>5664</v>
      </c>
      <c r="H367">
        <v>1.03</v>
      </c>
      <c r="I367">
        <v>-5833.92</v>
      </c>
      <c r="J367">
        <v>-48370.719599999997</v>
      </c>
      <c r="K367">
        <v>0</v>
      </c>
      <c r="L367" s="5">
        <f>ABS(I367)</f>
        <v>5833.92</v>
      </c>
      <c r="M367" s="11">
        <f>ABS(J367)</f>
        <v>48370.719599999997</v>
      </c>
      <c r="N367" s="5">
        <f>19.29*F367*G367</f>
        <v>63059.010021604801</v>
      </c>
      <c r="O367" s="5">
        <f>$N367/POWER(1+0.1,0)</f>
        <v>63059.010021604801</v>
      </c>
      <c r="P367" s="5">
        <f>$N367/POWER(1+0.1,1)</f>
        <v>57326.372746913454</v>
      </c>
      <c r="Q367" s="5">
        <f>$N367/POWER(1+0.1,8)</f>
        <v>29417.493563798165</v>
      </c>
      <c r="R367" s="5">
        <f>$N367/POWER(1+0.1,3)</f>
        <v>47377.167559432593</v>
      </c>
      <c r="S367" s="5">
        <f>$N367/POWER(1+0.1,4)</f>
        <v>43070.152326756906</v>
      </c>
    </row>
    <row r="368" spans="1:19" ht="15" x14ac:dyDescent="0.3">
      <c r="A368" s="1">
        <v>778</v>
      </c>
      <c r="B368">
        <v>16</v>
      </c>
      <c r="C368">
        <v>21</v>
      </c>
      <c r="D368">
        <v>16</v>
      </c>
      <c r="E368">
        <v>0</v>
      </c>
      <c r="F368">
        <v>0</v>
      </c>
      <c r="G368">
        <v>5664</v>
      </c>
      <c r="H368">
        <v>1.03</v>
      </c>
      <c r="I368">
        <v>-5833.92</v>
      </c>
      <c r="J368" s="2">
        <v>-5.664E+19</v>
      </c>
      <c r="K368">
        <v>0</v>
      </c>
      <c r="L368" s="5">
        <f>ABS(I368)</f>
        <v>5833.92</v>
      </c>
      <c r="M368" s="11">
        <f>ABS(J368)</f>
        <v>5.664E+19</v>
      </c>
      <c r="N368" s="5">
        <f>19.29*F368*G368</f>
        <v>0</v>
      </c>
      <c r="O368" s="5">
        <f>$N368/POWER(1+0.1,0)</f>
        <v>0</v>
      </c>
      <c r="P368" s="5">
        <f>$N368/POWER(1+0.1,1)</f>
        <v>0</v>
      </c>
      <c r="Q368" s="5">
        <f>$N368/POWER(1+0.1,8)</f>
        <v>0</v>
      </c>
      <c r="R368" s="5">
        <f>$N368/POWER(1+0.1,3)</f>
        <v>0</v>
      </c>
      <c r="S368" s="5">
        <f>$N368/POWER(1+0.1,4)</f>
        <v>0</v>
      </c>
    </row>
    <row r="369" spans="1:19" ht="15" x14ac:dyDescent="0.3">
      <c r="A369" s="1">
        <v>786</v>
      </c>
      <c r="B369">
        <v>17</v>
      </c>
      <c r="C369">
        <v>11</v>
      </c>
      <c r="D369">
        <v>16</v>
      </c>
      <c r="E369" t="s">
        <v>1</v>
      </c>
      <c r="F369">
        <v>1.330811322</v>
      </c>
      <c r="G369">
        <v>148.03</v>
      </c>
      <c r="H369">
        <v>1.03</v>
      </c>
      <c r="I369">
        <v>-152.4709</v>
      </c>
      <c r="J369">
        <v>543.55643999999995</v>
      </c>
      <c r="K369">
        <v>1</v>
      </c>
      <c r="L369" s="5">
        <f>ABS(I369)</f>
        <v>152.4709</v>
      </c>
      <c r="M369" s="11">
        <f>ABS(J369)</f>
        <v>543.55643999999995</v>
      </c>
      <c r="N369" s="5">
        <f>19.29*F369*G369</f>
        <v>3800.1299999162816</v>
      </c>
      <c r="O369" s="5">
        <f>$N369/POWER(1+0.1,0)</f>
        <v>3800.1299999162816</v>
      </c>
      <c r="P369" s="5">
        <f>$N369/POWER(1+0.1,1)</f>
        <v>3454.6636362875283</v>
      </c>
      <c r="Q369" s="5">
        <f>$N369/POWER(1+0.1,8)</f>
        <v>1772.7886907173581</v>
      </c>
      <c r="R369" s="5">
        <f>$N369/POWER(1+0.1,3)</f>
        <v>2855.093914287213</v>
      </c>
      <c r="S369" s="5">
        <f>$N369/POWER(1+0.1,4)</f>
        <v>2595.5399220792847</v>
      </c>
    </row>
    <row r="370" spans="1:19" ht="15" x14ac:dyDescent="0.3">
      <c r="A370" s="1">
        <v>806</v>
      </c>
      <c r="B370">
        <v>17</v>
      </c>
      <c r="C370">
        <v>14</v>
      </c>
      <c r="D370">
        <v>16</v>
      </c>
      <c r="E370" t="s">
        <v>0</v>
      </c>
      <c r="F370">
        <v>2.492990485</v>
      </c>
      <c r="G370">
        <v>2628.57</v>
      </c>
      <c r="H370">
        <v>1.03</v>
      </c>
      <c r="I370">
        <v>-2707.4270999999999</v>
      </c>
      <c r="J370">
        <v>59151.816359999997</v>
      </c>
      <c r="K370">
        <v>0</v>
      </c>
      <c r="L370" s="5">
        <f>ABS(I370)</f>
        <v>2707.4270999999999</v>
      </c>
      <c r="M370" s="11">
        <f>ABS(J370)</f>
        <v>59151.816359999997</v>
      </c>
      <c r="N370" s="5">
        <f>19.29*F370*G370</f>
        <v>126407.36998372793</v>
      </c>
      <c r="O370" s="5">
        <f>$N370/POWER(1+0.1,0)</f>
        <v>126407.36998372793</v>
      </c>
      <c r="P370" s="5">
        <f>$N370/POWER(1+0.1,1)</f>
        <v>114915.7908942981</v>
      </c>
      <c r="Q370" s="5">
        <f>$N370/POWER(1+0.1,8)</f>
        <v>58969.971010311376</v>
      </c>
      <c r="R370" s="5">
        <f>$N370/POWER(1+0.1,3)</f>
        <v>94971.728011816595</v>
      </c>
      <c r="S370" s="5">
        <f>$N370/POWER(1+0.1,4)</f>
        <v>86337.934556196909</v>
      </c>
    </row>
    <row r="371" spans="1:19" ht="15" x14ac:dyDescent="0.3">
      <c r="A371" s="1">
        <v>818</v>
      </c>
      <c r="B371">
        <v>17</v>
      </c>
      <c r="C371">
        <v>15</v>
      </c>
      <c r="D371">
        <v>16</v>
      </c>
      <c r="E371" t="s">
        <v>2</v>
      </c>
      <c r="F371">
        <v>0.72916666699999999</v>
      </c>
      <c r="G371">
        <v>5184</v>
      </c>
      <c r="H371">
        <v>1.03</v>
      </c>
      <c r="I371">
        <v>-5339.52</v>
      </c>
      <c r="J371">
        <v>17802.18</v>
      </c>
      <c r="K371">
        <v>0</v>
      </c>
      <c r="L371" s="5">
        <f>ABS(I371)</f>
        <v>5339.52</v>
      </c>
      <c r="M371" s="11">
        <f>ABS(J371)</f>
        <v>17802.18</v>
      </c>
      <c r="N371" s="5">
        <f>19.29*F371*G371</f>
        <v>72916.200033333109</v>
      </c>
      <c r="O371" s="5">
        <f>$N371/POWER(1+0.1,0)</f>
        <v>72916.200033333109</v>
      </c>
      <c r="P371" s="5">
        <f>$N371/POWER(1+0.1,1)</f>
        <v>66287.454575757365</v>
      </c>
      <c r="Q371" s="5">
        <f>$N371/POWER(1+0.1,8)</f>
        <v>34015.945452399086</v>
      </c>
      <c r="R371" s="5">
        <f>$N371/POWER(1+0.1,3)</f>
        <v>54783.020310543267</v>
      </c>
      <c r="S371" s="5">
        <f>$N371/POWER(1+0.1,4)</f>
        <v>49802.745736857512</v>
      </c>
    </row>
    <row r="372" spans="1:19" ht="15" x14ac:dyDescent="0.3">
      <c r="A372" s="1">
        <v>834</v>
      </c>
      <c r="B372">
        <v>17</v>
      </c>
      <c r="C372">
        <v>16</v>
      </c>
      <c r="D372">
        <v>16</v>
      </c>
      <c r="E372" t="s">
        <v>2</v>
      </c>
      <c r="F372">
        <v>0.61207561700000002</v>
      </c>
      <c r="G372">
        <v>5184</v>
      </c>
      <c r="H372">
        <v>1.03</v>
      </c>
      <c r="I372">
        <v>-5339.52</v>
      </c>
      <c r="J372">
        <v>7264.0529999999999</v>
      </c>
      <c r="K372">
        <v>0</v>
      </c>
      <c r="L372" s="5">
        <f>ABS(I372)</f>
        <v>5339.52</v>
      </c>
      <c r="M372" s="11">
        <f>ABS(J372)</f>
        <v>7264.0529999999999</v>
      </c>
      <c r="N372" s="5">
        <f>19.29*F372*G372</f>
        <v>61207.169971605123</v>
      </c>
      <c r="O372" s="5">
        <f>$N372/POWER(1+0.1,0)</f>
        <v>61207.169971605123</v>
      </c>
      <c r="P372" s="5">
        <f>$N372/POWER(1+0.1,1)</f>
        <v>55642.881792368287</v>
      </c>
      <c r="Q372" s="5">
        <f>$N372/POWER(1+0.1,8)</f>
        <v>28553.596513505356</v>
      </c>
      <c r="R372" s="5">
        <f>$N372/POWER(1+0.1,3)</f>
        <v>45985.852720965515</v>
      </c>
      <c r="S372" s="5">
        <f>$N372/POWER(1+0.1,4)</f>
        <v>41805.320655423202</v>
      </c>
    </row>
    <row r="373" spans="1:19" ht="15" x14ac:dyDescent="0.3">
      <c r="A373" s="1">
        <v>853</v>
      </c>
      <c r="B373">
        <v>17</v>
      </c>
      <c r="C373">
        <v>17</v>
      </c>
      <c r="D373">
        <v>16</v>
      </c>
      <c r="E373" t="s">
        <v>0</v>
      </c>
      <c r="F373">
        <v>0.76518361599999996</v>
      </c>
      <c r="G373">
        <v>5664</v>
      </c>
      <c r="H373">
        <v>1.03</v>
      </c>
      <c r="I373">
        <v>-5833.92</v>
      </c>
      <c r="J373">
        <v>-31113.885600000001</v>
      </c>
      <c r="K373">
        <v>0</v>
      </c>
      <c r="L373" s="5">
        <f>ABS(I373)</f>
        <v>5833.92</v>
      </c>
      <c r="M373" s="11">
        <f>ABS(J373)</f>
        <v>31113.885600000001</v>
      </c>
      <c r="N373" s="5">
        <f>19.29*F373*G373</f>
        <v>83602.860019752959</v>
      </c>
      <c r="O373" s="5">
        <f>$N373/POWER(1+0.1,0)</f>
        <v>83602.860019752959</v>
      </c>
      <c r="P373" s="5">
        <f>$N373/POWER(1+0.1,1)</f>
        <v>76002.600017957229</v>
      </c>
      <c r="Q373" s="5">
        <f>$N373/POWER(1+0.1,8)</f>
        <v>39001.351205855994</v>
      </c>
      <c r="R373" s="5">
        <f>$N373/POWER(1+0.1,3)</f>
        <v>62812.066130543149</v>
      </c>
      <c r="S373" s="5">
        <f>$N373/POWER(1+0.1,4)</f>
        <v>57101.878300493772</v>
      </c>
    </row>
    <row r="374" spans="1:19" ht="15" x14ac:dyDescent="0.3">
      <c r="A374" s="1">
        <v>870</v>
      </c>
      <c r="B374">
        <v>17</v>
      </c>
      <c r="C374">
        <v>18</v>
      </c>
      <c r="D374">
        <v>16</v>
      </c>
      <c r="E374" t="s">
        <v>0</v>
      </c>
      <c r="F374">
        <v>0.43891242899999999</v>
      </c>
      <c r="G374">
        <v>5664</v>
      </c>
      <c r="H374">
        <v>1.03</v>
      </c>
      <c r="I374">
        <v>-5833.92</v>
      </c>
      <c r="J374">
        <v>-61058.138400000003</v>
      </c>
      <c r="K374">
        <v>0</v>
      </c>
      <c r="L374" s="5">
        <f>ABS(I374)</f>
        <v>5833.92</v>
      </c>
      <c r="M374" s="11">
        <f>ABS(J374)</f>
        <v>61058.138400000003</v>
      </c>
      <c r="N374" s="5">
        <f>19.29*F374*G374</f>
        <v>47954.939958642244</v>
      </c>
      <c r="O374" s="5">
        <f>$N374/POWER(1+0.1,0)</f>
        <v>47954.939958642244</v>
      </c>
      <c r="P374" s="5">
        <f>$N374/POWER(1+0.1,1)</f>
        <v>43595.399962402036</v>
      </c>
      <c r="Q374" s="5">
        <f>$N374/POWER(1+0.1,8)</f>
        <v>22371.333408221242</v>
      </c>
      <c r="R374" s="5">
        <f>$N374/POWER(1+0.1,3)</f>
        <v>36029.256167274405</v>
      </c>
      <c r="S374" s="5">
        <f>$N374/POWER(1+0.1,4)</f>
        <v>32753.869242976729</v>
      </c>
    </row>
    <row r="375" spans="1:19" ht="15" x14ac:dyDescent="0.3">
      <c r="A375" s="1">
        <v>883</v>
      </c>
      <c r="B375">
        <v>17</v>
      </c>
      <c r="C375">
        <v>19</v>
      </c>
      <c r="D375">
        <v>16</v>
      </c>
      <c r="E375" t="s">
        <v>0</v>
      </c>
      <c r="F375">
        <v>0.47069209000000001</v>
      </c>
      <c r="G375">
        <v>5664</v>
      </c>
      <c r="H375">
        <v>1.03</v>
      </c>
      <c r="I375">
        <v>-5833.92</v>
      </c>
      <c r="J375">
        <v>-58141.490400000002</v>
      </c>
      <c r="K375">
        <v>0</v>
      </c>
      <c r="L375" s="5">
        <f>ABS(I375)</f>
        <v>5833.92</v>
      </c>
      <c r="M375" s="11">
        <f>ABS(J375)</f>
        <v>58141.490400000002</v>
      </c>
      <c r="N375" s="5">
        <f>19.29*F375*G375</f>
        <v>51427.139956790401</v>
      </c>
      <c r="O375" s="5">
        <f>$N375/POWER(1+0.1,0)</f>
        <v>51427.139956790401</v>
      </c>
      <c r="P375" s="5">
        <f>$N375/POWER(1+0.1,1)</f>
        <v>46751.945415263996</v>
      </c>
      <c r="Q375" s="5">
        <f>$N375/POWER(1+0.1,8)</f>
        <v>23991.140332921579</v>
      </c>
      <c r="R375" s="5">
        <f>$N375/POWER(1+0.1,3)</f>
        <v>38637.971417573543</v>
      </c>
      <c r="S375" s="5">
        <f>$N375/POWER(1+0.1,4)</f>
        <v>35125.428561430497</v>
      </c>
    </row>
    <row r="376" spans="1:19" ht="15" x14ac:dyDescent="0.3">
      <c r="A376" s="1">
        <v>892</v>
      </c>
      <c r="B376">
        <v>17</v>
      </c>
      <c r="C376">
        <v>20</v>
      </c>
      <c r="D376">
        <v>16</v>
      </c>
      <c r="E376">
        <v>0</v>
      </c>
      <c r="F376">
        <v>0</v>
      </c>
      <c r="G376">
        <v>5664</v>
      </c>
      <c r="H376">
        <v>1.03</v>
      </c>
      <c r="I376">
        <v>-5833.92</v>
      </c>
      <c r="J376" s="2">
        <v>-5.664E+19</v>
      </c>
      <c r="K376">
        <v>0</v>
      </c>
      <c r="L376" s="5">
        <f>ABS(I376)</f>
        <v>5833.92</v>
      </c>
      <c r="M376" s="11">
        <f>ABS(J376)</f>
        <v>5.664E+19</v>
      </c>
      <c r="N376" s="5">
        <f>19.29*F376*G376</f>
        <v>0</v>
      </c>
      <c r="O376" s="5">
        <f>$N376/POWER(1+0.1,0)</f>
        <v>0</v>
      </c>
      <c r="P376" s="5">
        <f>$N376/POWER(1+0.1,1)</f>
        <v>0</v>
      </c>
      <c r="Q376" s="5">
        <f>$N376/POWER(1+0.1,8)</f>
        <v>0</v>
      </c>
      <c r="R376" s="5">
        <f>$N376/POWER(1+0.1,3)</f>
        <v>0</v>
      </c>
      <c r="S376" s="5">
        <f>$N376/POWER(1+0.1,4)</f>
        <v>0</v>
      </c>
    </row>
    <row r="377" spans="1:19" ht="15" x14ac:dyDescent="0.3">
      <c r="A377" s="1">
        <v>900</v>
      </c>
      <c r="B377">
        <v>18</v>
      </c>
      <c r="C377">
        <v>12</v>
      </c>
      <c r="D377">
        <v>16</v>
      </c>
      <c r="E377" t="s">
        <v>1</v>
      </c>
      <c r="F377">
        <v>1.3346686889999999</v>
      </c>
      <c r="G377">
        <v>3394.85</v>
      </c>
      <c r="H377">
        <v>1.03</v>
      </c>
      <c r="I377">
        <v>-3496.6954999999998</v>
      </c>
      <c r="J377">
        <v>12677.8554</v>
      </c>
      <c r="K377">
        <v>1</v>
      </c>
      <c r="L377" s="5">
        <f>ABS(I377)</f>
        <v>3496.6954999999998</v>
      </c>
      <c r="M377" s="11">
        <f>ABS(J377)</f>
        <v>12677.8554</v>
      </c>
      <c r="N377" s="5">
        <f>19.29*F377*G377</f>
        <v>87402.989977848323</v>
      </c>
      <c r="O377" s="5">
        <f>$N377/POWER(1+0.1,0)</f>
        <v>87402.989977848323</v>
      </c>
      <c r="P377" s="5">
        <f>$N377/POWER(1+0.1,1)</f>
        <v>79457.26361622574</v>
      </c>
      <c r="Q377" s="5">
        <f>$N377/POWER(1+0.1,8)</f>
        <v>40774.139877063586</v>
      </c>
      <c r="R377" s="5">
        <f>$N377/POWER(1+0.1,3)</f>
        <v>65667.160013409695</v>
      </c>
      <c r="S377" s="5">
        <f>$N377/POWER(1+0.1,4)</f>
        <v>59697.418194008809</v>
      </c>
    </row>
    <row r="378" spans="1:19" ht="15" x14ac:dyDescent="0.3">
      <c r="A378" s="1">
        <v>911</v>
      </c>
      <c r="B378">
        <v>18</v>
      </c>
      <c r="C378">
        <v>14</v>
      </c>
      <c r="D378">
        <v>16</v>
      </c>
      <c r="E378" t="s">
        <v>0</v>
      </c>
      <c r="F378">
        <v>0.94644496899999997</v>
      </c>
      <c r="G378">
        <v>5074.78</v>
      </c>
      <c r="H378">
        <v>1.03</v>
      </c>
      <c r="I378">
        <v>-5227.0234</v>
      </c>
      <c r="J378">
        <v>-12972.07296</v>
      </c>
      <c r="K378">
        <v>0</v>
      </c>
      <c r="L378" s="5">
        <f>ABS(I378)</f>
        <v>5227.0234</v>
      </c>
      <c r="M378" s="11">
        <f>ABS(J378)</f>
        <v>12972.07296</v>
      </c>
      <c r="N378" s="5">
        <f>19.29*F378*G378</f>
        <v>92649.869995791305</v>
      </c>
      <c r="O378" s="5">
        <f>$N378/POWER(1+0.1,0)</f>
        <v>92649.869995791305</v>
      </c>
      <c r="P378" s="5">
        <f>$N378/POWER(1+0.1,1)</f>
        <v>84227.15454162845</v>
      </c>
      <c r="Q378" s="5">
        <f>$N378/POWER(1+0.1,8)</f>
        <v>43221.848128508966</v>
      </c>
      <c r="R378" s="5">
        <f>$N378/POWER(1+0.1,3)</f>
        <v>69609.218629444993</v>
      </c>
      <c r="S378" s="5">
        <f>$N378/POWER(1+0.1,4)</f>
        <v>63281.107844949991</v>
      </c>
    </row>
    <row r="379" spans="1:19" ht="15" x14ac:dyDescent="0.3">
      <c r="A379" s="1">
        <v>920</v>
      </c>
      <c r="B379">
        <v>18</v>
      </c>
      <c r="C379">
        <v>15</v>
      </c>
      <c r="D379">
        <v>16</v>
      </c>
      <c r="E379" t="s">
        <v>2</v>
      </c>
      <c r="F379">
        <v>0.66589506200000004</v>
      </c>
      <c r="G379">
        <v>5184</v>
      </c>
      <c r="H379">
        <v>1.03</v>
      </c>
      <c r="I379">
        <v>-5339.52</v>
      </c>
      <c r="J379">
        <v>12107.772000000001</v>
      </c>
      <c r="K379">
        <v>0</v>
      </c>
      <c r="L379" s="5">
        <f>ABS(I379)</f>
        <v>5339.52</v>
      </c>
      <c r="M379" s="11">
        <f>ABS(J379)</f>
        <v>12107.772000000001</v>
      </c>
      <c r="N379" s="5">
        <f>19.29*F379*G379</f>
        <v>66589.080027160322</v>
      </c>
      <c r="O379" s="5">
        <f>$N379/POWER(1+0.1,0)</f>
        <v>66589.080027160322</v>
      </c>
      <c r="P379" s="5">
        <f>$N379/POWER(1+0.1,1)</f>
        <v>60535.52729741847</v>
      </c>
      <c r="Q379" s="5">
        <f>$N379/POWER(1+0.1,8)</f>
        <v>31064.297274046829</v>
      </c>
      <c r="R379" s="5">
        <f>$N379/POWER(1+0.1,3)</f>
        <v>50029.361402825169</v>
      </c>
      <c r="S379" s="5">
        <f>$N379/POWER(1+0.1,4)</f>
        <v>45481.237638931976</v>
      </c>
    </row>
    <row r="380" spans="1:19" ht="15" x14ac:dyDescent="0.3">
      <c r="A380" s="1">
        <v>931</v>
      </c>
      <c r="B380">
        <v>18</v>
      </c>
      <c r="C380">
        <v>16</v>
      </c>
      <c r="D380">
        <v>16</v>
      </c>
      <c r="E380" t="s">
        <v>0</v>
      </c>
      <c r="F380">
        <v>0.73004943499999997</v>
      </c>
      <c r="G380">
        <v>5664</v>
      </c>
      <c r="H380">
        <v>1.03</v>
      </c>
      <c r="I380">
        <v>-5833.92</v>
      </c>
      <c r="J380">
        <v>-34338.402000000002</v>
      </c>
      <c r="K380">
        <v>0</v>
      </c>
      <c r="L380" s="5">
        <f>ABS(I380)</f>
        <v>5833.92</v>
      </c>
      <c r="M380" s="11">
        <f>ABS(J380)</f>
        <v>34338.402000000002</v>
      </c>
      <c r="N380" s="5">
        <f>19.29*F380*G380</f>
        <v>79764.149996913591</v>
      </c>
      <c r="O380" s="5">
        <f>$N380/POWER(1+0.1,0)</f>
        <v>79764.149996913591</v>
      </c>
      <c r="P380" s="5">
        <f>$N380/POWER(1+0.1,1)</f>
        <v>72512.863633557805</v>
      </c>
      <c r="Q380" s="5">
        <f>$N380/POWER(1+0.1,8)</f>
        <v>37210.564649716354</v>
      </c>
      <c r="R380" s="5">
        <f>$N380/POWER(1+0.1,3)</f>
        <v>59927.986474014702</v>
      </c>
      <c r="S380" s="5">
        <f>$N380/POWER(1+0.1,4)</f>
        <v>54479.987703649727</v>
      </c>
    </row>
    <row r="381" spans="1:19" ht="15" x14ac:dyDescent="0.3">
      <c r="A381" s="1">
        <v>947</v>
      </c>
      <c r="B381">
        <v>18</v>
      </c>
      <c r="C381">
        <v>17</v>
      </c>
      <c r="D381">
        <v>16</v>
      </c>
      <c r="E381" t="s">
        <v>0</v>
      </c>
      <c r="F381">
        <v>0.74099576300000003</v>
      </c>
      <c r="G381">
        <v>5664</v>
      </c>
      <c r="H381">
        <v>1.03</v>
      </c>
      <c r="I381">
        <v>-5833.92</v>
      </c>
      <c r="J381">
        <v>-33333.7788</v>
      </c>
      <c r="K381">
        <v>0</v>
      </c>
      <c r="L381" s="5">
        <f>ABS(I381)</f>
        <v>5833.92</v>
      </c>
      <c r="M381" s="11">
        <f>ABS(J381)</f>
        <v>33333.7788</v>
      </c>
      <c r="N381" s="5">
        <f>19.29*F381*G381</f>
        <v>80960.130031481283</v>
      </c>
      <c r="O381" s="5">
        <f>$N381/POWER(1+0.1,0)</f>
        <v>80960.130031481283</v>
      </c>
      <c r="P381" s="5">
        <f>$N381/POWER(1+0.1,1)</f>
        <v>73600.118210437518</v>
      </c>
      <c r="Q381" s="5">
        <f>$N381/POWER(1+0.1,8)</f>
        <v>37768.498162425676</v>
      </c>
      <c r="R381" s="5">
        <f>$N381/POWER(1+0.1,3)</f>
        <v>60826.543975568187</v>
      </c>
      <c r="S381" s="5">
        <f>$N381/POWER(1+0.1,4)</f>
        <v>55296.858159607444</v>
      </c>
    </row>
    <row r="382" spans="1:19" ht="15" x14ac:dyDescent="0.3">
      <c r="A382" s="1">
        <v>959</v>
      </c>
      <c r="B382">
        <v>18</v>
      </c>
      <c r="C382">
        <v>18</v>
      </c>
      <c r="D382">
        <v>16</v>
      </c>
      <c r="E382" t="s">
        <v>0</v>
      </c>
      <c r="F382">
        <v>0.38241525399999998</v>
      </c>
      <c r="G382">
        <v>5664</v>
      </c>
      <c r="H382">
        <v>1.03</v>
      </c>
      <c r="I382">
        <v>-5833.92</v>
      </c>
      <c r="J382">
        <v>-66243.290399999998</v>
      </c>
      <c r="K382">
        <v>0</v>
      </c>
      <c r="L382" s="5">
        <f>ABS(I382)</f>
        <v>5833.92</v>
      </c>
      <c r="M382" s="11">
        <f>ABS(J382)</f>
        <v>66243.290399999998</v>
      </c>
      <c r="N382" s="5">
        <f>19.29*F382*G382</f>
        <v>41782.139974074234</v>
      </c>
      <c r="O382" s="5">
        <f>$N382/POWER(1+0.1,0)</f>
        <v>41782.139974074234</v>
      </c>
      <c r="P382" s="5">
        <f>$N382/POWER(1+0.1,1)</f>
        <v>37983.763612794755</v>
      </c>
      <c r="Q382" s="5">
        <f>$N382/POWER(1+0.1,8)</f>
        <v>19491.676658861739</v>
      </c>
      <c r="R382" s="5">
        <f>$N382/POWER(1+0.1,3)</f>
        <v>31391.540175863429</v>
      </c>
      <c r="S382" s="5">
        <f>$N382/POWER(1+0.1,4)</f>
        <v>28537.76379623948</v>
      </c>
    </row>
    <row r="383" spans="1:19" ht="15" x14ac:dyDescent="0.3">
      <c r="A383" s="1">
        <v>970</v>
      </c>
      <c r="B383">
        <v>18</v>
      </c>
      <c r="C383">
        <v>19</v>
      </c>
      <c r="D383">
        <v>16</v>
      </c>
      <c r="E383" t="s">
        <v>0</v>
      </c>
      <c r="F383">
        <v>0.45515536699999998</v>
      </c>
      <c r="G383">
        <v>5664</v>
      </c>
      <c r="H383">
        <v>1.03</v>
      </c>
      <c r="I383">
        <v>-5833.92</v>
      </c>
      <c r="J383">
        <v>-59567.407200000001</v>
      </c>
      <c r="K383">
        <v>0</v>
      </c>
      <c r="L383" s="5">
        <f>ABS(I383)</f>
        <v>5833.92</v>
      </c>
      <c r="M383" s="11">
        <f>ABS(J383)</f>
        <v>59567.407200000001</v>
      </c>
      <c r="N383" s="5">
        <f>19.29*F383*G383</f>
        <v>49729.619974691515</v>
      </c>
      <c r="O383" s="5">
        <f>$N383/POWER(1+0.1,0)</f>
        <v>49729.619974691515</v>
      </c>
      <c r="P383" s="5">
        <f>$N383/POWER(1+0.1,1)</f>
        <v>45208.74543153774</v>
      </c>
      <c r="Q383" s="5">
        <f>$N383/POWER(1+0.1,8)</f>
        <v>23199.234733218957</v>
      </c>
      <c r="R383" s="5">
        <f>$N383/POWER(1+0.1,3)</f>
        <v>37362.599530196472</v>
      </c>
      <c r="S383" s="5">
        <f>$N383/POWER(1+0.1,4)</f>
        <v>33965.999572905879</v>
      </c>
    </row>
    <row r="384" spans="1:19" ht="15" x14ac:dyDescent="0.3">
      <c r="A384" s="1">
        <v>976</v>
      </c>
      <c r="B384">
        <v>18</v>
      </c>
      <c r="C384">
        <v>20</v>
      </c>
      <c r="D384">
        <v>16</v>
      </c>
      <c r="E384">
        <v>0</v>
      </c>
      <c r="F384">
        <v>0</v>
      </c>
      <c r="G384">
        <v>5664</v>
      </c>
      <c r="H384">
        <v>1.03</v>
      </c>
      <c r="I384">
        <v>-5833.92</v>
      </c>
      <c r="J384" s="2">
        <v>-5.664E+19</v>
      </c>
      <c r="K384">
        <v>0</v>
      </c>
      <c r="L384" s="5">
        <f>ABS(I384)</f>
        <v>5833.92</v>
      </c>
      <c r="M384" s="11">
        <f>ABS(J384)</f>
        <v>5.664E+19</v>
      </c>
      <c r="N384" s="5">
        <f>19.29*F384*G384</f>
        <v>0</v>
      </c>
      <c r="O384" s="5">
        <f>$N384/POWER(1+0.1,0)</f>
        <v>0</v>
      </c>
      <c r="P384" s="5">
        <f>$N384/POWER(1+0.1,1)</f>
        <v>0</v>
      </c>
      <c r="Q384" s="5">
        <f>$N384/POWER(1+0.1,8)</f>
        <v>0</v>
      </c>
      <c r="R384" s="5">
        <f>$N384/POWER(1+0.1,3)</f>
        <v>0</v>
      </c>
      <c r="S384" s="5">
        <f>$N384/POWER(1+0.1,4)</f>
        <v>0</v>
      </c>
    </row>
    <row r="385" spans="1:19" ht="15" x14ac:dyDescent="0.3">
      <c r="A385" s="1">
        <v>983</v>
      </c>
      <c r="B385">
        <v>19</v>
      </c>
      <c r="C385">
        <v>13</v>
      </c>
      <c r="D385">
        <v>16</v>
      </c>
      <c r="E385" t="s">
        <v>2</v>
      </c>
      <c r="F385">
        <v>0.87307098800000005</v>
      </c>
      <c r="G385">
        <v>5184</v>
      </c>
      <c r="H385">
        <v>1.03</v>
      </c>
      <c r="I385">
        <v>-5339.52</v>
      </c>
      <c r="J385">
        <v>30753.486000000001</v>
      </c>
      <c r="K385">
        <v>0</v>
      </c>
      <c r="L385" s="5">
        <f>ABS(I385)</f>
        <v>5339.52</v>
      </c>
      <c r="M385" s="11">
        <f>ABS(J385)</f>
        <v>30753.486000000001</v>
      </c>
      <c r="N385" s="5">
        <f>19.29*F385*G385</f>
        <v>87306.540034567675</v>
      </c>
      <c r="O385" s="5">
        <f>$N385/POWER(1+0.1,0)</f>
        <v>87306.540034567675</v>
      </c>
      <c r="P385" s="5">
        <f>$N385/POWER(1+0.1,1)</f>
        <v>79369.58184960697</v>
      </c>
      <c r="Q385" s="5">
        <f>$N385/POWER(1+0.1,8)</f>
        <v>40729.145266702355</v>
      </c>
      <c r="R385" s="5">
        <f>$N385/POWER(1+0.1,3)</f>
        <v>65594.695743476826</v>
      </c>
      <c r="S385" s="5">
        <f>$N385/POWER(1+0.1,4)</f>
        <v>59631.541584978928</v>
      </c>
    </row>
    <row r="386" spans="1:19" ht="15" x14ac:dyDescent="0.3">
      <c r="A386" s="1">
        <v>987</v>
      </c>
      <c r="B386">
        <v>19</v>
      </c>
      <c r="C386">
        <v>14</v>
      </c>
      <c r="D386">
        <v>16</v>
      </c>
      <c r="E386" t="s">
        <v>2</v>
      </c>
      <c r="F386">
        <v>0.75810185200000002</v>
      </c>
      <c r="G386">
        <v>5184</v>
      </c>
      <c r="H386">
        <v>1.03</v>
      </c>
      <c r="I386">
        <v>-5339.52</v>
      </c>
      <c r="J386">
        <v>20406.330000000002</v>
      </c>
      <c r="K386">
        <v>0</v>
      </c>
      <c r="L386" s="5">
        <f>ABS(I386)</f>
        <v>5339.52</v>
      </c>
      <c r="M386" s="11">
        <f>ABS(J386)</f>
        <v>20406.330000000002</v>
      </c>
      <c r="N386" s="5">
        <f>19.29*F386*G386</f>
        <v>75809.70001481472</v>
      </c>
      <c r="O386" s="5">
        <f>$N386/POWER(1+0.1,0)</f>
        <v>75809.70001481472</v>
      </c>
      <c r="P386" s="5">
        <f>$N386/POWER(1+0.1,1)</f>
        <v>68917.909104377017</v>
      </c>
      <c r="Q386" s="5">
        <f>$N386/POWER(1+0.1,8)</f>
        <v>35365.784548396987</v>
      </c>
      <c r="R386" s="5">
        <f>$N386/POWER(1+0.1,3)</f>
        <v>56956.949673038842</v>
      </c>
      <c r="S386" s="5">
        <f>$N386/POWER(1+0.1,4)</f>
        <v>51779.045157308035</v>
      </c>
    </row>
    <row r="387" spans="1:19" ht="15" x14ac:dyDescent="0.3">
      <c r="A387" s="1">
        <v>992</v>
      </c>
      <c r="B387">
        <v>19</v>
      </c>
      <c r="C387">
        <v>15</v>
      </c>
      <c r="D387">
        <v>16</v>
      </c>
      <c r="E387" t="s">
        <v>0</v>
      </c>
      <c r="F387">
        <v>0.57662429400000004</v>
      </c>
      <c r="G387">
        <v>5664</v>
      </c>
      <c r="H387">
        <v>1.03</v>
      </c>
      <c r="I387">
        <v>-5833.92</v>
      </c>
      <c r="J387">
        <v>-48419.330399999999</v>
      </c>
      <c r="K387">
        <v>0</v>
      </c>
      <c r="L387" s="5">
        <f>ABS(I387)</f>
        <v>5833.92</v>
      </c>
      <c r="M387" s="11">
        <f>ABS(J387)</f>
        <v>48419.330399999999</v>
      </c>
      <c r="N387" s="5">
        <f>19.29*F387*G387</f>
        <v>63001.140023456646</v>
      </c>
      <c r="O387" s="5">
        <f>$N387/POWER(1+0.1,0)</f>
        <v>63001.140023456646</v>
      </c>
      <c r="P387" s="5">
        <f>$N387/POWER(1+0.1,1)</f>
        <v>57273.763657687858</v>
      </c>
      <c r="Q387" s="5">
        <f>$N387/POWER(1+0.1,8)</f>
        <v>29390.496782569327</v>
      </c>
      <c r="R387" s="5">
        <f>$N387/POWER(1+0.1,3)</f>
        <v>47333.688973295735</v>
      </c>
      <c r="S387" s="5">
        <f>$N387/POWER(1+0.1,4)</f>
        <v>43030.626339359762</v>
      </c>
    </row>
    <row r="388" spans="1:19" ht="15" x14ac:dyDescent="0.3">
      <c r="A388" s="1">
        <v>1000</v>
      </c>
      <c r="B388">
        <v>19</v>
      </c>
      <c r="C388">
        <v>16</v>
      </c>
      <c r="D388">
        <v>16</v>
      </c>
      <c r="E388" t="s">
        <v>0</v>
      </c>
      <c r="F388">
        <v>0.68944209000000001</v>
      </c>
      <c r="G388">
        <v>5664</v>
      </c>
      <c r="H388">
        <v>1.03</v>
      </c>
      <c r="I388">
        <v>-5833.92</v>
      </c>
      <c r="J388">
        <v>-38065.230000000003</v>
      </c>
      <c r="K388">
        <v>0</v>
      </c>
      <c r="L388" s="5">
        <f>ABS(I388)</f>
        <v>5833.92</v>
      </c>
      <c r="M388" s="11">
        <f>ABS(J388)</f>
        <v>38065.230000000003</v>
      </c>
      <c r="N388" s="5">
        <f>19.29*F388*G388</f>
        <v>75327.449956790399</v>
      </c>
      <c r="O388" s="5">
        <f>$N388/POWER(1+0.1,0)</f>
        <v>75327.449956790399</v>
      </c>
      <c r="P388" s="5">
        <f>$N388/POWER(1+0.1,1)</f>
        <v>68479.499960718545</v>
      </c>
      <c r="Q388" s="5">
        <f>$N388/POWER(1+0.1,8)</f>
        <v>35140.811337222069</v>
      </c>
      <c r="R388" s="5">
        <f>$N388/POWER(1+0.1,3)</f>
        <v>56594.62806670952</v>
      </c>
      <c r="S388" s="5">
        <f>$N388/POWER(1+0.1,4)</f>
        <v>51449.661878826839</v>
      </c>
    </row>
    <row r="389" spans="1:19" ht="15" x14ac:dyDescent="0.3">
      <c r="A389" s="1">
        <v>1011</v>
      </c>
      <c r="B389">
        <v>19</v>
      </c>
      <c r="C389">
        <v>17</v>
      </c>
      <c r="D389">
        <v>16</v>
      </c>
      <c r="E389" t="s">
        <v>0</v>
      </c>
      <c r="F389">
        <v>0.358403955</v>
      </c>
      <c r="G389">
        <v>5664</v>
      </c>
      <c r="H389">
        <v>1.03</v>
      </c>
      <c r="I389">
        <v>-5833.92</v>
      </c>
      <c r="J389">
        <v>-68446.98</v>
      </c>
      <c r="K389">
        <v>0</v>
      </c>
      <c r="L389" s="5">
        <f>ABS(I389)</f>
        <v>5833.92</v>
      </c>
      <c r="M389" s="11">
        <f>ABS(J389)</f>
        <v>68446.98</v>
      </c>
      <c r="N389" s="5">
        <f>19.29*F389*G389</f>
        <v>39158.700021604796</v>
      </c>
      <c r="O389" s="5">
        <f>$N389/POWER(1+0.1,0)</f>
        <v>39158.700021604796</v>
      </c>
      <c r="P389" s="5">
        <f>$N389/POWER(1+0.1,1)</f>
        <v>35598.818201458904</v>
      </c>
      <c r="Q389" s="5">
        <f>$N389/POWER(1+0.1,8)</f>
        <v>18267.822559497676</v>
      </c>
      <c r="R389" s="5">
        <f>$N389/POWER(1+0.1,3)</f>
        <v>29420.510910296609</v>
      </c>
      <c r="S389" s="5">
        <f>$N389/POWER(1+0.1,4)</f>
        <v>26745.919009360554</v>
      </c>
    </row>
    <row r="390" spans="1:19" ht="15" x14ac:dyDescent="0.3">
      <c r="A390" s="1">
        <v>1020</v>
      </c>
      <c r="B390">
        <v>19</v>
      </c>
      <c r="C390">
        <v>18</v>
      </c>
      <c r="D390">
        <v>16</v>
      </c>
      <c r="E390" t="s">
        <v>0</v>
      </c>
      <c r="F390">
        <v>0.37323446300000002</v>
      </c>
      <c r="G390">
        <v>5664</v>
      </c>
      <c r="H390">
        <v>1.03</v>
      </c>
      <c r="I390">
        <v>-5833.92</v>
      </c>
      <c r="J390">
        <v>-67085.877600000007</v>
      </c>
      <c r="K390">
        <v>0</v>
      </c>
      <c r="L390" s="5">
        <f>ABS(I390)</f>
        <v>5833.92</v>
      </c>
      <c r="M390" s="11">
        <f>ABS(J390)</f>
        <v>67085.877600000007</v>
      </c>
      <c r="N390" s="5">
        <f>19.29*F390*G390</f>
        <v>40779.059969753282</v>
      </c>
      <c r="O390" s="5">
        <f>$N390/POWER(1+0.1,0)</f>
        <v>40779.059969753282</v>
      </c>
      <c r="P390" s="5">
        <f>$N390/POWER(1+0.1,1)</f>
        <v>37071.872699775704</v>
      </c>
      <c r="Q390" s="5">
        <f>$N390/POWER(1+0.1,8)</f>
        <v>19023.732433905203</v>
      </c>
      <c r="R390" s="5">
        <f>$N390/POWER(1+0.1,3)</f>
        <v>30637.911322128679</v>
      </c>
      <c r="S390" s="5">
        <f>$N390/POWER(1+0.1,4)</f>
        <v>27852.646656480618</v>
      </c>
    </row>
    <row r="391" spans="1:19" ht="15" x14ac:dyDescent="0.3">
      <c r="A391" s="1">
        <v>1026</v>
      </c>
      <c r="B391">
        <v>19</v>
      </c>
      <c r="C391">
        <v>19</v>
      </c>
      <c r="D391">
        <v>16</v>
      </c>
      <c r="E391">
        <v>0</v>
      </c>
      <c r="F391">
        <v>0</v>
      </c>
      <c r="G391">
        <v>5664</v>
      </c>
      <c r="H391">
        <v>1.03</v>
      </c>
      <c r="I391">
        <v>-5833.92</v>
      </c>
      <c r="J391" s="2">
        <v>-5.664E+19</v>
      </c>
      <c r="K391">
        <v>0</v>
      </c>
      <c r="L391" s="5">
        <f>ABS(I391)</f>
        <v>5833.92</v>
      </c>
      <c r="M391" s="11">
        <f>ABS(J391)</f>
        <v>5.664E+19</v>
      </c>
      <c r="N391" s="5">
        <f>19.29*F391*G391</f>
        <v>0</v>
      </c>
      <c r="O391" s="5">
        <f>$N391/POWER(1+0.1,0)</f>
        <v>0</v>
      </c>
      <c r="P391" s="5">
        <f>$N391/POWER(1+0.1,1)</f>
        <v>0</v>
      </c>
      <c r="Q391" s="5">
        <f>$N391/POWER(1+0.1,8)</f>
        <v>0</v>
      </c>
      <c r="R391" s="5">
        <f>$N391/POWER(1+0.1,3)</f>
        <v>0</v>
      </c>
      <c r="S391" s="5">
        <f>$N391/POWER(1+0.1,4)</f>
        <v>0</v>
      </c>
    </row>
    <row r="392" spans="1:19" ht="15" x14ac:dyDescent="0.3">
      <c r="A392" s="1">
        <v>1046</v>
      </c>
      <c r="B392">
        <v>20</v>
      </c>
      <c r="C392">
        <v>17</v>
      </c>
      <c r="D392">
        <v>16</v>
      </c>
      <c r="E392" t="s">
        <v>0</v>
      </c>
      <c r="F392">
        <v>0.31285310700000002</v>
      </c>
      <c r="G392">
        <v>5664</v>
      </c>
      <c r="H392">
        <v>1.03</v>
      </c>
      <c r="I392">
        <v>-5833.92</v>
      </c>
      <c r="J392">
        <v>-72627.508799999996</v>
      </c>
      <c r="K392">
        <v>0</v>
      </c>
      <c r="L392" s="5">
        <f>ABS(I392)</f>
        <v>5833.92</v>
      </c>
      <c r="M392" s="11">
        <f>ABS(J392)</f>
        <v>72627.508799999996</v>
      </c>
      <c r="N392" s="5">
        <f>19.29*F392*G392</f>
        <v>34181.87996234592</v>
      </c>
      <c r="O392" s="5">
        <f>$N392/POWER(1+0.1,0)</f>
        <v>34181.87996234592</v>
      </c>
      <c r="P392" s="5">
        <f>$N392/POWER(1+0.1,1)</f>
        <v>31074.43632940538</v>
      </c>
      <c r="Q392" s="5">
        <f>$N392/POWER(1+0.1,8)</f>
        <v>15946.099271877567</v>
      </c>
      <c r="R392" s="5">
        <f>$N392/POWER(1+0.1,3)</f>
        <v>25681.352338351546</v>
      </c>
      <c r="S392" s="5">
        <f>$N392/POWER(1+0.1,4)</f>
        <v>23346.683943955952</v>
      </c>
    </row>
    <row r="393" spans="1:19" ht="15" x14ac:dyDescent="0.3">
      <c r="A393" s="1">
        <v>1</v>
      </c>
      <c r="B393">
        <v>1</v>
      </c>
      <c r="C393">
        <v>1</v>
      </c>
      <c r="D393">
        <v>15</v>
      </c>
      <c r="E393" t="s">
        <v>1</v>
      </c>
      <c r="F393">
        <v>1.375353107</v>
      </c>
      <c r="G393">
        <v>5664</v>
      </c>
      <c r="H393">
        <v>1.04</v>
      </c>
      <c r="I393">
        <v>-5890.56</v>
      </c>
      <c r="J393">
        <v>24829.116000000002</v>
      </c>
      <c r="K393">
        <v>1</v>
      </c>
      <c r="L393" s="5">
        <f>ABS(I393)</f>
        <v>5890.56</v>
      </c>
      <c r="M393" s="11">
        <f>ABS(J393)</f>
        <v>24829.116000000002</v>
      </c>
      <c r="N393" s="5">
        <f>19.29*F393*G393</f>
        <v>150269.09996234591</v>
      </c>
      <c r="O393" s="5">
        <f>$N393/POWER(1+0.1,0)</f>
        <v>150269.09996234591</v>
      </c>
      <c r="P393" s="5">
        <f>$N393/POWER(1+0.1,1)</f>
        <v>136608.27269304171</v>
      </c>
      <c r="Q393" s="5">
        <f>$N393/POWER(1+0.1,8)</f>
        <v>70101.644149908505</v>
      </c>
      <c r="R393" s="5">
        <f>$N393/POWER(1+0.1,3)</f>
        <v>112899.39891986917</v>
      </c>
      <c r="S393" s="5">
        <f>$N393/POWER(1+0.1,4)</f>
        <v>102635.81719988106</v>
      </c>
    </row>
    <row r="394" spans="1:19" ht="15" x14ac:dyDescent="0.3">
      <c r="A394" s="1">
        <v>12</v>
      </c>
      <c r="B394">
        <v>2</v>
      </c>
      <c r="C394">
        <v>2</v>
      </c>
      <c r="D394">
        <v>15</v>
      </c>
      <c r="E394" t="s">
        <v>1</v>
      </c>
      <c r="F394">
        <v>1.475282486</v>
      </c>
      <c r="G394">
        <v>5664</v>
      </c>
      <c r="H394">
        <v>1.04</v>
      </c>
      <c r="I394">
        <v>-5890.56</v>
      </c>
      <c r="J394">
        <v>34000.353600000002</v>
      </c>
      <c r="K394">
        <v>1</v>
      </c>
      <c r="L394" s="5">
        <f>ABS(I394)</f>
        <v>5890.56</v>
      </c>
      <c r="M394" s="11">
        <f>ABS(J394)</f>
        <v>34000.353600000002</v>
      </c>
      <c r="N394" s="5">
        <f>19.29*F394*G394</f>
        <v>161187.24001358016</v>
      </c>
      <c r="O394" s="5">
        <f>$N394/POWER(1+0.1,0)</f>
        <v>161187.24001358016</v>
      </c>
      <c r="P394" s="5">
        <f>$N394/POWER(1+0.1,1)</f>
        <v>146533.85455780014</v>
      </c>
      <c r="Q394" s="5">
        <f>$N394/POWER(1+0.1,8)</f>
        <v>75195.037061972762</v>
      </c>
      <c r="R394" s="5">
        <f>$N394/POWER(1+0.1,3)</f>
        <v>121102.35913867777</v>
      </c>
      <c r="S394" s="5">
        <f>$N394/POWER(1+0.1,4)</f>
        <v>110093.05376243434</v>
      </c>
    </row>
    <row r="395" spans="1:19" ht="15" x14ac:dyDescent="0.3">
      <c r="A395" s="1">
        <v>64</v>
      </c>
      <c r="B395">
        <v>6</v>
      </c>
      <c r="C395">
        <v>14</v>
      </c>
      <c r="D395">
        <v>15</v>
      </c>
      <c r="E395" t="s">
        <v>1</v>
      </c>
      <c r="F395">
        <v>1.50335452</v>
      </c>
      <c r="G395">
        <v>5664</v>
      </c>
      <c r="H395">
        <v>1.04</v>
      </c>
      <c r="I395">
        <v>-5890.56</v>
      </c>
      <c r="J395">
        <v>36576.726000000002</v>
      </c>
      <c r="K395">
        <v>1</v>
      </c>
      <c r="L395" s="5">
        <f>ABS(I395)</f>
        <v>5890.56</v>
      </c>
      <c r="M395" s="11">
        <f>ABS(J395)</f>
        <v>36576.726000000002</v>
      </c>
      <c r="N395" s="5">
        <f>19.29*F395*G395</f>
        <v>164254.3500246912</v>
      </c>
      <c r="O395" s="5">
        <f>$N395/POWER(1+0.1,0)</f>
        <v>164254.3500246912</v>
      </c>
      <c r="P395" s="5">
        <f>$N395/POWER(1+0.1,1)</f>
        <v>149322.13638608289</v>
      </c>
      <c r="Q395" s="5">
        <f>$N395/POWER(1+0.1,8)</f>
        <v>76625.866518071212</v>
      </c>
      <c r="R395" s="5">
        <f>$N395/POWER(1+0.1,3)</f>
        <v>123406.7242860189</v>
      </c>
      <c r="S395" s="5">
        <f>$N395/POWER(1+0.1,4)</f>
        <v>112187.93116910809</v>
      </c>
    </row>
    <row r="396" spans="1:19" ht="15" x14ac:dyDescent="0.3">
      <c r="A396" s="1">
        <v>70</v>
      </c>
      <c r="B396">
        <v>6</v>
      </c>
      <c r="C396">
        <v>15</v>
      </c>
      <c r="D396">
        <v>15</v>
      </c>
      <c r="E396" t="s">
        <v>1</v>
      </c>
      <c r="F396">
        <v>1.5942796610000001</v>
      </c>
      <c r="G396">
        <v>5664</v>
      </c>
      <c r="H396">
        <v>1.04</v>
      </c>
      <c r="I396">
        <v>-5890.56</v>
      </c>
      <c r="J396">
        <v>44921.58</v>
      </c>
      <c r="K396">
        <v>1</v>
      </c>
      <c r="L396" s="5">
        <f>ABS(I396)</f>
        <v>5890.56</v>
      </c>
      <c r="M396" s="11">
        <f>ABS(J396)</f>
        <v>44921.58</v>
      </c>
      <c r="N396" s="5">
        <f>19.29*F396*G396</f>
        <v>174188.69999814816</v>
      </c>
      <c r="O396" s="5">
        <f>$N396/POWER(1+0.1,0)</f>
        <v>174188.69999814816</v>
      </c>
      <c r="P396" s="5">
        <f>$N396/POWER(1+0.1,1)</f>
        <v>158353.36363468014</v>
      </c>
      <c r="Q396" s="5">
        <f>$N396/POWER(1+0.1,8)</f>
        <v>81260.314098275252</v>
      </c>
      <c r="R396" s="5">
        <f>$N396/POWER(1+0.1,3)</f>
        <v>130870.54845841331</v>
      </c>
      <c r="S396" s="5">
        <f>$N396/POWER(1+0.1,4)</f>
        <v>118973.22587128483</v>
      </c>
    </row>
    <row r="397" spans="1:19" ht="15" x14ac:dyDescent="0.3">
      <c r="A397" s="1">
        <v>80</v>
      </c>
      <c r="B397">
        <v>7</v>
      </c>
      <c r="C397">
        <v>13</v>
      </c>
      <c r="D397">
        <v>15</v>
      </c>
      <c r="E397" t="s">
        <v>1</v>
      </c>
      <c r="F397">
        <v>1.4959392659999999</v>
      </c>
      <c r="G397">
        <v>5664</v>
      </c>
      <c r="H397">
        <v>1.04</v>
      </c>
      <c r="I397">
        <v>-5890.56</v>
      </c>
      <c r="J397">
        <v>35896.174800000001</v>
      </c>
      <c r="K397">
        <v>1</v>
      </c>
      <c r="L397" s="5">
        <f>ABS(I397)</f>
        <v>5890.56</v>
      </c>
      <c r="M397" s="11">
        <f>ABS(J397)</f>
        <v>35896.174800000001</v>
      </c>
      <c r="N397" s="5">
        <f>19.29*F397*G397</f>
        <v>163444.17005061696</v>
      </c>
      <c r="O397" s="5">
        <f>$N397/POWER(1+0.1,0)</f>
        <v>163444.17005061696</v>
      </c>
      <c r="P397" s="5">
        <f>$N397/POWER(1+0.1,1)</f>
        <v>148585.6091369245</v>
      </c>
      <c r="Q397" s="5">
        <f>$N397/POWER(1+0.1,8)</f>
        <v>76247.911580867454</v>
      </c>
      <c r="R397" s="5">
        <f>$N397/POWER(1+0.1,3)</f>
        <v>122798.02408010286</v>
      </c>
      <c r="S397" s="5">
        <f>$N397/POWER(1+0.1,4)</f>
        <v>111634.56734554806</v>
      </c>
    </row>
    <row r="398" spans="1:19" ht="15" x14ac:dyDescent="0.3">
      <c r="A398" s="1">
        <v>86</v>
      </c>
      <c r="B398">
        <v>7</v>
      </c>
      <c r="C398">
        <v>14</v>
      </c>
      <c r="D398">
        <v>15</v>
      </c>
      <c r="E398" t="s">
        <v>1</v>
      </c>
      <c r="F398">
        <v>1.700741525</v>
      </c>
      <c r="G398">
        <v>5664</v>
      </c>
      <c r="H398">
        <v>1.04</v>
      </c>
      <c r="I398">
        <v>-5890.56</v>
      </c>
      <c r="J398">
        <v>54692.3508</v>
      </c>
      <c r="K398">
        <v>1</v>
      </c>
      <c r="L398" s="5">
        <f>ABS(I398)</f>
        <v>5890.56</v>
      </c>
      <c r="M398" s="11">
        <f>ABS(J398)</f>
        <v>54692.3508</v>
      </c>
      <c r="N398" s="5">
        <f>19.29*F398*G398</f>
        <v>185820.56995370399</v>
      </c>
      <c r="O398" s="5">
        <f>$N398/POWER(1+0.1,0)</f>
        <v>185820.56995370399</v>
      </c>
      <c r="P398" s="5">
        <f>$N398/POWER(1+0.1,1)</f>
        <v>168927.79086700361</v>
      </c>
      <c r="Q398" s="5">
        <f>$N398/POWER(1+0.1,8)</f>
        <v>86686.667278181907</v>
      </c>
      <c r="R398" s="5">
        <f>$N398/POWER(1+0.1,3)</f>
        <v>139609.74451818477</v>
      </c>
      <c r="S398" s="5">
        <f>$N398/POWER(1+0.1,4)</f>
        <v>126917.94956198616</v>
      </c>
    </row>
    <row r="399" spans="1:19" ht="15" x14ac:dyDescent="0.3">
      <c r="A399" s="1">
        <v>90</v>
      </c>
      <c r="B399">
        <v>7</v>
      </c>
      <c r="C399">
        <v>15</v>
      </c>
      <c r="D399">
        <v>15</v>
      </c>
      <c r="E399" t="s">
        <v>1</v>
      </c>
      <c r="F399">
        <v>1.435911017</v>
      </c>
      <c r="G399">
        <v>5664</v>
      </c>
      <c r="H399">
        <v>1.04</v>
      </c>
      <c r="I399">
        <v>-5890.56</v>
      </c>
      <c r="J399">
        <v>30386.950799999999</v>
      </c>
      <c r="K399">
        <v>1</v>
      </c>
      <c r="L399" s="5">
        <f>ABS(I399)</f>
        <v>5890.56</v>
      </c>
      <c r="M399" s="11">
        <f>ABS(J399)</f>
        <v>30386.950799999999</v>
      </c>
      <c r="N399" s="5">
        <f>19.29*F399*G399</f>
        <v>156885.57000555552</v>
      </c>
      <c r="O399" s="5">
        <f>$N399/POWER(1+0.1,0)</f>
        <v>156885.57000555552</v>
      </c>
      <c r="P399" s="5">
        <f>$N399/POWER(1+0.1,1)</f>
        <v>142623.24545959593</v>
      </c>
      <c r="Q399" s="5">
        <f>$N399/POWER(1+0.1,8)</f>
        <v>73188.276256002398</v>
      </c>
      <c r="R399" s="5">
        <f>$N399/POWER(1+0.1,3)</f>
        <v>117870.45079305445</v>
      </c>
      <c r="S399" s="5">
        <f>$N399/POWER(1+0.1,4)</f>
        <v>107154.95526641313</v>
      </c>
    </row>
    <row r="400" spans="1:19" ht="15" x14ac:dyDescent="0.3">
      <c r="A400" s="1">
        <v>97</v>
      </c>
      <c r="B400">
        <v>8</v>
      </c>
      <c r="C400">
        <v>13</v>
      </c>
      <c r="D400">
        <v>15</v>
      </c>
      <c r="E400" t="s">
        <v>1</v>
      </c>
      <c r="F400">
        <v>1.2720692090000001</v>
      </c>
      <c r="G400">
        <v>5664</v>
      </c>
      <c r="H400">
        <v>1.04</v>
      </c>
      <c r="I400">
        <v>-5890.56</v>
      </c>
      <c r="J400">
        <v>15350.01</v>
      </c>
      <c r="K400">
        <v>1</v>
      </c>
      <c r="L400" s="5">
        <f>ABS(I400)</f>
        <v>5890.56</v>
      </c>
      <c r="M400" s="11">
        <f>ABS(J400)</f>
        <v>15350.01</v>
      </c>
      <c r="N400" s="5">
        <f>19.29*F400*G400</f>
        <v>138984.44999567905</v>
      </c>
      <c r="O400" s="5">
        <f>$N400/POWER(1+0.1,0)</f>
        <v>138984.44999567905</v>
      </c>
      <c r="P400" s="5">
        <f>$N400/POWER(1+0.1,1)</f>
        <v>126349.49999607186</v>
      </c>
      <c r="Q400" s="5">
        <f>$N400/POWER(1+0.1,8)</f>
        <v>64837.271657374898</v>
      </c>
      <c r="R400" s="5">
        <f>$N400/POWER(1+0.1,3)</f>
        <v>104421.07437691887</v>
      </c>
      <c r="S400" s="5">
        <f>$N400/POWER(1+0.1,4)</f>
        <v>94928.249433562611</v>
      </c>
    </row>
    <row r="401" spans="1:19" ht="15" x14ac:dyDescent="0.3">
      <c r="A401" s="1">
        <v>99</v>
      </c>
      <c r="B401">
        <v>8</v>
      </c>
      <c r="C401">
        <v>14</v>
      </c>
      <c r="D401">
        <v>15</v>
      </c>
      <c r="E401" t="s">
        <v>1</v>
      </c>
      <c r="F401">
        <v>1.2673022599999999</v>
      </c>
      <c r="G401">
        <v>5664</v>
      </c>
      <c r="H401">
        <v>1.04</v>
      </c>
      <c r="I401">
        <v>-5890.56</v>
      </c>
      <c r="J401">
        <v>14912.5128</v>
      </c>
      <c r="K401">
        <v>1</v>
      </c>
      <c r="L401" s="5">
        <f>ABS(I401)</f>
        <v>5890.56</v>
      </c>
      <c r="M401" s="11">
        <f>ABS(J401)</f>
        <v>14912.5128</v>
      </c>
      <c r="N401" s="5">
        <f>19.29*F401*G401</f>
        <v>138463.62001234558</v>
      </c>
      <c r="O401" s="5">
        <f>$N401/POWER(1+0.1,0)</f>
        <v>138463.62001234558</v>
      </c>
      <c r="P401" s="5">
        <f>$N401/POWER(1+0.1,1)</f>
        <v>125876.01819304143</v>
      </c>
      <c r="Q401" s="5">
        <f>$N401/POWER(1+0.1,8)</f>
        <v>64594.300626315315</v>
      </c>
      <c r="R401" s="5">
        <f>$N401/POWER(1+0.1,3)</f>
        <v>104029.7671016871</v>
      </c>
      <c r="S401" s="5">
        <f>$N401/POWER(1+0.1,4)</f>
        <v>94572.515546988274</v>
      </c>
    </row>
    <row r="402" spans="1:19" ht="15" x14ac:dyDescent="0.3">
      <c r="A402" s="1">
        <v>101</v>
      </c>
      <c r="B402">
        <v>9</v>
      </c>
      <c r="C402">
        <v>5</v>
      </c>
      <c r="D402">
        <v>15</v>
      </c>
      <c r="E402" t="s">
        <v>1</v>
      </c>
      <c r="F402">
        <v>2.907485876</v>
      </c>
      <c r="G402">
        <v>5664</v>
      </c>
      <c r="H402">
        <v>1.04</v>
      </c>
      <c r="I402">
        <v>-5890.56</v>
      </c>
      <c r="J402">
        <v>165443.95680000001</v>
      </c>
      <c r="K402">
        <v>1</v>
      </c>
      <c r="L402" s="5">
        <f>ABS(I402)</f>
        <v>5890.56</v>
      </c>
      <c r="M402" s="11">
        <f>ABS(J402)</f>
        <v>165443.95680000001</v>
      </c>
      <c r="N402" s="5">
        <f>19.29*F402*G402</f>
        <v>317667.72003209853</v>
      </c>
      <c r="O402" s="5">
        <f>$N402/POWER(1+0.1,0)</f>
        <v>317667.72003209853</v>
      </c>
      <c r="P402" s="5">
        <f>$N402/POWER(1+0.1,1)</f>
        <v>288788.8363928168</v>
      </c>
      <c r="Q402" s="5">
        <f>$N402/POWER(1+0.1,8)</f>
        <v>148194.33584937325</v>
      </c>
      <c r="R402" s="5">
        <f>$N402/POWER(1+0.1,3)</f>
        <v>238668.45982877418</v>
      </c>
      <c r="S402" s="5">
        <f>$N402/POWER(1+0.1,4)</f>
        <v>216971.32711706744</v>
      </c>
    </row>
    <row r="403" spans="1:19" ht="15" x14ac:dyDescent="0.3">
      <c r="A403" s="1">
        <v>109</v>
      </c>
      <c r="B403">
        <v>9</v>
      </c>
      <c r="C403">
        <v>10</v>
      </c>
      <c r="D403">
        <v>15</v>
      </c>
      <c r="E403" t="s">
        <v>1</v>
      </c>
      <c r="F403">
        <v>0.99713337000000002</v>
      </c>
      <c r="G403">
        <v>4848.8999999999996</v>
      </c>
      <c r="H403">
        <v>1.04</v>
      </c>
      <c r="I403">
        <v>-5042.8559999999998</v>
      </c>
      <c r="J403">
        <v>-8460.6018000000004</v>
      </c>
      <c r="K403">
        <v>0</v>
      </c>
      <c r="L403" s="5">
        <f>ABS(I403)</f>
        <v>5042.8559999999998</v>
      </c>
      <c r="M403" s="11">
        <f>ABS(J403)</f>
        <v>8460.6018000000004</v>
      </c>
      <c r="N403" s="5">
        <f>19.29*F403*G403</f>
        <v>93267.149957426955</v>
      </c>
      <c r="O403" s="5">
        <f>$N403/POWER(1+0.1,0)</f>
        <v>93267.149957426955</v>
      </c>
      <c r="P403" s="5">
        <f>$N403/POWER(1+0.1,1)</f>
        <v>84788.318143115408</v>
      </c>
      <c r="Q403" s="5">
        <f>$N403/POWER(1+0.1,8)</f>
        <v>43509.813786267572</v>
      </c>
      <c r="R403" s="5">
        <f>$N403/POWER(1+0.1,3)</f>
        <v>70072.990200921806</v>
      </c>
      <c r="S403" s="5">
        <f>$N403/POWER(1+0.1,4)</f>
        <v>63702.718364474371</v>
      </c>
    </row>
    <row r="404" spans="1:19" ht="15" x14ac:dyDescent="0.3">
      <c r="A404" s="1">
        <v>113</v>
      </c>
      <c r="B404">
        <v>9</v>
      </c>
      <c r="C404">
        <v>11</v>
      </c>
      <c r="D404">
        <v>15</v>
      </c>
      <c r="E404" t="s">
        <v>1</v>
      </c>
      <c r="F404">
        <v>1.224824337</v>
      </c>
      <c r="G404">
        <v>3684.61</v>
      </c>
      <c r="H404">
        <v>1.04</v>
      </c>
      <c r="I404">
        <v>-3831.9944</v>
      </c>
      <c r="J404">
        <v>7164.9585800000004</v>
      </c>
      <c r="K404">
        <v>1</v>
      </c>
      <c r="L404" s="5">
        <f>ABS(I404)</f>
        <v>3831.9944</v>
      </c>
      <c r="M404" s="11">
        <f>ABS(J404)</f>
        <v>7164.9585800000004</v>
      </c>
      <c r="N404" s="5">
        <f>19.29*F404*G404</f>
        <v>87055.770006820356</v>
      </c>
      <c r="O404" s="5">
        <f>$N404/POWER(1+0.1,0)</f>
        <v>87055.770006820356</v>
      </c>
      <c r="P404" s="5">
        <f>$N404/POWER(1+0.1,1)</f>
        <v>79141.609097109409</v>
      </c>
      <c r="Q404" s="5">
        <f>$N404/POWER(1+0.1,8)</f>
        <v>40612.159198022826</v>
      </c>
      <c r="R404" s="5">
        <f>$N404/POWER(1+0.1,3)</f>
        <v>65406.288510007762</v>
      </c>
      <c r="S404" s="5">
        <f>$N404/POWER(1+0.1,4)</f>
        <v>59460.262281825242</v>
      </c>
    </row>
    <row r="405" spans="1:19" ht="15" x14ac:dyDescent="0.3">
      <c r="A405" s="1">
        <v>115</v>
      </c>
      <c r="B405">
        <v>9</v>
      </c>
      <c r="C405">
        <v>12</v>
      </c>
      <c r="D405">
        <v>15</v>
      </c>
      <c r="E405" t="s">
        <v>1</v>
      </c>
      <c r="F405">
        <v>1.1018196819999999</v>
      </c>
      <c r="G405">
        <v>4435.3900000000003</v>
      </c>
      <c r="H405">
        <v>1.04</v>
      </c>
      <c r="I405">
        <v>-4612.8055999999997</v>
      </c>
      <c r="J405">
        <v>-215.35857999999999</v>
      </c>
      <c r="K405">
        <v>1</v>
      </c>
      <c r="L405" s="5">
        <f>ABS(I405)</f>
        <v>4612.8055999999997</v>
      </c>
      <c r="M405" s="11">
        <f>ABS(J405)</f>
        <v>215.35857999999999</v>
      </c>
      <c r="N405" s="5">
        <f>19.29*F405*G405</f>
        <v>94270.229987383951</v>
      </c>
      <c r="O405" s="5">
        <f>$N405/POWER(1+0.1,0)</f>
        <v>94270.229987383951</v>
      </c>
      <c r="P405" s="5">
        <f>$N405/POWER(1+0.1,1)</f>
        <v>85700.209079439956</v>
      </c>
      <c r="Q405" s="5">
        <f>$N405/POWER(1+0.1,8)</f>
        <v>43977.758023183516</v>
      </c>
      <c r="R405" s="5">
        <f>$N405/POWER(1+0.1,3)</f>
        <v>70826.619073917303</v>
      </c>
      <c r="S405" s="5">
        <f>$N405/POWER(1+0.1,4)</f>
        <v>64387.835521743</v>
      </c>
    </row>
    <row r="406" spans="1:19" ht="15" x14ac:dyDescent="0.3">
      <c r="A406" s="1">
        <v>121</v>
      </c>
      <c r="B406">
        <v>10</v>
      </c>
      <c r="C406">
        <v>9</v>
      </c>
      <c r="D406">
        <v>15</v>
      </c>
      <c r="E406" t="s">
        <v>1</v>
      </c>
      <c r="F406">
        <v>0.86723163800000003</v>
      </c>
      <c r="G406">
        <v>5664</v>
      </c>
      <c r="H406">
        <v>1.04</v>
      </c>
      <c r="I406">
        <v>-5890.56</v>
      </c>
      <c r="J406">
        <v>-21804.844799999999</v>
      </c>
      <c r="K406">
        <v>0</v>
      </c>
      <c r="L406" s="5">
        <f>ABS(I406)</f>
        <v>5890.56</v>
      </c>
      <c r="M406" s="11">
        <f>ABS(J406)</f>
        <v>21804.844799999999</v>
      </c>
      <c r="N406" s="5">
        <f>19.29*F406*G406</f>
        <v>94752.479954321272</v>
      </c>
      <c r="O406" s="5">
        <f>$N406/POWER(1+0.1,0)</f>
        <v>94752.479954321272</v>
      </c>
      <c r="P406" s="5">
        <f>$N406/POWER(1+0.1,1)</f>
        <v>86138.618140292063</v>
      </c>
      <c r="Q406" s="5">
        <f>$N406/POWER(1+0.1,8)</f>
        <v>44202.731191865678</v>
      </c>
      <c r="R406" s="5">
        <f>$N406/POWER(1+0.1,3)</f>
        <v>71188.940611811602</v>
      </c>
      <c r="S406" s="5">
        <f>$N406/POWER(1+0.1,4)</f>
        <v>64717.218738010553</v>
      </c>
    </row>
    <row r="407" spans="1:19" ht="15" x14ac:dyDescent="0.3">
      <c r="A407" s="1">
        <v>128</v>
      </c>
      <c r="B407">
        <v>10</v>
      </c>
      <c r="C407">
        <v>10</v>
      </c>
      <c r="D407">
        <v>15</v>
      </c>
      <c r="E407" t="s">
        <v>1</v>
      </c>
      <c r="F407">
        <v>1.3912964889999999</v>
      </c>
      <c r="G407">
        <v>5532.25</v>
      </c>
      <c r="H407">
        <v>1.04</v>
      </c>
      <c r="I407">
        <v>-5753.54</v>
      </c>
      <c r="J407">
        <v>25680.769700000001</v>
      </c>
      <c r="K407">
        <v>1</v>
      </c>
      <c r="L407" s="5">
        <f>ABS(I407)</f>
        <v>5753.54</v>
      </c>
      <c r="M407" s="11">
        <f>ABS(J407)</f>
        <v>25680.769700000001</v>
      </c>
      <c r="N407" s="5">
        <f>19.29*F407*G407</f>
        <v>148475.1300245031</v>
      </c>
      <c r="O407" s="5">
        <f>$N407/POWER(1+0.1,0)</f>
        <v>148475.1300245031</v>
      </c>
      <c r="P407" s="5">
        <f>$N407/POWER(1+0.1,1)</f>
        <v>134977.39093136645</v>
      </c>
      <c r="Q407" s="5">
        <f>$N407/POWER(1+0.1,8)</f>
        <v>69264.743934030441</v>
      </c>
      <c r="R407" s="5">
        <f>$N407/POWER(1+0.1,3)</f>
        <v>111551.56275319538</v>
      </c>
      <c r="S407" s="5">
        <f>$N407/POWER(1+0.1,4)</f>
        <v>101410.51159381399</v>
      </c>
    </row>
    <row r="408" spans="1:19" ht="15" x14ac:dyDescent="0.3">
      <c r="A408" s="1">
        <v>134</v>
      </c>
      <c r="B408">
        <v>10</v>
      </c>
      <c r="C408">
        <v>11</v>
      </c>
      <c r="D408">
        <v>15</v>
      </c>
      <c r="E408" t="s">
        <v>1</v>
      </c>
      <c r="F408">
        <v>1.5907252629999999</v>
      </c>
      <c r="G408">
        <v>74.180000000000007</v>
      </c>
      <c r="H408">
        <v>1.04</v>
      </c>
      <c r="I408">
        <v>-77.147199999999998</v>
      </c>
      <c r="J408">
        <v>584.05444</v>
      </c>
      <c r="K408">
        <v>1</v>
      </c>
      <c r="L408" s="5">
        <f>ABS(I408)</f>
        <v>77.147199999999998</v>
      </c>
      <c r="M408" s="11">
        <f>ABS(J408)</f>
        <v>584.05444</v>
      </c>
      <c r="N408" s="5">
        <f>19.29*F408*G408</f>
        <v>2276.2200001801684</v>
      </c>
      <c r="O408" s="5">
        <f>$N408/POWER(1+0.1,0)</f>
        <v>2276.2200001801684</v>
      </c>
      <c r="P408" s="5">
        <f>$N408/POWER(1+0.1,1)</f>
        <v>2069.2909092546984</v>
      </c>
      <c r="Q408" s="5">
        <f>$N408/POWER(1+0.1,8)</f>
        <v>1061.8734290650486</v>
      </c>
      <c r="R408" s="5">
        <f>$N408/POWER(1+0.1,3)</f>
        <v>1710.157776243552</v>
      </c>
      <c r="S408" s="5">
        <f>$N408/POWER(1+0.1,4)</f>
        <v>1554.6888874941383</v>
      </c>
    </row>
    <row r="409" spans="1:19" ht="15" x14ac:dyDescent="0.3">
      <c r="A409" s="1">
        <v>145</v>
      </c>
      <c r="B409">
        <v>10</v>
      </c>
      <c r="C409">
        <v>13</v>
      </c>
      <c r="D409">
        <v>15</v>
      </c>
      <c r="E409" t="s">
        <v>1</v>
      </c>
      <c r="F409">
        <v>1.0666116160000001</v>
      </c>
      <c r="G409">
        <v>2034.48</v>
      </c>
      <c r="H409">
        <v>1.04</v>
      </c>
      <c r="I409">
        <v>-2115.8591999999999</v>
      </c>
      <c r="J409">
        <v>-1259.4489599999999</v>
      </c>
      <c r="K409">
        <v>1</v>
      </c>
      <c r="L409" s="5">
        <f>ABS(I409)</f>
        <v>2115.8591999999999</v>
      </c>
      <c r="M409" s="11">
        <f>ABS(J409)</f>
        <v>1259.4489599999999</v>
      </c>
      <c r="N409" s="5">
        <f>19.29*F409*G409</f>
        <v>41859.300010024628</v>
      </c>
      <c r="O409" s="5">
        <f>$N409/POWER(1+0.1,0)</f>
        <v>41859.300010024628</v>
      </c>
      <c r="P409" s="5">
        <f>$N409/POWER(1+0.1,1)</f>
        <v>38053.909100022385</v>
      </c>
      <c r="Q409" s="5">
        <f>$N409/POWER(1+0.1,8)</f>
        <v>19527.672385089845</v>
      </c>
      <c r="R409" s="5">
        <f>$N409/POWER(1+0.1,3)</f>
        <v>31449.511652911056</v>
      </c>
      <c r="S409" s="5">
        <f>$N409/POWER(1+0.1,4)</f>
        <v>28590.465139010052</v>
      </c>
    </row>
    <row r="410" spans="1:19" ht="15" x14ac:dyDescent="0.3">
      <c r="A410" s="1">
        <v>147</v>
      </c>
      <c r="B410">
        <v>10</v>
      </c>
      <c r="C410">
        <v>14</v>
      </c>
      <c r="D410">
        <v>15</v>
      </c>
      <c r="E410" t="s">
        <v>1</v>
      </c>
      <c r="F410">
        <v>0.91561552000000002</v>
      </c>
      <c r="G410">
        <v>5613.71</v>
      </c>
      <c r="H410">
        <v>1.04</v>
      </c>
      <c r="I410">
        <v>-5838.2583999999997</v>
      </c>
      <c r="J410">
        <v>-17210.132420000002</v>
      </c>
      <c r="K410">
        <v>0</v>
      </c>
      <c r="L410" s="5">
        <f>ABS(I410)</f>
        <v>5838.2583999999997</v>
      </c>
      <c r="M410" s="11">
        <f>ABS(J410)</f>
        <v>17210.132420000002</v>
      </c>
      <c r="N410" s="5">
        <f>19.29*F410*G410</f>
        <v>99150.600015030766</v>
      </c>
      <c r="O410" s="5">
        <f>$N410/POWER(1+0.1,0)</f>
        <v>99150.600015030766</v>
      </c>
      <c r="P410" s="5">
        <f>$N410/POWER(1+0.1,1)</f>
        <v>90136.909104573424</v>
      </c>
      <c r="Q410" s="5">
        <f>$N410/POWER(1+0.1,8)</f>
        <v>46254.486659235132</v>
      </c>
      <c r="R410" s="5">
        <f>$N410/POWER(1+0.1,3)</f>
        <v>74493.313309564794</v>
      </c>
      <c r="S410" s="5">
        <f>$N410/POWER(1+0.1,4)</f>
        <v>67721.193917786179</v>
      </c>
    </row>
    <row r="411" spans="1:19" ht="15" x14ac:dyDescent="0.3">
      <c r="A411" s="1">
        <v>156</v>
      </c>
      <c r="B411">
        <v>11</v>
      </c>
      <c r="C411">
        <v>10</v>
      </c>
      <c r="D411">
        <v>15</v>
      </c>
      <c r="E411" t="s">
        <v>1</v>
      </c>
      <c r="F411">
        <v>1.527988557</v>
      </c>
      <c r="G411">
        <v>4816.79</v>
      </c>
      <c r="H411">
        <v>1.04</v>
      </c>
      <c r="I411">
        <v>-5009.4615999999996</v>
      </c>
      <c r="J411">
        <v>33028.32142</v>
      </c>
      <c r="K411">
        <v>1</v>
      </c>
      <c r="L411" s="5">
        <f>ABS(I411)</f>
        <v>5009.4615999999996</v>
      </c>
      <c r="M411" s="11">
        <f>ABS(J411)</f>
        <v>33028.32142</v>
      </c>
      <c r="N411" s="5">
        <f>19.29*F411*G411</f>
        <v>141974.40002839544</v>
      </c>
      <c r="O411" s="5">
        <f>$N411/POWER(1+0.1,0)</f>
        <v>141974.40002839544</v>
      </c>
      <c r="P411" s="5">
        <f>$N411/POWER(1+0.1,1)</f>
        <v>129067.63638945039</v>
      </c>
      <c r="Q411" s="5">
        <f>$N411/POWER(1+0.1,8)</f>
        <v>66232.105414095422</v>
      </c>
      <c r="R411" s="5">
        <f>$N411/POWER(1+0.1,3)</f>
        <v>106667.46809045484</v>
      </c>
      <c r="S411" s="5">
        <f>$N411/POWER(1+0.1,4)</f>
        <v>96970.425536777126</v>
      </c>
    </row>
    <row r="412" spans="1:19" ht="15" x14ac:dyDescent="0.3">
      <c r="A412" s="1">
        <v>183</v>
      </c>
      <c r="B412">
        <v>11</v>
      </c>
      <c r="C412">
        <v>14</v>
      </c>
      <c r="D412">
        <v>15</v>
      </c>
      <c r="E412" t="s">
        <v>1</v>
      </c>
      <c r="F412">
        <v>0.85052063899999997</v>
      </c>
      <c r="G412">
        <v>2788.88</v>
      </c>
      <c r="H412">
        <v>1.04</v>
      </c>
      <c r="I412">
        <v>-2900.4351999999999</v>
      </c>
      <c r="J412">
        <v>-11491.590560000001</v>
      </c>
      <c r="K412">
        <v>0</v>
      </c>
      <c r="L412" s="5">
        <f>ABS(I412)</f>
        <v>2900.4351999999999</v>
      </c>
      <c r="M412" s="11">
        <f>ABS(J412)</f>
        <v>11491.590560000001</v>
      </c>
      <c r="N412" s="5">
        <f>19.29*F412*G412</f>
        <v>45755.87999410343</v>
      </c>
      <c r="O412" s="5">
        <f>$N412/POWER(1+0.1,0)</f>
        <v>45755.87999410343</v>
      </c>
      <c r="P412" s="5">
        <f>$N412/POWER(1+0.1,1)</f>
        <v>41596.254540094022</v>
      </c>
      <c r="Q412" s="5">
        <f>$N412/POWER(1+0.1,8)</f>
        <v>21345.455705240132</v>
      </c>
      <c r="R412" s="5">
        <f>$N412/POWER(1+0.1,3)</f>
        <v>34377.069867846294</v>
      </c>
      <c r="S412" s="5">
        <f>$N412/POWER(1+0.1,4)</f>
        <v>31251.881698042085</v>
      </c>
    </row>
    <row r="413" spans="1:19" ht="15" x14ac:dyDescent="0.3">
      <c r="A413" s="1">
        <v>186</v>
      </c>
      <c r="B413">
        <v>11</v>
      </c>
      <c r="C413">
        <v>15</v>
      </c>
      <c r="D413">
        <v>15</v>
      </c>
      <c r="E413" t="s">
        <v>1</v>
      </c>
      <c r="F413">
        <v>0.92178672299999997</v>
      </c>
      <c r="G413">
        <v>5664</v>
      </c>
      <c r="H413">
        <v>1.04</v>
      </c>
      <c r="I413">
        <v>-5890.56</v>
      </c>
      <c r="J413">
        <v>-16797.932400000002</v>
      </c>
      <c r="K413">
        <v>0</v>
      </c>
      <c r="L413" s="5">
        <f>ABS(I413)</f>
        <v>5890.56</v>
      </c>
      <c r="M413" s="11">
        <f>ABS(J413)</f>
        <v>16797.932400000002</v>
      </c>
      <c r="N413" s="5">
        <f>19.29*F413*G413</f>
        <v>100713.08998209887</v>
      </c>
      <c r="O413" s="5">
        <f>$N413/POWER(1+0.1,0)</f>
        <v>100713.08998209887</v>
      </c>
      <c r="P413" s="5">
        <f>$N413/POWER(1+0.1,1)</f>
        <v>91557.354529180782</v>
      </c>
      <c r="Q413" s="5">
        <f>$N413/POWER(1+0.1,8)</f>
        <v>46983.399760376065</v>
      </c>
      <c r="R413" s="5">
        <f>$N413/POWER(1+0.1,3)</f>
        <v>75667.235148083273</v>
      </c>
      <c r="S413" s="5">
        <f>$N413/POWER(1+0.1,4)</f>
        <v>68788.395589166612</v>
      </c>
    </row>
    <row r="414" spans="1:19" ht="15" x14ac:dyDescent="0.3">
      <c r="A414" s="1">
        <v>200</v>
      </c>
      <c r="B414">
        <v>12</v>
      </c>
      <c r="C414">
        <v>9</v>
      </c>
      <c r="D414">
        <v>15</v>
      </c>
      <c r="E414" t="s">
        <v>1</v>
      </c>
      <c r="F414">
        <v>1.356638418</v>
      </c>
      <c r="G414">
        <v>5664</v>
      </c>
      <c r="H414">
        <v>1.04</v>
      </c>
      <c r="I414">
        <v>-5890.56</v>
      </c>
      <c r="J414">
        <v>23111.5344</v>
      </c>
      <c r="K414">
        <v>1</v>
      </c>
      <c r="L414" s="5">
        <f>ABS(I414)</f>
        <v>5890.56</v>
      </c>
      <c r="M414" s="11">
        <f>ABS(J414)</f>
        <v>23111.5344</v>
      </c>
      <c r="N414" s="5">
        <f>19.29*F414*G414</f>
        <v>148224.35999135807</v>
      </c>
      <c r="O414" s="5">
        <f>$N414/POWER(1+0.1,0)</f>
        <v>148224.35999135807</v>
      </c>
      <c r="P414" s="5">
        <f>$N414/POWER(1+0.1,1)</f>
        <v>134749.41817396187</v>
      </c>
      <c r="Q414" s="5">
        <f>$N414/POWER(1+0.1,8)</f>
        <v>69147.757862832834</v>
      </c>
      <c r="R414" s="5">
        <f>$N414/POWER(1+0.1,3)</f>
        <v>111363.15551567094</v>
      </c>
      <c r="S414" s="5">
        <f>$N414/POWER(1+0.1,4)</f>
        <v>101239.23228697358</v>
      </c>
    </row>
    <row r="415" spans="1:19" ht="15" x14ac:dyDescent="0.3">
      <c r="A415" s="1">
        <v>205</v>
      </c>
      <c r="B415">
        <v>12</v>
      </c>
      <c r="C415">
        <v>10</v>
      </c>
      <c r="D415">
        <v>15</v>
      </c>
      <c r="E415" t="s">
        <v>1</v>
      </c>
      <c r="F415">
        <v>1.7507318169999999</v>
      </c>
      <c r="G415">
        <v>4618.6400000000003</v>
      </c>
      <c r="H415">
        <v>1.04</v>
      </c>
      <c r="I415">
        <v>-4803.3855999999996</v>
      </c>
      <c r="J415">
        <v>48339.416319999997</v>
      </c>
      <c r="K415">
        <v>1</v>
      </c>
      <c r="L415" s="5">
        <f>ABS(I415)</f>
        <v>4803.3855999999996</v>
      </c>
      <c r="M415" s="11">
        <f>ABS(J415)</f>
        <v>48339.416319999997</v>
      </c>
      <c r="N415" s="5">
        <f>19.29*F415*G415</f>
        <v>155978.93998589669</v>
      </c>
      <c r="O415" s="5">
        <f>$N415/POWER(1+0.1,0)</f>
        <v>155978.93998589669</v>
      </c>
      <c r="P415" s="5">
        <f>$N415/POWER(1+0.1,1)</f>
        <v>141799.03635081518</v>
      </c>
      <c r="Q415" s="5">
        <f>$N415/POWER(1+0.1,8)</f>
        <v>72765.326660711857</v>
      </c>
      <c r="R415" s="5">
        <f>$N415/POWER(1+0.1,3)</f>
        <v>117189.28624034309</v>
      </c>
      <c r="S415" s="5">
        <f>$N415/POWER(1+0.1,4)</f>
        <v>106535.71476394826</v>
      </c>
    </row>
    <row r="416" spans="1:19" ht="15" x14ac:dyDescent="0.3">
      <c r="A416" s="1">
        <v>241</v>
      </c>
      <c r="B416">
        <v>12</v>
      </c>
      <c r="C416">
        <v>15</v>
      </c>
      <c r="D416">
        <v>15</v>
      </c>
      <c r="E416" t="s">
        <v>1</v>
      </c>
      <c r="F416">
        <v>0.96257062100000002</v>
      </c>
      <c r="G416">
        <v>5664</v>
      </c>
      <c r="H416">
        <v>1.04</v>
      </c>
      <c r="I416">
        <v>-5890.56</v>
      </c>
      <c r="J416">
        <v>-13054.900799999999</v>
      </c>
      <c r="K416">
        <v>0</v>
      </c>
      <c r="L416" s="5">
        <f>ABS(I416)</f>
        <v>5890.56</v>
      </c>
      <c r="M416" s="11">
        <f>ABS(J416)</f>
        <v>13054.900799999999</v>
      </c>
      <c r="N416" s="5">
        <f>19.29*F416*G416</f>
        <v>105169.07994876575</v>
      </c>
      <c r="O416" s="5">
        <f>$N416/POWER(1+0.1,0)</f>
        <v>105169.07994876575</v>
      </c>
      <c r="P416" s="5">
        <f>$N416/POWER(1+0.1,1)</f>
        <v>95608.254498877941</v>
      </c>
      <c r="Q416" s="5">
        <f>$N416/POWER(1+0.1,8)</f>
        <v>49062.151965966688</v>
      </c>
      <c r="R416" s="5">
        <f>$N416/POWER(1+0.1,3)</f>
        <v>79015.086362709029</v>
      </c>
      <c r="S416" s="5">
        <f>$N416/POWER(1+0.1,4)</f>
        <v>71831.896693371848</v>
      </c>
    </row>
    <row r="417" spans="1:19" ht="15" x14ac:dyDescent="0.3">
      <c r="A417" s="1">
        <v>246</v>
      </c>
      <c r="B417">
        <v>12</v>
      </c>
      <c r="C417">
        <v>16</v>
      </c>
      <c r="D417">
        <v>15</v>
      </c>
      <c r="E417" t="s">
        <v>1</v>
      </c>
      <c r="F417">
        <v>0.88312146899999999</v>
      </c>
      <c r="G417">
        <v>5664</v>
      </c>
      <c r="H417">
        <v>1.04</v>
      </c>
      <c r="I417">
        <v>-5890.56</v>
      </c>
      <c r="J417">
        <v>-20346.520799999998</v>
      </c>
      <c r="K417">
        <v>0</v>
      </c>
      <c r="L417" s="5">
        <f>ABS(I417)</f>
        <v>5890.56</v>
      </c>
      <c r="M417" s="11">
        <f>ABS(J417)</f>
        <v>20346.520799999998</v>
      </c>
      <c r="N417" s="5">
        <f>19.29*F417*G417</f>
        <v>96488.580008024641</v>
      </c>
      <c r="O417" s="5">
        <f>$N417/POWER(1+0.1,0)</f>
        <v>96488.580008024641</v>
      </c>
      <c r="P417" s="5">
        <f>$N417/POWER(1+0.1,1)</f>
        <v>87716.890916386037</v>
      </c>
      <c r="Q417" s="5">
        <f>$N417/POWER(1+0.1,8)</f>
        <v>45012.634679700808</v>
      </c>
      <c r="R417" s="5">
        <f>$N417/POWER(1+0.1,3)</f>
        <v>72493.298278004964</v>
      </c>
      <c r="S417" s="5">
        <f>$N417/POWER(1+0.1,4)</f>
        <v>65902.998434549969</v>
      </c>
    </row>
    <row r="418" spans="1:19" ht="15" x14ac:dyDescent="0.3">
      <c r="A418" s="1">
        <v>251</v>
      </c>
      <c r="B418">
        <v>12</v>
      </c>
      <c r="C418">
        <v>17</v>
      </c>
      <c r="D418">
        <v>15</v>
      </c>
      <c r="E418" t="s">
        <v>1</v>
      </c>
      <c r="F418">
        <v>0.86970338999999997</v>
      </c>
      <c r="G418">
        <v>5664</v>
      </c>
      <c r="H418">
        <v>1.04</v>
      </c>
      <c r="I418">
        <v>-5890.56</v>
      </c>
      <c r="J418">
        <v>-21577.9944</v>
      </c>
      <c r="K418">
        <v>0</v>
      </c>
      <c r="L418" s="5">
        <f>ABS(I418)</f>
        <v>5890.56</v>
      </c>
      <c r="M418" s="11">
        <f>ABS(J418)</f>
        <v>21577.9944</v>
      </c>
      <c r="N418" s="5">
        <f>19.29*F418*G418</f>
        <v>95022.540018518397</v>
      </c>
      <c r="O418" s="5">
        <f>$N418/POWER(1+0.1,0)</f>
        <v>95022.540018518397</v>
      </c>
      <c r="P418" s="5">
        <f>$N418/POWER(1+0.1,1)</f>
        <v>86384.127289562166</v>
      </c>
      <c r="Q418" s="5">
        <f>$N418/POWER(1+0.1,8)</f>
        <v>44328.716204913544</v>
      </c>
      <c r="R418" s="5">
        <f>$N418/POWER(1+0.1,3)</f>
        <v>71391.840735175327</v>
      </c>
      <c r="S418" s="5">
        <f>$N418/POWER(1+0.1,4)</f>
        <v>64901.673395613943</v>
      </c>
    </row>
    <row r="419" spans="1:19" ht="15" x14ac:dyDescent="0.3">
      <c r="A419" s="1">
        <v>257</v>
      </c>
      <c r="B419">
        <v>12</v>
      </c>
      <c r="C419">
        <v>18</v>
      </c>
      <c r="D419">
        <v>15</v>
      </c>
      <c r="E419" t="s">
        <v>1</v>
      </c>
      <c r="F419">
        <v>0.65730932200000003</v>
      </c>
      <c r="G419">
        <v>5664</v>
      </c>
      <c r="H419">
        <v>1.04</v>
      </c>
      <c r="I419">
        <v>-5890.56</v>
      </c>
      <c r="J419">
        <v>-41070.925199999998</v>
      </c>
      <c r="K419">
        <v>0</v>
      </c>
      <c r="L419" s="5">
        <f>ABS(I419)</f>
        <v>5890.56</v>
      </c>
      <c r="M419" s="11">
        <f>ABS(J419)</f>
        <v>41070.925199999998</v>
      </c>
      <c r="N419" s="5">
        <f>19.29*F419*G419</f>
        <v>71816.669996296318</v>
      </c>
      <c r="O419" s="5">
        <f>$N419/POWER(1+0.1,0)</f>
        <v>71816.669996296318</v>
      </c>
      <c r="P419" s="5">
        <f>$N419/POWER(1+0.1,1)</f>
        <v>65287.881814814828</v>
      </c>
      <c r="Q419" s="5">
        <f>$N419/POWER(1+0.1,8)</f>
        <v>33503.006575359141</v>
      </c>
      <c r="R419" s="5">
        <f>$N419/POWER(1+0.1,3)</f>
        <v>53956.927119681663</v>
      </c>
      <c r="S419" s="5">
        <f>$N419/POWER(1+0.1,4)</f>
        <v>49051.751926983336</v>
      </c>
    </row>
    <row r="420" spans="1:19" ht="15" x14ac:dyDescent="0.3">
      <c r="A420" s="1">
        <v>273</v>
      </c>
      <c r="B420">
        <v>13</v>
      </c>
      <c r="C420">
        <v>9</v>
      </c>
      <c r="D420">
        <v>15</v>
      </c>
      <c r="E420" t="s">
        <v>1</v>
      </c>
      <c r="F420">
        <v>1.3910663839999999</v>
      </c>
      <c r="G420">
        <v>5664</v>
      </c>
      <c r="H420">
        <v>1.04</v>
      </c>
      <c r="I420">
        <v>-5890.56</v>
      </c>
      <c r="J420">
        <v>26271.236400000002</v>
      </c>
      <c r="K420">
        <v>1</v>
      </c>
      <c r="L420" s="5">
        <f>ABS(I420)</f>
        <v>5890.56</v>
      </c>
      <c r="M420" s="11">
        <f>ABS(J420)</f>
        <v>26271.236400000002</v>
      </c>
      <c r="N420" s="5">
        <f>19.29*F420*G420</f>
        <v>151985.90998024703</v>
      </c>
      <c r="O420" s="5">
        <f>$N420/POWER(1+0.1,0)</f>
        <v>151985.90998024703</v>
      </c>
      <c r="P420" s="5">
        <f>$N420/POWER(1+0.1,1)</f>
        <v>138169.00907295183</v>
      </c>
      <c r="Q420" s="5">
        <f>$N420/POWER(1+0.1,8)</f>
        <v>70902.548693677381</v>
      </c>
      <c r="R420" s="5">
        <f>$N420/POWER(1+0.1,3)</f>
        <v>114189.26369665438</v>
      </c>
      <c r="S420" s="5">
        <f>$N420/POWER(1+0.1,4)</f>
        <v>103808.42154241308</v>
      </c>
    </row>
    <row r="421" spans="1:19" ht="15" x14ac:dyDescent="0.3">
      <c r="A421" s="1">
        <v>278</v>
      </c>
      <c r="B421">
        <v>13</v>
      </c>
      <c r="C421">
        <v>10</v>
      </c>
      <c r="D421">
        <v>15</v>
      </c>
      <c r="E421" t="s">
        <v>1</v>
      </c>
      <c r="F421">
        <v>1.7491856889999999</v>
      </c>
      <c r="G421">
        <v>4503.8100000000004</v>
      </c>
      <c r="H421">
        <v>1.04</v>
      </c>
      <c r="I421">
        <v>-4683.9624000000003</v>
      </c>
      <c r="J421">
        <v>47024.754180000004</v>
      </c>
      <c r="K421">
        <v>1</v>
      </c>
      <c r="L421" s="5">
        <f>ABS(I421)</f>
        <v>4683.9624000000003</v>
      </c>
      <c r="M421" s="11">
        <f>ABS(J421)</f>
        <v>47024.754180000004</v>
      </c>
      <c r="N421" s="5">
        <f>19.29*F421*G421</f>
        <v>151966.61996093948</v>
      </c>
      <c r="O421" s="5">
        <f>$N421/POWER(1+0.1,0)</f>
        <v>151966.61996093948</v>
      </c>
      <c r="P421" s="5">
        <f>$N421/POWER(1+0.1,1)</f>
        <v>138151.47269176316</v>
      </c>
      <c r="Q421" s="5">
        <f>$N421/POWER(1+0.1,8)</f>
        <v>70893.549757306027</v>
      </c>
      <c r="R421" s="5">
        <f>$N421/POWER(1+0.1,3)</f>
        <v>114174.77081963894</v>
      </c>
      <c r="S421" s="5">
        <f>$N421/POWER(1+0.1,4)</f>
        <v>103795.24619967178</v>
      </c>
    </row>
    <row r="422" spans="1:19" ht="15" x14ac:dyDescent="0.3">
      <c r="A422" s="1">
        <v>321</v>
      </c>
      <c r="B422">
        <v>13</v>
      </c>
      <c r="C422">
        <v>15</v>
      </c>
      <c r="D422">
        <v>15</v>
      </c>
      <c r="E422" t="s">
        <v>1</v>
      </c>
      <c r="F422">
        <v>1.2161016950000001</v>
      </c>
      <c r="G422">
        <v>5664</v>
      </c>
      <c r="H422">
        <v>1.04</v>
      </c>
      <c r="I422">
        <v>-5890.56</v>
      </c>
      <c r="J422">
        <v>10213.468800000001</v>
      </c>
      <c r="K422">
        <v>1</v>
      </c>
      <c r="L422" s="5">
        <f>ABS(I422)</f>
        <v>5890.56</v>
      </c>
      <c r="M422" s="11">
        <f>ABS(J422)</f>
        <v>10213.468800000001</v>
      </c>
      <c r="N422" s="5">
        <f>19.29*F422*G422</f>
        <v>132869.5200092592</v>
      </c>
      <c r="O422" s="5">
        <f>$N422/POWER(1+0.1,0)</f>
        <v>132869.5200092592</v>
      </c>
      <c r="P422" s="5">
        <f>$N422/POWER(1+0.1,1)</f>
        <v>120790.47273569017</v>
      </c>
      <c r="Q422" s="5">
        <f>$N422/POWER(1+0.1,8)</f>
        <v>61984.61168924423</v>
      </c>
      <c r="R422" s="5">
        <f>$N422/POWER(1+0.1,3)</f>
        <v>99826.836971644749</v>
      </c>
      <c r="S422" s="5">
        <f>$N422/POWER(1+0.1,4)</f>
        <v>90751.669974222503</v>
      </c>
    </row>
    <row r="423" spans="1:19" ht="15" x14ac:dyDescent="0.3">
      <c r="A423" s="1">
        <v>332</v>
      </c>
      <c r="B423">
        <v>13</v>
      </c>
      <c r="C423">
        <v>16</v>
      </c>
      <c r="D423">
        <v>15</v>
      </c>
      <c r="E423" t="s">
        <v>1</v>
      </c>
      <c r="F423">
        <v>0.73375706200000002</v>
      </c>
      <c r="G423">
        <v>5664</v>
      </c>
      <c r="H423">
        <v>1.04</v>
      </c>
      <c r="I423">
        <v>-5890.56</v>
      </c>
      <c r="J423">
        <v>-34054.7664</v>
      </c>
      <c r="K423">
        <v>0</v>
      </c>
      <c r="L423" s="5">
        <f>ABS(I423)</f>
        <v>5890.56</v>
      </c>
      <c r="M423" s="11">
        <f>ABS(J423)</f>
        <v>34054.7664</v>
      </c>
      <c r="N423" s="5">
        <f>19.29*F423*G423</f>
        <v>80169.239983950712</v>
      </c>
      <c r="O423" s="5">
        <f>$N423/POWER(1+0.1,0)</f>
        <v>80169.239983950712</v>
      </c>
      <c r="P423" s="5">
        <f>$N423/POWER(1+0.1,1)</f>
        <v>72881.127258136999</v>
      </c>
      <c r="Q423" s="5">
        <f>$N423/POWER(1+0.1,8)</f>
        <v>37399.542118318241</v>
      </c>
      <c r="R423" s="5">
        <f>$N423/POWER(1+0.1,3)</f>
        <v>60232.336576972717</v>
      </c>
      <c r="S423" s="5">
        <f>$N423/POWER(1+0.1,4)</f>
        <v>54756.669615429746</v>
      </c>
    </row>
    <row r="424" spans="1:19" ht="15" x14ac:dyDescent="0.3">
      <c r="A424" s="1">
        <v>341</v>
      </c>
      <c r="B424">
        <v>13</v>
      </c>
      <c r="C424">
        <v>17</v>
      </c>
      <c r="D424">
        <v>15</v>
      </c>
      <c r="E424" t="s">
        <v>1</v>
      </c>
      <c r="F424">
        <v>0.85116525399999998</v>
      </c>
      <c r="G424">
        <v>5664</v>
      </c>
      <c r="H424">
        <v>1.04</v>
      </c>
      <c r="I424">
        <v>-5890.56</v>
      </c>
      <c r="J424">
        <v>-23279.3724</v>
      </c>
      <c r="K424">
        <v>0</v>
      </c>
      <c r="L424" s="5">
        <f>ABS(I424)</f>
        <v>5890.56</v>
      </c>
      <c r="M424" s="11">
        <f>ABS(J424)</f>
        <v>23279.3724</v>
      </c>
      <c r="N424" s="5">
        <f>19.29*F424*G424</f>
        <v>92997.089974074232</v>
      </c>
      <c r="O424" s="5">
        <f>$N424/POWER(1+0.1,0)</f>
        <v>92997.089974074232</v>
      </c>
      <c r="P424" s="5">
        <f>$N424/POWER(1+0.1,1)</f>
        <v>84542.809067340204</v>
      </c>
      <c r="Q424" s="5">
        <f>$N424/POWER(1+0.1,8)</f>
        <v>43383.82881093421</v>
      </c>
      <c r="R424" s="5">
        <f>$N424/POWER(1+0.1,3)</f>
        <v>69870.090138297674</v>
      </c>
      <c r="S424" s="5">
        <f>$N424/POWER(1+0.1,4)</f>
        <v>63518.263762088798</v>
      </c>
    </row>
    <row r="425" spans="1:19" ht="15" x14ac:dyDescent="0.3">
      <c r="A425" s="1">
        <v>352</v>
      </c>
      <c r="B425">
        <v>13</v>
      </c>
      <c r="C425">
        <v>18</v>
      </c>
      <c r="D425">
        <v>15</v>
      </c>
      <c r="E425" t="s">
        <v>1</v>
      </c>
      <c r="F425">
        <v>0.66295904000000005</v>
      </c>
      <c r="G425">
        <v>5664</v>
      </c>
      <c r="H425">
        <v>1.04</v>
      </c>
      <c r="I425">
        <v>-5890.56</v>
      </c>
      <c r="J425">
        <v>-40552.410000000003</v>
      </c>
      <c r="K425">
        <v>0</v>
      </c>
      <c r="L425" s="5">
        <f>ABS(I425)</f>
        <v>5890.56</v>
      </c>
      <c r="M425" s="11">
        <f>ABS(J425)</f>
        <v>40552.410000000003</v>
      </c>
      <c r="N425" s="5">
        <f>19.29*F425*G425</f>
        <v>72433.950049382402</v>
      </c>
      <c r="O425" s="5">
        <f>$N425/POWER(1+0.1,0)</f>
        <v>72433.950049382402</v>
      </c>
      <c r="P425" s="5">
        <f>$N425/POWER(1+0.1,1)</f>
        <v>65849.045499438536</v>
      </c>
      <c r="Q425" s="5">
        <f>$N425/POWER(1+0.1,8)</f>
        <v>33790.972275780055</v>
      </c>
      <c r="R425" s="5">
        <f>$N425/POWER(1+0.1,3)</f>
        <v>54420.698759866551</v>
      </c>
      <c r="S425" s="5">
        <f>$N425/POWER(1+0.1,4)</f>
        <v>49473.362508969592</v>
      </c>
    </row>
    <row r="426" spans="1:19" ht="15" x14ac:dyDescent="0.3">
      <c r="A426" s="1">
        <v>360</v>
      </c>
      <c r="B426">
        <v>13</v>
      </c>
      <c r="C426">
        <v>19</v>
      </c>
      <c r="D426">
        <v>15</v>
      </c>
      <c r="E426" t="s">
        <v>0</v>
      </c>
      <c r="F426">
        <v>0.472281073</v>
      </c>
      <c r="G426">
        <v>5664</v>
      </c>
      <c r="H426">
        <v>1.04</v>
      </c>
      <c r="I426">
        <v>-5890.56</v>
      </c>
      <c r="J426">
        <v>-58052.298000000003</v>
      </c>
      <c r="K426">
        <v>0</v>
      </c>
      <c r="L426" s="5">
        <f>ABS(I426)</f>
        <v>5890.56</v>
      </c>
      <c r="M426" s="11">
        <f>ABS(J426)</f>
        <v>58052.298000000003</v>
      </c>
      <c r="N426" s="5">
        <f>19.29*F426*G426</f>
        <v>51600.74995123488</v>
      </c>
      <c r="O426" s="5">
        <f>$N426/POWER(1+0.1,0)</f>
        <v>51600.74995123488</v>
      </c>
      <c r="P426" s="5">
        <f>$N426/POWER(1+0.1,1)</f>
        <v>46909.772682940798</v>
      </c>
      <c r="Q426" s="5">
        <f>$N426/POWER(1+0.1,8)</f>
        <v>24072.1306766081</v>
      </c>
      <c r="R426" s="5">
        <f>$N426/POWER(1+0.1,3)</f>
        <v>38768.407175984117</v>
      </c>
      <c r="S426" s="5">
        <f>$N426/POWER(1+0.1,4)</f>
        <v>35244.006523621931</v>
      </c>
    </row>
    <row r="427" spans="1:19" ht="15" x14ac:dyDescent="0.3">
      <c r="A427" s="1">
        <v>375</v>
      </c>
      <c r="B427">
        <v>14</v>
      </c>
      <c r="C427">
        <v>9</v>
      </c>
      <c r="D427">
        <v>15</v>
      </c>
      <c r="E427" t="s">
        <v>1</v>
      </c>
      <c r="F427">
        <v>1.19279661</v>
      </c>
      <c r="G427">
        <v>5664</v>
      </c>
      <c r="H427">
        <v>1.04</v>
      </c>
      <c r="I427">
        <v>-5890.56</v>
      </c>
      <c r="J427">
        <v>8074.5936000000002</v>
      </c>
      <c r="K427">
        <v>1</v>
      </c>
      <c r="L427" s="5">
        <f>ABS(I427)</f>
        <v>5890.56</v>
      </c>
      <c r="M427" s="11">
        <f>ABS(J427)</f>
        <v>8074.5936000000002</v>
      </c>
      <c r="N427" s="5">
        <f>19.29*F427*G427</f>
        <v>130323.2399814816</v>
      </c>
      <c r="O427" s="5">
        <f>$N427/POWER(1+0.1,0)</f>
        <v>130323.2399814816</v>
      </c>
      <c r="P427" s="5">
        <f>$N427/POWER(1+0.1,1)</f>
        <v>118475.67271043781</v>
      </c>
      <c r="Q427" s="5">
        <f>$N427/POWER(1+0.1,8)</f>
        <v>60796.753264205334</v>
      </c>
      <c r="R427" s="5">
        <f>$N427/POWER(1+0.1,3)</f>
        <v>97913.779099535357</v>
      </c>
      <c r="S427" s="5">
        <f>$N427/POWER(1+0.1,4)</f>
        <v>89012.526454123057</v>
      </c>
    </row>
    <row r="428" spans="1:19" ht="15" x14ac:dyDescent="0.3">
      <c r="A428" s="1">
        <v>380</v>
      </c>
      <c r="B428">
        <v>14</v>
      </c>
      <c r="C428">
        <v>10</v>
      </c>
      <c r="D428">
        <v>15</v>
      </c>
      <c r="E428" t="s">
        <v>1</v>
      </c>
      <c r="F428">
        <v>1.5502237400000001</v>
      </c>
      <c r="G428">
        <v>4730.93</v>
      </c>
      <c r="H428">
        <v>1.04</v>
      </c>
      <c r="I428">
        <v>-4920.1671999999999</v>
      </c>
      <c r="J428">
        <v>34144.093540000002</v>
      </c>
      <c r="K428">
        <v>1</v>
      </c>
      <c r="L428" s="5">
        <f>ABS(I428)</f>
        <v>4920.1671999999999</v>
      </c>
      <c r="M428" s="11">
        <f>ABS(J428)</f>
        <v>34144.093540000002</v>
      </c>
      <c r="N428" s="5">
        <f>19.29*F428*G428</f>
        <v>141472.85996678649</v>
      </c>
      <c r="O428" s="5">
        <f>$N428/POWER(1+0.1,0)</f>
        <v>141472.85996678649</v>
      </c>
      <c r="P428" s="5">
        <f>$N428/POWER(1+0.1,1)</f>
        <v>128611.6908788968</v>
      </c>
      <c r="Q428" s="5">
        <f>$N428/POWER(1+0.1,8)</f>
        <v>65998.133273883999</v>
      </c>
      <c r="R428" s="5">
        <f>$N428/POWER(1+0.1,3)</f>
        <v>106290.65361892295</v>
      </c>
      <c r="S428" s="5">
        <f>$N428/POWER(1+0.1,4)</f>
        <v>96627.866926293602</v>
      </c>
    </row>
    <row r="429" spans="1:19" ht="15" x14ac:dyDescent="0.3">
      <c r="A429" s="1">
        <v>428</v>
      </c>
      <c r="B429">
        <v>14</v>
      </c>
      <c r="C429">
        <v>15</v>
      </c>
      <c r="D429">
        <v>15</v>
      </c>
      <c r="E429" t="s">
        <v>1</v>
      </c>
      <c r="F429">
        <v>0.44209039500000002</v>
      </c>
      <c r="G429">
        <v>5664</v>
      </c>
      <c r="H429">
        <v>1.04</v>
      </c>
      <c r="I429">
        <v>-5890.56</v>
      </c>
      <c r="J429">
        <v>-60823.113599999997</v>
      </c>
      <c r="K429">
        <v>0</v>
      </c>
      <c r="L429" s="5">
        <f>ABS(I429)</f>
        <v>5890.56</v>
      </c>
      <c r="M429" s="11">
        <f>ABS(J429)</f>
        <v>60823.113599999997</v>
      </c>
      <c r="N429" s="5">
        <f>19.29*F429*G429</f>
        <v>48302.159947531196</v>
      </c>
      <c r="O429" s="5">
        <f>$N429/POWER(1+0.1,0)</f>
        <v>48302.159947531196</v>
      </c>
      <c r="P429" s="5">
        <f>$N429/POWER(1+0.1,1)</f>
        <v>43911.054497755627</v>
      </c>
      <c r="Q429" s="5">
        <f>$N429/POWER(1+0.1,8)</f>
        <v>22533.31409559428</v>
      </c>
      <c r="R429" s="5">
        <f>$N429/POWER(1+0.1,3)</f>
        <v>36290.127684095554</v>
      </c>
      <c r="S429" s="5">
        <f>$N429/POWER(1+0.1,4)</f>
        <v>32991.025167359592</v>
      </c>
    </row>
    <row r="430" spans="1:19" ht="15" x14ac:dyDescent="0.3">
      <c r="A430" s="1">
        <v>444</v>
      </c>
      <c r="B430">
        <v>14</v>
      </c>
      <c r="C430">
        <v>16</v>
      </c>
      <c r="D430">
        <v>15</v>
      </c>
      <c r="E430" t="s">
        <v>1</v>
      </c>
      <c r="F430">
        <v>0.54343220299999995</v>
      </c>
      <c r="G430">
        <v>5664</v>
      </c>
      <c r="H430">
        <v>1.04</v>
      </c>
      <c r="I430">
        <v>-5890.56</v>
      </c>
      <c r="J430">
        <v>-51522.247199999998</v>
      </c>
      <c r="K430">
        <v>0</v>
      </c>
      <c r="L430" s="5">
        <f>ABS(I430)</f>
        <v>5890.56</v>
      </c>
      <c r="M430" s="11">
        <f>ABS(J430)</f>
        <v>51522.247199999998</v>
      </c>
      <c r="N430" s="5">
        <f>19.29*F430*G430</f>
        <v>59374.619957407675</v>
      </c>
      <c r="O430" s="5">
        <f>$N430/POWER(1+0.1,0)</f>
        <v>59374.619957407675</v>
      </c>
      <c r="P430" s="5">
        <f>$N430/POWER(1+0.1,1)</f>
        <v>53976.927234006973</v>
      </c>
      <c r="Q430" s="5">
        <f>$N430/POWER(1+0.1,8)</f>
        <v>27698.698407278793</v>
      </c>
      <c r="R430" s="5">
        <f>$N430/POWER(1+0.1,3)</f>
        <v>44609.030771906582</v>
      </c>
      <c r="S430" s="5">
        <f>$N430/POWER(1+0.1,4)</f>
        <v>40553.664338096889</v>
      </c>
    </row>
    <row r="431" spans="1:19" ht="15" x14ac:dyDescent="0.3">
      <c r="A431" s="1">
        <v>457</v>
      </c>
      <c r="B431">
        <v>14</v>
      </c>
      <c r="C431">
        <v>17</v>
      </c>
      <c r="D431">
        <v>15</v>
      </c>
      <c r="E431" t="s">
        <v>1</v>
      </c>
      <c r="F431">
        <v>0.64283192099999997</v>
      </c>
      <c r="G431">
        <v>5664</v>
      </c>
      <c r="H431">
        <v>1.04</v>
      </c>
      <c r="I431">
        <v>-5890.56</v>
      </c>
      <c r="J431">
        <v>-42399.6204</v>
      </c>
      <c r="K431">
        <v>0</v>
      </c>
      <c r="L431" s="5">
        <f>ABS(I431)</f>
        <v>5890.56</v>
      </c>
      <c r="M431" s="11">
        <f>ABS(J431)</f>
        <v>42399.6204</v>
      </c>
      <c r="N431" s="5">
        <f>19.29*F431*G431</f>
        <v>70234.890010493749</v>
      </c>
      <c r="O431" s="5">
        <f>$N431/POWER(1+0.1,0)</f>
        <v>70234.890010493749</v>
      </c>
      <c r="P431" s="5">
        <f>$N431/POWER(1+0.1,1)</f>
        <v>63849.900009539764</v>
      </c>
      <c r="Q431" s="5">
        <f>$N431/POWER(1+0.1,8)</f>
        <v>32765.094538114197</v>
      </c>
      <c r="R431" s="5">
        <f>$N431/POWER(1+0.1,3)</f>
        <v>52768.512404578309</v>
      </c>
      <c r="S431" s="5">
        <f>$N431/POWER(1+0.1,4)</f>
        <v>47971.374913253007</v>
      </c>
    </row>
    <row r="432" spans="1:19" ht="15" x14ac:dyDescent="0.3">
      <c r="A432" s="1">
        <v>471</v>
      </c>
      <c r="B432">
        <v>14</v>
      </c>
      <c r="C432">
        <v>18</v>
      </c>
      <c r="D432">
        <v>15</v>
      </c>
      <c r="E432" t="s">
        <v>1</v>
      </c>
      <c r="F432">
        <v>0.60963983099999997</v>
      </c>
      <c r="G432">
        <v>5664</v>
      </c>
      <c r="H432">
        <v>1.04</v>
      </c>
      <c r="I432">
        <v>-5890.56</v>
      </c>
      <c r="J432">
        <v>-45445.897199999999</v>
      </c>
      <c r="K432">
        <v>0</v>
      </c>
      <c r="L432" s="5">
        <f>ABS(I432)</f>
        <v>5890.56</v>
      </c>
      <c r="M432" s="11">
        <f>ABS(J432)</f>
        <v>45445.897199999999</v>
      </c>
      <c r="N432" s="5">
        <f>19.29*F432*G432</f>
        <v>66608.370053703358</v>
      </c>
      <c r="O432" s="5">
        <f>$N432/POWER(1+0.1,0)</f>
        <v>66608.370053703358</v>
      </c>
      <c r="P432" s="5">
        <f>$N432/POWER(1+0.1,1)</f>
        <v>60553.063685184869</v>
      </c>
      <c r="Q432" s="5">
        <f>$N432/POWER(1+0.1,8)</f>
        <v>31073.296213793597</v>
      </c>
      <c r="R432" s="5">
        <f>$N432/POWER(1+0.1,3)</f>
        <v>50043.854285276735</v>
      </c>
      <c r="S432" s="5">
        <f>$N432/POWER(1+0.1,4)</f>
        <v>45494.412986615214</v>
      </c>
    </row>
    <row r="433" spans="1:19" ht="15" x14ac:dyDescent="0.3">
      <c r="A433" s="1">
        <v>484</v>
      </c>
      <c r="B433">
        <v>14</v>
      </c>
      <c r="C433">
        <v>19</v>
      </c>
      <c r="D433">
        <v>15</v>
      </c>
      <c r="E433" t="s">
        <v>0</v>
      </c>
      <c r="F433">
        <v>0.475282486</v>
      </c>
      <c r="G433">
        <v>5664</v>
      </c>
      <c r="H433">
        <v>1.04</v>
      </c>
      <c r="I433">
        <v>-5890.56</v>
      </c>
      <c r="J433">
        <v>-57776.836799999997</v>
      </c>
      <c r="K433">
        <v>0</v>
      </c>
      <c r="L433" s="5">
        <f>ABS(I433)</f>
        <v>5890.56</v>
      </c>
      <c r="M433" s="11">
        <f>ABS(J433)</f>
        <v>57776.836799999997</v>
      </c>
      <c r="N433" s="5">
        <f>19.29*F433*G433</f>
        <v>51928.68001358016</v>
      </c>
      <c r="O433" s="5">
        <f>$N433/POWER(1+0.1,0)</f>
        <v>51928.68001358016</v>
      </c>
      <c r="P433" s="5">
        <f>$N433/POWER(1+0.1,1)</f>
        <v>47207.890921436505</v>
      </c>
      <c r="Q433" s="5">
        <f>$N433/POWER(1+0.1,8)</f>
        <v>24225.112470884811</v>
      </c>
      <c r="R433" s="5">
        <f>$N433/POWER(1+0.1,3)</f>
        <v>39014.785885484707</v>
      </c>
      <c r="S433" s="5">
        <f>$N433/POWER(1+0.1,4)</f>
        <v>35467.987168622465</v>
      </c>
    </row>
    <row r="434" spans="1:19" ht="15" x14ac:dyDescent="0.3">
      <c r="A434" s="1">
        <v>492</v>
      </c>
      <c r="B434">
        <v>14</v>
      </c>
      <c r="C434">
        <v>20</v>
      </c>
      <c r="D434">
        <v>15</v>
      </c>
      <c r="E434" t="s">
        <v>0</v>
      </c>
      <c r="F434">
        <v>0.67161016900000003</v>
      </c>
      <c r="G434">
        <v>5664</v>
      </c>
      <c r="H434">
        <v>1.04</v>
      </c>
      <c r="I434">
        <v>-5890.56</v>
      </c>
      <c r="J434">
        <v>-39758.433599999997</v>
      </c>
      <c r="K434">
        <v>0</v>
      </c>
      <c r="L434" s="5">
        <f>ABS(I434)</f>
        <v>5890.56</v>
      </c>
      <c r="M434" s="11">
        <f>ABS(J434)</f>
        <v>39758.433599999997</v>
      </c>
      <c r="N434" s="5">
        <f>19.29*F434*G434</f>
        <v>73379.159946296641</v>
      </c>
      <c r="O434" s="5">
        <f>$N434/POWER(1+0.1,0)</f>
        <v>73379.159946296641</v>
      </c>
      <c r="P434" s="5">
        <f>$N434/POWER(1+0.1,1)</f>
        <v>66708.327223906032</v>
      </c>
      <c r="Q434" s="5">
        <f>$N434/POWER(1+0.1,8)</f>
        <v>34231.919668537834</v>
      </c>
      <c r="R434" s="5">
        <f>$N434/POWER(1+0.1,3)</f>
        <v>55130.848945376871</v>
      </c>
      <c r="S434" s="5">
        <f>$N434/POWER(1+0.1,4)</f>
        <v>50118.953586706251</v>
      </c>
    </row>
    <row r="435" spans="1:19" ht="15" x14ac:dyDescent="0.3">
      <c r="A435" s="1">
        <v>505</v>
      </c>
      <c r="B435">
        <v>15</v>
      </c>
      <c r="C435">
        <v>10</v>
      </c>
      <c r="D435">
        <v>15</v>
      </c>
      <c r="E435" t="s">
        <v>1</v>
      </c>
      <c r="F435">
        <v>1.769434435</v>
      </c>
      <c r="G435">
        <v>5231.05</v>
      </c>
      <c r="H435">
        <v>1.04</v>
      </c>
      <c r="I435">
        <v>-5440.2920000000004</v>
      </c>
      <c r="J435">
        <v>56334.264499999997</v>
      </c>
      <c r="K435">
        <v>1</v>
      </c>
      <c r="L435" s="5">
        <f>ABS(I435)</f>
        <v>5440.2920000000004</v>
      </c>
      <c r="M435" s="11">
        <f>ABS(J435)</f>
        <v>56334.264499999997</v>
      </c>
      <c r="N435" s="5">
        <f>19.29*F435*G435</f>
        <v>178548.24002327822</v>
      </c>
      <c r="O435" s="5">
        <f>$N435/POWER(1+0.1,0)</f>
        <v>178548.24002327822</v>
      </c>
      <c r="P435" s="5">
        <f>$N435/POWER(1+0.1,1)</f>
        <v>162316.58183934382</v>
      </c>
      <c r="Q435" s="5">
        <f>$N435/POWER(1+0.1,8)</f>
        <v>83294.071694318147</v>
      </c>
      <c r="R435" s="5">
        <f>$N435/POWER(1+0.1,3)</f>
        <v>134145.93540441635</v>
      </c>
      <c r="S435" s="5">
        <f>$N435/POWER(1+0.1,4)</f>
        <v>121950.85036765123</v>
      </c>
    </row>
    <row r="436" spans="1:19" ht="15" x14ac:dyDescent="0.3">
      <c r="A436" s="1">
        <v>538</v>
      </c>
      <c r="B436">
        <v>15</v>
      </c>
      <c r="C436">
        <v>14</v>
      </c>
      <c r="D436">
        <v>15</v>
      </c>
      <c r="E436" t="s">
        <v>1</v>
      </c>
      <c r="F436">
        <v>1.484904464</v>
      </c>
      <c r="G436">
        <v>1845.91</v>
      </c>
      <c r="H436">
        <v>1.04</v>
      </c>
      <c r="I436">
        <v>-1919.7464</v>
      </c>
      <c r="J436">
        <v>11368.58678</v>
      </c>
      <c r="K436">
        <v>1</v>
      </c>
      <c r="L436" s="5">
        <f>ABS(I436)</f>
        <v>1919.7464</v>
      </c>
      <c r="M436" s="11">
        <f>ABS(J436)</f>
        <v>11368.58678</v>
      </c>
      <c r="N436" s="5">
        <f>19.29*F436*G436</f>
        <v>52873.88998345381</v>
      </c>
      <c r="O436" s="5">
        <f>$N436/POWER(1+0.1,0)</f>
        <v>52873.88998345381</v>
      </c>
      <c r="P436" s="5">
        <f>$N436/POWER(1+0.1,1)</f>
        <v>48067.172712230735</v>
      </c>
      <c r="Q436" s="5">
        <f>$N436/POWER(1+0.1,8)</f>
        <v>24666.05989767869</v>
      </c>
      <c r="R436" s="5">
        <f>$N436/POWER(1+0.1,3)</f>
        <v>39724.936125810513</v>
      </c>
      <c r="S436" s="5">
        <f>$N436/POWER(1+0.1,4)</f>
        <v>36113.578296191379</v>
      </c>
    </row>
    <row r="437" spans="1:19" ht="15" x14ac:dyDescent="0.3">
      <c r="A437" s="1">
        <v>553</v>
      </c>
      <c r="B437">
        <v>15</v>
      </c>
      <c r="C437">
        <v>15</v>
      </c>
      <c r="D437">
        <v>15</v>
      </c>
      <c r="E437" t="s">
        <v>1</v>
      </c>
      <c r="F437">
        <v>0.41931497200000001</v>
      </c>
      <c r="G437">
        <v>5664</v>
      </c>
      <c r="H437">
        <v>1.04</v>
      </c>
      <c r="I437">
        <v>-5890.56</v>
      </c>
      <c r="J437">
        <v>-62913.377999999997</v>
      </c>
      <c r="K437">
        <v>0</v>
      </c>
      <c r="L437" s="5">
        <f>ABS(I437)</f>
        <v>5890.56</v>
      </c>
      <c r="M437" s="11">
        <f>ABS(J437)</f>
        <v>62913.377999999997</v>
      </c>
      <c r="N437" s="5">
        <f>19.29*F437*G437</f>
        <v>45813.75002716032</v>
      </c>
      <c r="O437" s="5">
        <f>$N437/POWER(1+0.1,0)</f>
        <v>45813.75002716032</v>
      </c>
      <c r="P437" s="5">
        <f>$N437/POWER(1+0.1,1)</f>
        <v>41648.863661054835</v>
      </c>
      <c r="Q437" s="5">
        <f>$N437/POWER(1+0.1,8)</f>
        <v>21372.452502754153</v>
      </c>
      <c r="R437" s="5">
        <f>$N437/POWER(1+0.1,3)</f>
        <v>34420.5484802106</v>
      </c>
      <c r="S437" s="5">
        <f>$N437/POWER(1+0.1,4)</f>
        <v>31291.407709282365</v>
      </c>
    </row>
    <row r="438" spans="1:19" ht="15" x14ac:dyDescent="0.3">
      <c r="A438" s="1">
        <v>571</v>
      </c>
      <c r="B438">
        <v>15</v>
      </c>
      <c r="C438">
        <v>16</v>
      </c>
      <c r="D438">
        <v>15</v>
      </c>
      <c r="E438" t="s">
        <v>1</v>
      </c>
      <c r="F438">
        <v>0.21716101700000001</v>
      </c>
      <c r="G438">
        <v>5664</v>
      </c>
      <c r="H438">
        <v>1.04</v>
      </c>
      <c r="I438">
        <v>-5890.56</v>
      </c>
      <c r="J438">
        <v>-81466.5</v>
      </c>
      <c r="K438">
        <v>0</v>
      </c>
      <c r="L438" s="5">
        <f>ABS(I438)</f>
        <v>5890.56</v>
      </c>
      <c r="M438" s="11">
        <f>ABS(J438)</f>
        <v>81466.5</v>
      </c>
      <c r="N438" s="5">
        <f>19.29*F438*G438</f>
        <v>23726.700005555522</v>
      </c>
      <c r="O438" s="5">
        <f>$N438/POWER(1+0.1,0)</f>
        <v>23726.700005555522</v>
      </c>
      <c r="P438" s="5">
        <f>$N438/POWER(1+0.1,1)</f>
        <v>21569.727277777747</v>
      </c>
      <c r="Q438" s="5">
        <f>$N438/POWER(1+0.1,8)</f>
        <v>11068.680660613967</v>
      </c>
      <c r="R438" s="5">
        <f>$N438/POWER(1+0.1,3)</f>
        <v>17826.220890725406</v>
      </c>
      <c r="S438" s="5">
        <f>$N438/POWER(1+0.1,4)</f>
        <v>16205.655355204914</v>
      </c>
    </row>
    <row r="439" spans="1:19" ht="15" x14ac:dyDescent="0.3">
      <c r="A439" s="1">
        <v>589</v>
      </c>
      <c r="B439">
        <v>15</v>
      </c>
      <c r="C439">
        <v>17</v>
      </c>
      <c r="D439">
        <v>15</v>
      </c>
      <c r="E439" t="s">
        <v>1</v>
      </c>
      <c r="F439">
        <v>0.353990113</v>
      </c>
      <c r="G439">
        <v>5664</v>
      </c>
      <c r="H439">
        <v>1.04</v>
      </c>
      <c r="I439">
        <v>-5890.56</v>
      </c>
      <c r="J439">
        <v>-68908.710000000006</v>
      </c>
      <c r="K439">
        <v>0</v>
      </c>
      <c r="L439" s="5">
        <f>ABS(I439)</f>
        <v>5890.56</v>
      </c>
      <c r="M439" s="11">
        <f>ABS(J439)</f>
        <v>68908.710000000006</v>
      </c>
      <c r="N439" s="5">
        <f>19.29*F439*G439</f>
        <v>38676.450000617275</v>
      </c>
      <c r="O439" s="5">
        <f>$N439/POWER(1+0.1,0)</f>
        <v>38676.450000617275</v>
      </c>
      <c r="P439" s="5">
        <f>$N439/POWER(1+0.1,1)</f>
        <v>35160.409091470246</v>
      </c>
      <c r="Q439" s="5">
        <f>$N439/POWER(1+0.1,8)</f>
        <v>18042.849365600698</v>
      </c>
      <c r="R439" s="5">
        <f>$N439/POWER(1+0.1,3)</f>
        <v>29058.189331793586</v>
      </c>
      <c r="S439" s="5">
        <f>$N439/POWER(1+0.1,4)</f>
        <v>26416.535756175988</v>
      </c>
    </row>
    <row r="440" spans="1:19" ht="15" x14ac:dyDescent="0.3">
      <c r="A440" s="1">
        <v>608</v>
      </c>
      <c r="B440">
        <v>15</v>
      </c>
      <c r="C440">
        <v>18</v>
      </c>
      <c r="D440">
        <v>15</v>
      </c>
      <c r="E440" t="s">
        <v>2</v>
      </c>
      <c r="F440">
        <v>0.416473765</v>
      </c>
      <c r="G440">
        <v>5184</v>
      </c>
      <c r="H440">
        <v>1.04</v>
      </c>
      <c r="I440">
        <v>-5391.36</v>
      </c>
      <c r="J440">
        <v>-10391.841</v>
      </c>
      <c r="K440">
        <v>0</v>
      </c>
      <c r="L440" s="5">
        <f>ABS(I440)</f>
        <v>5391.36</v>
      </c>
      <c r="M440" s="11">
        <f>ABS(J440)</f>
        <v>10391.841</v>
      </c>
      <c r="N440" s="5">
        <f>19.29*F440*G440</f>
        <v>41647.109956790395</v>
      </c>
      <c r="O440" s="5">
        <f>$N440/POWER(1+0.1,0)</f>
        <v>41647.109956790395</v>
      </c>
      <c r="P440" s="5">
        <f>$N440/POWER(1+0.1,1)</f>
        <v>37861.009051627625</v>
      </c>
      <c r="Q440" s="5">
        <f>$N440/POWER(1+0.1,8)</f>
        <v>19428.68415924898</v>
      </c>
      <c r="R440" s="5">
        <f>$N440/POWER(1+0.1,3)</f>
        <v>31290.090125312083</v>
      </c>
      <c r="S440" s="5">
        <f>$N440/POWER(1+0.1,4)</f>
        <v>28445.536477556441</v>
      </c>
    </row>
    <row r="441" spans="1:19" ht="15" x14ac:dyDescent="0.3">
      <c r="A441" s="1">
        <v>622</v>
      </c>
      <c r="B441">
        <v>15</v>
      </c>
      <c r="C441">
        <v>19</v>
      </c>
      <c r="D441">
        <v>15</v>
      </c>
      <c r="E441" t="s">
        <v>0</v>
      </c>
      <c r="F441">
        <v>0.44579802299999999</v>
      </c>
      <c r="G441">
        <v>5664</v>
      </c>
      <c r="H441">
        <v>1.04</v>
      </c>
      <c r="I441">
        <v>-5890.56</v>
      </c>
      <c r="J441">
        <v>-60482.838000000003</v>
      </c>
      <c r="K441">
        <v>0</v>
      </c>
      <c r="L441" s="5">
        <f>ABS(I441)</f>
        <v>5890.56</v>
      </c>
      <c r="M441" s="11">
        <f>ABS(J441)</f>
        <v>60482.838000000003</v>
      </c>
      <c r="N441" s="5">
        <f>19.29*F441*G441</f>
        <v>48707.250043826869</v>
      </c>
      <c r="O441" s="5">
        <f>$N441/POWER(1+0.1,0)</f>
        <v>48707.250043826869</v>
      </c>
      <c r="P441" s="5">
        <f>$N441/POWER(1+0.1,1)</f>
        <v>44279.318221660789</v>
      </c>
      <c r="Q441" s="5">
        <f>$N441/POWER(1+0.1,8)</f>
        <v>22722.291615166083</v>
      </c>
      <c r="R441" s="5">
        <f>$N441/POWER(1+0.1,3)</f>
        <v>36594.477869141141</v>
      </c>
      <c r="S441" s="5">
        <f>$N441/POWER(1+0.1,4)</f>
        <v>33267.70715376467</v>
      </c>
    </row>
    <row r="442" spans="1:19" ht="15" x14ac:dyDescent="0.3">
      <c r="A442" s="1">
        <v>631</v>
      </c>
      <c r="B442">
        <v>15</v>
      </c>
      <c r="C442">
        <v>20</v>
      </c>
      <c r="D442">
        <v>15</v>
      </c>
      <c r="E442" t="s">
        <v>0</v>
      </c>
      <c r="F442">
        <v>0.58757062100000002</v>
      </c>
      <c r="G442">
        <v>5664</v>
      </c>
      <c r="H442">
        <v>1.04</v>
      </c>
      <c r="I442">
        <v>-5890.56</v>
      </c>
      <c r="J442">
        <v>-47471.347199999997</v>
      </c>
      <c r="K442">
        <v>0</v>
      </c>
      <c r="L442" s="5">
        <f>ABS(I442)</f>
        <v>5890.56</v>
      </c>
      <c r="M442" s="11">
        <f>ABS(J442)</f>
        <v>47471.347199999997</v>
      </c>
      <c r="N442" s="5">
        <f>19.29*F442*G442</f>
        <v>64197.119948765758</v>
      </c>
      <c r="O442" s="5">
        <f>$N442/POWER(1+0.1,0)</f>
        <v>64197.119948765758</v>
      </c>
      <c r="P442" s="5">
        <f>$N442/POWER(1+0.1,1)</f>
        <v>58361.018135241597</v>
      </c>
      <c r="Q442" s="5">
        <f>$N442/POWER(1+0.1,8)</f>
        <v>29948.430244308714</v>
      </c>
      <c r="R442" s="5">
        <f>$N442/POWER(1+0.1,3)</f>
        <v>48232.246392761634</v>
      </c>
      <c r="S442" s="5">
        <f>$N442/POWER(1+0.1,4)</f>
        <v>43847.496720692398</v>
      </c>
    </row>
    <row r="443" spans="1:19" ht="15" x14ac:dyDescent="0.3">
      <c r="A443" s="1">
        <v>644</v>
      </c>
      <c r="B443">
        <v>16</v>
      </c>
      <c r="C443">
        <v>10</v>
      </c>
      <c r="D443">
        <v>15</v>
      </c>
      <c r="E443" t="s">
        <v>1</v>
      </c>
      <c r="F443">
        <v>1.2641721749999999</v>
      </c>
      <c r="G443">
        <v>5651.92</v>
      </c>
      <c r="H443">
        <v>1.04</v>
      </c>
      <c r="I443">
        <v>-5877.9967999999999</v>
      </c>
      <c r="J443">
        <v>14594.050160000001</v>
      </c>
      <c r="K443">
        <v>1</v>
      </c>
      <c r="L443" s="5">
        <f>ABS(I443)</f>
        <v>5877.9967999999999</v>
      </c>
      <c r="M443" s="11">
        <f>ABS(J443)</f>
        <v>14594.050160000001</v>
      </c>
      <c r="N443" s="5">
        <f>19.29*F443*G443</f>
        <v>137827.04998699852</v>
      </c>
      <c r="O443" s="5">
        <f>$N443/POWER(1+0.1,0)</f>
        <v>137827.04998699852</v>
      </c>
      <c r="P443" s="5">
        <f>$N443/POWER(1+0.1,1)</f>
        <v>125297.31816999865</v>
      </c>
      <c r="Q443" s="5">
        <f>$N443/POWER(1+0.1,8)</f>
        <v>64297.336011470616</v>
      </c>
      <c r="R443" s="5">
        <f>$N443/POWER(1+0.1,3)</f>
        <v>103551.50261983357</v>
      </c>
      <c r="S443" s="5">
        <f>$N443/POWER(1+0.1,4)</f>
        <v>94137.729654394163</v>
      </c>
    </row>
    <row r="444" spans="1:19" ht="15" x14ac:dyDescent="0.3">
      <c r="A444" s="1">
        <v>649</v>
      </c>
      <c r="B444">
        <v>16</v>
      </c>
      <c r="C444">
        <v>11</v>
      </c>
      <c r="D444">
        <v>15</v>
      </c>
      <c r="E444" t="s">
        <v>1</v>
      </c>
      <c r="F444">
        <v>1.494296598</v>
      </c>
      <c r="G444">
        <v>1866.43</v>
      </c>
      <c r="H444">
        <v>1.04</v>
      </c>
      <c r="I444">
        <v>-1941.0871999999999</v>
      </c>
      <c r="J444">
        <v>11779.010539999999</v>
      </c>
      <c r="K444">
        <v>1</v>
      </c>
      <c r="L444" s="5">
        <f>ABS(I444)</f>
        <v>1941.0871999999999</v>
      </c>
      <c r="M444" s="11">
        <f>ABS(J444)</f>
        <v>11779.010539999999</v>
      </c>
      <c r="N444" s="5">
        <f>19.29*F444*G444</f>
        <v>53799.80998852515</v>
      </c>
      <c r="O444" s="5">
        <f>$N444/POWER(1+0.1,0)</f>
        <v>53799.80998852515</v>
      </c>
      <c r="P444" s="5">
        <f>$N444/POWER(1+0.1,1)</f>
        <v>48908.918171386496</v>
      </c>
      <c r="Q444" s="5">
        <f>$N444/POWER(1+0.1,8)</f>
        <v>25098.008413528303</v>
      </c>
      <c r="R444" s="5">
        <f>$N444/POWER(1+0.1,3)</f>
        <v>40420.593530071477</v>
      </c>
      <c r="S444" s="5">
        <f>$N444/POWER(1+0.1,4)</f>
        <v>36745.994118246796</v>
      </c>
    </row>
    <row r="445" spans="1:19" ht="15" x14ac:dyDescent="0.3">
      <c r="A445" s="1">
        <v>674</v>
      </c>
      <c r="B445">
        <v>16</v>
      </c>
      <c r="C445">
        <v>14</v>
      </c>
      <c r="D445">
        <v>15</v>
      </c>
      <c r="E445" t="s">
        <v>1</v>
      </c>
      <c r="F445">
        <v>1.582188852</v>
      </c>
      <c r="G445">
        <v>3601.34</v>
      </c>
      <c r="H445">
        <v>1.04</v>
      </c>
      <c r="I445">
        <v>-3745.3935999999999</v>
      </c>
      <c r="J445">
        <v>27856.92412</v>
      </c>
      <c r="K445">
        <v>1</v>
      </c>
      <c r="L445" s="5">
        <f>ABS(I445)</f>
        <v>3745.3935999999999</v>
      </c>
      <c r="M445" s="11">
        <f>ABS(J445)</f>
        <v>27856.92412</v>
      </c>
      <c r="N445" s="5">
        <f>19.29*F445*G445</f>
        <v>109914.42000504781</v>
      </c>
      <c r="O445" s="5">
        <f>$N445/POWER(1+0.1,0)</f>
        <v>109914.42000504781</v>
      </c>
      <c r="P445" s="5">
        <f>$N445/POWER(1+0.1,1)</f>
        <v>99922.200004588914</v>
      </c>
      <c r="Q445" s="5">
        <f>$N445/POWER(1+0.1,8)</f>
        <v>51275.888123827142</v>
      </c>
      <c r="R445" s="5">
        <f>$N445/POWER(1+0.1,3)</f>
        <v>82580.330582304872</v>
      </c>
      <c r="S445" s="5">
        <f>$N445/POWER(1+0.1,4)</f>
        <v>75073.027802095341</v>
      </c>
    </row>
    <row r="446" spans="1:19" ht="15" x14ac:dyDescent="0.3">
      <c r="A446" s="1">
        <v>689</v>
      </c>
      <c r="B446">
        <v>16</v>
      </c>
      <c r="C446">
        <v>15</v>
      </c>
      <c r="D446">
        <v>15</v>
      </c>
      <c r="E446" t="s">
        <v>1</v>
      </c>
      <c r="F446">
        <v>0.778954802</v>
      </c>
      <c r="G446">
        <v>5664</v>
      </c>
      <c r="H446">
        <v>1.04</v>
      </c>
      <c r="I446">
        <v>-5890.56</v>
      </c>
      <c r="J446">
        <v>-29906.644799999998</v>
      </c>
      <c r="K446">
        <v>0</v>
      </c>
      <c r="L446" s="5">
        <f>ABS(I446)</f>
        <v>5890.56</v>
      </c>
      <c r="M446" s="11">
        <f>ABS(J446)</f>
        <v>29906.644799999998</v>
      </c>
      <c r="N446" s="5">
        <f>19.29*F446*G446</f>
        <v>85107.47997160512</v>
      </c>
      <c r="O446" s="5">
        <f>$N446/POWER(1+0.1,0)</f>
        <v>85107.47997160512</v>
      </c>
      <c r="P446" s="5">
        <f>$N446/POWER(1+0.1,1)</f>
        <v>77370.43633782283</v>
      </c>
      <c r="Q446" s="5">
        <f>$N446/POWER(1+0.1,8)</f>
        <v>39703.267517805842</v>
      </c>
      <c r="R446" s="5">
        <f>$N446/POWER(1+0.1,3)</f>
        <v>63942.509370101499</v>
      </c>
      <c r="S446" s="5">
        <f>$N446/POWER(1+0.1,4)</f>
        <v>58129.553972819544</v>
      </c>
    </row>
    <row r="447" spans="1:19" ht="15" x14ac:dyDescent="0.3">
      <c r="A447" s="1">
        <v>707</v>
      </c>
      <c r="B447">
        <v>16</v>
      </c>
      <c r="C447">
        <v>16</v>
      </c>
      <c r="D447">
        <v>15</v>
      </c>
      <c r="E447" t="s">
        <v>1</v>
      </c>
      <c r="F447">
        <v>0.27171610200000001</v>
      </c>
      <c r="G447">
        <v>5664</v>
      </c>
      <c r="H447">
        <v>1.04</v>
      </c>
      <c r="I447">
        <v>-5890.56</v>
      </c>
      <c r="J447">
        <v>-76459.587599999999</v>
      </c>
      <c r="K447">
        <v>0</v>
      </c>
      <c r="L447" s="5">
        <f>ABS(I447)</f>
        <v>5890.56</v>
      </c>
      <c r="M447" s="11">
        <f>ABS(J447)</f>
        <v>76459.587599999999</v>
      </c>
      <c r="N447" s="5">
        <f>19.29*F447*G447</f>
        <v>29687.310033333117</v>
      </c>
      <c r="O447" s="5">
        <f>$N447/POWER(1+0.1,0)</f>
        <v>29687.310033333117</v>
      </c>
      <c r="P447" s="5">
        <f>$N447/POWER(1+0.1,1)</f>
        <v>26988.463666666466</v>
      </c>
      <c r="Q447" s="5">
        <f>$N447/POWER(1+0.1,8)</f>
        <v>13849.349229124358</v>
      </c>
      <c r="R447" s="5">
        <f>$N447/POWER(1+0.1,3)</f>
        <v>22304.515426997077</v>
      </c>
      <c r="S447" s="5">
        <f>$N447/POWER(1+0.1,4)</f>
        <v>20276.832206360978</v>
      </c>
    </row>
    <row r="448" spans="1:19" ht="15" x14ac:dyDescent="0.3">
      <c r="A448" s="1">
        <v>726</v>
      </c>
      <c r="B448">
        <v>16</v>
      </c>
      <c r="C448">
        <v>17</v>
      </c>
      <c r="D448">
        <v>15</v>
      </c>
      <c r="E448" t="s">
        <v>2</v>
      </c>
      <c r="F448">
        <v>0.33699845699999997</v>
      </c>
      <c r="G448">
        <v>5184</v>
      </c>
      <c r="H448">
        <v>1.04</v>
      </c>
      <c r="I448">
        <v>-5391.36</v>
      </c>
      <c r="J448">
        <v>-17544.573</v>
      </c>
      <c r="K448">
        <v>0</v>
      </c>
      <c r="L448" s="5">
        <f>ABS(I448)</f>
        <v>5391.36</v>
      </c>
      <c r="M448" s="11">
        <f>ABS(J448)</f>
        <v>17544.573</v>
      </c>
      <c r="N448" s="5">
        <f>19.29*F448*G448</f>
        <v>33699.630020987519</v>
      </c>
      <c r="O448" s="5">
        <f>$N448/POWER(1+0.1,0)</f>
        <v>33699.630020987519</v>
      </c>
      <c r="P448" s="5">
        <f>$N448/POWER(1+0.1,1)</f>
        <v>30636.027291806833</v>
      </c>
      <c r="Q448" s="5">
        <f>$N448/POWER(1+0.1,8)</f>
        <v>15721.126115128163</v>
      </c>
      <c r="R448" s="5">
        <f>$N448/POWER(1+0.1,3)</f>
        <v>25319.030819675063</v>
      </c>
      <c r="S448" s="5">
        <f>$N448/POWER(1+0.1,4)</f>
        <v>23017.300745159147</v>
      </c>
    </row>
    <row r="449" spans="1:19" ht="15" x14ac:dyDescent="0.3">
      <c r="A449" s="1">
        <v>746</v>
      </c>
      <c r="B449">
        <v>16</v>
      </c>
      <c r="C449">
        <v>18</v>
      </c>
      <c r="D449">
        <v>15</v>
      </c>
      <c r="E449" t="s">
        <v>0</v>
      </c>
      <c r="F449">
        <v>0.459922316</v>
      </c>
      <c r="G449">
        <v>5664</v>
      </c>
      <c r="H449">
        <v>1.04</v>
      </c>
      <c r="I449">
        <v>-5890.56</v>
      </c>
      <c r="J449">
        <v>-59186.55</v>
      </c>
      <c r="K449">
        <v>0</v>
      </c>
      <c r="L449" s="5">
        <f>ABS(I449)</f>
        <v>5890.56</v>
      </c>
      <c r="M449" s="11">
        <f>ABS(J449)</f>
        <v>59186.55</v>
      </c>
      <c r="N449" s="5">
        <f>19.29*F449*G449</f>
        <v>50250.449958024961</v>
      </c>
      <c r="O449" s="5">
        <f>$N449/POWER(1+0.1,0)</f>
        <v>50250.449958024961</v>
      </c>
      <c r="P449" s="5">
        <f>$N449/POWER(1+0.1,1)</f>
        <v>45682.227234568141</v>
      </c>
      <c r="Q449" s="5">
        <f>$N449/POWER(1+0.1,8)</f>
        <v>23442.205764278522</v>
      </c>
      <c r="R449" s="5">
        <f>$N449/POWER(1+0.1,3)</f>
        <v>37753.906805428211</v>
      </c>
      <c r="S449" s="5">
        <f>$N449/POWER(1+0.1,4)</f>
        <v>34321.733459480194</v>
      </c>
    </row>
    <row r="450" spans="1:19" ht="15" x14ac:dyDescent="0.3">
      <c r="A450" s="1">
        <v>761</v>
      </c>
      <c r="B450">
        <v>16</v>
      </c>
      <c r="C450">
        <v>19</v>
      </c>
      <c r="D450">
        <v>15</v>
      </c>
      <c r="E450" t="s">
        <v>0</v>
      </c>
      <c r="F450">
        <v>0.454096045</v>
      </c>
      <c r="G450">
        <v>5664</v>
      </c>
      <c r="H450">
        <v>1.04</v>
      </c>
      <c r="I450">
        <v>-5890.56</v>
      </c>
      <c r="J450">
        <v>-59721.268799999998</v>
      </c>
      <c r="K450">
        <v>0</v>
      </c>
      <c r="L450" s="5">
        <f>ABS(I450)</f>
        <v>5890.56</v>
      </c>
      <c r="M450" s="11">
        <f>ABS(J450)</f>
        <v>59721.268799999998</v>
      </c>
      <c r="N450" s="5">
        <f>19.29*F450*G450</f>
        <v>49613.879978395198</v>
      </c>
      <c r="O450" s="5">
        <f>$N450/POWER(1+0.1,0)</f>
        <v>49613.879978395198</v>
      </c>
      <c r="P450" s="5">
        <f>$N450/POWER(1+0.1,1)</f>
        <v>45103.52725308654</v>
      </c>
      <c r="Q450" s="5">
        <f>$N450/POWER(1+0.1,8)</f>
        <v>23145.241170761277</v>
      </c>
      <c r="R450" s="5">
        <f>$N450/POWER(1+0.1,3)</f>
        <v>37275.642357922748</v>
      </c>
      <c r="S450" s="5">
        <f>$N450/POWER(1+0.1,4)</f>
        <v>33886.947598111597</v>
      </c>
    </row>
    <row r="451" spans="1:19" ht="15" x14ac:dyDescent="0.3">
      <c r="A451" s="1">
        <v>772</v>
      </c>
      <c r="B451">
        <v>16</v>
      </c>
      <c r="C451">
        <v>20</v>
      </c>
      <c r="D451">
        <v>15</v>
      </c>
      <c r="E451" t="s">
        <v>0</v>
      </c>
      <c r="F451">
        <v>0.60098870100000001</v>
      </c>
      <c r="G451">
        <v>5664</v>
      </c>
      <c r="H451">
        <v>1.04</v>
      </c>
      <c r="I451">
        <v>-5890.56</v>
      </c>
      <c r="J451">
        <v>-46239.873599999999</v>
      </c>
      <c r="K451">
        <v>0</v>
      </c>
      <c r="L451" s="5">
        <f>ABS(I451)</f>
        <v>5890.56</v>
      </c>
      <c r="M451" s="11">
        <f>ABS(J451)</f>
        <v>46239.873599999999</v>
      </c>
      <c r="N451" s="5">
        <f>19.29*F451*G451</f>
        <v>65663.16004753056</v>
      </c>
      <c r="O451" s="5">
        <f>$N451/POWER(1+0.1,0)</f>
        <v>65663.16004753056</v>
      </c>
      <c r="P451" s="5">
        <f>$N451/POWER(1+0.1,1)</f>
        <v>59693.781861391413</v>
      </c>
      <c r="Q451" s="5">
        <f>$N451/POWER(1+0.1,8)</f>
        <v>30632.348770065899</v>
      </c>
      <c r="R451" s="5">
        <f>$N451/POWER(1+0.1,3)</f>
        <v>49333.704017678843</v>
      </c>
      <c r="S451" s="5">
        <f>$N451/POWER(1+0.1,4)</f>
        <v>44848.821834253496</v>
      </c>
    </row>
    <row r="452" spans="1:19" ht="15" x14ac:dyDescent="0.3">
      <c r="A452" s="1">
        <v>785</v>
      </c>
      <c r="B452">
        <v>17</v>
      </c>
      <c r="C452">
        <v>11</v>
      </c>
      <c r="D452">
        <v>15</v>
      </c>
      <c r="E452" t="s">
        <v>1</v>
      </c>
      <c r="F452">
        <v>1.359803388</v>
      </c>
      <c r="G452">
        <v>5436.08</v>
      </c>
      <c r="H452">
        <v>1.04</v>
      </c>
      <c r="I452">
        <v>-5653.5231999999996</v>
      </c>
      <c r="J452">
        <v>22460.30704</v>
      </c>
      <c r="K452">
        <v>1</v>
      </c>
      <c r="L452" s="5">
        <f>ABS(I452)</f>
        <v>5653.5231999999996</v>
      </c>
      <c r="M452" s="11">
        <f>ABS(J452)</f>
        <v>22460.30704</v>
      </c>
      <c r="N452" s="5">
        <f>19.29*F452*G452</f>
        <v>142591.68002775908</v>
      </c>
      <c r="O452" s="5">
        <f>$N452/POWER(1+0.1,0)</f>
        <v>142591.68002775908</v>
      </c>
      <c r="P452" s="5">
        <f>$N452/POWER(1+0.1,1)</f>
        <v>129628.80002523551</v>
      </c>
      <c r="Q452" s="5">
        <f>$N452/POWER(1+0.1,8)</f>
        <v>66520.071089454417</v>
      </c>
      <c r="R452" s="5">
        <f>$N452/POWER(1+0.1,3)</f>
        <v>107131.23969027726</v>
      </c>
      <c r="S452" s="5">
        <f>$N452/POWER(1+0.1,4)</f>
        <v>97392.036082070248</v>
      </c>
    </row>
    <row r="453" spans="1:19" ht="15" x14ac:dyDescent="0.3">
      <c r="A453" s="1">
        <v>790</v>
      </c>
      <c r="B453">
        <v>17</v>
      </c>
      <c r="C453">
        <v>12</v>
      </c>
      <c r="D453">
        <v>15</v>
      </c>
      <c r="E453" t="s">
        <v>1</v>
      </c>
      <c r="F453">
        <v>1.8000037840000001</v>
      </c>
      <c r="G453">
        <v>2114.44</v>
      </c>
      <c r="H453">
        <v>1.04</v>
      </c>
      <c r="I453">
        <v>-2199.0176000000001</v>
      </c>
      <c r="J453">
        <v>23818.19672</v>
      </c>
      <c r="K453">
        <v>1</v>
      </c>
      <c r="L453" s="5">
        <f>ABS(I453)</f>
        <v>2199.0176000000001</v>
      </c>
      <c r="M453" s="11">
        <f>ABS(J453)</f>
        <v>23818.19672</v>
      </c>
      <c r="N453" s="5">
        <f>19.29*F453*G453</f>
        <v>73417.74002008012</v>
      </c>
      <c r="O453" s="5">
        <f>$N453/POWER(1+0.1,0)</f>
        <v>73417.74002008012</v>
      </c>
      <c r="P453" s="5">
        <f>$N453/POWER(1+0.1,1)</f>
        <v>66743.400018254644</v>
      </c>
      <c r="Q453" s="5">
        <f>$N453/POWER(1+0.1,8)</f>
        <v>34249.917557686858</v>
      </c>
      <c r="R453" s="5">
        <f>$N453/POWER(1+0.1,3)</f>
        <v>55159.834725830275</v>
      </c>
      <c r="S453" s="5">
        <f>$N453/POWER(1+0.1,4)</f>
        <v>50145.304296209346</v>
      </c>
    </row>
    <row r="454" spans="1:19" ht="15" x14ac:dyDescent="0.3">
      <c r="A454" s="1">
        <v>797</v>
      </c>
      <c r="B454">
        <v>17</v>
      </c>
      <c r="C454">
        <v>13</v>
      </c>
      <c r="D454">
        <v>15</v>
      </c>
      <c r="E454" t="s">
        <v>1</v>
      </c>
      <c r="F454">
        <v>2.2174120959999999</v>
      </c>
      <c r="G454">
        <v>794.62</v>
      </c>
      <c r="H454">
        <v>1.04</v>
      </c>
      <c r="I454">
        <v>-826.40480000000002</v>
      </c>
      <c r="J454">
        <v>14325.455959999999</v>
      </c>
      <c r="K454">
        <v>1</v>
      </c>
      <c r="L454" s="5">
        <f>ABS(I454)</f>
        <v>826.40480000000002</v>
      </c>
      <c r="M454" s="11">
        <f>ABS(J454)</f>
        <v>14325.455959999999</v>
      </c>
      <c r="N454" s="5">
        <f>19.29*F454*G454</f>
        <v>33988.979994666697</v>
      </c>
      <c r="O454" s="5">
        <f>$N454/POWER(1+0.1,0)</f>
        <v>33988.979994666697</v>
      </c>
      <c r="P454" s="5">
        <f>$N454/POWER(1+0.1,1)</f>
        <v>30899.072722424269</v>
      </c>
      <c r="Q454" s="5">
        <f>$N454/POWER(1+0.1,8)</f>
        <v>15856.110013312991</v>
      </c>
      <c r="R454" s="5">
        <f>$N454/POWER(1+0.1,3)</f>
        <v>25536.42373754071</v>
      </c>
      <c r="S454" s="5">
        <f>$N454/POWER(1+0.1,4)</f>
        <v>23214.930670491558</v>
      </c>
    </row>
    <row r="455" spans="1:19" ht="15" x14ac:dyDescent="0.3">
      <c r="A455" s="1">
        <v>805</v>
      </c>
      <c r="B455">
        <v>17</v>
      </c>
      <c r="C455">
        <v>14</v>
      </c>
      <c r="D455">
        <v>15</v>
      </c>
      <c r="E455" t="s">
        <v>1</v>
      </c>
      <c r="F455">
        <v>2.6396491750000002</v>
      </c>
      <c r="G455">
        <v>4610.84</v>
      </c>
      <c r="H455">
        <v>1.04</v>
      </c>
      <c r="I455">
        <v>-4795.2736000000004</v>
      </c>
      <c r="J455">
        <v>114670.7579</v>
      </c>
      <c r="K455">
        <v>1</v>
      </c>
      <c r="L455" s="5">
        <f>ABS(I455)</f>
        <v>4795.2736000000004</v>
      </c>
      <c r="M455" s="11">
        <f>ABS(J455)</f>
        <v>114670.7579</v>
      </c>
      <c r="N455" s="5">
        <f>19.29*F455*G455</f>
        <v>234778.59003967955</v>
      </c>
      <c r="O455" s="5">
        <f>$N455/POWER(1+0.1,0)</f>
        <v>234778.59003967955</v>
      </c>
      <c r="P455" s="5">
        <f>$N455/POWER(1+0.1,1)</f>
        <v>213435.08185425412</v>
      </c>
      <c r="Q455" s="5">
        <f>$N455/POWER(1+0.1,8)</f>
        <v>109525.94496874585</v>
      </c>
      <c r="R455" s="5">
        <f>$N455/POWER(1+0.1,3)</f>
        <v>176392.62963161492</v>
      </c>
      <c r="S455" s="5">
        <f>$N455/POWER(1+0.1,4)</f>
        <v>160356.93602874086</v>
      </c>
    </row>
    <row r="456" spans="1:19" ht="15" x14ac:dyDescent="0.3">
      <c r="A456" s="1">
        <v>817</v>
      </c>
      <c r="B456">
        <v>17</v>
      </c>
      <c r="C456">
        <v>15</v>
      </c>
      <c r="D456">
        <v>15</v>
      </c>
      <c r="E456" t="s">
        <v>1</v>
      </c>
      <c r="F456">
        <v>0.94703389800000004</v>
      </c>
      <c r="G456">
        <v>5664</v>
      </c>
      <c r="H456">
        <v>1.04</v>
      </c>
      <c r="I456">
        <v>-5890.56</v>
      </c>
      <c r="J456">
        <v>-14480.8176</v>
      </c>
      <c r="K456">
        <v>0</v>
      </c>
      <c r="L456" s="5">
        <f>ABS(I456)</f>
        <v>5890.56</v>
      </c>
      <c r="M456" s="11">
        <f>ABS(J456)</f>
        <v>14480.8176</v>
      </c>
      <c r="N456" s="5">
        <f>19.29*F456*G456</f>
        <v>103471.55996666689</v>
      </c>
      <c r="O456" s="5">
        <f>$N456/POWER(1+0.1,0)</f>
        <v>103471.55996666689</v>
      </c>
      <c r="P456" s="5">
        <f>$N456/POWER(1+0.1,1)</f>
        <v>94065.0545151517</v>
      </c>
      <c r="Q456" s="5">
        <f>$N456/POWER(1+0.1,8)</f>
        <v>48270.246366264073</v>
      </c>
      <c r="R456" s="5">
        <f>$N456/POWER(1+0.1,3)</f>
        <v>77739.714475331974</v>
      </c>
      <c r="S456" s="5">
        <f>$N456/POWER(1+0.1,4)</f>
        <v>70672.467704847251</v>
      </c>
    </row>
    <row r="457" spans="1:19" ht="15" x14ac:dyDescent="0.3">
      <c r="A457" s="1">
        <v>833</v>
      </c>
      <c r="B457">
        <v>17</v>
      </c>
      <c r="C457">
        <v>16</v>
      </c>
      <c r="D457">
        <v>15</v>
      </c>
      <c r="E457" t="s">
        <v>2</v>
      </c>
      <c r="F457">
        <v>0.610532407</v>
      </c>
      <c r="G457">
        <v>5184</v>
      </c>
      <c r="H457">
        <v>1.04</v>
      </c>
      <c r="I457">
        <v>-5391.36</v>
      </c>
      <c r="J457">
        <v>7073.3249999999998</v>
      </c>
      <c r="K457">
        <v>0</v>
      </c>
      <c r="L457" s="5">
        <f>ABS(I457)</f>
        <v>5391.36</v>
      </c>
      <c r="M457" s="11">
        <f>ABS(J457)</f>
        <v>7073.3249999999998</v>
      </c>
      <c r="N457" s="5">
        <f>19.29*F457*G457</f>
        <v>61052.849959259518</v>
      </c>
      <c r="O457" s="5">
        <f>$N457/POWER(1+0.1,0)</f>
        <v>61052.849959259518</v>
      </c>
      <c r="P457" s="5">
        <f>$N457/POWER(1+0.1,1)</f>
        <v>55502.590872054105</v>
      </c>
      <c r="Q457" s="5">
        <f>$N457/POWER(1+0.1,8)</f>
        <v>28481.605088832071</v>
      </c>
      <c r="R457" s="5">
        <f>$N457/POWER(1+0.1,3)</f>
        <v>45869.909811614954</v>
      </c>
      <c r="S457" s="5">
        <f>$N457/POWER(1+0.1,4)</f>
        <v>41699.918010559049</v>
      </c>
    </row>
    <row r="458" spans="1:19" ht="15" x14ac:dyDescent="0.3">
      <c r="A458" s="1">
        <v>852</v>
      </c>
      <c r="B458">
        <v>17</v>
      </c>
      <c r="C458">
        <v>17</v>
      </c>
      <c r="D458">
        <v>15</v>
      </c>
      <c r="E458" t="s">
        <v>2</v>
      </c>
      <c r="F458">
        <v>0.514467593</v>
      </c>
      <c r="G458">
        <v>5184</v>
      </c>
      <c r="H458">
        <v>1.04</v>
      </c>
      <c r="I458">
        <v>-5391.36</v>
      </c>
      <c r="J458">
        <v>-1572.453</v>
      </c>
      <c r="K458">
        <v>0</v>
      </c>
      <c r="L458" s="5">
        <f>ABS(I458)</f>
        <v>5391.36</v>
      </c>
      <c r="M458" s="11">
        <f>ABS(J458)</f>
        <v>1572.453</v>
      </c>
      <c r="N458" s="5">
        <f>19.29*F458*G458</f>
        <v>51446.430040740473</v>
      </c>
      <c r="O458" s="5">
        <f>$N458/POWER(1+0.1,0)</f>
        <v>51446.430040740473</v>
      </c>
      <c r="P458" s="5">
        <f>$N458/POWER(1+0.1,1)</f>
        <v>46769.481855218612</v>
      </c>
      <c r="Q458" s="5">
        <f>$N458/POWER(1+0.1,8)</f>
        <v>24000.139299449154</v>
      </c>
      <c r="R458" s="5">
        <f>$N458/POWER(1+0.1,3)</f>
        <v>38652.464343155865</v>
      </c>
      <c r="S458" s="5">
        <f>$N458/POWER(1+0.1,4)</f>
        <v>35138.603948323514</v>
      </c>
    </row>
    <row r="459" spans="1:19" ht="15" x14ac:dyDescent="0.3">
      <c r="A459" s="1">
        <v>869</v>
      </c>
      <c r="B459">
        <v>17</v>
      </c>
      <c r="C459">
        <v>18</v>
      </c>
      <c r="D459">
        <v>15</v>
      </c>
      <c r="E459" t="s">
        <v>0</v>
      </c>
      <c r="F459">
        <v>0.38682909599999998</v>
      </c>
      <c r="G459">
        <v>5664</v>
      </c>
      <c r="H459">
        <v>1.04</v>
      </c>
      <c r="I459">
        <v>-5890.56</v>
      </c>
      <c r="J459">
        <v>-65894.840400000001</v>
      </c>
      <c r="K459">
        <v>0</v>
      </c>
      <c r="L459" s="5">
        <f>ABS(I459)</f>
        <v>5890.56</v>
      </c>
      <c r="M459" s="11">
        <f>ABS(J459)</f>
        <v>65894.840400000001</v>
      </c>
      <c r="N459" s="5">
        <f>19.29*F459*G459</f>
        <v>42264.389995061756</v>
      </c>
      <c r="O459" s="5">
        <f>$N459/POWER(1+0.1,0)</f>
        <v>42264.389995061756</v>
      </c>
      <c r="P459" s="5">
        <f>$N459/POWER(1+0.1,1)</f>
        <v>38422.172722783413</v>
      </c>
      <c r="Q459" s="5">
        <f>$N459/POWER(1+0.1,8)</f>
        <v>19716.649852758717</v>
      </c>
      <c r="R459" s="5">
        <f>$N459/POWER(1+0.1,3)</f>
        <v>31753.861754366448</v>
      </c>
      <c r="S459" s="5">
        <f>$N459/POWER(1+0.1,4)</f>
        <v>28867.147049424046</v>
      </c>
    </row>
    <row r="460" spans="1:19" ht="15" x14ac:dyDescent="0.3">
      <c r="A460" s="1">
        <v>882</v>
      </c>
      <c r="B460">
        <v>17</v>
      </c>
      <c r="C460">
        <v>19</v>
      </c>
      <c r="D460">
        <v>15</v>
      </c>
      <c r="E460" t="s">
        <v>0</v>
      </c>
      <c r="F460">
        <v>0.47369350300000002</v>
      </c>
      <c r="G460">
        <v>5664</v>
      </c>
      <c r="H460">
        <v>1.04</v>
      </c>
      <c r="I460">
        <v>-5890.56</v>
      </c>
      <c r="J460">
        <v>-57922.669199999997</v>
      </c>
      <c r="K460">
        <v>0</v>
      </c>
      <c r="L460" s="5">
        <f>ABS(I460)</f>
        <v>5890.56</v>
      </c>
      <c r="M460" s="11">
        <f>ABS(J460)</f>
        <v>57922.669199999997</v>
      </c>
      <c r="N460" s="5">
        <f>19.29*F460*G460</f>
        <v>51755.070019135674</v>
      </c>
      <c r="O460" s="5">
        <f>$N460/POWER(1+0.1,0)</f>
        <v>51755.070019135674</v>
      </c>
      <c r="P460" s="5">
        <f>$N460/POWER(1+0.1,1)</f>
        <v>47050.063653759702</v>
      </c>
      <c r="Q460" s="5">
        <f>$N460/POWER(1+0.1,8)</f>
        <v>24144.122127198287</v>
      </c>
      <c r="R460" s="5">
        <f>$N460/POWER(1+0.1,3)</f>
        <v>38884.350127074125</v>
      </c>
      <c r="S460" s="5">
        <f>$N460/POWER(1+0.1,4)</f>
        <v>35349.409206431024</v>
      </c>
    </row>
    <row r="461" spans="1:19" ht="15" x14ac:dyDescent="0.3">
      <c r="A461" s="1">
        <v>891</v>
      </c>
      <c r="B461">
        <v>17</v>
      </c>
      <c r="C461">
        <v>20</v>
      </c>
      <c r="D461">
        <v>15</v>
      </c>
      <c r="E461" t="s">
        <v>0</v>
      </c>
      <c r="F461">
        <v>0.54908192099999997</v>
      </c>
      <c r="G461">
        <v>5664</v>
      </c>
      <c r="H461">
        <v>1.04</v>
      </c>
      <c r="I461">
        <v>-5890.56</v>
      </c>
      <c r="J461">
        <v>-51003.732000000004</v>
      </c>
      <c r="K461">
        <v>0</v>
      </c>
      <c r="L461" s="5">
        <f>ABS(I461)</f>
        <v>5890.56</v>
      </c>
      <c r="M461" s="11">
        <f>ABS(J461)</f>
        <v>51003.732000000004</v>
      </c>
      <c r="N461" s="5">
        <f>19.29*F461*G461</f>
        <v>59991.900010493751</v>
      </c>
      <c r="O461" s="5">
        <f>$N461/POWER(1+0.1,0)</f>
        <v>59991.900010493751</v>
      </c>
      <c r="P461" s="5">
        <f>$N461/POWER(1+0.1,1)</f>
        <v>54538.090918630682</v>
      </c>
      <c r="Q461" s="5">
        <f>$N461/POWER(1+0.1,8)</f>
        <v>27986.664107699704</v>
      </c>
      <c r="R461" s="5">
        <f>$N461/POWER(1+0.1,3)</f>
        <v>45072.802412091463</v>
      </c>
      <c r="S461" s="5">
        <f>$N461/POWER(1+0.1,4)</f>
        <v>40975.274920083146</v>
      </c>
    </row>
    <row r="462" spans="1:19" ht="15" x14ac:dyDescent="0.3">
      <c r="A462" s="1">
        <v>904</v>
      </c>
      <c r="B462">
        <v>18</v>
      </c>
      <c r="C462">
        <v>13</v>
      </c>
      <c r="D462">
        <v>15</v>
      </c>
      <c r="E462" t="s">
        <v>1</v>
      </c>
      <c r="F462">
        <v>1.508666997</v>
      </c>
      <c r="G462">
        <v>4560.9799999999996</v>
      </c>
      <c r="H462">
        <v>1.04</v>
      </c>
      <c r="I462">
        <v>-4743.4192000000003</v>
      </c>
      <c r="J462">
        <v>29846.307639999999</v>
      </c>
      <c r="K462">
        <v>1</v>
      </c>
      <c r="L462" s="5">
        <f>ABS(I462)</f>
        <v>4743.4192000000003</v>
      </c>
      <c r="M462" s="11">
        <f>ABS(J462)</f>
        <v>29846.307639999999</v>
      </c>
      <c r="N462" s="5">
        <f>19.29*F462*G462</f>
        <v>132734.48999955747</v>
      </c>
      <c r="O462" s="5">
        <f>$N462/POWER(1+0.1,0)</f>
        <v>132734.48999955747</v>
      </c>
      <c r="P462" s="5">
        <f>$N462/POWER(1+0.1,1)</f>
        <v>120667.71818141587</v>
      </c>
      <c r="Q462" s="5">
        <f>$N462/POWER(1+0.1,8)</f>
        <v>61921.619193168583</v>
      </c>
      <c r="R462" s="5">
        <f>$N462/POWER(1+0.1,3)</f>
        <v>99725.386926789957</v>
      </c>
      <c r="S462" s="5">
        <f>$N462/POWER(1+0.1,4)</f>
        <v>90659.442660718138</v>
      </c>
    </row>
    <row r="463" spans="1:19" ht="15" x14ac:dyDescent="0.3">
      <c r="A463" s="1">
        <v>910</v>
      </c>
      <c r="B463">
        <v>18</v>
      </c>
      <c r="C463">
        <v>14</v>
      </c>
      <c r="D463">
        <v>15</v>
      </c>
      <c r="E463" t="s">
        <v>1</v>
      </c>
      <c r="F463">
        <v>1.325701585</v>
      </c>
      <c r="G463">
        <v>5615.14</v>
      </c>
      <c r="H463">
        <v>1.04</v>
      </c>
      <c r="I463">
        <v>-5839.7456000000002</v>
      </c>
      <c r="J463">
        <v>20097.362120000002</v>
      </c>
      <c r="K463">
        <v>1</v>
      </c>
      <c r="L463" s="5">
        <f>ABS(I463)</f>
        <v>5839.7456000000002</v>
      </c>
      <c r="M463" s="11">
        <f>ABS(J463)</f>
        <v>20097.362120000002</v>
      </c>
      <c r="N463" s="5">
        <f>19.29*F463*G463</f>
        <v>143594.75996136022</v>
      </c>
      <c r="O463" s="5">
        <f>$N463/POWER(1+0.1,0)</f>
        <v>143594.75996136022</v>
      </c>
      <c r="P463" s="5">
        <f>$N463/POWER(1+0.1,1)</f>
        <v>130540.69087396383</v>
      </c>
      <c r="Q463" s="5">
        <f>$N463/POWER(1+0.1,8)</f>
        <v>66988.015281419648</v>
      </c>
      <c r="R463" s="5">
        <f>$N463/POWER(1+0.1,3)</f>
        <v>107884.86849087918</v>
      </c>
      <c r="S463" s="5">
        <f>$N463/POWER(1+0.1,4)</f>
        <v>98077.153173526516</v>
      </c>
    </row>
    <row r="464" spans="1:19" ht="15" x14ac:dyDescent="0.3">
      <c r="A464" s="1">
        <v>919</v>
      </c>
      <c r="B464">
        <v>18</v>
      </c>
      <c r="C464">
        <v>15</v>
      </c>
      <c r="D464">
        <v>15</v>
      </c>
      <c r="E464" t="s">
        <v>1</v>
      </c>
      <c r="F464">
        <v>0.97139830500000002</v>
      </c>
      <c r="G464">
        <v>5664</v>
      </c>
      <c r="H464">
        <v>1.04</v>
      </c>
      <c r="I464">
        <v>-5890.56</v>
      </c>
      <c r="J464">
        <v>-12244.720799999999</v>
      </c>
      <c r="K464">
        <v>0</v>
      </c>
      <c r="L464" s="5">
        <f>ABS(I464)</f>
        <v>5890.56</v>
      </c>
      <c r="M464" s="11">
        <f>ABS(J464)</f>
        <v>12244.720799999999</v>
      </c>
      <c r="N464" s="5">
        <f>19.29*F464*G464</f>
        <v>106133.57999074081</v>
      </c>
      <c r="O464" s="5">
        <f>$N464/POWER(1+0.1,0)</f>
        <v>106133.57999074081</v>
      </c>
      <c r="P464" s="5">
        <f>$N464/POWER(1+0.1,1)</f>
        <v>96485.07271885527</v>
      </c>
      <c r="Q464" s="5">
        <f>$N464/POWER(1+0.1,8)</f>
        <v>49512.098353760652</v>
      </c>
      <c r="R464" s="5">
        <f>$N464/POWER(1+0.1,3)</f>
        <v>79739.729519715082</v>
      </c>
      <c r="S464" s="5">
        <f>$N464/POWER(1+0.1,4)</f>
        <v>72490.663199740986</v>
      </c>
    </row>
    <row r="465" spans="1:19" ht="15" x14ac:dyDescent="0.3">
      <c r="A465" s="1">
        <v>930</v>
      </c>
      <c r="B465">
        <v>18</v>
      </c>
      <c r="C465">
        <v>16</v>
      </c>
      <c r="D465">
        <v>15</v>
      </c>
      <c r="E465" t="s">
        <v>0</v>
      </c>
      <c r="F465">
        <v>0.69668079100000002</v>
      </c>
      <c r="G465">
        <v>5664</v>
      </c>
      <c r="H465">
        <v>1.04</v>
      </c>
      <c r="I465">
        <v>-5890.56</v>
      </c>
      <c r="J465">
        <v>-37457.522400000002</v>
      </c>
      <c r="K465">
        <v>0</v>
      </c>
      <c r="L465" s="5">
        <f>ABS(I465)</f>
        <v>5890.56</v>
      </c>
      <c r="M465" s="11">
        <f>ABS(J465)</f>
        <v>37457.522400000002</v>
      </c>
      <c r="N465" s="5">
        <f>19.29*F465*G465</f>
        <v>76118.340004320955</v>
      </c>
      <c r="O465" s="5">
        <f>$N465/POWER(1+0.1,0)</f>
        <v>76118.340004320955</v>
      </c>
      <c r="P465" s="5">
        <f>$N465/POWER(1+0.1,1)</f>
        <v>69198.49091301905</v>
      </c>
      <c r="Q465" s="5">
        <f>$N465/POWER(1+0.1,8)</f>
        <v>35509.767381329497</v>
      </c>
      <c r="R465" s="5">
        <f>$N465/POWER(1+0.1,3)</f>
        <v>57188.835465304983</v>
      </c>
      <c r="S465" s="5">
        <f>$N465/POWER(1+0.1,4)</f>
        <v>51989.850423004529</v>
      </c>
    </row>
    <row r="466" spans="1:19" ht="15" x14ac:dyDescent="0.3">
      <c r="A466" s="1">
        <v>946</v>
      </c>
      <c r="B466">
        <v>18</v>
      </c>
      <c r="C466">
        <v>17</v>
      </c>
      <c r="D466">
        <v>15</v>
      </c>
      <c r="E466" t="s">
        <v>0</v>
      </c>
      <c r="F466">
        <v>0.75529661000000003</v>
      </c>
      <c r="G466">
        <v>5664</v>
      </c>
      <c r="H466">
        <v>1.04</v>
      </c>
      <c r="I466">
        <v>-5890.56</v>
      </c>
      <c r="J466">
        <v>-32077.927199999998</v>
      </c>
      <c r="K466">
        <v>0</v>
      </c>
      <c r="L466" s="5">
        <f>ABS(I466)</f>
        <v>5890.56</v>
      </c>
      <c r="M466" s="11">
        <f>ABS(J466)</f>
        <v>32077.927199999998</v>
      </c>
      <c r="N466" s="5">
        <f>19.29*F466*G466</f>
        <v>82522.619981481606</v>
      </c>
      <c r="O466" s="5">
        <f>$N466/POWER(1+0.1,0)</f>
        <v>82522.619981481606</v>
      </c>
      <c r="P466" s="5">
        <f>$N466/POWER(1+0.1,1)</f>
        <v>75020.563619528722</v>
      </c>
      <c r="Q466" s="5">
        <f>$N466/POWER(1+0.1,8)</f>
        <v>38497.411255604362</v>
      </c>
      <c r="R466" s="5">
        <f>$N466/POWER(1+0.1,3)</f>
        <v>62000.465801263395</v>
      </c>
      <c r="S466" s="5">
        <f>$N466/POWER(1+0.1,4)</f>
        <v>56364.059819330359</v>
      </c>
    </row>
    <row r="467" spans="1:19" ht="15" x14ac:dyDescent="0.3">
      <c r="A467" s="1">
        <v>958</v>
      </c>
      <c r="B467">
        <v>18</v>
      </c>
      <c r="C467">
        <v>18</v>
      </c>
      <c r="D467">
        <v>15</v>
      </c>
      <c r="E467" t="s">
        <v>0</v>
      </c>
      <c r="F467">
        <v>0.39548022599999999</v>
      </c>
      <c r="G467">
        <v>5664</v>
      </c>
      <c r="H467">
        <v>1.04</v>
      </c>
      <c r="I467">
        <v>-5890.56</v>
      </c>
      <c r="J467">
        <v>-65100.864000000001</v>
      </c>
      <c r="K467">
        <v>0</v>
      </c>
      <c r="L467" s="5">
        <f>ABS(I467)</f>
        <v>5890.56</v>
      </c>
      <c r="M467" s="11">
        <f>ABS(J467)</f>
        <v>65100.864000000001</v>
      </c>
      <c r="N467" s="5">
        <f>19.29*F467*G467</f>
        <v>43209.600001234554</v>
      </c>
      <c r="O467" s="5">
        <f>$N467/POWER(1+0.1,0)</f>
        <v>43209.600001234554</v>
      </c>
      <c r="P467" s="5">
        <f>$N467/POWER(1+0.1,1)</f>
        <v>39281.454546576861</v>
      </c>
      <c r="Q467" s="5">
        <f>$N467/POWER(1+0.1,8)</f>
        <v>20157.597296486416</v>
      </c>
      <c r="R467" s="5">
        <f>$N467/POWER(1+0.1,3)</f>
        <v>32464.012021964343</v>
      </c>
      <c r="S467" s="5">
        <f>$N467/POWER(1+0.1,4)</f>
        <v>29512.738201785767</v>
      </c>
    </row>
    <row r="468" spans="1:19" ht="15" x14ac:dyDescent="0.3">
      <c r="A468" s="1">
        <v>969</v>
      </c>
      <c r="B468">
        <v>18</v>
      </c>
      <c r="C468">
        <v>19</v>
      </c>
      <c r="D468">
        <v>15</v>
      </c>
      <c r="E468" t="s">
        <v>0</v>
      </c>
      <c r="F468">
        <v>0.4375</v>
      </c>
      <c r="G468">
        <v>5664</v>
      </c>
      <c r="H468">
        <v>1.04</v>
      </c>
      <c r="I468">
        <v>-5890.56</v>
      </c>
      <c r="J468">
        <v>-61244.407200000001</v>
      </c>
      <c r="K468">
        <v>0</v>
      </c>
      <c r="L468" s="5">
        <f>ABS(I468)</f>
        <v>5890.56</v>
      </c>
      <c r="M468" s="11">
        <f>ABS(J468)</f>
        <v>61244.407200000001</v>
      </c>
      <c r="N468" s="5">
        <f>19.29*F468*G468</f>
        <v>47800.62</v>
      </c>
      <c r="O468" s="5">
        <f>$N468/POWER(1+0.1,0)</f>
        <v>47800.62</v>
      </c>
      <c r="P468" s="5">
        <f>$N468/POWER(1+0.1,1)</f>
        <v>43455.109090909093</v>
      </c>
      <c r="Q468" s="5">
        <f>$N468/POWER(1+0.1,8)</f>
        <v>22299.342008600976</v>
      </c>
      <c r="R468" s="5">
        <f>$N468/POWER(1+0.1,3)</f>
        <v>35913.313298271969</v>
      </c>
      <c r="S468" s="5">
        <f>$N468/POWER(1+0.1,4)</f>
        <v>32648.466634792698</v>
      </c>
    </row>
    <row r="469" spans="1:19" ht="15" x14ac:dyDescent="0.3">
      <c r="A469" s="1">
        <v>975</v>
      </c>
      <c r="B469">
        <v>18</v>
      </c>
      <c r="C469">
        <v>20</v>
      </c>
      <c r="D469">
        <v>15</v>
      </c>
      <c r="E469">
        <v>0</v>
      </c>
      <c r="F469">
        <v>0</v>
      </c>
      <c r="G469">
        <v>5664</v>
      </c>
      <c r="H469">
        <v>1.04</v>
      </c>
      <c r="I469">
        <v>-5890.56</v>
      </c>
      <c r="J469" s="2">
        <v>-5.664E+19</v>
      </c>
      <c r="K469">
        <v>0</v>
      </c>
      <c r="L469" s="5">
        <f>ABS(I469)</f>
        <v>5890.56</v>
      </c>
      <c r="M469" s="11">
        <f>ABS(J469)</f>
        <v>5.664E+19</v>
      </c>
      <c r="N469" s="5">
        <f>19.29*F469*G469</f>
        <v>0</v>
      </c>
      <c r="O469" s="5">
        <f>$N469/POWER(1+0.1,0)</f>
        <v>0</v>
      </c>
      <c r="P469" s="5">
        <f>$N469/POWER(1+0.1,1)</f>
        <v>0</v>
      </c>
      <c r="Q469" s="5">
        <f>$N469/POWER(1+0.1,8)</f>
        <v>0</v>
      </c>
      <c r="R469" s="5">
        <f>$N469/POWER(1+0.1,3)</f>
        <v>0</v>
      </c>
      <c r="S469" s="5">
        <f>$N469/POWER(1+0.1,4)</f>
        <v>0</v>
      </c>
    </row>
    <row r="470" spans="1:19" ht="15" x14ac:dyDescent="0.3">
      <c r="A470" s="1">
        <v>986</v>
      </c>
      <c r="B470">
        <v>19</v>
      </c>
      <c r="C470">
        <v>14</v>
      </c>
      <c r="D470">
        <v>15</v>
      </c>
      <c r="E470" t="s">
        <v>1</v>
      </c>
      <c r="F470">
        <v>0.77507062100000002</v>
      </c>
      <c r="G470">
        <v>5664</v>
      </c>
      <c r="H470">
        <v>1.04</v>
      </c>
      <c r="I470">
        <v>-5890.56</v>
      </c>
      <c r="J470">
        <v>-30263.124</v>
      </c>
      <c r="K470">
        <v>0</v>
      </c>
      <c r="L470" s="5">
        <f>ABS(I470)</f>
        <v>5890.56</v>
      </c>
      <c r="M470" s="11">
        <f>ABS(J470)</f>
        <v>30263.124</v>
      </c>
      <c r="N470" s="5">
        <f>19.29*F470*G470</f>
        <v>84683.099948765754</v>
      </c>
      <c r="O470" s="5">
        <f>$N470/POWER(1+0.1,0)</f>
        <v>84683.099948765754</v>
      </c>
      <c r="P470" s="5">
        <f>$N470/POWER(1+0.1,1)</f>
        <v>76984.636317059776</v>
      </c>
      <c r="Q470" s="5">
        <f>$N470/POWER(1+0.1,8)</f>
        <v>39505.291105137701</v>
      </c>
      <c r="R470" s="5">
        <f>$N470/POWER(1+0.1,3)</f>
        <v>63623.666377735331</v>
      </c>
      <c r="S470" s="5">
        <f>$N470/POWER(1+0.1,4)</f>
        <v>57839.696707032119</v>
      </c>
    </row>
    <row r="471" spans="1:19" ht="15" x14ac:dyDescent="0.3">
      <c r="A471" s="1">
        <v>991</v>
      </c>
      <c r="B471">
        <v>19</v>
      </c>
      <c r="C471">
        <v>15</v>
      </c>
      <c r="D471">
        <v>15</v>
      </c>
      <c r="E471" t="s">
        <v>1</v>
      </c>
      <c r="F471">
        <v>0.59851694899999996</v>
      </c>
      <c r="G471">
        <v>5664</v>
      </c>
      <c r="H471">
        <v>1.04</v>
      </c>
      <c r="I471">
        <v>-5890.56</v>
      </c>
      <c r="J471">
        <v>-46466.724000000002</v>
      </c>
      <c r="K471">
        <v>0</v>
      </c>
      <c r="L471" s="5">
        <f>ABS(I471)</f>
        <v>5890.56</v>
      </c>
      <c r="M471" s="11">
        <f>ABS(J471)</f>
        <v>46466.724000000002</v>
      </c>
      <c r="N471" s="5">
        <f>19.29*F471*G471</f>
        <v>65393.099983333435</v>
      </c>
      <c r="O471" s="5">
        <f>$N471/POWER(1+0.1,0)</f>
        <v>65393.099983333435</v>
      </c>
      <c r="P471" s="5">
        <f>$N471/POWER(1+0.1,1)</f>
        <v>59448.272712121303</v>
      </c>
      <c r="Q471" s="5">
        <f>$N471/POWER(1+0.1,8)</f>
        <v>30506.363757018025</v>
      </c>
      <c r="R471" s="5">
        <f>$N471/POWER(1+0.1,3)</f>
        <v>49130.803894315111</v>
      </c>
      <c r="S471" s="5">
        <f>$N471/POWER(1+0.1,4)</f>
        <v>44664.367176650107</v>
      </c>
    </row>
    <row r="472" spans="1:19" ht="15" x14ac:dyDescent="0.3">
      <c r="A472" s="1">
        <v>999</v>
      </c>
      <c r="B472">
        <v>19</v>
      </c>
      <c r="C472">
        <v>16</v>
      </c>
      <c r="D472">
        <v>15</v>
      </c>
      <c r="E472" t="s">
        <v>0</v>
      </c>
      <c r="F472">
        <v>0.55420197699999996</v>
      </c>
      <c r="G472">
        <v>5664</v>
      </c>
      <c r="H472">
        <v>1.04</v>
      </c>
      <c r="I472">
        <v>-5890.56</v>
      </c>
      <c r="J472">
        <v>-50533.827599999997</v>
      </c>
      <c r="K472">
        <v>0</v>
      </c>
      <c r="L472" s="5">
        <f>ABS(I472)</f>
        <v>5890.56</v>
      </c>
      <c r="M472" s="11">
        <f>ABS(J472)</f>
        <v>50533.827599999997</v>
      </c>
      <c r="N472" s="5">
        <f>19.29*F472*G472</f>
        <v>60551.309956173114</v>
      </c>
      <c r="O472" s="5">
        <f>$N472/POWER(1+0.1,0)</f>
        <v>60551.309956173114</v>
      </c>
      <c r="P472" s="5">
        <f>$N472/POWER(1+0.1,1)</f>
        <v>55046.645414702827</v>
      </c>
      <c r="Q472" s="5">
        <f>$N472/POWER(1+0.1,8)</f>
        <v>28247.632975921853</v>
      </c>
      <c r="R472" s="5">
        <f>$N472/POWER(1+0.1,3)</f>
        <v>45493.095384051914</v>
      </c>
      <c r="S472" s="5">
        <f>$N472/POWER(1+0.1,4)</f>
        <v>41357.359440047192</v>
      </c>
    </row>
    <row r="473" spans="1:19" ht="15" x14ac:dyDescent="0.3">
      <c r="A473" s="1">
        <v>1010</v>
      </c>
      <c r="B473">
        <v>19</v>
      </c>
      <c r="C473">
        <v>17</v>
      </c>
      <c r="D473">
        <v>15</v>
      </c>
      <c r="E473" t="s">
        <v>0</v>
      </c>
      <c r="F473">
        <v>0.55702683600000003</v>
      </c>
      <c r="G473">
        <v>5664</v>
      </c>
      <c r="H473">
        <v>1.04</v>
      </c>
      <c r="I473">
        <v>-5890.56</v>
      </c>
      <c r="J473">
        <v>-50274.57</v>
      </c>
      <c r="K473">
        <v>0</v>
      </c>
      <c r="L473" s="5">
        <f>ABS(I473)</f>
        <v>5890.56</v>
      </c>
      <c r="M473" s="11">
        <f>ABS(J473)</f>
        <v>50274.57</v>
      </c>
      <c r="N473" s="5">
        <f>19.29*F473*G473</f>
        <v>60859.949982716156</v>
      </c>
      <c r="O473" s="5">
        <f>$N473/POWER(1+0.1,0)</f>
        <v>60859.949982716156</v>
      </c>
      <c r="P473" s="5">
        <f>$N473/POWER(1+0.1,1)</f>
        <v>55327.227257014682</v>
      </c>
      <c r="Q473" s="5">
        <f>$N473/POWER(1+0.1,8)</f>
        <v>28391.615826132311</v>
      </c>
      <c r="R473" s="5">
        <f>$N473/POWER(1+0.1,3)</f>
        <v>45724.981204144358</v>
      </c>
      <c r="S473" s="5">
        <f>$N473/POWER(1+0.1,4)</f>
        <v>41568.164731040328</v>
      </c>
    </row>
    <row r="474" spans="1:19" ht="15" x14ac:dyDescent="0.3">
      <c r="A474" s="1">
        <v>1019</v>
      </c>
      <c r="B474">
        <v>19</v>
      </c>
      <c r="C474">
        <v>18</v>
      </c>
      <c r="D474">
        <v>15</v>
      </c>
      <c r="E474" t="s">
        <v>0</v>
      </c>
      <c r="F474">
        <v>0.35575564999999998</v>
      </c>
      <c r="G474">
        <v>5664</v>
      </c>
      <c r="H474">
        <v>1.04</v>
      </c>
      <c r="I474">
        <v>-5890.56</v>
      </c>
      <c r="J474">
        <v>-68746.673999999999</v>
      </c>
      <c r="K474">
        <v>0</v>
      </c>
      <c r="L474" s="5">
        <f>ABS(I474)</f>
        <v>5890.56</v>
      </c>
      <c r="M474" s="11">
        <f>ABS(J474)</f>
        <v>68746.673999999999</v>
      </c>
      <c r="N474" s="5">
        <f>19.29*F474*G474</f>
        <v>38869.350030864</v>
      </c>
      <c r="O474" s="5">
        <f>$N474/POWER(1+0.1,0)</f>
        <v>38869.350030864</v>
      </c>
      <c r="P474" s="5">
        <f>$N474/POWER(1+0.1,1)</f>
        <v>35335.772755330909</v>
      </c>
      <c r="Q474" s="5">
        <f>$N474/POWER(1+0.1,8)</f>
        <v>18132.838653353476</v>
      </c>
      <c r="R474" s="5">
        <f>$N474/POWER(1+0.1,3)</f>
        <v>29203.117979612311</v>
      </c>
      <c r="S474" s="5">
        <f>$N474/POWER(1+0.1,4)</f>
        <v>26548.289072374831</v>
      </c>
    </row>
    <row r="475" spans="1:19" ht="15" x14ac:dyDescent="0.3">
      <c r="A475" s="1">
        <v>1025</v>
      </c>
      <c r="B475">
        <v>19</v>
      </c>
      <c r="C475">
        <v>19</v>
      </c>
      <c r="D475">
        <v>15</v>
      </c>
      <c r="E475">
        <v>0</v>
      </c>
      <c r="F475">
        <v>0</v>
      </c>
      <c r="G475">
        <v>5664</v>
      </c>
      <c r="H475">
        <v>1.04</v>
      </c>
      <c r="I475">
        <v>-5890.56</v>
      </c>
      <c r="J475" s="2">
        <v>-5.664E+19</v>
      </c>
      <c r="K475">
        <v>0</v>
      </c>
      <c r="L475" s="5">
        <f>ABS(I475)</f>
        <v>5890.56</v>
      </c>
      <c r="M475" s="11">
        <f>ABS(J475)</f>
        <v>5.664E+19</v>
      </c>
      <c r="N475" s="5">
        <f>19.29*F475*G475</f>
        <v>0</v>
      </c>
      <c r="O475" s="5">
        <f>$N475/POWER(1+0.1,0)</f>
        <v>0</v>
      </c>
      <c r="P475" s="5">
        <f>$N475/POWER(1+0.1,1)</f>
        <v>0</v>
      </c>
      <c r="Q475" s="5">
        <f>$N475/POWER(1+0.1,8)</f>
        <v>0</v>
      </c>
      <c r="R475" s="5">
        <f>$N475/POWER(1+0.1,3)</f>
        <v>0</v>
      </c>
      <c r="S475" s="5">
        <f>$N475/POWER(1+0.1,4)</f>
        <v>0</v>
      </c>
    </row>
    <row r="476" spans="1:19" ht="15" x14ac:dyDescent="0.3">
      <c r="A476" s="1">
        <v>69</v>
      </c>
      <c r="B476">
        <v>6</v>
      </c>
      <c r="C476">
        <v>15</v>
      </c>
      <c r="D476">
        <v>14</v>
      </c>
      <c r="E476" t="s">
        <v>1</v>
      </c>
      <c r="F476">
        <v>1.318679379</v>
      </c>
      <c r="G476">
        <v>5664</v>
      </c>
      <c r="H476">
        <v>1.04</v>
      </c>
      <c r="I476">
        <v>-5890.56</v>
      </c>
      <c r="J476">
        <v>19627.760399999999</v>
      </c>
      <c r="K476">
        <v>1</v>
      </c>
      <c r="L476" s="5">
        <f>ABS(I476)</f>
        <v>5890.56</v>
      </c>
      <c r="M476" s="11">
        <f>ABS(J476)</f>
        <v>19627.760399999999</v>
      </c>
      <c r="N476" s="5">
        <f>19.29*F476*G476</f>
        <v>144077.01005123422</v>
      </c>
      <c r="O476" s="5">
        <f>$N476/POWER(1+0.1,0)</f>
        <v>144077.01005123422</v>
      </c>
      <c r="P476" s="5">
        <f>$N476/POWER(1+0.1,1)</f>
        <v>130979.10004657655</v>
      </c>
      <c r="Q476" s="5">
        <f>$N476/POWER(1+0.1,8)</f>
        <v>67212.988507452668</v>
      </c>
      <c r="R476" s="5">
        <f>$N476/POWER(1+0.1,3)</f>
        <v>108247.19012113762</v>
      </c>
      <c r="S476" s="5">
        <f>$N476/POWER(1+0.1,4)</f>
        <v>98406.536473761473</v>
      </c>
    </row>
    <row r="477" spans="1:19" ht="15" x14ac:dyDescent="0.3">
      <c r="A477" s="1">
        <v>79</v>
      </c>
      <c r="B477">
        <v>7</v>
      </c>
      <c r="C477">
        <v>13</v>
      </c>
      <c r="D477">
        <v>14</v>
      </c>
      <c r="E477" t="s">
        <v>1</v>
      </c>
      <c r="F477">
        <v>1.1483050850000001</v>
      </c>
      <c r="G477">
        <v>5664</v>
      </c>
      <c r="H477">
        <v>1.04</v>
      </c>
      <c r="I477">
        <v>-5890.56</v>
      </c>
      <c r="J477">
        <v>3991.2864</v>
      </c>
      <c r="K477">
        <v>1</v>
      </c>
      <c r="L477" s="5">
        <f>ABS(I477)</f>
        <v>5890.56</v>
      </c>
      <c r="M477" s="11">
        <f>ABS(J477)</f>
        <v>3991.2864</v>
      </c>
      <c r="N477" s="5">
        <f>19.29*F477*G477</f>
        <v>125462.1600277776</v>
      </c>
      <c r="O477" s="5">
        <f>$N477/POWER(1+0.1,0)</f>
        <v>125462.1600277776</v>
      </c>
      <c r="P477" s="5">
        <f>$N477/POWER(1+0.1,1)</f>
        <v>114056.50911616144</v>
      </c>
      <c r="Q477" s="5">
        <f>$N477/POWER(1+0.1,8)</f>
        <v>58529.023590012832</v>
      </c>
      <c r="R477" s="5">
        <f>$N477/POWER(1+0.1,3)</f>
        <v>94261.577781951593</v>
      </c>
      <c r="S477" s="5">
        <f>$N477/POWER(1+0.1,4)</f>
        <v>85692.343438137803</v>
      </c>
    </row>
    <row r="478" spans="1:19" ht="15" x14ac:dyDescent="0.3">
      <c r="A478" s="1">
        <v>85</v>
      </c>
      <c r="B478">
        <v>7</v>
      </c>
      <c r="C478">
        <v>14</v>
      </c>
      <c r="D478">
        <v>14</v>
      </c>
      <c r="E478" t="s">
        <v>1</v>
      </c>
      <c r="F478">
        <v>1.500353107</v>
      </c>
      <c r="G478">
        <v>5664</v>
      </c>
      <c r="H478">
        <v>1.04</v>
      </c>
      <c r="I478">
        <v>-5890.56</v>
      </c>
      <c r="J478">
        <v>36301.264799999997</v>
      </c>
      <c r="K478">
        <v>1</v>
      </c>
      <c r="L478" s="5">
        <f>ABS(I478)</f>
        <v>5890.56</v>
      </c>
      <c r="M478" s="11">
        <f>ABS(J478)</f>
        <v>36301.264799999997</v>
      </c>
      <c r="N478" s="5">
        <f>19.29*F478*G478</f>
        <v>163926.41996234591</v>
      </c>
      <c r="O478" s="5">
        <f>$N478/POWER(1+0.1,0)</f>
        <v>163926.41996234591</v>
      </c>
      <c r="P478" s="5">
        <f>$N478/POWER(1+0.1,1)</f>
        <v>149024.01814758719</v>
      </c>
      <c r="Q478" s="5">
        <f>$N478/POWER(1+0.1,8)</f>
        <v>76472.884723794501</v>
      </c>
      <c r="R478" s="5">
        <f>$N478/POWER(1+0.1,3)</f>
        <v>123160.3455765183</v>
      </c>
      <c r="S478" s="5">
        <f>$N478/POWER(1+0.1,4)</f>
        <v>111963.95052410755</v>
      </c>
    </row>
    <row r="479" spans="1:19" ht="15" x14ac:dyDescent="0.3">
      <c r="A479" s="1">
        <v>89</v>
      </c>
      <c r="B479">
        <v>7</v>
      </c>
      <c r="C479">
        <v>15</v>
      </c>
      <c r="D479">
        <v>14</v>
      </c>
      <c r="E479" t="s">
        <v>1</v>
      </c>
      <c r="F479">
        <v>1.3064971750000001</v>
      </c>
      <c r="G479">
        <v>5664</v>
      </c>
      <c r="H479">
        <v>1.04</v>
      </c>
      <c r="I479">
        <v>-5890.56</v>
      </c>
      <c r="J479">
        <v>18509.712</v>
      </c>
      <c r="K479">
        <v>1</v>
      </c>
      <c r="L479" s="5">
        <f>ABS(I479)</f>
        <v>5890.56</v>
      </c>
      <c r="M479" s="11">
        <f>ABS(J479)</f>
        <v>18509.712</v>
      </c>
      <c r="N479" s="5">
        <f>19.29*F479*G479</f>
        <v>142745.99998456801</v>
      </c>
      <c r="O479" s="5">
        <f>$N479/POWER(1+0.1,0)</f>
        <v>142745.99998456801</v>
      </c>
      <c r="P479" s="5">
        <f>$N479/POWER(1+0.1,1)</f>
        <v>129769.09089506182</v>
      </c>
      <c r="Q479" s="5">
        <f>$N479/POWER(1+0.1,8)</f>
        <v>66592.062488219439</v>
      </c>
      <c r="R479" s="5">
        <f>$N479/POWER(1+0.1,3)</f>
        <v>107247.18255790231</v>
      </c>
      <c r="S479" s="5">
        <f>$N479/POWER(1+0.1,4)</f>
        <v>97497.438689002098</v>
      </c>
    </row>
    <row r="480" spans="1:19" ht="15" x14ac:dyDescent="0.3">
      <c r="A480" s="1">
        <v>108</v>
      </c>
      <c r="B480">
        <v>9</v>
      </c>
      <c r="C480">
        <v>10</v>
      </c>
      <c r="D480">
        <v>14</v>
      </c>
      <c r="E480" t="s">
        <v>1</v>
      </c>
      <c r="F480">
        <v>1.1520127120000001</v>
      </c>
      <c r="G480">
        <v>5664</v>
      </c>
      <c r="H480">
        <v>1.04</v>
      </c>
      <c r="I480">
        <v>-5890.56</v>
      </c>
      <c r="J480">
        <v>4331.5619999999999</v>
      </c>
      <c r="K480">
        <v>1</v>
      </c>
      <c r="L480" s="5">
        <f>ABS(I480)</f>
        <v>5890.56</v>
      </c>
      <c r="M480" s="11">
        <f>ABS(J480)</f>
        <v>4331.5619999999999</v>
      </c>
      <c r="N480" s="5">
        <f>19.29*F480*G480</f>
        <v>125867.25001481472</v>
      </c>
      <c r="O480" s="5">
        <f>$N480/POWER(1+0.1,0)</f>
        <v>125867.25001481472</v>
      </c>
      <c r="P480" s="5">
        <f>$N480/POWER(1+0.1,1)</f>
        <v>114424.77274074065</v>
      </c>
      <c r="Q480" s="5">
        <f>$N480/POWER(1+0.1,8)</f>
        <v>58718.001058614718</v>
      </c>
      <c r="R480" s="5">
        <f>$N480/POWER(1+0.1,3)</f>
        <v>94565.927884909601</v>
      </c>
      <c r="S480" s="5">
        <f>$N480/POWER(1+0.1,4)</f>
        <v>85969.025349917822</v>
      </c>
    </row>
    <row r="481" spans="1:19" ht="15" x14ac:dyDescent="0.3">
      <c r="A481" s="1">
        <v>112</v>
      </c>
      <c r="B481">
        <v>9</v>
      </c>
      <c r="C481">
        <v>11</v>
      </c>
      <c r="D481">
        <v>14</v>
      </c>
      <c r="E481" t="s">
        <v>1</v>
      </c>
      <c r="F481">
        <v>1.234992938</v>
      </c>
      <c r="G481">
        <v>5664</v>
      </c>
      <c r="H481">
        <v>1.04</v>
      </c>
      <c r="I481">
        <v>-5890.56</v>
      </c>
      <c r="J481">
        <v>11947.254000000001</v>
      </c>
      <c r="K481">
        <v>1</v>
      </c>
      <c r="L481" s="5">
        <f>ABS(I481)</f>
        <v>5890.56</v>
      </c>
      <c r="M481" s="11">
        <f>ABS(J481)</f>
        <v>11947.254000000001</v>
      </c>
      <c r="N481" s="5">
        <f>19.29*F481*G481</f>
        <v>134933.55001604927</v>
      </c>
      <c r="O481" s="5">
        <f>$N481/POWER(1+0.1,0)</f>
        <v>134933.55001604927</v>
      </c>
      <c r="P481" s="5">
        <f>$N481/POWER(1+0.1,1)</f>
        <v>122666.86365095386</v>
      </c>
      <c r="Q481" s="5">
        <f>$N481/POWER(1+0.1,8)</f>
        <v>62947.49692038614</v>
      </c>
      <c r="R481" s="5">
        <f>$N481/POWER(1+0.1,3)</f>
        <v>101377.57326525111</v>
      </c>
      <c r="S481" s="5">
        <f>$N481/POWER(1+0.1,4)</f>
        <v>92161.430241137379</v>
      </c>
    </row>
    <row r="482" spans="1:19" ht="15" x14ac:dyDescent="0.3">
      <c r="A482" s="1">
        <v>114</v>
      </c>
      <c r="B482">
        <v>9</v>
      </c>
      <c r="C482">
        <v>12</v>
      </c>
      <c r="D482">
        <v>14</v>
      </c>
      <c r="E482" t="s">
        <v>1</v>
      </c>
      <c r="F482">
        <v>0.75829802300000004</v>
      </c>
      <c r="G482">
        <v>5664</v>
      </c>
      <c r="H482">
        <v>1.04</v>
      </c>
      <c r="I482">
        <v>-5890.56</v>
      </c>
      <c r="J482">
        <v>-31802.466</v>
      </c>
      <c r="K482">
        <v>0</v>
      </c>
      <c r="L482" s="5">
        <f>ABS(I482)</f>
        <v>5890.56</v>
      </c>
      <c r="M482" s="11">
        <f>ABS(J482)</f>
        <v>31802.466</v>
      </c>
      <c r="N482" s="5">
        <f>19.29*F482*G482</f>
        <v>82850.550043826879</v>
      </c>
      <c r="O482" s="5">
        <f>$N482/POWER(1+0.1,0)</f>
        <v>82850.550043826879</v>
      </c>
      <c r="P482" s="5">
        <f>$N482/POWER(1+0.1,1)</f>
        <v>75318.681858024429</v>
      </c>
      <c r="Q482" s="5">
        <f>$N482/POWER(1+0.1,8)</f>
        <v>38650.393049881073</v>
      </c>
      <c r="R482" s="5">
        <f>$N482/POWER(1+0.1,3)</f>
        <v>62246.844510763978</v>
      </c>
      <c r="S482" s="5">
        <f>$N482/POWER(1+0.1,4)</f>
        <v>56588.040464330894</v>
      </c>
    </row>
    <row r="483" spans="1:19" ht="15" x14ac:dyDescent="0.3">
      <c r="A483" s="1">
        <v>120</v>
      </c>
      <c r="B483">
        <v>10</v>
      </c>
      <c r="C483">
        <v>9</v>
      </c>
      <c r="D483">
        <v>14</v>
      </c>
      <c r="E483" t="s">
        <v>1</v>
      </c>
      <c r="F483">
        <v>1.0746822030000001</v>
      </c>
      <c r="G483">
        <v>5664</v>
      </c>
      <c r="H483">
        <v>1.04</v>
      </c>
      <c r="I483">
        <v>-5890.56</v>
      </c>
      <c r="J483">
        <v>-2765.6147999999998</v>
      </c>
      <c r="K483">
        <v>1</v>
      </c>
      <c r="L483" s="5">
        <f>ABS(I483)</f>
        <v>5890.56</v>
      </c>
      <c r="M483" s="11">
        <f>ABS(J483)</f>
        <v>2765.6147999999998</v>
      </c>
      <c r="N483" s="5">
        <f>19.29*F483*G483</f>
        <v>117418.22995740769</v>
      </c>
      <c r="O483" s="5">
        <f>$N483/POWER(1+0.1,0)</f>
        <v>117418.22995740769</v>
      </c>
      <c r="P483" s="5">
        <f>$N483/POWER(1+0.1,1)</f>
        <v>106743.84541582517</v>
      </c>
      <c r="Q483" s="5">
        <f>$N483/POWER(1+0.1,8)</f>
        <v>54776.470846294273</v>
      </c>
      <c r="R483" s="5">
        <f>$N483/POWER(1+0.1,3)</f>
        <v>88218.054062665411</v>
      </c>
      <c r="S483" s="5">
        <f>$N483/POWER(1+0.1,4)</f>
        <v>80198.230966059462</v>
      </c>
    </row>
    <row r="484" spans="1:19" ht="15" x14ac:dyDescent="0.3">
      <c r="A484" s="1">
        <v>127</v>
      </c>
      <c r="B484">
        <v>10</v>
      </c>
      <c r="C484">
        <v>10</v>
      </c>
      <c r="D484">
        <v>14</v>
      </c>
      <c r="E484" t="s">
        <v>1</v>
      </c>
      <c r="F484">
        <v>1.7192796610000001</v>
      </c>
      <c r="G484">
        <v>5664</v>
      </c>
      <c r="H484">
        <v>1.04</v>
      </c>
      <c r="I484">
        <v>-5890.56</v>
      </c>
      <c r="J484">
        <v>56393.728799999997</v>
      </c>
      <c r="K484">
        <v>1</v>
      </c>
      <c r="L484" s="5">
        <f>ABS(I484)</f>
        <v>5890.56</v>
      </c>
      <c r="M484" s="11">
        <f>ABS(J484)</f>
        <v>56393.728799999997</v>
      </c>
      <c r="N484" s="5">
        <f>19.29*F484*G484</f>
        <v>187846.01999814814</v>
      </c>
      <c r="O484" s="5">
        <f>$N484/POWER(1+0.1,0)</f>
        <v>187846.01999814814</v>
      </c>
      <c r="P484" s="5">
        <f>$N484/POWER(1+0.1,1)</f>
        <v>170769.10908922556</v>
      </c>
      <c r="Q484" s="5">
        <f>$N484/POWER(1+0.1,8)</f>
        <v>87631.554672161234</v>
      </c>
      <c r="R484" s="5">
        <f>$N484/POWER(1+0.1,3)</f>
        <v>141131.49511506243</v>
      </c>
      <c r="S484" s="5">
        <f>$N484/POWER(1+0.1,4)</f>
        <v>128301.35919551129</v>
      </c>
    </row>
    <row r="485" spans="1:19" ht="15" x14ac:dyDescent="0.3">
      <c r="A485" s="1">
        <v>133</v>
      </c>
      <c r="B485">
        <v>10</v>
      </c>
      <c r="C485">
        <v>11</v>
      </c>
      <c r="D485">
        <v>14</v>
      </c>
      <c r="E485" t="s">
        <v>1</v>
      </c>
      <c r="F485">
        <v>1.7713590699999999</v>
      </c>
      <c r="G485">
        <v>4505.58</v>
      </c>
      <c r="H485">
        <v>1.04</v>
      </c>
      <c r="I485">
        <v>-4685.8032000000003</v>
      </c>
      <c r="J485">
        <v>48662.038439999997</v>
      </c>
      <c r="K485">
        <v>1</v>
      </c>
      <c r="L485" s="5">
        <f>ABS(I485)</f>
        <v>4685.8032000000003</v>
      </c>
      <c r="M485" s="11">
        <f>ABS(J485)</f>
        <v>48662.038439999997</v>
      </c>
      <c r="N485" s="5">
        <f>19.29*F485*G485</f>
        <v>153953.48997319845</v>
      </c>
      <c r="O485" s="5">
        <f>$N485/POWER(1+0.1,0)</f>
        <v>153953.48997319845</v>
      </c>
      <c r="P485" s="5">
        <f>$N485/POWER(1+0.1,1)</f>
        <v>139957.71815745311</v>
      </c>
      <c r="Q485" s="5">
        <f>$N485/POWER(1+0.1,8)</f>
        <v>71820.439281542232</v>
      </c>
      <c r="R485" s="5">
        <f>$N485/POWER(1+0.1,3)</f>
        <v>115667.53566731661</v>
      </c>
      <c r="S485" s="5">
        <f>$N485/POWER(1+0.1,4)</f>
        <v>105152.30515210601</v>
      </c>
    </row>
    <row r="486" spans="1:19" ht="15" x14ac:dyDescent="0.3">
      <c r="A486" s="1">
        <v>140</v>
      </c>
      <c r="B486">
        <v>10</v>
      </c>
      <c r="C486">
        <v>12</v>
      </c>
      <c r="D486">
        <v>14</v>
      </c>
      <c r="E486" t="s">
        <v>1</v>
      </c>
      <c r="F486">
        <v>1.59668163</v>
      </c>
      <c r="G486">
        <v>1231.93</v>
      </c>
      <c r="H486">
        <v>1.04</v>
      </c>
      <c r="I486">
        <v>-1281.2072000000001</v>
      </c>
      <c r="J486">
        <v>9818.4703399999999</v>
      </c>
      <c r="K486">
        <v>1</v>
      </c>
      <c r="L486" s="5">
        <f>ABS(I486)</f>
        <v>1281.2072000000001</v>
      </c>
      <c r="M486" s="11">
        <f>ABS(J486)</f>
        <v>9818.4703399999999</v>
      </c>
      <c r="N486" s="5">
        <f>19.29*F486*G486</f>
        <v>37943.430008601412</v>
      </c>
      <c r="O486" s="5">
        <f>$N486/POWER(1+0.1,0)</f>
        <v>37943.430008601412</v>
      </c>
      <c r="P486" s="5">
        <f>$N486/POWER(1+0.1,1)</f>
        <v>34494.027280546732</v>
      </c>
      <c r="Q486" s="5">
        <f>$N486/POWER(1+0.1,8)</f>
        <v>17700.890129484018</v>
      </c>
      <c r="R486" s="5">
        <f>$N486/POWER(1+0.1,3)</f>
        <v>28507.460562435313</v>
      </c>
      <c r="S486" s="5">
        <f>$N486/POWER(1+0.1,4)</f>
        <v>25915.873238577558</v>
      </c>
    </row>
    <row r="487" spans="1:19" ht="15" x14ac:dyDescent="0.3">
      <c r="A487" s="1">
        <v>144</v>
      </c>
      <c r="B487">
        <v>10</v>
      </c>
      <c r="C487">
        <v>13</v>
      </c>
      <c r="D487">
        <v>14</v>
      </c>
      <c r="E487" t="s">
        <v>1</v>
      </c>
      <c r="F487">
        <v>1.1759881999999999</v>
      </c>
      <c r="G487">
        <v>5267.91</v>
      </c>
      <c r="H487">
        <v>1.04</v>
      </c>
      <c r="I487">
        <v>-5478.6264000000001</v>
      </c>
      <c r="J487">
        <v>6075.1771799999997</v>
      </c>
      <c r="K487">
        <v>1</v>
      </c>
      <c r="L487" s="5">
        <f>ABS(I487)</f>
        <v>5478.6264000000001</v>
      </c>
      <c r="M487" s="11">
        <f>ABS(J487)</f>
        <v>6075.1771799999997</v>
      </c>
      <c r="N487" s="5">
        <f>19.29*F487*G487</f>
        <v>119501.54997418995</v>
      </c>
      <c r="O487" s="5">
        <f>$N487/POWER(1+0.1,0)</f>
        <v>119501.54997418995</v>
      </c>
      <c r="P487" s="5">
        <f>$N487/POWER(1+0.1,1)</f>
        <v>108637.77270380904</v>
      </c>
      <c r="Q487" s="5">
        <f>$N487/POWER(1+0.1,8)</f>
        <v>55748.355009461862</v>
      </c>
      <c r="R487" s="5">
        <f>$N487/POWER(1+0.1,3)</f>
        <v>89783.283226288448</v>
      </c>
      <c r="S487" s="5">
        <f>$N487/POWER(1+0.1,4)</f>
        <v>81621.166569353139</v>
      </c>
    </row>
    <row r="488" spans="1:19" ht="15" x14ac:dyDescent="0.3">
      <c r="A488" s="1">
        <v>146</v>
      </c>
      <c r="B488">
        <v>10</v>
      </c>
      <c r="C488">
        <v>14</v>
      </c>
      <c r="D488">
        <v>14</v>
      </c>
      <c r="E488" t="s">
        <v>1</v>
      </c>
      <c r="F488">
        <v>0.71380649699999998</v>
      </c>
      <c r="G488">
        <v>5664</v>
      </c>
      <c r="H488">
        <v>1.04</v>
      </c>
      <c r="I488">
        <v>-5890.56</v>
      </c>
      <c r="J488">
        <v>-35885.773200000003</v>
      </c>
      <c r="K488">
        <v>0</v>
      </c>
      <c r="L488" s="5">
        <f>ABS(I488)</f>
        <v>5890.56</v>
      </c>
      <c r="M488" s="11">
        <f>ABS(J488)</f>
        <v>35885.773200000003</v>
      </c>
      <c r="N488" s="5">
        <f>19.29*F488*G488</f>
        <v>77989.469980864305</v>
      </c>
      <c r="O488" s="5">
        <f>$N488/POWER(1+0.1,0)</f>
        <v>77989.469980864305</v>
      </c>
      <c r="P488" s="5">
        <f>$N488/POWER(1+0.1,1)</f>
        <v>70899.518164422087</v>
      </c>
      <c r="Q488" s="5">
        <f>$N488/POWER(1+0.1,8)</f>
        <v>36382.663324718633</v>
      </c>
      <c r="R488" s="5">
        <f>$N488/POWER(1+0.1,3)</f>
        <v>58594.643111092621</v>
      </c>
      <c r="S488" s="5">
        <f>$N488/POWER(1+0.1,4)</f>
        <v>53267.857373720566</v>
      </c>
    </row>
    <row r="489" spans="1:19" ht="15" x14ac:dyDescent="0.3">
      <c r="A489" s="1">
        <v>155</v>
      </c>
      <c r="B489">
        <v>11</v>
      </c>
      <c r="C489">
        <v>10</v>
      </c>
      <c r="D489">
        <v>14</v>
      </c>
      <c r="E489" t="s">
        <v>1</v>
      </c>
      <c r="F489">
        <v>1.753531073</v>
      </c>
      <c r="G489">
        <v>5664</v>
      </c>
      <c r="H489">
        <v>1.04</v>
      </c>
      <c r="I489">
        <v>-5890.56</v>
      </c>
      <c r="J489">
        <v>59537.227200000001</v>
      </c>
      <c r="K489">
        <v>1</v>
      </c>
      <c r="L489" s="5">
        <f>ABS(I489)</f>
        <v>5890.56</v>
      </c>
      <c r="M489" s="11">
        <f>ABS(J489)</f>
        <v>59537.227200000001</v>
      </c>
      <c r="N489" s="5">
        <f>19.29*F489*G489</f>
        <v>191588.27995123487</v>
      </c>
      <c r="O489" s="5">
        <f>$N489/POWER(1+0.1,0)</f>
        <v>191588.27995123487</v>
      </c>
      <c r="P489" s="5">
        <f>$N489/POWER(1+0.1,1)</f>
        <v>174171.16359203169</v>
      </c>
      <c r="Q489" s="5">
        <f>$N489/POWER(1+0.1,8)</f>
        <v>89377.34655893952</v>
      </c>
      <c r="R489" s="5">
        <f>$N489/POWER(1+0.1,3)</f>
        <v>143943.11040663772</v>
      </c>
      <c r="S489" s="5">
        <f>$N489/POWER(1+0.1,4)</f>
        <v>130857.3730969434</v>
      </c>
    </row>
    <row r="490" spans="1:19" ht="15" x14ac:dyDescent="0.3">
      <c r="A490" s="1">
        <v>163</v>
      </c>
      <c r="B490">
        <v>11</v>
      </c>
      <c r="C490">
        <v>11</v>
      </c>
      <c r="D490">
        <v>14</v>
      </c>
      <c r="E490" t="s">
        <v>1</v>
      </c>
      <c r="F490">
        <v>1.8125512340000001</v>
      </c>
      <c r="G490">
        <v>988.11</v>
      </c>
      <c r="H490">
        <v>1.04</v>
      </c>
      <c r="I490">
        <v>-1027.6343999999999</v>
      </c>
      <c r="J490">
        <v>11331.50238</v>
      </c>
      <c r="K490">
        <v>1</v>
      </c>
      <c r="L490" s="5">
        <f>ABS(I490)</f>
        <v>1027.6343999999999</v>
      </c>
      <c r="M490" s="11">
        <f>ABS(J490)</f>
        <v>11331.50238</v>
      </c>
      <c r="N490" s="5">
        <f>19.29*F490*G490</f>
        <v>34548.389996677106</v>
      </c>
      <c r="O490" s="5">
        <f>$N490/POWER(1+0.1,0)</f>
        <v>34548.389996677106</v>
      </c>
      <c r="P490" s="5">
        <f>$N490/POWER(1+0.1,1)</f>
        <v>31407.627269706456</v>
      </c>
      <c r="Q490" s="5">
        <f>$N490/POWER(1+0.1,8)</f>
        <v>16117.07890781399</v>
      </c>
      <c r="R490" s="5">
        <f>$N490/POWER(1+0.1,3)</f>
        <v>25956.716751823511</v>
      </c>
      <c r="S490" s="5">
        <f>$N490/POWER(1+0.1,4)</f>
        <v>23597.015228930468</v>
      </c>
    </row>
    <row r="491" spans="1:19" ht="15" x14ac:dyDescent="0.3">
      <c r="A491" s="1">
        <v>176</v>
      </c>
      <c r="B491">
        <v>11</v>
      </c>
      <c r="C491">
        <v>13</v>
      </c>
      <c r="D491">
        <v>14</v>
      </c>
      <c r="E491" t="s">
        <v>1</v>
      </c>
      <c r="F491">
        <v>1.295033409</v>
      </c>
      <c r="G491">
        <v>145.16999999999999</v>
      </c>
      <c r="H491">
        <v>1.04</v>
      </c>
      <c r="I491">
        <v>-150.9768</v>
      </c>
      <c r="J491">
        <v>447.44346000000002</v>
      </c>
      <c r="K491">
        <v>1</v>
      </c>
      <c r="L491" s="5">
        <f>ABS(I491)</f>
        <v>150.9768</v>
      </c>
      <c r="M491" s="11">
        <f>ABS(J491)</f>
        <v>447.44346000000002</v>
      </c>
      <c r="N491" s="5">
        <f>19.29*F491*G491</f>
        <v>3626.5199997015829</v>
      </c>
      <c r="O491" s="5">
        <f>$N491/POWER(1+0.1,0)</f>
        <v>3626.5199997015829</v>
      </c>
      <c r="P491" s="5">
        <f>$N491/POWER(1+0.1,1)</f>
        <v>3296.8363633650752</v>
      </c>
      <c r="Q491" s="5">
        <f>$N491/POWER(1+0.1,8)</f>
        <v>1691.7983443389878</v>
      </c>
      <c r="R491" s="5">
        <f>$N491/POWER(1+0.1,3)</f>
        <v>2724.6581515413836</v>
      </c>
      <c r="S491" s="5">
        <f>$N491/POWER(1+0.1,4)</f>
        <v>2476.9619559467128</v>
      </c>
    </row>
    <row r="492" spans="1:19" ht="15" x14ac:dyDescent="0.3">
      <c r="A492" s="1">
        <v>182</v>
      </c>
      <c r="B492">
        <v>11</v>
      </c>
      <c r="C492">
        <v>14</v>
      </c>
      <c r="D492">
        <v>14</v>
      </c>
      <c r="E492" t="s">
        <v>1</v>
      </c>
      <c r="F492">
        <v>0.76698121500000005</v>
      </c>
      <c r="G492">
        <v>5337.81</v>
      </c>
      <c r="H492">
        <v>1.04</v>
      </c>
      <c r="I492">
        <v>-5551.3224</v>
      </c>
      <c r="J492">
        <v>-29219.93622</v>
      </c>
      <c r="K492">
        <v>0</v>
      </c>
      <c r="L492" s="5">
        <f>ABS(I492)</f>
        <v>5551.3224</v>
      </c>
      <c r="M492" s="11">
        <f>ABS(J492)</f>
        <v>29219.93622</v>
      </c>
      <c r="N492" s="5">
        <f>19.29*F492*G492</f>
        <v>78973.25998532321</v>
      </c>
      <c r="O492" s="5">
        <f>$N492/POWER(1+0.1,0)</f>
        <v>78973.25998532321</v>
      </c>
      <c r="P492" s="5">
        <f>$N492/POWER(1+0.1,1)</f>
        <v>71793.872713930192</v>
      </c>
      <c r="Q492" s="5">
        <f>$N492/POWER(1+0.1,8)</f>
        <v>36841.608622375279</v>
      </c>
      <c r="R492" s="5">
        <f>$N492/POWER(1+0.1,3)</f>
        <v>59333.779102421628</v>
      </c>
      <c r="S492" s="5">
        <f>$N492/POWER(1+0.1,4)</f>
        <v>53939.799184019663</v>
      </c>
    </row>
    <row r="493" spans="1:19" ht="15" x14ac:dyDescent="0.3">
      <c r="A493" s="1">
        <v>185</v>
      </c>
      <c r="B493">
        <v>11</v>
      </c>
      <c r="C493">
        <v>15</v>
      </c>
      <c r="D493">
        <v>14</v>
      </c>
      <c r="E493" t="s">
        <v>1</v>
      </c>
      <c r="F493">
        <v>0.71963276799999998</v>
      </c>
      <c r="G493">
        <v>5664</v>
      </c>
      <c r="H493">
        <v>1.04</v>
      </c>
      <c r="I493">
        <v>-5890.56</v>
      </c>
      <c r="J493">
        <v>-35351.054400000001</v>
      </c>
      <c r="K493">
        <v>0</v>
      </c>
      <c r="L493" s="5">
        <f>ABS(I493)</f>
        <v>5890.56</v>
      </c>
      <c r="M493" s="11">
        <f>ABS(J493)</f>
        <v>35351.054400000001</v>
      </c>
      <c r="N493" s="5">
        <f>19.29*F493*G493</f>
        <v>78626.039960494076</v>
      </c>
      <c r="O493" s="5">
        <f>$N493/POWER(1+0.1,0)</f>
        <v>78626.039960494076</v>
      </c>
      <c r="P493" s="5">
        <f>$N493/POWER(1+0.1,1)</f>
        <v>71478.218145903695</v>
      </c>
      <c r="Q493" s="5">
        <f>$N493/POWER(1+0.1,8)</f>
        <v>36679.627918235885</v>
      </c>
      <c r="R493" s="5">
        <f>$N493/POWER(1+0.1,3)</f>
        <v>59072.907558598083</v>
      </c>
      <c r="S493" s="5">
        <f>$N493/POWER(1+0.1,4)</f>
        <v>53702.64323508917</v>
      </c>
    </row>
    <row r="494" spans="1:19" ht="15" x14ac:dyDescent="0.3">
      <c r="A494" s="1">
        <v>199</v>
      </c>
      <c r="B494">
        <v>12</v>
      </c>
      <c r="C494">
        <v>9</v>
      </c>
      <c r="D494">
        <v>14</v>
      </c>
      <c r="E494" t="s">
        <v>1</v>
      </c>
      <c r="F494">
        <v>1.2161016950000001</v>
      </c>
      <c r="G494">
        <v>5664</v>
      </c>
      <c r="H494">
        <v>1.04</v>
      </c>
      <c r="I494">
        <v>-5890.56</v>
      </c>
      <c r="J494">
        <v>10213.468800000001</v>
      </c>
      <c r="K494">
        <v>1</v>
      </c>
      <c r="L494" s="5">
        <f>ABS(I494)</f>
        <v>5890.56</v>
      </c>
      <c r="M494" s="11">
        <f>ABS(J494)</f>
        <v>10213.468800000001</v>
      </c>
      <c r="N494" s="5">
        <f>19.29*F494*G494</f>
        <v>132869.5200092592</v>
      </c>
      <c r="O494" s="5">
        <f>$N494/POWER(1+0.1,0)</f>
        <v>132869.5200092592</v>
      </c>
      <c r="P494" s="5">
        <f>$N494/POWER(1+0.1,1)</f>
        <v>120790.47273569017</v>
      </c>
      <c r="Q494" s="5">
        <f>$N494/POWER(1+0.1,8)</f>
        <v>61984.61168924423</v>
      </c>
      <c r="R494" s="5">
        <f>$N494/POWER(1+0.1,3)</f>
        <v>99826.836971644749</v>
      </c>
      <c r="S494" s="5">
        <f>$N494/POWER(1+0.1,4)</f>
        <v>90751.669974222503</v>
      </c>
    </row>
    <row r="495" spans="1:19" ht="15" x14ac:dyDescent="0.3">
      <c r="A495" s="1">
        <v>204</v>
      </c>
      <c r="B495">
        <v>12</v>
      </c>
      <c r="C495">
        <v>10</v>
      </c>
      <c r="D495">
        <v>14</v>
      </c>
      <c r="E495" t="s">
        <v>1</v>
      </c>
      <c r="F495">
        <v>1.7621822030000001</v>
      </c>
      <c r="G495">
        <v>5664</v>
      </c>
      <c r="H495">
        <v>1.04</v>
      </c>
      <c r="I495">
        <v>-5890.56</v>
      </c>
      <c r="J495">
        <v>60331.203600000001</v>
      </c>
      <c r="K495">
        <v>1</v>
      </c>
      <c r="L495" s="5">
        <f>ABS(I495)</f>
        <v>5890.56</v>
      </c>
      <c r="M495" s="11">
        <f>ABS(J495)</f>
        <v>60331.203600000001</v>
      </c>
      <c r="N495" s="5">
        <f>19.29*F495*G495</f>
        <v>192533.48995740767</v>
      </c>
      <c r="O495" s="5">
        <f>$N495/POWER(1+0.1,0)</f>
        <v>192533.48995740767</v>
      </c>
      <c r="P495" s="5">
        <f>$N495/POWER(1+0.1,1)</f>
        <v>175030.44541582515</v>
      </c>
      <c r="Q495" s="5">
        <f>$N495/POWER(1+0.1,8)</f>
        <v>89818.29400266723</v>
      </c>
      <c r="R495" s="5">
        <f>$N495/POWER(1+0.1,3)</f>
        <v>144653.26067423561</v>
      </c>
      <c r="S495" s="5">
        <f>$N495/POWER(1+0.1,4)</f>
        <v>131502.96424930511</v>
      </c>
    </row>
    <row r="496" spans="1:19" ht="15" x14ac:dyDescent="0.3">
      <c r="A496" s="1">
        <v>212</v>
      </c>
      <c r="B496">
        <v>12</v>
      </c>
      <c r="C496">
        <v>11</v>
      </c>
      <c r="D496">
        <v>14</v>
      </c>
      <c r="E496" t="s">
        <v>1</v>
      </c>
      <c r="F496">
        <v>1.963690256</v>
      </c>
      <c r="G496">
        <v>1052.6099999999999</v>
      </c>
      <c r="H496">
        <v>1.04</v>
      </c>
      <c r="I496">
        <v>-1094.7144000000001</v>
      </c>
      <c r="J496">
        <v>14649.01698</v>
      </c>
      <c r="K496">
        <v>1</v>
      </c>
      <c r="L496" s="5">
        <f>ABS(I496)</f>
        <v>1094.7144000000001</v>
      </c>
      <c r="M496" s="11">
        <f>ABS(J496)</f>
        <v>14649.01698</v>
      </c>
      <c r="N496" s="5">
        <f>19.29*F496*G496</f>
        <v>39872.430007101808</v>
      </c>
      <c r="O496" s="5">
        <f>$N496/POWER(1+0.1,0)</f>
        <v>39872.430007101808</v>
      </c>
      <c r="P496" s="5">
        <f>$N496/POWER(1+0.1,1)</f>
        <v>36247.663642819825</v>
      </c>
      <c r="Q496" s="5">
        <f>$N496/POWER(1+0.1,8)</f>
        <v>18600.782865209017</v>
      </c>
      <c r="R496" s="5">
        <f>$N496/POWER(1+0.1,3)</f>
        <v>29956.74681224778</v>
      </c>
      <c r="S496" s="5">
        <f>$N496/POWER(1+0.1,4)</f>
        <v>27233.406192952527</v>
      </c>
    </row>
    <row r="497" spans="1:19" ht="15" x14ac:dyDescent="0.3">
      <c r="A497" s="1">
        <v>236</v>
      </c>
      <c r="B497">
        <v>12</v>
      </c>
      <c r="C497">
        <v>14</v>
      </c>
      <c r="D497">
        <v>14</v>
      </c>
      <c r="E497" t="s">
        <v>1</v>
      </c>
      <c r="F497">
        <v>0.95342287100000001</v>
      </c>
      <c r="G497">
        <v>4232.12</v>
      </c>
      <c r="H497">
        <v>1.04</v>
      </c>
      <c r="I497">
        <v>-4401.4048000000003</v>
      </c>
      <c r="J497">
        <v>-10381.88624</v>
      </c>
      <c r="K497">
        <v>0</v>
      </c>
      <c r="L497" s="5">
        <f>ABS(I497)</f>
        <v>4401.4048000000003</v>
      </c>
      <c r="M497" s="11">
        <f>ABS(J497)</f>
        <v>10381.88624</v>
      </c>
      <c r="N497" s="5">
        <f>19.29*F497*G497</f>
        <v>77835.150015750667</v>
      </c>
      <c r="O497" s="5">
        <f>$N497/POWER(1+0.1,0)</f>
        <v>77835.150015750667</v>
      </c>
      <c r="P497" s="5">
        <f>$N497/POWER(1+0.1,1)</f>
        <v>70759.227287046058</v>
      </c>
      <c r="Q497" s="5">
        <f>$N497/POWER(1+0.1,8)</f>
        <v>36310.671922079418</v>
      </c>
      <c r="R497" s="5">
        <f>$N497/POWER(1+0.1,3)</f>
        <v>58478.700237228135</v>
      </c>
      <c r="S497" s="5">
        <f>$N497/POWER(1+0.1,4)</f>
        <v>53162.454761116482</v>
      </c>
    </row>
    <row r="498" spans="1:19" ht="15" x14ac:dyDescent="0.3">
      <c r="A498" s="1">
        <v>240</v>
      </c>
      <c r="B498">
        <v>12</v>
      </c>
      <c r="C498">
        <v>15</v>
      </c>
      <c r="D498">
        <v>14</v>
      </c>
      <c r="E498" t="s">
        <v>1</v>
      </c>
      <c r="F498">
        <v>0.90430790999999999</v>
      </c>
      <c r="G498">
        <v>5664</v>
      </c>
      <c r="H498">
        <v>1.04</v>
      </c>
      <c r="I498">
        <v>-5890.56</v>
      </c>
      <c r="J498">
        <v>-18402.088800000001</v>
      </c>
      <c r="K498">
        <v>0</v>
      </c>
      <c r="L498" s="5">
        <f>ABS(I498)</f>
        <v>5890.56</v>
      </c>
      <c r="M498" s="11">
        <f>ABS(J498)</f>
        <v>18402.088800000001</v>
      </c>
      <c r="N498" s="5">
        <f>19.29*F498*G498</f>
        <v>98803.380043209589</v>
      </c>
      <c r="O498" s="5">
        <f>$N498/POWER(1+0.1,0)</f>
        <v>98803.380043209589</v>
      </c>
      <c r="P498" s="5">
        <f>$N498/POWER(1+0.1,1)</f>
        <v>89821.254584735987</v>
      </c>
      <c r="Q498" s="5">
        <f>$N498/POWER(1+0.1,8)</f>
        <v>46092.505979824338</v>
      </c>
      <c r="R498" s="5">
        <f>$N498/POWER(1+0.1,3)</f>
        <v>74232.441805566908</v>
      </c>
      <c r="S498" s="5">
        <f>$N498/POWER(1+0.1,4)</f>
        <v>67484.038005060836</v>
      </c>
    </row>
    <row r="499" spans="1:19" ht="15" x14ac:dyDescent="0.3">
      <c r="A499" s="1">
        <v>245</v>
      </c>
      <c r="B499">
        <v>12</v>
      </c>
      <c r="C499">
        <v>16</v>
      </c>
      <c r="D499">
        <v>14</v>
      </c>
      <c r="E499" t="s">
        <v>1</v>
      </c>
      <c r="F499">
        <v>0.84904661000000003</v>
      </c>
      <c r="G499">
        <v>5664</v>
      </c>
      <c r="H499">
        <v>1.04</v>
      </c>
      <c r="I499">
        <v>-5890.56</v>
      </c>
      <c r="J499">
        <v>-23473.815600000002</v>
      </c>
      <c r="K499">
        <v>0</v>
      </c>
      <c r="L499" s="5">
        <f>ABS(I499)</f>
        <v>5890.56</v>
      </c>
      <c r="M499" s="11">
        <f>ABS(J499)</f>
        <v>23473.815600000002</v>
      </c>
      <c r="N499" s="5">
        <f>19.29*F499*G499</f>
        <v>92765.609981481597</v>
      </c>
      <c r="O499" s="5">
        <f>$N499/POWER(1+0.1,0)</f>
        <v>92765.609981481597</v>
      </c>
      <c r="P499" s="5">
        <f>$N499/POWER(1+0.1,1)</f>
        <v>84332.372710437805</v>
      </c>
      <c r="Q499" s="5">
        <f>$N499/POWER(1+0.1,8)</f>
        <v>43275.841686018852</v>
      </c>
      <c r="R499" s="5">
        <f>$N499/POWER(1+0.1,3)</f>
        <v>69696.175793750241</v>
      </c>
      <c r="S499" s="5">
        <f>$N499/POWER(1+0.1,4)</f>
        <v>63360.15981250022</v>
      </c>
    </row>
    <row r="500" spans="1:19" ht="15" x14ac:dyDescent="0.3">
      <c r="A500" s="1">
        <v>250</v>
      </c>
      <c r="B500">
        <v>12</v>
      </c>
      <c r="C500">
        <v>17</v>
      </c>
      <c r="D500">
        <v>14</v>
      </c>
      <c r="E500" t="s">
        <v>1</v>
      </c>
      <c r="F500">
        <v>0.77524717499999996</v>
      </c>
      <c r="G500">
        <v>5664</v>
      </c>
      <c r="H500">
        <v>1.04</v>
      </c>
      <c r="I500">
        <v>-5890.56</v>
      </c>
      <c r="J500">
        <v>-30246.920399999999</v>
      </c>
      <c r="K500">
        <v>0</v>
      </c>
      <c r="L500" s="5">
        <f>ABS(I500)</f>
        <v>5890.56</v>
      </c>
      <c r="M500" s="11">
        <f>ABS(J500)</f>
        <v>30246.920399999999</v>
      </c>
      <c r="N500" s="5">
        <f>19.29*F500*G500</f>
        <v>84702.389984567984</v>
      </c>
      <c r="O500" s="5">
        <f>$N500/POWER(1+0.1,0)</f>
        <v>84702.389984567984</v>
      </c>
      <c r="P500" s="5">
        <f>$N500/POWER(1+0.1,1)</f>
        <v>77002.172713243621</v>
      </c>
      <c r="Q500" s="5">
        <f>$N500/POWER(1+0.1,8)</f>
        <v>39514.290049203948</v>
      </c>
      <c r="R500" s="5">
        <f>$N500/POWER(1+0.1,3)</f>
        <v>63638.15926714347</v>
      </c>
      <c r="S500" s="5">
        <f>$N500/POWER(1+0.1,4)</f>
        <v>57852.872061039518</v>
      </c>
    </row>
    <row r="501" spans="1:19" ht="15" x14ac:dyDescent="0.3">
      <c r="A501" s="1">
        <v>272</v>
      </c>
      <c r="B501">
        <v>13</v>
      </c>
      <c r="C501">
        <v>9</v>
      </c>
      <c r="D501">
        <v>14</v>
      </c>
      <c r="E501" t="s">
        <v>1</v>
      </c>
      <c r="F501">
        <v>1.472457627</v>
      </c>
      <c r="G501">
        <v>5664</v>
      </c>
      <c r="H501">
        <v>1.04</v>
      </c>
      <c r="I501">
        <v>-5890.56</v>
      </c>
      <c r="J501">
        <v>33741.095999999998</v>
      </c>
      <c r="K501">
        <v>1</v>
      </c>
      <c r="L501" s="5">
        <f>ABS(I501)</f>
        <v>5890.56</v>
      </c>
      <c r="M501" s="11">
        <f>ABS(J501)</f>
        <v>33741.095999999998</v>
      </c>
      <c r="N501" s="5">
        <f>19.29*F501*G501</f>
        <v>160878.5999870371</v>
      </c>
      <c r="O501" s="5">
        <f>$N501/POWER(1+0.1,0)</f>
        <v>160878.5999870371</v>
      </c>
      <c r="P501" s="5">
        <f>$N501/POWER(1+0.1,1)</f>
        <v>146253.27271548827</v>
      </c>
      <c r="Q501" s="5">
        <f>$N501/POWER(1+0.1,8)</f>
        <v>75051.054211762297</v>
      </c>
      <c r="R501" s="5">
        <f>$N501/POWER(1+0.1,3)</f>
        <v>120870.47331858531</v>
      </c>
      <c r="S501" s="5">
        <f>$N501/POWER(1+0.1,4)</f>
        <v>109882.2484714412</v>
      </c>
    </row>
    <row r="502" spans="1:19" ht="15" x14ac:dyDescent="0.3">
      <c r="A502" s="1">
        <v>277</v>
      </c>
      <c r="B502">
        <v>13</v>
      </c>
      <c r="C502">
        <v>10</v>
      </c>
      <c r="D502">
        <v>14</v>
      </c>
      <c r="E502" t="s">
        <v>1</v>
      </c>
      <c r="F502">
        <v>1.9502118639999999</v>
      </c>
      <c r="G502">
        <v>5664</v>
      </c>
      <c r="H502">
        <v>1.04</v>
      </c>
      <c r="I502">
        <v>-5890.56</v>
      </c>
      <c r="J502">
        <v>77588.037599999996</v>
      </c>
      <c r="K502">
        <v>1</v>
      </c>
      <c r="L502" s="5">
        <f>ABS(I502)</f>
        <v>5890.56</v>
      </c>
      <c r="M502" s="11">
        <f>ABS(J502)</f>
        <v>77588.037599999996</v>
      </c>
      <c r="N502" s="5">
        <f>19.29*F502*G502</f>
        <v>213077.33995555583</v>
      </c>
      <c r="O502" s="5">
        <f>$N502/POWER(1+0.1,0)</f>
        <v>213077.33995555583</v>
      </c>
      <c r="P502" s="5">
        <f>$N502/POWER(1+0.1,1)</f>
        <v>193706.67268686893</v>
      </c>
      <c r="Q502" s="5">
        <f>$N502/POWER(1+0.1,8)</f>
        <v>99402.151644725047</v>
      </c>
      <c r="R502" s="5">
        <f>$N502/POWER(1+0.1,3)</f>
        <v>160088.15924534618</v>
      </c>
      <c r="S502" s="5">
        <f>$N502/POWER(1+0.1,4)</f>
        <v>145534.69022304198</v>
      </c>
    </row>
    <row r="503" spans="1:19" ht="15" x14ac:dyDescent="0.3">
      <c r="A503" s="1">
        <v>285</v>
      </c>
      <c r="B503">
        <v>13</v>
      </c>
      <c r="C503">
        <v>11</v>
      </c>
      <c r="D503">
        <v>14</v>
      </c>
      <c r="E503" t="s">
        <v>1</v>
      </c>
      <c r="F503">
        <v>2.2261477140000001</v>
      </c>
      <c r="G503">
        <v>1522.81</v>
      </c>
      <c r="H503">
        <v>1.04</v>
      </c>
      <c r="I503">
        <v>-1583.7224000000001</v>
      </c>
      <c r="J503">
        <v>27668.859380000002</v>
      </c>
      <c r="K503">
        <v>1</v>
      </c>
      <c r="L503" s="5">
        <f>ABS(I503)</f>
        <v>1583.7224000000001</v>
      </c>
      <c r="M503" s="11">
        <f>ABS(J503)</f>
        <v>27668.859380000002</v>
      </c>
      <c r="N503" s="5">
        <f>19.29*F503*G503</f>
        <v>65393.100006873792</v>
      </c>
      <c r="O503" s="5">
        <f>$N503/POWER(1+0.1,0)</f>
        <v>65393.100006873792</v>
      </c>
      <c r="P503" s="5">
        <f>$N503/POWER(1+0.1,1)</f>
        <v>59448.272733521626</v>
      </c>
      <c r="Q503" s="5">
        <f>$N503/POWER(1+0.1,8)</f>
        <v>30506.363767999777</v>
      </c>
      <c r="R503" s="5">
        <f>$N503/POWER(1+0.1,3)</f>
        <v>49130.803912001335</v>
      </c>
      <c r="S503" s="5">
        <f>$N503/POWER(1+0.1,4)</f>
        <v>44664.367192728481</v>
      </c>
    </row>
    <row r="504" spans="1:19" ht="15" x14ac:dyDescent="0.3">
      <c r="A504" s="1">
        <v>312</v>
      </c>
      <c r="B504">
        <v>13</v>
      </c>
      <c r="C504">
        <v>14</v>
      </c>
      <c r="D504">
        <v>14</v>
      </c>
      <c r="E504" t="s">
        <v>1</v>
      </c>
      <c r="F504">
        <v>1.6099845779999999</v>
      </c>
      <c r="G504">
        <v>4188.8599999999997</v>
      </c>
      <c r="H504">
        <v>1.04</v>
      </c>
      <c r="I504">
        <v>-4356.4143999999997</v>
      </c>
      <c r="J504">
        <v>34288.106679999997</v>
      </c>
      <c r="K504">
        <v>1</v>
      </c>
      <c r="L504" s="5">
        <f>ABS(I504)</f>
        <v>4356.4143999999997</v>
      </c>
      <c r="M504" s="11">
        <f>ABS(J504)</f>
        <v>34288.106679999997</v>
      </c>
      <c r="N504" s="5">
        <f>19.29*F504*G504</f>
        <v>130091.75998844681</v>
      </c>
      <c r="O504" s="5">
        <f>$N504/POWER(1+0.1,0)</f>
        <v>130091.75998844681</v>
      </c>
      <c r="P504" s="5">
        <f>$N504/POWER(1+0.1,1)</f>
        <v>118265.23635313346</v>
      </c>
      <c r="Q504" s="5">
        <f>$N504/POWER(1+0.1,8)</f>
        <v>60688.766139083709</v>
      </c>
      <c r="R504" s="5">
        <f>$N504/POWER(1+0.1,3)</f>
        <v>97739.864754655719</v>
      </c>
      <c r="S504" s="5">
        <f>$N504/POWER(1+0.1,4)</f>
        <v>88854.422504232483</v>
      </c>
    </row>
    <row r="505" spans="1:19" ht="15" x14ac:dyDescent="0.3">
      <c r="A505" s="1">
        <v>320</v>
      </c>
      <c r="B505">
        <v>13</v>
      </c>
      <c r="C505">
        <v>15</v>
      </c>
      <c r="D505">
        <v>14</v>
      </c>
      <c r="E505" t="s">
        <v>1</v>
      </c>
      <c r="F505">
        <v>1.1257062149999999</v>
      </c>
      <c r="G505">
        <v>5664</v>
      </c>
      <c r="H505">
        <v>1.04</v>
      </c>
      <c r="I505">
        <v>-5890.56</v>
      </c>
      <c r="J505">
        <v>1917.2256</v>
      </c>
      <c r="K505">
        <v>1</v>
      </c>
      <c r="L505" s="5">
        <f>ABS(I505)</f>
        <v>5890.56</v>
      </c>
      <c r="M505" s="11">
        <f>ABS(J505)</f>
        <v>1917.2256</v>
      </c>
      <c r="N505" s="5">
        <f>19.29*F505*G505</f>
        <v>122993.04003395038</v>
      </c>
      <c r="O505" s="5">
        <f>$N505/POWER(1+0.1,0)</f>
        <v>122993.04003395038</v>
      </c>
      <c r="P505" s="5">
        <f>$N505/POWER(1+0.1,1)</f>
        <v>111811.85457631852</v>
      </c>
      <c r="Q505" s="5">
        <f>$N505/POWER(1+0.1,8)</f>
        <v>57377.160890269028</v>
      </c>
      <c r="R505" s="5">
        <f>$N505/POWER(1+0.1,3)</f>
        <v>92406.491385387184</v>
      </c>
      <c r="S505" s="5">
        <f>$N505/POWER(1+0.1,4)</f>
        <v>84005.901259442893</v>
      </c>
    </row>
    <row r="506" spans="1:19" ht="15" x14ac:dyDescent="0.3">
      <c r="A506" s="1">
        <v>331</v>
      </c>
      <c r="B506">
        <v>13</v>
      </c>
      <c r="C506">
        <v>16</v>
      </c>
      <c r="D506">
        <v>14</v>
      </c>
      <c r="E506" t="s">
        <v>1</v>
      </c>
      <c r="F506">
        <v>0.81532485899999996</v>
      </c>
      <c r="G506">
        <v>5664</v>
      </c>
      <c r="H506">
        <v>1.04</v>
      </c>
      <c r="I506">
        <v>-5890.56</v>
      </c>
      <c r="J506">
        <v>-26568.7032</v>
      </c>
      <c r="K506">
        <v>0</v>
      </c>
      <c r="L506" s="5">
        <f>ABS(I506)</f>
        <v>5890.56</v>
      </c>
      <c r="M506" s="11">
        <f>ABS(J506)</f>
        <v>26568.7032</v>
      </c>
      <c r="N506" s="5">
        <f>19.29*F506*G506</f>
        <v>89081.220026543029</v>
      </c>
      <c r="O506" s="5">
        <f>$N506/POWER(1+0.1,0)</f>
        <v>89081.220026543029</v>
      </c>
      <c r="P506" s="5">
        <f>$N506/POWER(1+0.1,1)</f>
        <v>80982.927296857291</v>
      </c>
      <c r="Q506" s="5">
        <f>$N506/POWER(1+0.1,8)</f>
        <v>41557.046580469403</v>
      </c>
      <c r="R506" s="5">
        <f>$N506/POWER(1+0.1,3)</f>
        <v>66928.039088311794</v>
      </c>
      <c r="S506" s="5">
        <f>$N506/POWER(1+0.1,4)</f>
        <v>60843.671898465269</v>
      </c>
    </row>
    <row r="507" spans="1:19" ht="15" x14ac:dyDescent="0.3">
      <c r="A507" s="1">
        <v>340</v>
      </c>
      <c r="B507">
        <v>13</v>
      </c>
      <c r="C507">
        <v>17</v>
      </c>
      <c r="D507">
        <v>14</v>
      </c>
      <c r="E507" t="s">
        <v>1</v>
      </c>
      <c r="F507">
        <v>0.71892655400000005</v>
      </c>
      <c r="G507">
        <v>5664</v>
      </c>
      <c r="H507">
        <v>1.04</v>
      </c>
      <c r="I507">
        <v>-5890.56</v>
      </c>
      <c r="J507">
        <v>-35415.868799999997</v>
      </c>
      <c r="K507">
        <v>0</v>
      </c>
      <c r="L507" s="5">
        <f>ABS(I507)</f>
        <v>5890.56</v>
      </c>
      <c r="M507" s="11">
        <f>ABS(J507)</f>
        <v>35415.868799999997</v>
      </c>
      <c r="N507" s="5">
        <f>19.29*F507*G507</f>
        <v>78548.880035802242</v>
      </c>
      <c r="O507" s="5">
        <f>$N507/POWER(1+0.1,0)</f>
        <v>78548.880035802242</v>
      </c>
      <c r="P507" s="5">
        <f>$N507/POWER(1+0.1,1)</f>
        <v>71408.072759820221</v>
      </c>
      <c r="Q507" s="5">
        <f>$N507/POWER(1+0.1,8)</f>
        <v>36643.632243910717</v>
      </c>
      <c r="R507" s="5">
        <f>$N507/POWER(1+0.1,3)</f>
        <v>59014.936165140658</v>
      </c>
      <c r="S507" s="5">
        <f>$N507/POWER(1+0.1,4)</f>
        <v>53649.941968309693</v>
      </c>
    </row>
    <row r="508" spans="1:19" ht="15" x14ac:dyDescent="0.3">
      <c r="A508" s="1">
        <v>351</v>
      </c>
      <c r="B508">
        <v>13</v>
      </c>
      <c r="C508">
        <v>18</v>
      </c>
      <c r="D508">
        <v>14</v>
      </c>
      <c r="E508" t="s">
        <v>1</v>
      </c>
      <c r="F508">
        <v>0.64177259900000005</v>
      </c>
      <c r="G508">
        <v>5664</v>
      </c>
      <c r="H508">
        <v>1.04</v>
      </c>
      <c r="I508">
        <v>-5890.56</v>
      </c>
      <c r="J508">
        <v>-42496.841999999997</v>
      </c>
      <c r="K508">
        <v>0</v>
      </c>
      <c r="L508" s="5">
        <f>ABS(I508)</f>
        <v>5890.56</v>
      </c>
      <c r="M508" s="11">
        <f>ABS(J508)</f>
        <v>42496.841999999997</v>
      </c>
      <c r="N508" s="5">
        <f>19.29*F508*G508</f>
        <v>70119.150014197439</v>
      </c>
      <c r="O508" s="5">
        <f>$N508/POWER(1+0.1,0)</f>
        <v>70119.150014197439</v>
      </c>
      <c r="P508" s="5">
        <f>$N508/POWER(1+0.1,1)</f>
        <v>63744.681831088579</v>
      </c>
      <c r="Q508" s="5">
        <f>$N508/POWER(1+0.1,8)</f>
        <v>32711.100975656522</v>
      </c>
      <c r="R508" s="5">
        <f>$N508/POWER(1+0.1,3)</f>
        <v>52681.555232304599</v>
      </c>
      <c r="S508" s="5">
        <f>$N508/POWER(1+0.1,4)</f>
        <v>47892.322938458725</v>
      </c>
    </row>
    <row r="509" spans="1:19" ht="15" x14ac:dyDescent="0.3">
      <c r="A509" s="1">
        <v>359</v>
      </c>
      <c r="B509">
        <v>13</v>
      </c>
      <c r="C509">
        <v>19</v>
      </c>
      <c r="D509">
        <v>14</v>
      </c>
      <c r="E509" t="s">
        <v>0</v>
      </c>
      <c r="F509">
        <v>0.65448446299999996</v>
      </c>
      <c r="G509">
        <v>5664</v>
      </c>
      <c r="H509">
        <v>1.04</v>
      </c>
      <c r="I509">
        <v>-5890.56</v>
      </c>
      <c r="J509">
        <v>-41330.182800000002</v>
      </c>
      <c r="K509">
        <v>0</v>
      </c>
      <c r="L509" s="5">
        <f>ABS(I509)</f>
        <v>5890.56</v>
      </c>
      <c r="M509" s="11">
        <f>ABS(J509)</f>
        <v>41330.182800000002</v>
      </c>
      <c r="N509" s="5">
        <f>19.29*F509*G509</f>
        <v>71508.029969753276</v>
      </c>
      <c r="O509" s="5">
        <f>$N509/POWER(1+0.1,0)</f>
        <v>71508.029969753276</v>
      </c>
      <c r="P509" s="5">
        <f>$N509/POWER(1+0.1,1)</f>
        <v>65007.299972502973</v>
      </c>
      <c r="Q509" s="5">
        <f>$N509/POWER(1+0.1,8)</f>
        <v>33359.023725148683</v>
      </c>
      <c r="R509" s="5">
        <f>$N509/POWER(1+0.1,3)</f>
        <v>53725.041299589218</v>
      </c>
      <c r="S509" s="5">
        <f>$N509/POWER(1+0.1,4)</f>
        <v>48840.9466359902</v>
      </c>
    </row>
    <row r="510" spans="1:19" ht="15" x14ac:dyDescent="0.3">
      <c r="A510" s="1">
        <v>379</v>
      </c>
      <c r="B510">
        <v>14</v>
      </c>
      <c r="C510">
        <v>10</v>
      </c>
      <c r="D510">
        <v>14</v>
      </c>
      <c r="E510" t="s">
        <v>1</v>
      </c>
      <c r="F510">
        <v>1.468396893</v>
      </c>
      <c r="G510">
        <v>5664</v>
      </c>
      <c r="H510">
        <v>1.04</v>
      </c>
      <c r="I510">
        <v>-5890.56</v>
      </c>
      <c r="J510">
        <v>33368.413200000003</v>
      </c>
      <c r="K510">
        <v>1</v>
      </c>
      <c r="L510" s="5">
        <f>ABS(I510)</f>
        <v>5890.56</v>
      </c>
      <c r="M510" s="11">
        <f>ABS(J510)</f>
        <v>33368.413200000003</v>
      </c>
      <c r="N510" s="5">
        <f>19.29*F510*G510</f>
        <v>160434.93003765406</v>
      </c>
      <c r="O510" s="5">
        <f>$N510/POWER(1+0.1,0)</f>
        <v>160434.93003765406</v>
      </c>
      <c r="P510" s="5">
        <f>$N510/POWER(1+0.1,1)</f>
        <v>145849.93639786731</v>
      </c>
      <c r="Q510" s="5">
        <f>$N510/POWER(1+0.1,8)</f>
        <v>74844.078905997827</v>
      </c>
      <c r="R510" s="5">
        <f>$N510/POWER(1+0.1,3)</f>
        <v>120537.13751889858</v>
      </c>
      <c r="S510" s="5">
        <f>$N510/POWER(1+0.1,4)</f>
        <v>109579.21592627144</v>
      </c>
    </row>
    <row r="511" spans="1:19" ht="15" x14ac:dyDescent="0.3">
      <c r="A511" s="1">
        <v>386</v>
      </c>
      <c r="B511">
        <v>14</v>
      </c>
      <c r="C511">
        <v>11</v>
      </c>
      <c r="D511">
        <v>14</v>
      </c>
      <c r="E511" t="s">
        <v>1</v>
      </c>
      <c r="F511">
        <v>1.9710846959999999</v>
      </c>
      <c r="G511">
        <v>2419.48</v>
      </c>
      <c r="H511">
        <v>1.04</v>
      </c>
      <c r="I511">
        <v>-2516.2592</v>
      </c>
      <c r="J511">
        <v>33961.437440000002</v>
      </c>
      <c r="K511">
        <v>1</v>
      </c>
      <c r="L511" s="5">
        <f>ABS(I511)</f>
        <v>2516.2592</v>
      </c>
      <c r="M511" s="11">
        <f>ABS(J511)</f>
        <v>33961.437440000002</v>
      </c>
      <c r="N511" s="5">
        <f>19.29*F511*G511</f>
        <v>91994.010005364165</v>
      </c>
      <c r="O511" s="5">
        <f>$N511/POWER(1+0.1,0)</f>
        <v>91994.010005364165</v>
      </c>
      <c r="P511" s="5">
        <f>$N511/POWER(1+0.1,1)</f>
        <v>83630.918186694689</v>
      </c>
      <c r="Q511" s="5">
        <f>$N511/POWER(1+0.1,8)</f>
        <v>42915.88460259042</v>
      </c>
      <c r="R511" s="5">
        <f>$N511/POWER(1+0.1,3)</f>
        <v>69116.461311317908</v>
      </c>
      <c r="S511" s="5">
        <f>$N511/POWER(1+0.1,4)</f>
        <v>62833.146646652647</v>
      </c>
    </row>
    <row r="512" spans="1:19" ht="15" x14ac:dyDescent="0.3">
      <c r="A512" s="1">
        <v>414</v>
      </c>
      <c r="B512">
        <v>14</v>
      </c>
      <c r="C512">
        <v>14</v>
      </c>
      <c r="D512">
        <v>14</v>
      </c>
      <c r="E512" t="s">
        <v>1</v>
      </c>
      <c r="F512">
        <v>1.4873084059999999</v>
      </c>
      <c r="G512">
        <v>4467.13</v>
      </c>
      <c r="H512">
        <v>1.04</v>
      </c>
      <c r="I512">
        <v>-4645.8152</v>
      </c>
      <c r="J512">
        <v>27686.157139999999</v>
      </c>
      <c r="K512">
        <v>1</v>
      </c>
      <c r="L512" s="5">
        <f>ABS(I512)</f>
        <v>4645.8152</v>
      </c>
      <c r="M512" s="11">
        <f>ABS(J512)</f>
        <v>27686.157139999999</v>
      </c>
      <c r="N512" s="5">
        <f>19.29*F512*G512</f>
        <v>128162.75999411229</v>
      </c>
      <c r="O512" s="5">
        <f>$N512/POWER(1+0.1,0)</f>
        <v>128162.75999411229</v>
      </c>
      <c r="P512" s="5">
        <f>$N512/POWER(1+0.1,1)</f>
        <v>116511.59999464752</v>
      </c>
      <c r="Q512" s="5">
        <f>$N512/POWER(1+0.1,8)</f>
        <v>59788.873405302125</v>
      </c>
      <c r="R512" s="5">
        <f>$N512/POWER(1+0.1,3)</f>
        <v>96290.578507973143</v>
      </c>
      <c r="S512" s="5">
        <f>$N512/POWER(1+0.1,4)</f>
        <v>87536.889552702865</v>
      </c>
    </row>
    <row r="513" spans="1:19" ht="15" x14ac:dyDescent="0.3">
      <c r="A513" s="1">
        <v>427</v>
      </c>
      <c r="B513">
        <v>14</v>
      </c>
      <c r="C513">
        <v>15</v>
      </c>
      <c r="D513">
        <v>14</v>
      </c>
      <c r="E513" t="s">
        <v>1</v>
      </c>
      <c r="F513">
        <v>0.45180084700000001</v>
      </c>
      <c r="G513">
        <v>5664</v>
      </c>
      <c r="H513">
        <v>1.04</v>
      </c>
      <c r="I513">
        <v>-5890.56</v>
      </c>
      <c r="J513">
        <v>-59931.9156</v>
      </c>
      <c r="K513">
        <v>0</v>
      </c>
      <c r="L513" s="5">
        <f>ABS(I513)</f>
        <v>5890.56</v>
      </c>
      <c r="M513" s="11">
        <f>ABS(J513)</f>
        <v>59931.9156</v>
      </c>
      <c r="N513" s="5">
        <f>19.29*F513*G513</f>
        <v>49363.109950000318</v>
      </c>
      <c r="O513" s="5">
        <f>$N513/POWER(1+0.1,0)</f>
        <v>49363.109950000318</v>
      </c>
      <c r="P513" s="5">
        <f>$N513/POWER(1+0.1,1)</f>
        <v>44875.554500000289</v>
      </c>
      <c r="Q513" s="5">
        <f>$N513/POWER(1+0.1,8)</f>
        <v>23028.255101779661</v>
      </c>
      <c r="R513" s="5">
        <f>$N513/POWER(1+0.1,3)</f>
        <v>37087.23512396717</v>
      </c>
      <c r="S513" s="5">
        <f>$N513/POWER(1+0.1,4)</f>
        <v>33715.668294515614</v>
      </c>
    </row>
    <row r="514" spans="1:19" ht="15" x14ac:dyDescent="0.3">
      <c r="A514" s="1">
        <v>443</v>
      </c>
      <c r="B514">
        <v>14</v>
      </c>
      <c r="C514">
        <v>16</v>
      </c>
      <c r="D514">
        <v>14</v>
      </c>
      <c r="E514" t="s">
        <v>1</v>
      </c>
      <c r="F514">
        <v>0.46716101700000001</v>
      </c>
      <c r="G514">
        <v>5664</v>
      </c>
      <c r="H514">
        <v>1.04</v>
      </c>
      <c r="I514">
        <v>-5890.56</v>
      </c>
      <c r="J514">
        <v>-58522.202400000002</v>
      </c>
      <c r="K514">
        <v>0</v>
      </c>
      <c r="L514" s="5">
        <f>ABS(I514)</f>
        <v>5890.56</v>
      </c>
      <c r="M514" s="11">
        <f>ABS(J514)</f>
        <v>58522.202400000002</v>
      </c>
      <c r="N514" s="5">
        <f>19.29*F514*G514</f>
        <v>51041.340005555518</v>
      </c>
      <c r="O514" s="5">
        <f>$N514/POWER(1+0.1,0)</f>
        <v>51041.340005555518</v>
      </c>
      <c r="P514" s="5">
        <f>$N514/POWER(1+0.1,1)</f>
        <v>46401.218186868646</v>
      </c>
      <c r="Q514" s="5">
        <f>$N514/POWER(1+0.1,8)</f>
        <v>23811.16180838595</v>
      </c>
      <c r="R514" s="5">
        <f>$N514/POWER(1+0.1,3)</f>
        <v>38348.114204023666</v>
      </c>
      <c r="S514" s="5">
        <f>$N514/POWER(1+0.1,4)</f>
        <v>34861.922003657884</v>
      </c>
    </row>
    <row r="515" spans="1:19" ht="15" x14ac:dyDescent="0.3">
      <c r="A515" s="1">
        <v>456</v>
      </c>
      <c r="B515">
        <v>14</v>
      </c>
      <c r="C515">
        <v>17</v>
      </c>
      <c r="D515">
        <v>14</v>
      </c>
      <c r="E515" t="s">
        <v>1</v>
      </c>
      <c r="F515">
        <v>0.58245056500000003</v>
      </c>
      <c r="G515">
        <v>5664</v>
      </c>
      <c r="H515">
        <v>1.04</v>
      </c>
      <c r="I515">
        <v>-5890.56</v>
      </c>
      <c r="J515">
        <v>-47941.251600000003</v>
      </c>
      <c r="K515">
        <v>0</v>
      </c>
      <c r="L515" s="5">
        <f>ABS(I515)</f>
        <v>5890.56</v>
      </c>
      <c r="M515" s="11">
        <f>ABS(J515)</f>
        <v>47941.251600000003</v>
      </c>
      <c r="N515" s="5">
        <f>19.29*F515*G515</f>
        <v>63637.710003086402</v>
      </c>
      <c r="O515" s="5">
        <f>$N515/POWER(1+0.1,0)</f>
        <v>63637.710003086402</v>
      </c>
      <c r="P515" s="5">
        <f>$N515/POWER(1+0.1,1)</f>
        <v>57852.463639169451</v>
      </c>
      <c r="Q515" s="5">
        <f>$N515/POWER(1+0.1,8)</f>
        <v>29687.461376086569</v>
      </c>
      <c r="R515" s="5">
        <f>$N515/POWER(1+0.1,3)</f>
        <v>47811.95342080119</v>
      </c>
      <c r="S515" s="5">
        <f>$N515/POWER(1+0.1,4)</f>
        <v>43465.412200728359</v>
      </c>
    </row>
    <row r="516" spans="1:19" ht="15" x14ac:dyDescent="0.3">
      <c r="A516" s="1">
        <v>470</v>
      </c>
      <c r="B516">
        <v>14</v>
      </c>
      <c r="C516">
        <v>18</v>
      </c>
      <c r="D516">
        <v>14</v>
      </c>
      <c r="E516" t="s">
        <v>1</v>
      </c>
      <c r="F516">
        <v>0.61440678000000004</v>
      </c>
      <c r="G516">
        <v>5664</v>
      </c>
      <c r="H516">
        <v>1.04</v>
      </c>
      <c r="I516">
        <v>-5890.56</v>
      </c>
      <c r="J516">
        <v>-45008.4</v>
      </c>
      <c r="K516">
        <v>0</v>
      </c>
      <c r="L516" s="5">
        <f>ABS(I516)</f>
        <v>5890.56</v>
      </c>
      <c r="M516" s="11">
        <f>ABS(J516)</f>
        <v>45008.4</v>
      </c>
      <c r="N516" s="5">
        <f>19.29*F516*G516</f>
        <v>67129.200037036804</v>
      </c>
      <c r="O516" s="5">
        <f>$N516/POWER(1+0.1,0)</f>
        <v>67129.200037036804</v>
      </c>
      <c r="P516" s="5">
        <f>$N516/POWER(1+0.1,1)</f>
        <v>61026.54548821527</v>
      </c>
      <c r="Q516" s="5">
        <f>$N516/POWER(1+0.1,8)</f>
        <v>31316.267244853163</v>
      </c>
      <c r="R516" s="5">
        <f>$N516/POWER(1+0.1,3)</f>
        <v>50435.161560508481</v>
      </c>
      <c r="S516" s="5">
        <f>$N516/POWER(1+0.1,4)</f>
        <v>45850.146873189529</v>
      </c>
    </row>
    <row r="517" spans="1:19" ht="15" x14ac:dyDescent="0.3">
      <c r="A517" s="1">
        <v>483</v>
      </c>
      <c r="B517">
        <v>14</v>
      </c>
      <c r="C517">
        <v>19</v>
      </c>
      <c r="D517">
        <v>14</v>
      </c>
      <c r="E517" t="s">
        <v>1</v>
      </c>
      <c r="F517">
        <v>0.57009180800000003</v>
      </c>
      <c r="G517">
        <v>5664</v>
      </c>
      <c r="H517">
        <v>1.04</v>
      </c>
      <c r="I517">
        <v>-5890.56</v>
      </c>
      <c r="J517">
        <v>-49075.503599999996</v>
      </c>
      <c r="K517">
        <v>0</v>
      </c>
      <c r="L517" s="5">
        <f>ABS(I517)</f>
        <v>5890.56</v>
      </c>
      <c r="M517" s="11">
        <f>ABS(J517)</f>
        <v>49075.503599999996</v>
      </c>
      <c r="N517" s="5">
        <f>19.29*F517*G517</f>
        <v>62287.410009876476</v>
      </c>
      <c r="O517" s="5">
        <f>$N517/POWER(1+0.1,0)</f>
        <v>62287.410009876476</v>
      </c>
      <c r="P517" s="5">
        <f>$N517/POWER(1+0.1,1)</f>
        <v>56624.918190796794</v>
      </c>
      <c r="Q517" s="5">
        <f>$N517/POWER(1+0.1,8)</f>
        <v>29057.536463756984</v>
      </c>
      <c r="R517" s="5">
        <f>$N517/POWER(1+0.1,3)</f>
        <v>46797.453050245269</v>
      </c>
      <c r="S517" s="5">
        <f>$N517/POWER(1+0.1,4)</f>
        <v>42543.139136586615</v>
      </c>
    </row>
    <row r="518" spans="1:19" ht="15" x14ac:dyDescent="0.3">
      <c r="A518" s="1">
        <v>491</v>
      </c>
      <c r="B518">
        <v>14</v>
      </c>
      <c r="C518">
        <v>20</v>
      </c>
      <c r="D518">
        <v>14</v>
      </c>
      <c r="E518" t="s">
        <v>0</v>
      </c>
      <c r="F518">
        <v>0.64000706200000002</v>
      </c>
      <c r="G518">
        <v>5664</v>
      </c>
      <c r="H518">
        <v>1.04</v>
      </c>
      <c r="I518">
        <v>-5890.56</v>
      </c>
      <c r="J518">
        <v>-42658.877999999997</v>
      </c>
      <c r="K518">
        <v>0</v>
      </c>
      <c r="L518" s="5">
        <f>ABS(I518)</f>
        <v>5890.56</v>
      </c>
      <c r="M518" s="11">
        <f>ABS(J518)</f>
        <v>42658.877999999997</v>
      </c>
      <c r="N518" s="5">
        <f>19.29*F518*G518</f>
        <v>69926.249983950722</v>
      </c>
      <c r="O518" s="5">
        <f>$N518/POWER(1+0.1,0)</f>
        <v>69926.249983950722</v>
      </c>
      <c r="P518" s="5">
        <f>$N518/POWER(1+0.1,1)</f>
        <v>63569.318167227924</v>
      </c>
      <c r="Q518" s="5">
        <f>$N518/POWER(1+0.1,8)</f>
        <v>32621.111687903747</v>
      </c>
      <c r="R518" s="5">
        <f>$N518/POWER(1+0.1,3)</f>
        <v>52536.626584485879</v>
      </c>
      <c r="S518" s="5">
        <f>$N518/POWER(1+0.1,4)</f>
        <v>47760.569622259885</v>
      </c>
    </row>
    <row r="519" spans="1:19" ht="15" x14ac:dyDescent="0.3">
      <c r="A519" s="1">
        <v>504</v>
      </c>
      <c r="B519">
        <v>15</v>
      </c>
      <c r="C519">
        <v>10</v>
      </c>
      <c r="D519">
        <v>14</v>
      </c>
      <c r="E519" t="s">
        <v>1</v>
      </c>
      <c r="F519">
        <v>1.605579096</v>
      </c>
      <c r="G519">
        <v>5664</v>
      </c>
      <c r="H519">
        <v>1.04</v>
      </c>
      <c r="I519">
        <v>-5890.56</v>
      </c>
      <c r="J519">
        <v>45958.610399999998</v>
      </c>
      <c r="K519">
        <v>1</v>
      </c>
      <c r="L519" s="5">
        <f>ABS(I519)</f>
        <v>5890.56</v>
      </c>
      <c r="M519" s="11">
        <f>ABS(J519)</f>
        <v>45958.610399999998</v>
      </c>
      <c r="N519" s="5">
        <f>19.29*F519*G519</f>
        <v>175423.25999506176</v>
      </c>
      <c r="O519" s="5">
        <f>$N519/POWER(1+0.1,0)</f>
        <v>175423.25999506176</v>
      </c>
      <c r="P519" s="5">
        <f>$N519/POWER(1+0.1,1)</f>
        <v>159475.69090460159</v>
      </c>
      <c r="Q519" s="5">
        <f>$N519/POWER(1+0.1,8)</f>
        <v>81836.24544814715</v>
      </c>
      <c r="R519" s="5">
        <f>$N519/POWER(1+0.1,3)</f>
        <v>131798.0916566955</v>
      </c>
      <c r="S519" s="5">
        <f>$N519/POWER(1+0.1,4)</f>
        <v>119816.44696063227</v>
      </c>
    </row>
    <row r="520" spans="1:19" ht="15" x14ac:dyDescent="0.3">
      <c r="A520" s="1">
        <v>510</v>
      </c>
      <c r="B520">
        <v>15</v>
      </c>
      <c r="C520">
        <v>11</v>
      </c>
      <c r="D520">
        <v>14</v>
      </c>
      <c r="E520" t="s">
        <v>1</v>
      </c>
      <c r="F520">
        <v>2.088059672</v>
      </c>
      <c r="G520">
        <v>4623.91</v>
      </c>
      <c r="H520">
        <v>1.04</v>
      </c>
      <c r="I520">
        <v>-4808.8663999999999</v>
      </c>
      <c r="J520">
        <v>73668.521179999996</v>
      </c>
      <c r="K520">
        <v>1</v>
      </c>
      <c r="L520" s="5">
        <f>ABS(I520)</f>
        <v>4808.8663999999999</v>
      </c>
      <c r="M520" s="11">
        <f>ABS(J520)</f>
        <v>73668.521179999996</v>
      </c>
      <c r="N520" s="5">
        <f>19.29*F520*G520</f>
        <v>186244.94996060053</v>
      </c>
      <c r="O520" s="5">
        <f>$N520/POWER(1+0.1,0)</f>
        <v>186244.94996060053</v>
      </c>
      <c r="P520" s="5">
        <f>$N520/POWER(1+0.1,1)</f>
        <v>169313.59087327321</v>
      </c>
      <c r="Q520" s="5">
        <f>$N520/POWER(1+0.1,8)</f>
        <v>86884.643683412593</v>
      </c>
      <c r="R520" s="5">
        <f>$N520/POWER(1+0.1,3)</f>
        <v>139928.58749857286</v>
      </c>
      <c r="S520" s="5">
        <f>$N520/POWER(1+0.1,4)</f>
        <v>127207.80681688442</v>
      </c>
    </row>
    <row r="521" spans="1:19" ht="15" x14ac:dyDescent="0.3">
      <c r="A521" s="1">
        <v>515</v>
      </c>
      <c r="B521">
        <v>15</v>
      </c>
      <c r="C521">
        <v>12</v>
      </c>
      <c r="D521">
        <v>14</v>
      </c>
      <c r="E521" t="s">
        <v>1</v>
      </c>
      <c r="F521">
        <v>2.7725407560000002</v>
      </c>
      <c r="G521">
        <v>180.34</v>
      </c>
      <c r="H521">
        <v>1.04</v>
      </c>
      <c r="I521">
        <v>-187.55359999999999</v>
      </c>
      <c r="J521">
        <v>4873.3533200000002</v>
      </c>
      <c r="K521">
        <v>1</v>
      </c>
      <c r="L521" s="5">
        <f>ABS(I521)</f>
        <v>187.55359999999999</v>
      </c>
      <c r="M521" s="11">
        <f>ABS(J521)</f>
        <v>4873.3533200000002</v>
      </c>
      <c r="N521" s="5">
        <f>19.29*F521*G521</f>
        <v>9644.9999987855026</v>
      </c>
      <c r="O521" s="5">
        <f>$N521/POWER(1+0.1,0)</f>
        <v>9644.9999987855026</v>
      </c>
      <c r="P521" s="5">
        <f>$N521/POWER(1+0.1,1)</f>
        <v>8768.1818170777296</v>
      </c>
      <c r="Q521" s="5">
        <f>$N521/POWER(1+0.1,8)</f>
        <v>4499.4636815563044</v>
      </c>
      <c r="R521" s="5">
        <f>$N521/POWER(1+0.1,3)</f>
        <v>7246.4312537832457</v>
      </c>
      <c r="S521" s="5">
        <f>$N521/POWER(1+0.1,4)</f>
        <v>6587.6647761665872</v>
      </c>
    </row>
    <row r="522" spans="1:19" ht="15" x14ac:dyDescent="0.3">
      <c r="A522" s="1">
        <v>537</v>
      </c>
      <c r="B522">
        <v>15</v>
      </c>
      <c r="C522">
        <v>14</v>
      </c>
      <c r="D522">
        <v>14</v>
      </c>
      <c r="E522" t="s">
        <v>1</v>
      </c>
      <c r="F522">
        <v>1.8142261150000001</v>
      </c>
      <c r="G522">
        <v>5019.22</v>
      </c>
      <c r="H522">
        <v>1.04</v>
      </c>
      <c r="I522">
        <v>-5219.9888000000001</v>
      </c>
      <c r="J522">
        <v>57695.905160000002</v>
      </c>
      <c r="K522">
        <v>1</v>
      </c>
      <c r="L522" s="5">
        <f>ABS(I522)</f>
        <v>5219.9888000000001</v>
      </c>
      <c r="M522" s="11">
        <f>ABS(J522)</f>
        <v>57695.905160000002</v>
      </c>
      <c r="N522" s="5">
        <f>19.29*F522*G522</f>
        <v>175654.7400179455</v>
      </c>
      <c r="O522" s="5">
        <f>$N522/POWER(1+0.1,0)</f>
        <v>175654.7400179455</v>
      </c>
      <c r="P522" s="5">
        <f>$N522/POWER(1+0.1,1)</f>
        <v>159686.12728904135</v>
      </c>
      <c r="Q522" s="5">
        <f>$N522/POWER(1+0.1,8)</f>
        <v>81944.232587193532</v>
      </c>
      <c r="R522" s="5">
        <f>$N522/POWER(1+0.1,3)</f>
        <v>131972.00602400108</v>
      </c>
      <c r="S522" s="5">
        <f>$N522/POWER(1+0.1,4)</f>
        <v>119974.55093091009</v>
      </c>
    </row>
    <row r="523" spans="1:19" ht="15" x14ac:dyDescent="0.3">
      <c r="A523" s="1">
        <v>552</v>
      </c>
      <c r="B523">
        <v>15</v>
      </c>
      <c r="C523">
        <v>15</v>
      </c>
      <c r="D523">
        <v>14</v>
      </c>
      <c r="E523" t="s">
        <v>1</v>
      </c>
      <c r="F523">
        <v>0.62747175099999997</v>
      </c>
      <c r="G523">
        <v>5664</v>
      </c>
      <c r="H523">
        <v>1.04</v>
      </c>
      <c r="I523">
        <v>-5890.56</v>
      </c>
      <c r="J523">
        <v>-43809.333599999998</v>
      </c>
      <c r="K523">
        <v>0</v>
      </c>
      <c r="L523" s="5">
        <f>ABS(I523)</f>
        <v>5890.56</v>
      </c>
      <c r="M523" s="11">
        <f>ABS(J523)</f>
        <v>43809.333599999998</v>
      </c>
      <c r="N523" s="5">
        <f>19.29*F523*G523</f>
        <v>68556.659954938557</v>
      </c>
      <c r="O523" s="5">
        <f>$N523/POWER(1+0.1,0)</f>
        <v>68556.659954938557</v>
      </c>
      <c r="P523" s="5">
        <f>$N523/POWER(1+0.1,1)</f>
        <v>62324.236322671408</v>
      </c>
      <c r="Q523" s="5">
        <f>$N523/POWER(1+0.1,8)</f>
        <v>31982.187831507908</v>
      </c>
      <c r="R523" s="5">
        <f>$N523/POWER(1+0.1,3)</f>
        <v>51507.633324521812</v>
      </c>
      <c r="S523" s="5">
        <f>$N523/POWER(1+0.1,4)</f>
        <v>46825.121204110743</v>
      </c>
    </row>
    <row r="524" spans="1:19" ht="15" x14ac:dyDescent="0.3">
      <c r="A524" s="1">
        <v>570</v>
      </c>
      <c r="B524">
        <v>15</v>
      </c>
      <c r="C524">
        <v>16</v>
      </c>
      <c r="D524">
        <v>14</v>
      </c>
      <c r="E524" t="s">
        <v>1</v>
      </c>
      <c r="F524">
        <v>0.226518362</v>
      </c>
      <c r="G524">
        <v>5664</v>
      </c>
      <c r="H524">
        <v>1.04</v>
      </c>
      <c r="I524">
        <v>-5890.56</v>
      </c>
      <c r="J524">
        <v>-80607.709199999998</v>
      </c>
      <c r="K524">
        <v>0</v>
      </c>
      <c r="L524" s="5">
        <f>ABS(I524)</f>
        <v>5890.56</v>
      </c>
      <c r="M524" s="11">
        <f>ABS(J524)</f>
        <v>80607.709199999998</v>
      </c>
      <c r="N524" s="5">
        <f>19.29*F524*G524</f>
        <v>24749.070045678716</v>
      </c>
      <c r="O524" s="5">
        <f>$N524/POWER(1+0.1,0)</f>
        <v>24749.070045678716</v>
      </c>
      <c r="P524" s="5">
        <f>$N524/POWER(1+0.1,1)</f>
        <v>22499.15458698065</v>
      </c>
      <c r="Q524" s="5">
        <f>$N524/POWER(1+0.1,8)</f>
        <v>11545.623829636759</v>
      </c>
      <c r="R524" s="5">
        <f>$N524/POWER(1+0.1,3)</f>
        <v>18594.342633868302</v>
      </c>
      <c r="S524" s="5">
        <f>$N524/POWER(1+0.1,4)</f>
        <v>16903.947848971184</v>
      </c>
    </row>
    <row r="525" spans="1:19" ht="15" x14ac:dyDescent="0.3">
      <c r="A525" s="1">
        <v>588</v>
      </c>
      <c r="B525">
        <v>15</v>
      </c>
      <c r="C525">
        <v>17</v>
      </c>
      <c r="D525">
        <v>14</v>
      </c>
      <c r="E525" t="s">
        <v>1</v>
      </c>
      <c r="F525">
        <v>0.34939971800000003</v>
      </c>
      <c r="G525">
        <v>5664</v>
      </c>
      <c r="H525">
        <v>1.04</v>
      </c>
      <c r="I525">
        <v>-5890.56</v>
      </c>
      <c r="J525">
        <v>-69330.003599999996</v>
      </c>
      <c r="K525">
        <v>0</v>
      </c>
      <c r="L525" s="5">
        <f>ABS(I525)</f>
        <v>5890.56</v>
      </c>
      <c r="M525" s="11">
        <f>ABS(J525)</f>
        <v>69330.003599999996</v>
      </c>
      <c r="N525" s="5">
        <f>19.29*F525*G525</f>
        <v>38174.910053086081</v>
      </c>
      <c r="O525" s="5">
        <f>$N525/POWER(1+0.1,0)</f>
        <v>38174.910053086081</v>
      </c>
      <c r="P525" s="5">
        <f>$N525/POWER(1+0.1,1)</f>
        <v>34704.463684623704</v>
      </c>
      <c r="Q525" s="5">
        <f>$N525/POWER(1+0.1,8)</f>
        <v>17808.877278607393</v>
      </c>
      <c r="R525" s="5">
        <f>$N525/POWER(1+0.1,3)</f>
        <v>28681.374945970001</v>
      </c>
      <c r="S525" s="5">
        <f>$N525/POWER(1+0.1,4)</f>
        <v>26073.97722360909</v>
      </c>
    </row>
    <row r="526" spans="1:19" ht="15" x14ac:dyDescent="0.3">
      <c r="A526" s="1">
        <v>607</v>
      </c>
      <c r="B526">
        <v>15</v>
      </c>
      <c r="C526">
        <v>18</v>
      </c>
      <c r="D526">
        <v>14</v>
      </c>
      <c r="E526" t="s">
        <v>1</v>
      </c>
      <c r="F526">
        <v>0.59569209000000001</v>
      </c>
      <c r="G526">
        <v>5664</v>
      </c>
      <c r="H526">
        <v>1.04</v>
      </c>
      <c r="I526">
        <v>-5890.56</v>
      </c>
      <c r="J526">
        <v>-46725.981599999999</v>
      </c>
      <c r="K526">
        <v>0</v>
      </c>
      <c r="L526" s="5">
        <f>ABS(I526)</f>
        <v>5890.56</v>
      </c>
      <c r="M526" s="11">
        <f>ABS(J526)</f>
        <v>46725.981599999999</v>
      </c>
      <c r="N526" s="5">
        <f>19.29*F526*G526</f>
        <v>65084.459956790393</v>
      </c>
      <c r="O526" s="5">
        <f>$N526/POWER(1+0.1,0)</f>
        <v>65084.459956790393</v>
      </c>
      <c r="P526" s="5">
        <f>$N526/POWER(1+0.1,1)</f>
        <v>59167.690869809441</v>
      </c>
      <c r="Q526" s="5">
        <f>$N526/POWER(1+0.1,8)</f>
        <v>30362.380906807568</v>
      </c>
      <c r="R526" s="5">
        <f>$N526/POWER(1+0.1,3)</f>
        <v>48898.918074222667</v>
      </c>
      <c r="S526" s="5">
        <f>$N526/POWER(1+0.1,4)</f>
        <v>44453.561885656971</v>
      </c>
    </row>
    <row r="527" spans="1:19" ht="15" x14ac:dyDescent="0.3">
      <c r="A527" s="1">
        <v>621</v>
      </c>
      <c r="B527">
        <v>15</v>
      </c>
      <c r="C527">
        <v>19</v>
      </c>
      <c r="D527">
        <v>14</v>
      </c>
      <c r="E527" t="s">
        <v>1</v>
      </c>
      <c r="F527">
        <v>0.57838983099999997</v>
      </c>
      <c r="G527">
        <v>5664</v>
      </c>
      <c r="H527">
        <v>1.04</v>
      </c>
      <c r="I527">
        <v>-5890.56</v>
      </c>
      <c r="J527">
        <v>-48313.934399999998</v>
      </c>
      <c r="K527">
        <v>0</v>
      </c>
      <c r="L527" s="5">
        <f>ABS(I527)</f>
        <v>5890.56</v>
      </c>
      <c r="M527" s="11">
        <f>ABS(J527)</f>
        <v>48313.934399999998</v>
      </c>
      <c r="N527" s="5">
        <f>19.29*F527*G527</f>
        <v>63194.040053703349</v>
      </c>
      <c r="O527" s="5">
        <f>$N527/POWER(1+0.1,0)</f>
        <v>63194.040053703349</v>
      </c>
      <c r="P527" s="5">
        <f>$N527/POWER(1+0.1,1)</f>
        <v>57449.127321548498</v>
      </c>
      <c r="Q527" s="5">
        <f>$N527/POWER(1+0.1,8)</f>
        <v>29480.486070322095</v>
      </c>
      <c r="R527" s="5">
        <f>$N527/POWER(1+0.1,3)</f>
        <v>47478.617621114448</v>
      </c>
      <c r="S527" s="5">
        <f>$N527/POWER(1+0.1,4)</f>
        <v>43162.379655558587</v>
      </c>
    </row>
    <row r="528" spans="1:19" ht="15" x14ac:dyDescent="0.3">
      <c r="A528" s="1">
        <v>630</v>
      </c>
      <c r="B528">
        <v>15</v>
      </c>
      <c r="C528">
        <v>20</v>
      </c>
      <c r="D528">
        <v>14</v>
      </c>
      <c r="E528" t="s">
        <v>0</v>
      </c>
      <c r="F528">
        <v>0.54731638400000004</v>
      </c>
      <c r="G528">
        <v>5664</v>
      </c>
      <c r="H528">
        <v>1.04</v>
      </c>
      <c r="I528">
        <v>-5890.56</v>
      </c>
      <c r="J528">
        <v>-51165.767999999996</v>
      </c>
      <c r="K528">
        <v>0</v>
      </c>
      <c r="L528" s="5">
        <f>ABS(I528)</f>
        <v>5890.56</v>
      </c>
      <c r="M528" s="11">
        <f>ABS(J528)</f>
        <v>51165.767999999996</v>
      </c>
      <c r="N528" s="5">
        <f>19.29*F528*G528</f>
        <v>59798.999980247048</v>
      </c>
      <c r="O528" s="5">
        <f>$N528/POWER(1+0.1,0)</f>
        <v>59798.999980247048</v>
      </c>
      <c r="P528" s="5">
        <f>$N528/POWER(1+0.1,1)</f>
        <v>54362.727254770041</v>
      </c>
      <c r="Q528" s="5">
        <f>$N528/POWER(1+0.1,8)</f>
        <v>27896.674819946937</v>
      </c>
      <c r="R528" s="5">
        <f>$N528/POWER(1+0.1,3)</f>
        <v>44927.87376427275</v>
      </c>
      <c r="S528" s="5">
        <f>$N528/POWER(1+0.1,4)</f>
        <v>40843.521603884321</v>
      </c>
    </row>
    <row r="529" spans="1:19" ht="15" x14ac:dyDescent="0.3">
      <c r="A529" s="1">
        <v>643</v>
      </c>
      <c r="B529">
        <v>16</v>
      </c>
      <c r="C529">
        <v>10</v>
      </c>
      <c r="D529">
        <v>14</v>
      </c>
      <c r="E529" t="s">
        <v>1</v>
      </c>
      <c r="F529">
        <v>1.4694562149999999</v>
      </c>
      <c r="G529">
        <v>5664</v>
      </c>
      <c r="H529">
        <v>1.04</v>
      </c>
      <c r="I529">
        <v>-5890.56</v>
      </c>
      <c r="J529">
        <v>33465.6348</v>
      </c>
      <c r="K529">
        <v>1</v>
      </c>
      <c r="L529" s="5">
        <f>ABS(I529)</f>
        <v>5890.56</v>
      </c>
      <c r="M529" s="11">
        <f>ABS(J529)</f>
        <v>33465.6348</v>
      </c>
      <c r="N529" s="5">
        <f>19.29*F529*G529</f>
        <v>160550.67003395039</v>
      </c>
      <c r="O529" s="5">
        <f>$N529/POWER(1+0.1,0)</f>
        <v>160550.67003395039</v>
      </c>
      <c r="P529" s="5">
        <f>$N529/POWER(1+0.1,1)</f>
        <v>145955.15457631851</v>
      </c>
      <c r="Q529" s="5">
        <f>$N529/POWER(1+0.1,8)</f>
        <v>74898.072468455503</v>
      </c>
      <c r="R529" s="5">
        <f>$N529/POWER(1+0.1,3)</f>
        <v>120624.0946911723</v>
      </c>
      <c r="S529" s="5">
        <f>$N529/POWER(1+0.1,4)</f>
        <v>109658.26790106573</v>
      </c>
    </row>
    <row r="530" spans="1:19" ht="15" x14ac:dyDescent="0.3">
      <c r="A530" s="1">
        <v>648</v>
      </c>
      <c r="B530">
        <v>16</v>
      </c>
      <c r="C530">
        <v>11</v>
      </c>
      <c r="D530">
        <v>14</v>
      </c>
      <c r="E530" t="s">
        <v>1</v>
      </c>
      <c r="F530">
        <v>1.730109401</v>
      </c>
      <c r="G530">
        <v>5566.7</v>
      </c>
      <c r="H530">
        <v>1.04</v>
      </c>
      <c r="I530">
        <v>-5789.3680000000004</v>
      </c>
      <c r="J530">
        <v>56401.808199999999</v>
      </c>
      <c r="K530">
        <v>1</v>
      </c>
      <c r="L530" s="5">
        <f>ABS(I530)</f>
        <v>5789.3680000000004</v>
      </c>
      <c r="M530" s="11">
        <f>ABS(J530)</f>
        <v>56401.808199999999</v>
      </c>
      <c r="N530" s="5">
        <f>19.29*F530*G530</f>
        <v>185781.99004912583</v>
      </c>
      <c r="O530" s="5">
        <f>$N530/POWER(1+0.1,0)</f>
        <v>185781.99004912583</v>
      </c>
      <c r="P530" s="5">
        <f>$N530/POWER(1+0.1,1)</f>
        <v>168892.71822647803</v>
      </c>
      <c r="Q530" s="5">
        <f>$N530/POWER(1+0.1,8)</f>
        <v>86668.669467968415</v>
      </c>
      <c r="R530" s="5">
        <f>$N530/POWER(1+0.1,3)</f>
        <v>139580.75886485784</v>
      </c>
      <c r="S530" s="5">
        <f>$N530/POWER(1+0.1,4)</f>
        <v>126891.59896805258</v>
      </c>
    </row>
    <row r="531" spans="1:19" ht="15" x14ac:dyDescent="0.3">
      <c r="A531" s="1">
        <v>654</v>
      </c>
      <c r="B531">
        <v>16</v>
      </c>
      <c r="C531">
        <v>12</v>
      </c>
      <c r="D531">
        <v>14</v>
      </c>
      <c r="E531" t="s">
        <v>1</v>
      </c>
      <c r="F531">
        <v>2.440730238</v>
      </c>
      <c r="G531">
        <v>4189.32</v>
      </c>
      <c r="H531">
        <v>1.04</v>
      </c>
      <c r="I531">
        <v>-4356.8927999999996</v>
      </c>
      <c r="J531">
        <v>90684.603359999994</v>
      </c>
      <c r="K531">
        <v>1</v>
      </c>
      <c r="L531" s="5">
        <f>ABS(I531)</f>
        <v>4356.8927999999996</v>
      </c>
      <c r="M531" s="11">
        <f>ABS(J531)</f>
        <v>90684.603359999994</v>
      </c>
      <c r="N531" s="5">
        <f>19.29*F531*G531</f>
        <v>197240.25001269588</v>
      </c>
      <c r="O531" s="5">
        <f>$N531/POWER(1+0.1,0)</f>
        <v>197240.25001269588</v>
      </c>
      <c r="P531" s="5">
        <f>$N531/POWER(1+0.1,1)</f>
        <v>179309.31819335988</v>
      </c>
      <c r="Q531" s="5">
        <f>$N531/POWER(1+0.1,8)</f>
        <v>92014.032305335539</v>
      </c>
      <c r="R531" s="5">
        <f>$N531/POWER(1+0.1,3)</f>
        <v>148189.51916806598</v>
      </c>
      <c r="S531" s="5">
        <f>$N531/POWER(1+0.1,4)</f>
        <v>134717.74469824179</v>
      </c>
    </row>
    <row r="532" spans="1:19" ht="15" x14ac:dyDescent="0.3">
      <c r="A532" s="1">
        <v>661</v>
      </c>
      <c r="B532">
        <v>16</v>
      </c>
      <c r="C532">
        <v>13</v>
      </c>
      <c r="D532">
        <v>14</v>
      </c>
      <c r="E532" t="s">
        <v>1</v>
      </c>
      <c r="F532">
        <v>3.1240270959999998</v>
      </c>
      <c r="G532">
        <v>931.49</v>
      </c>
      <c r="H532">
        <v>1.04</v>
      </c>
      <c r="I532">
        <v>-968.74959999999999</v>
      </c>
      <c r="J532">
        <v>30476.942019999999</v>
      </c>
      <c r="K532">
        <v>1</v>
      </c>
      <c r="L532" s="5">
        <f>ABS(I532)</f>
        <v>968.74959999999999</v>
      </c>
      <c r="M532" s="11">
        <f>ABS(J532)</f>
        <v>30476.942019999999</v>
      </c>
      <c r="N532" s="5">
        <f>19.29*F532*G532</f>
        <v>56133.899993307132</v>
      </c>
      <c r="O532" s="5">
        <f>$N532/POWER(1+0.1,0)</f>
        <v>56133.899993307132</v>
      </c>
      <c r="P532" s="5">
        <f>$N532/POWER(1+0.1,1)</f>
        <v>51030.818175733752</v>
      </c>
      <c r="Q532" s="5">
        <f>$N532/POWER(1+0.1,8)</f>
        <v>26186.878626832869</v>
      </c>
      <c r="R532" s="5">
        <f>$N532/POWER(1+0.1,3)</f>
        <v>42174.229897300611</v>
      </c>
      <c r="S532" s="5">
        <f>$N532/POWER(1+0.1,4)</f>
        <v>38340.208997546011</v>
      </c>
    </row>
    <row r="533" spans="1:19" ht="15" x14ac:dyDescent="0.3">
      <c r="A533" s="1">
        <v>673</v>
      </c>
      <c r="B533">
        <v>16</v>
      </c>
      <c r="C533">
        <v>14</v>
      </c>
      <c r="D533">
        <v>14</v>
      </c>
      <c r="E533" t="s">
        <v>1</v>
      </c>
      <c r="F533">
        <v>2.1092418450000001</v>
      </c>
      <c r="G533">
        <v>5579.73</v>
      </c>
      <c r="H533">
        <v>1.04</v>
      </c>
      <c r="I533">
        <v>-5802.9192000000003</v>
      </c>
      <c r="J533">
        <v>90811.841939999998</v>
      </c>
      <c r="K533">
        <v>1</v>
      </c>
      <c r="L533" s="5">
        <f>ABS(I533)</f>
        <v>5802.9192000000003</v>
      </c>
      <c r="M533" s="11">
        <f>ABS(J533)</f>
        <v>90811.841939999998</v>
      </c>
      <c r="N533" s="5">
        <f>19.29*F533*G533</f>
        <v>227024.00999617769</v>
      </c>
      <c r="O533" s="5">
        <f>$N533/POWER(1+0.1,0)</f>
        <v>227024.00999617769</v>
      </c>
      <c r="P533" s="5">
        <f>$N533/POWER(1+0.1,1)</f>
        <v>206385.4636328888</v>
      </c>
      <c r="Q533" s="5">
        <f>$N533/POWER(1+0.1,8)</f>
        <v>105908.37614802513</v>
      </c>
      <c r="R533" s="5">
        <f>$N533/POWER(1+0.1,3)</f>
        <v>170566.49887015598</v>
      </c>
      <c r="S533" s="5">
        <f>$N533/POWER(1+0.1,4)</f>
        <v>155060.45351832363</v>
      </c>
    </row>
    <row r="534" spans="1:19" ht="15" x14ac:dyDescent="0.3">
      <c r="A534" s="1">
        <v>688</v>
      </c>
      <c r="B534">
        <v>16</v>
      </c>
      <c r="C534">
        <v>15</v>
      </c>
      <c r="D534">
        <v>14</v>
      </c>
      <c r="E534" t="s">
        <v>1</v>
      </c>
      <c r="F534">
        <v>0.59675141200000004</v>
      </c>
      <c r="G534">
        <v>5664</v>
      </c>
      <c r="H534">
        <v>1.04</v>
      </c>
      <c r="I534">
        <v>-5890.56</v>
      </c>
      <c r="J534">
        <v>-46628.76</v>
      </c>
      <c r="K534">
        <v>0</v>
      </c>
      <c r="L534" s="5">
        <f>ABS(I534)</f>
        <v>5890.56</v>
      </c>
      <c r="M534" s="11">
        <f>ABS(J534)</f>
        <v>46628.76</v>
      </c>
      <c r="N534" s="5">
        <f>19.29*F534*G534</f>
        <v>65200.199953086725</v>
      </c>
      <c r="O534" s="5">
        <f>$N534/POWER(1+0.1,0)</f>
        <v>65200.199953086725</v>
      </c>
      <c r="P534" s="5">
        <f>$N534/POWER(1+0.1,1)</f>
        <v>59272.909048260655</v>
      </c>
      <c r="Q534" s="5">
        <f>$N534/POWER(1+0.1,8)</f>
        <v>30416.374469265254</v>
      </c>
      <c r="R534" s="5">
        <f>$N534/POWER(1+0.1,3)</f>
        <v>48985.875246496398</v>
      </c>
      <c r="S534" s="5">
        <f>$N534/POWER(1+0.1,4)</f>
        <v>44532.613860451274</v>
      </c>
    </row>
    <row r="535" spans="1:19" ht="15" x14ac:dyDescent="0.3">
      <c r="A535" s="1">
        <v>706</v>
      </c>
      <c r="B535">
        <v>16</v>
      </c>
      <c r="C535">
        <v>16</v>
      </c>
      <c r="D535">
        <v>14</v>
      </c>
      <c r="E535" t="s">
        <v>1</v>
      </c>
      <c r="F535">
        <v>0.21733757100000001</v>
      </c>
      <c r="G535">
        <v>5664</v>
      </c>
      <c r="H535">
        <v>1.04</v>
      </c>
      <c r="I535">
        <v>-5890.56</v>
      </c>
      <c r="J535">
        <v>-81450.296400000007</v>
      </c>
      <c r="K535">
        <v>0</v>
      </c>
      <c r="L535" s="5">
        <f>ABS(I535)</f>
        <v>5890.56</v>
      </c>
      <c r="M535" s="11">
        <f>ABS(J535)</f>
        <v>81450.296400000007</v>
      </c>
      <c r="N535" s="5">
        <f>19.29*F535*G535</f>
        <v>23745.99004135776</v>
      </c>
      <c r="O535" s="5">
        <f>$N535/POWER(1+0.1,0)</f>
        <v>23745.99004135776</v>
      </c>
      <c r="P535" s="5">
        <f>$N535/POWER(1+0.1,1)</f>
        <v>21587.263673961599</v>
      </c>
      <c r="Q535" s="5">
        <f>$N535/POWER(1+0.1,8)</f>
        <v>11077.679604680221</v>
      </c>
      <c r="R535" s="5">
        <f>$N535/POWER(1+0.1,3)</f>
        <v>17840.713780133548</v>
      </c>
      <c r="S535" s="5">
        <f>$N535/POWER(1+0.1,4)</f>
        <v>16218.830709212318</v>
      </c>
    </row>
    <row r="536" spans="1:19" ht="15" x14ac:dyDescent="0.3">
      <c r="A536" s="1">
        <v>725</v>
      </c>
      <c r="B536">
        <v>16</v>
      </c>
      <c r="C536">
        <v>17</v>
      </c>
      <c r="D536">
        <v>14</v>
      </c>
      <c r="E536" t="s">
        <v>1</v>
      </c>
      <c r="F536">
        <v>0.25176553699999998</v>
      </c>
      <c r="G536">
        <v>5664</v>
      </c>
      <c r="H536">
        <v>1.04</v>
      </c>
      <c r="I536">
        <v>-5890.56</v>
      </c>
      <c r="J536">
        <v>-78290.594400000002</v>
      </c>
      <c r="K536">
        <v>0</v>
      </c>
      <c r="L536" s="5">
        <f>ABS(I536)</f>
        <v>5890.56</v>
      </c>
      <c r="M536" s="11">
        <f>ABS(J536)</f>
        <v>78290.594400000002</v>
      </c>
      <c r="N536" s="5">
        <f>19.29*F536*G536</f>
        <v>27507.540030246713</v>
      </c>
      <c r="O536" s="5">
        <f>$N536/POWER(1+0.1,0)</f>
        <v>27507.540030246713</v>
      </c>
      <c r="P536" s="5">
        <f>$N536/POWER(1+0.1,1)</f>
        <v>25006.854572951557</v>
      </c>
      <c r="Q536" s="5">
        <f>$N536/POWER(1+0.1,8)</f>
        <v>12832.470435524758</v>
      </c>
      <c r="R536" s="5">
        <f>$N536/POWER(1+0.1,3)</f>
        <v>20666.821961116984</v>
      </c>
      <c r="S536" s="5">
        <f>$N536/POWER(1+0.1,4)</f>
        <v>18788.019964651805</v>
      </c>
    </row>
    <row r="537" spans="1:19" ht="15" x14ac:dyDescent="0.3">
      <c r="A537" s="1">
        <v>745</v>
      </c>
      <c r="B537">
        <v>16</v>
      </c>
      <c r="C537">
        <v>18</v>
      </c>
      <c r="D537">
        <v>14</v>
      </c>
      <c r="E537" t="s">
        <v>0</v>
      </c>
      <c r="F537">
        <v>0.54643361599999996</v>
      </c>
      <c r="G537">
        <v>5664</v>
      </c>
      <c r="H537">
        <v>1.04</v>
      </c>
      <c r="I537">
        <v>-5890.56</v>
      </c>
      <c r="J537">
        <v>-51246.786</v>
      </c>
      <c r="K537">
        <v>0</v>
      </c>
      <c r="L537" s="5">
        <f>ABS(I537)</f>
        <v>5890.56</v>
      </c>
      <c r="M537" s="11">
        <f>ABS(J537)</f>
        <v>51246.786</v>
      </c>
      <c r="N537" s="5">
        <f>19.29*F537*G537</f>
        <v>59702.550019752947</v>
      </c>
      <c r="O537" s="5">
        <f>$N537/POWER(1+0.1,0)</f>
        <v>59702.550019752947</v>
      </c>
      <c r="P537" s="5">
        <f>$N537/POWER(1+0.1,1)</f>
        <v>54275.045472502672</v>
      </c>
      <c r="Q537" s="5">
        <f>$N537/POWER(1+0.1,8)</f>
        <v>27851.6802015555</v>
      </c>
      <c r="R537" s="5">
        <f>$N537/POWER(1+0.1,3)</f>
        <v>44855.409481407158</v>
      </c>
      <c r="S537" s="5">
        <f>$N537/POWER(1+0.1,4)</f>
        <v>40777.644983097416</v>
      </c>
    </row>
    <row r="538" spans="1:19" ht="15" x14ac:dyDescent="0.3">
      <c r="A538" s="1">
        <v>760</v>
      </c>
      <c r="B538">
        <v>16</v>
      </c>
      <c r="C538">
        <v>19</v>
      </c>
      <c r="D538">
        <v>14</v>
      </c>
      <c r="E538" t="s">
        <v>0</v>
      </c>
      <c r="F538">
        <v>0.47139830500000002</v>
      </c>
      <c r="G538">
        <v>5664</v>
      </c>
      <c r="H538">
        <v>1.04</v>
      </c>
      <c r="I538">
        <v>-5890.56</v>
      </c>
      <c r="J538">
        <v>-58133.315999999999</v>
      </c>
      <c r="K538">
        <v>0</v>
      </c>
      <c r="L538" s="5">
        <f>ABS(I538)</f>
        <v>5890.56</v>
      </c>
      <c r="M538" s="11">
        <f>ABS(J538)</f>
        <v>58133.315999999999</v>
      </c>
      <c r="N538" s="5">
        <f>19.29*F538*G538</f>
        <v>51504.299990740794</v>
      </c>
      <c r="O538" s="5">
        <f>$N538/POWER(1+0.1,0)</f>
        <v>51504.299990740794</v>
      </c>
      <c r="P538" s="5">
        <f>$N538/POWER(1+0.1,1)</f>
        <v>46822.090900673444</v>
      </c>
      <c r="Q538" s="5">
        <f>$N538/POWER(1+0.1,8)</f>
        <v>24027.136058216671</v>
      </c>
      <c r="R538" s="5">
        <f>$N538/POWER(1+0.1,3)</f>
        <v>38695.942893118539</v>
      </c>
      <c r="S538" s="5">
        <f>$N538/POWER(1+0.1,4)</f>
        <v>35178.12990283504</v>
      </c>
    </row>
    <row r="539" spans="1:19" ht="15" x14ac:dyDescent="0.3">
      <c r="A539" s="1">
        <v>771</v>
      </c>
      <c r="B539">
        <v>16</v>
      </c>
      <c r="C539">
        <v>20</v>
      </c>
      <c r="D539">
        <v>14</v>
      </c>
      <c r="E539" t="s">
        <v>0</v>
      </c>
      <c r="F539">
        <v>0.63594632799999995</v>
      </c>
      <c r="G539">
        <v>5664</v>
      </c>
      <c r="H539">
        <v>1.04</v>
      </c>
      <c r="I539">
        <v>-5890.56</v>
      </c>
      <c r="J539">
        <v>-43031.560799999999</v>
      </c>
      <c r="K539">
        <v>0</v>
      </c>
      <c r="L539" s="5">
        <f>ABS(I539)</f>
        <v>5890.56</v>
      </c>
      <c r="M539" s="11">
        <f>ABS(J539)</f>
        <v>43031.560799999999</v>
      </c>
      <c r="N539" s="5">
        <f>19.29*F539*G539</f>
        <v>69482.580034567669</v>
      </c>
      <c r="O539" s="5">
        <f>$N539/POWER(1+0.1,0)</f>
        <v>69482.580034567669</v>
      </c>
      <c r="P539" s="5">
        <f>$N539/POWER(1+0.1,1)</f>
        <v>63165.981849606964</v>
      </c>
      <c r="Q539" s="5">
        <f>$N539/POWER(1+0.1,8)</f>
        <v>32414.136382139273</v>
      </c>
      <c r="R539" s="5">
        <f>$N539/POWER(1+0.1,3)</f>
        <v>52203.290784799137</v>
      </c>
      <c r="S539" s="5">
        <f>$N539/POWER(1+0.1,4)</f>
        <v>47457.537077090121</v>
      </c>
    </row>
    <row r="540" spans="1:19" ht="15" x14ac:dyDescent="0.3">
      <c r="A540" s="1">
        <v>784</v>
      </c>
      <c r="B540">
        <v>17</v>
      </c>
      <c r="C540">
        <v>11</v>
      </c>
      <c r="D540">
        <v>14</v>
      </c>
      <c r="E540" t="s">
        <v>1</v>
      </c>
      <c r="F540">
        <v>1.3345692090000001</v>
      </c>
      <c r="G540">
        <v>5664</v>
      </c>
      <c r="H540">
        <v>1.04</v>
      </c>
      <c r="I540">
        <v>-5890.56</v>
      </c>
      <c r="J540">
        <v>21086.0844</v>
      </c>
      <c r="K540">
        <v>1</v>
      </c>
      <c r="L540" s="5">
        <f>ABS(I540)</f>
        <v>5890.56</v>
      </c>
      <c r="M540" s="11">
        <f>ABS(J540)</f>
        <v>21086.0844</v>
      </c>
      <c r="N540" s="5">
        <f>19.29*F540*G540</f>
        <v>145813.10999567903</v>
      </c>
      <c r="O540" s="5">
        <f>$N540/POWER(1+0.1,0)</f>
        <v>145813.10999567903</v>
      </c>
      <c r="P540" s="5">
        <f>$N540/POWER(1+0.1,1)</f>
        <v>132557.37272334457</v>
      </c>
      <c r="Q540" s="5">
        <f>$N540/POWER(1+0.1,8)</f>
        <v>68022.891944317875</v>
      </c>
      <c r="R540" s="5">
        <f>$N540/POWER(1+0.1,3)</f>
        <v>109551.54770524341</v>
      </c>
      <c r="S540" s="5">
        <f>$N540/POWER(1+0.1,4)</f>
        <v>99592.316095675837</v>
      </c>
    </row>
    <row r="541" spans="1:19" ht="15" x14ac:dyDescent="0.3">
      <c r="A541" s="1">
        <v>789</v>
      </c>
      <c r="B541">
        <v>17</v>
      </c>
      <c r="C541">
        <v>12</v>
      </c>
      <c r="D541">
        <v>14</v>
      </c>
      <c r="E541" t="s">
        <v>1</v>
      </c>
      <c r="F541">
        <v>1.7189265540000001</v>
      </c>
      <c r="G541">
        <v>5664</v>
      </c>
      <c r="H541">
        <v>1.04</v>
      </c>
      <c r="I541">
        <v>-5890.56</v>
      </c>
      <c r="J541">
        <v>56361.321600000003</v>
      </c>
      <c r="K541">
        <v>1</v>
      </c>
      <c r="L541" s="5">
        <f>ABS(I541)</f>
        <v>5890.56</v>
      </c>
      <c r="M541" s="11">
        <f>ABS(J541)</f>
        <v>56361.321600000003</v>
      </c>
      <c r="N541" s="5">
        <f>19.29*F541*G541</f>
        <v>187807.44003580225</v>
      </c>
      <c r="O541" s="5">
        <f>$N541/POWER(1+0.1,0)</f>
        <v>187807.44003580225</v>
      </c>
      <c r="P541" s="5">
        <f>$N541/POWER(1+0.1,1)</f>
        <v>170734.03639618386</v>
      </c>
      <c r="Q541" s="5">
        <f>$N541/POWER(1+0.1,8)</f>
        <v>87613.556834998672</v>
      </c>
      <c r="R541" s="5">
        <f>$N541/POWER(1+0.1,3)</f>
        <v>141102.50941833374</v>
      </c>
      <c r="S541" s="5">
        <f>$N541/POWER(1+0.1,4)</f>
        <v>128275.00856212158</v>
      </c>
    </row>
    <row r="542" spans="1:19" ht="15" x14ac:dyDescent="0.3">
      <c r="A542" s="1">
        <v>796</v>
      </c>
      <c r="B542">
        <v>17</v>
      </c>
      <c r="C542">
        <v>13</v>
      </c>
      <c r="D542">
        <v>14</v>
      </c>
      <c r="E542" t="s">
        <v>1</v>
      </c>
      <c r="F542">
        <v>2.1129943500000001</v>
      </c>
      <c r="G542">
        <v>5664</v>
      </c>
      <c r="H542">
        <v>1.04</v>
      </c>
      <c r="I542">
        <v>-5890.56</v>
      </c>
      <c r="J542">
        <v>92527.756800000003</v>
      </c>
      <c r="K542">
        <v>1</v>
      </c>
      <c r="L542" s="5">
        <f>ABS(I542)</f>
        <v>5890.56</v>
      </c>
      <c r="M542" s="11">
        <f>ABS(J542)</f>
        <v>92527.756800000003</v>
      </c>
      <c r="N542" s="5">
        <f>19.29*F542*G542</f>
        <v>230862.719969136</v>
      </c>
      <c r="O542" s="5">
        <f>$N542/POWER(1+0.1,0)</f>
        <v>230862.719969136</v>
      </c>
      <c r="P542" s="5">
        <f>$N542/POWER(1+0.1,1)</f>
        <v>209875.19997194179</v>
      </c>
      <c r="Q542" s="5">
        <f>$N542/POWER(1+0.1,8)</f>
        <v>107699.16268089489</v>
      </c>
      <c r="R542" s="5">
        <f>$N542/POWER(1+0.1,3)</f>
        <v>173450.57848920807</v>
      </c>
      <c r="S542" s="5">
        <f>$N542/POWER(1+0.1,4)</f>
        <v>157682.34408109824</v>
      </c>
    </row>
    <row r="543" spans="1:19" ht="15" x14ac:dyDescent="0.3">
      <c r="A543" s="1">
        <v>804</v>
      </c>
      <c r="B543">
        <v>17</v>
      </c>
      <c r="C543">
        <v>14</v>
      </c>
      <c r="D543">
        <v>14</v>
      </c>
      <c r="E543" t="s">
        <v>1</v>
      </c>
      <c r="F543">
        <v>2.018185028</v>
      </c>
      <c r="G543">
        <v>5664</v>
      </c>
      <c r="H543">
        <v>1.04</v>
      </c>
      <c r="I543">
        <v>-5890.56</v>
      </c>
      <c r="J543">
        <v>83826.423599999995</v>
      </c>
      <c r="K543">
        <v>1</v>
      </c>
      <c r="L543" s="5">
        <f>ABS(I543)</f>
        <v>5890.56</v>
      </c>
      <c r="M543" s="11">
        <f>ABS(J543)</f>
        <v>83826.423599999995</v>
      </c>
      <c r="N543" s="5">
        <f>19.29*F543*G543</f>
        <v>220503.98997283966</v>
      </c>
      <c r="O543" s="5">
        <f>$N543/POWER(1+0.1,0)</f>
        <v>220503.98997283966</v>
      </c>
      <c r="P543" s="5">
        <f>$N543/POWER(1+0.1,1)</f>
        <v>200458.17270258148</v>
      </c>
      <c r="Q543" s="5">
        <f>$N543/POWER(1+0.1,8)</f>
        <v>102866.7386880227</v>
      </c>
      <c r="R543" s="5">
        <f>$N543/POWER(1+0.1,3)</f>
        <v>165667.91132444749</v>
      </c>
      <c r="S543" s="5">
        <f>$N543/POWER(1+0.1,4)</f>
        <v>150607.19211313408</v>
      </c>
    </row>
    <row r="544" spans="1:19" ht="15" x14ac:dyDescent="0.3">
      <c r="A544" s="1">
        <v>816</v>
      </c>
      <c r="B544">
        <v>17</v>
      </c>
      <c r="C544">
        <v>15</v>
      </c>
      <c r="D544">
        <v>14</v>
      </c>
      <c r="E544" t="s">
        <v>1</v>
      </c>
      <c r="F544">
        <v>1.11970339</v>
      </c>
      <c r="G544">
        <v>5664</v>
      </c>
      <c r="H544">
        <v>1.04</v>
      </c>
      <c r="I544">
        <v>-5890.56</v>
      </c>
      <c r="J544">
        <v>1366.3032000000001</v>
      </c>
      <c r="K544">
        <v>1</v>
      </c>
      <c r="L544" s="5">
        <f>ABS(I544)</f>
        <v>5890.56</v>
      </c>
      <c r="M544" s="11">
        <f>ABS(J544)</f>
        <v>1366.3032000000001</v>
      </c>
      <c r="N544" s="5">
        <f>19.29*F544*G544</f>
        <v>122337.18001851838</v>
      </c>
      <c r="O544" s="5">
        <f>$N544/POWER(1+0.1,0)</f>
        <v>122337.18001851838</v>
      </c>
      <c r="P544" s="5">
        <f>$N544/POWER(1+0.1,1)</f>
        <v>111215.61819865307</v>
      </c>
      <c r="Q544" s="5">
        <f>$N544/POWER(1+0.1,8)</f>
        <v>57071.197352685529</v>
      </c>
      <c r="R544" s="5">
        <f>$N544/POWER(1+0.1,3)</f>
        <v>91913.734048473591</v>
      </c>
      <c r="S544" s="5">
        <f>$N544/POWER(1+0.1,4)</f>
        <v>83557.940044066898</v>
      </c>
    </row>
    <row r="545" spans="1:19" ht="15" x14ac:dyDescent="0.3">
      <c r="A545" s="1">
        <v>832</v>
      </c>
      <c r="B545">
        <v>17</v>
      </c>
      <c r="C545">
        <v>16</v>
      </c>
      <c r="D545">
        <v>14</v>
      </c>
      <c r="E545" t="s">
        <v>1</v>
      </c>
      <c r="F545">
        <v>0.348163842</v>
      </c>
      <c r="G545">
        <v>5664</v>
      </c>
      <c r="H545">
        <v>1.04</v>
      </c>
      <c r="I545">
        <v>-5890.56</v>
      </c>
      <c r="J545">
        <v>-69443.428799999994</v>
      </c>
      <c r="K545">
        <v>0</v>
      </c>
      <c r="L545" s="5">
        <f>ABS(I545)</f>
        <v>5890.56</v>
      </c>
      <c r="M545" s="11">
        <f>ABS(J545)</f>
        <v>69443.428799999994</v>
      </c>
      <c r="N545" s="5">
        <f>19.29*F545*G545</f>
        <v>38039.880020987519</v>
      </c>
      <c r="O545" s="5">
        <f>$N545/POWER(1+0.1,0)</f>
        <v>38039.880020987519</v>
      </c>
      <c r="P545" s="5">
        <f>$N545/POWER(1+0.1,1)</f>
        <v>34581.709109988653</v>
      </c>
      <c r="Q545" s="5">
        <f>$N545/POWER(1+0.1,8)</f>
        <v>17745.884772083456</v>
      </c>
      <c r="R545" s="5">
        <f>$N545/POWER(1+0.1,3)</f>
        <v>28579.924884288135</v>
      </c>
      <c r="S545" s="5">
        <f>$N545/POWER(1+0.1,4)</f>
        <v>25981.749894807395</v>
      </c>
    </row>
    <row r="546" spans="1:19" ht="15" x14ac:dyDescent="0.3">
      <c r="A546" s="1">
        <v>851</v>
      </c>
      <c r="B546">
        <v>17</v>
      </c>
      <c r="C546">
        <v>17</v>
      </c>
      <c r="D546">
        <v>14</v>
      </c>
      <c r="E546" t="s">
        <v>2</v>
      </c>
      <c r="F546">
        <v>0.49247685200000002</v>
      </c>
      <c r="G546">
        <v>5184</v>
      </c>
      <c r="H546">
        <v>1.04</v>
      </c>
      <c r="I546">
        <v>-5391.36</v>
      </c>
      <c r="J546">
        <v>-3551.607</v>
      </c>
      <c r="K546">
        <v>0</v>
      </c>
      <c r="L546" s="5">
        <f>ABS(I546)</f>
        <v>5391.36</v>
      </c>
      <c r="M546" s="11">
        <f>ABS(J546)</f>
        <v>3551.607</v>
      </c>
      <c r="N546" s="5">
        <f>19.29*F546*G546</f>
        <v>49247.370014814718</v>
      </c>
      <c r="O546" s="5">
        <f>$N546/POWER(1+0.1,0)</f>
        <v>49247.370014814718</v>
      </c>
      <c r="P546" s="5">
        <f>$N546/POWER(1+0.1,1)</f>
        <v>44770.336377104286</v>
      </c>
      <c r="Q546" s="5">
        <f>$N546/POWER(1+0.1,8)</f>
        <v>22974.261567830581</v>
      </c>
      <c r="R546" s="5">
        <f>$N546/POWER(1+0.1,3)</f>
        <v>37000.277997606841</v>
      </c>
      <c r="S546" s="5">
        <f>$N546/POWER(1+0.1,4)</f>
        <v>33636.616361460765</v>
      </c>
    </row>
    <row r="547" spans="1:19" ht="15" x14ac:dyDescent="0.3">
      <c r="A547" s="1">
        <v>868</v>
      </c>
      <c r="B547">
        <v>17</v>
      </c>
      <c r="C547">
        <v>18</v>
      </c>
      <c r="D547">
        <v>14</v>
      </c>
      <c r="E547" t="s">
        <v>0</v>
      </c>
      <c r="F547">
        <v>0.52259887000000005</v>
      </c>
      <c r="G547">
        <v>5664</v>
      </c>
      <c r="H547">
        <v>1.04</v>
      </c>
      <c r="I547">
        <v>-5890.56</v>
      </c>
      <c r="J547">
        <v>-53434.271999999997</v>
      </c>
      <c r="K547">
        <v>0</v>
      </c>
      <c r="L547" s="5">
        <f>ABS(I547)</f>
        <v>5890.56</v>
      </c>
      <c r="M547" s="11">
        <f>ABS(J547)</f>
        <v>53434.271999999997</v>
      </c>
      <c r="N547" s="5">
        <f>19.29*F547*G547</f>
        <v>57098.399993827195</v>
      </c>
      <c r="O547" s="5">
        <f>$N547/POWER(1+0.1,0)</f>
        <v>57098.399993827195</v>
      </c>
      <c r="P547" s="5">
        <f>$N547/POWER(1+0.1,1)</f>
        <v>51907.63635802472</v>
      </c>
      <c r="Q547" s="5">
        <f>$N547/POWER(1+0.1,8)</f>
        <v>26636.82499528777</v>
      </c>
      <c r="R547" s="5">
        <f>$N547/POWER(1+0.1,3)</f>
        <v>42898.873023160915</v>
      </c>
      <c r="S547" s="5">
        <f>$N547/POWER(1+0.1,4)</f>
        <v>38998.975475600833</v>
      </c>
    </row>
    <row r="548" spans="1:19" ht="15" x14ac:dyDescent="0.3">
      <c r="A548" s="1">
        <v>881</v>
      </c>
      <c r="B548">
        <v>17</v>
      </c>
      <c r="C548">
        <v>19</v>
      </c>
      <c r="D548">
        <v>14</v>
      </c>
      <c r="E548" t="s">
        <v>0</v>
      </c>
      <c r="F548">
        <v>0.58121468899999995</v>
      </c>
      <c r="G548">
        <v>5664</v>
      </c>
      <c r="H548">
        <v>1.04</v>
      </c>
      <c r="I548">
        <v>-5890.56</v>
      </c>
      <c r="J548">
        <v>-48054.676800000001</v>
      </c>
      <c r="K548">
        <v>0</v>
      </c>
      <c r="L548" s="5">
        <f>ABS(I548)</f>
        <v>5890.56</v>
      </c>
      <c r="M548" s="11">
        <f>ABS(J548)</f>
        <v>48054.676800000001</v>
      </c>
      <c r="N548" s="5">
        <f>19.29*F548*G548</f>
        <v>63502.679970987832</v>
      </c>
      <c r="O548" s="5">
        <f>$N548/POWER(1+0.1,0)</f>
        <v>63502.679970987832</v>
      </c>
      <c r="P548" s="5">
        <f>$N548/POWER(1+0.1,1)</f>
        <v>57729.709064534385</v>
      </c>
      <c r="Q548" s="5">
        <f>$N548/POWER(1+0.1,8)</f>
        <v>29624.468869562628</v>
      </c>
      <c r="R548" s="5">
        <f>$N548/POWER(1+0.1,3)</f>
        <v>47710.503359119321</v>
      </c>
      <c r="S548" s="5">
        <f>$N548/POWER(1+0.1,4)</f>
        <v>43373.184871926656</v>
      </c>
    </row>
    <row r="549" spans="1:19" ht="15" x14ac:dyDescent="0.3">
      <c r="A549" s="1">
        <v>890</v>
      </c>
      <c r="B549">
        <v>17</v>
      </c>
      <c r="C549">
        <v>20</v>
      </c>
      <c r="D549">
        <v>14</v>
      </c>
      <c r="E549" t="s">
        <v>0</v>
      </c>
      <c r="F549">
        <v>0.71345338999999997</v>
      </c>
      <c r="G549">
        <v>5664</v>
      </c>
      <c r="H549">
        <v>1.04</v>
      </c>
      <c r="I549">
        <v>-5890.56</v>
      </c>
      <c r="J549">
        <v>-35918.180399999997</v>
      </c>
      <c r="K549">
        <v>0</v>
      </c>
      <c r="L549" s="5">
        <f>ABS(I549)</f>
        <v>5890.56</v>
      </c>
      <c r="M549" s="11">
        <f>ABS(J549)</f>
        <v>35918.180399999997</v>
      </c>
      <c r="N549" s="5">
        <f>19.29*F549*G549</f>
        <v>77950.890018518388</v>
      </c>
      <c r="O549" s="5">
        <f>$N549/POWER(1+0.1,0)</f>
        <v>77950.890018518388</v>
      </c>
      <c r="P549" s="5">
        <f>$N549/POWER(1+0.1,1)</f>
        <v>70864.445471380342</v>
      </c>
      <c r="Q549" s="5">
        <f>$N549/POWER(1+0.1,8)</f>
        <v>36364.665487556049</v>
      </c>
      <c r="R549" s="5">
        <f>$N549/POWER(1+0.1,3)</f>
        <v>58565.657414363908</v>
      </c>
      <c r="S549" s="5">
        <f>$N549/POWER(1+0.1,4)</f>
        <v>53241.506740330828</v>
      </c>
    </row>
    <row r="550" spans="1:19" ht="15" x14ac:dyDescent="0.3">
      <c r="A550" s="1">
        <v>903</v>
      </c>
      <c r="B550">
        <v>18</v>
      </c>
      <c r="C550">
        <v>13</v>
      </c>
      <c r="D550">
        <v>14</v>
      </c>
      <c r="E550" t="s">
        <v>1</v>
      </c>
      <c r="F550">
        <v>1.149894068</v>
      </c>
      <c r="G550">
        <v>5664</v>
      </c>
      <c r="H550">
        <v>1.04</v>
      </c>
      <c r="I550">
        <v>-5890.56</v>
      </c>
      <c r="J550">
        <v>4137.1188000000002</v>
      </c>
      <c r="K550">
        <v>1</v>
      </c>
      <c r="L550" s="5">
        <f>ABS(I550)</f>
        <v>5890.56</v>
      </c>
      <c r="M550" s="11">
        <f>ABS(J550)</f>
        <v>4137.1188000000002</v>
      </c>
      <c r="N550" s="5">
        <f>19.29*F550*G550</f>
        <v>125635.77002222207</v>
      </c>
      <c r="O550" s="5">
        <f>$N550/POWER(1+0.1,0)</f>
        <v>125635.77002222207</v>
      </c>
      <c r="P550" s="5">
        <f>$N550/POWER(1+0.1,1)</f>
        <v>114214.33638383824</v>
      </c>
      <c r="Q550" s="5">
        <f>$N550/POWER(1+0.1,8)</f>
        <v>58610.013933699352</v>
      </c>
      <c r="R550" s="5">
        <f>$N550/POWER(1+0.1,3)</f>
        <v>94392.013540362153</v>
      </c>
      <c r="S550" s="5">
        <f>$N550/POWER(1+0.1,4)</f>
        <v>85810.921400329244</v>
      </c>
    </row>
    <row r="551" spans="1:19" ht="15" x14ac:dyDescent="0.3">
      <c r="A551" s="1">
        <v>909</v>
      </c>
      <c r="B551">
        <v>18</v>
      </c>
      <c r="C551">
        <v>14</v>
      </c>
      <c r="D551">
        <v>14</v>
      </c>
      <c r="E551" t="s">
        <v>1</v>
      </c>
      <c r="F551">
        <v>1.600105932</v>
      </c>
      <c r="G551">
        <v>5664</v>
      </c>
      <c r="H551">
        <v>1.04</v>
      </c>
      <c r="I551">
        <v>-5890.56</v>
      </c>
      <c r="J551">
        <v>45456.298799999997</v>
      </c>
      <c r="K551">
        <v>1</v>
      </c>
      <c r="L551" s="5">
        <f>ABS(I551)</f>
        <v>5890.56</v>
      </c>
      <c r="M551" s="11">
        <f>ABS(J551)</f>
        <v>45456.298799999997</v>
      </c>
      <c r="N551" s="5">
        <f>19.29*F551*G551</f>
        <v>174825.26997777791</v>
      </c>
      <c r="O551" s="5">
        <f>$N551/POWER(1+0.1,0)</f>
        <v>174825.26997777791</v>
      </c>
      <c r="P551" s="5">
        <f>$N551/POWER(1+0.1,1)</f>
        <v>158932.06361616173</v>
      </c>
      <c r="Q551" s="5">
        <f>$N551/POWER(1+0.1,8)</f>
        <v>81557.278691792482</v>
      </c>
      <c r="R551" s="5">
        <f>$N551/POWER(1+0.1,3)</f>
        <v>131348.81290591875</v>
      </c>
      <c r="S551" s="5">
        <f>$N551/POWER(1+0.1,4)</f>
        <v>119408.01173265341</v>
      </c>
    </row>
    <row r="552" spans="1:19" ht="15" x14ac:dyDescent="0.3">
      <c r="A552" s="1">
        <v>918</v>
      </c>
      <c r="B552">
        <v>18</v>
      </c>
      <c r="C552">
        <v>15</v>
      </c>
      <c r="D552">
        <v>14</v>
      </c>
      <c r="E552" t="s">
        <v>1</v>
      </c>
      <c r="F552">
        <v>0.98870056500000003</v>
      </c>
      <c r="G552">
        <v>5664</v>
      </c>
      <c r="H552">
        <v>1.04</v>
      </c>
      <c r="I552">
        <v>-5890.56</v>
      </c>
      <c r="J552">
        <v>-10656.768</v>
      </c>
      <c r="K552">
        <v>0</v>
      </c>
      <c r="L552" s="5">
        <f>ABS(I552)</f>
        <v>5890.56</v>
      </c>
      <c r="M552" s="11">
        <f>ABS(J552)</f>
        <v>10656.768</v>
      </c>
      <c r="N552" s="5">
        <f>19.29*F552*G552</f>
        <v>108024.00000308639</v>
      </c>
      <c r="O552" s="5">
        <f>$N552/POWER(1+0.1,0)</f>
        <v>108024.00000308639</v>
      </c>
      <c r="P552" s="5">
        <f>$N552/POWER(1+0.1,1)</f>
        <v>98203.636366442166</v>
      </c>
      <c r="Q552" s="5">
        <f>$N552/POWER(1+0.1,8)</f>
        <v>50393.993241216041</v>
      </c>
      <c r="R552" s="5">
        <f>$N552/POWER(1+0.1,3)</f>
        <v>81160.030054910865</v>
      </c>
      <c r="S552" s="5">
        <f>$N552/POWER(1+0.1,4)</f>
        <v>73781.845504464422</v>
      </c>
    </row>
    <row r="553" spans="1:19" ht="15" x14ac:dyDescent="0.3">
      <c r="A553" s="1">
        <v>929</v>
      </c>
      <c r="B553">
        <v>18</v>
      </c>
      <c r="C553">
        <v>16</v>
      </c>
      <c r="D553">
        <v>14</v>
      </c>
      <c r="E553" t="s">
        <v>2</v>
      </c>
      <c r="F553">
        <v>0.67438271599999999</v>
      </c>
      <c r="G553">
        <v>5184</v>
      </c>
      <c r="H553">
        <v>1.04</v>
      </c>
      <c r="I553">
        <v>-5391.36</v>
      </c>
      <c r="J553">
        <v>12819.816000000001</v>
      </c>
      <c r="K553">
        <v>0</v>
      </c>
      <c r="L553" s="5">
        <f>ABS(I553)</f>
        <v>5391.36</v>
      </c>
      <c r="M553" s="11">
        <f>ABS(J553)</f>
        <v>12819.816000000001</v>
      </c>
      <c r="N553" s="5">
        <f>19.29*F553*G553</f>
        <v>67437.83999506176</v>
      </c>
      <c r="O553" s="5">
        <f>$N553/POWER(1+0.1,0)</f>
        <v>67437.83999506176</v>
      </c>
      <c r="P553" s="5">
        <f>$N553/POWER(1+0.1,1)</f>
        <v>61307.127268237957</v>
      </c>
      <c r="Q553" s="5">
        <f>$N553/POWER(1+0.1,8)</f>
        <v>31460.250063099425</v>
      </c>
      <c r="R553" s="5">
        <f>$N553/POWER(1+0.1,3)</f>
        <v>50667.047329122266</v>
      </c>
      <c r="S553" s="5">
        <f>$N553/POWER(1+0.1,4)</f>
        <v>46060.95211738388</v>
      </c>
    </row>
    <row r="554" spans="1:19" ht="15" x14ac:dyDescent="0.3">
      <c r="A554" s="1">
        <v>945</v>
      </c>
      <c r="B554">
        <v>18</v>
      </c>
      <c r="C554">
        <v>17</v>
      </c>
      <c r="D554">
        <v>14</v>
      </c>
      <c r="E554" t="s">
        <v>0</v>
      </c>
      <c r="F554">
        <v>0.77348163800000003</v>
      </c>
      <c r="G554">
        <v>5664</v>
      </c>
      <c r="H554">
        <v>1.04</v>
      </c>
      <c r="I554">
        <v>-5890.56</v>
      </c>
      <c r="J554">
        <v>-30408.956399999999</v>
      </c>
      <c r="K554">
        <v>0</v>
      </c>
      <c r="L554" s="5">
        <f>ABS(I554)</f>
        <v>5890.56</v>
      </c>
      <c r="M554" s="11">
        <f>ABS(J554)</f>
        <v>30408.956399999999</v>
      </c>
      <c r="N554" s="5">
        <f>19.29*F554*G554</f>
        <v>84509.489954321281</v>
      </c>
      <c r="O554" s="5">
        <f>$N554/POWER(1+0.1,0)</f>
        <v>84509.489954321281</v>
      </c>
      <c r="P554" s="5">
        <f>$N554/POWER(1+0.1,1)</f>
        <v>76826.80904938298</v>
      </c>
      <c r="Q554" s="5">
        <f>$N554/POWER(1+0.1,8)</f>
        <v>39424.300761451181</v>
      </c>
      <c r="R554" s="5">
        <f>$N554/POWER(1+0.1,3)</f>
        <v>63493.230619324757</v>
      </c>
      <c r="S554" s="5">
        <f>$N554/POWER(1+0.1,4)</f>
        <v>57721.118744840693</v>
      </c>
    </row>
    <row r="555" spans="1:19" ht="15" x14ac:dyDescent="0.3">
      <c r="A555" s="1">
        <v>957</v>
      </c>
      <c r="B555">
        <v>18</v>
      </c>
      <c r="C555">
        <v>18</v>
      </c>
      <c r="D555">
        <v>14</v>
      </c>
      <c r="E555" t="s">
        <v>0</v>
      </c>
      <c r="F555">
        <v>0.487641243</v>
      </c>
      <c r="G555">
        <v>5664</v>
      </c>
      <c r="H555">
        <v>1.04</v>
      </c>
      <c r="I555">
        <v>-5890.56</v>
      </c>
      <c r="J555">
        <v>-56642.584799999997</v>
      </c>
      <c r="K555">
        <v>0</v>
      </c>
      <c r="L555" s="5">
        <f>ABS(I555)</f>
        <v>5890.56</v>
      </c>
      <c r="M555" s="11">
        <f>ABS(J555)</f>
        <v>56642.584799999997</v>
      </c>
      <c r="N555" s="5">
        <f>19.29*F555*G555</f>
        <v>53278.980006790072</v>
      </c>
      <c r="O555" s="5">
        <f>$N555/POWER(1+0.1,0)</f>
        <v>53278.980006790072</v>
      </c>
      <c r="P555" s="5">
        <f>$N555/POWER(1+0.1,1)</f>
        <v>48435.436369809155</v>
      </c>
      <c r="Q555" s="5">
        <f>$N555/POWER(1+0.1,8)</f>
        <v>24855.037383214389</v>
      </c>
      <c r="R555" s="5">
        <f>$N555/POWER(1+0.1,3)</f>
        <v>40029.286256040614</v>
      </c>
      <c r="S555" s="5">
        <f>$N555/POWER(1+0.1,4)</f>
        <v>36390.260232764194</v>
      </c>
    </row>
    <row r="556" spans="1:19" ht="15" x14ac:dyDescent="0.3">
      <c r="A556" s="1">
        <v>968</v>
      </c>
      <c r="B556">
        <v>18</v>
      </c>
      <c r="C556">
        <v>19</v>
      </c>
      <c r="D556">
        <v>14</v>
      </c>
      <c r="E556" t="s">
        <v>0</v>
      </c>
      <c r="F556">
        <v>0.62447033900000004</v>
      </c>
      <c r="G556">
        <v>5664</v>
      </c>
      <c r="H556">
        <v>1.04</v>
      </c>
      <c r="I556">
        <v>-5890.56</v>
      </c>
      <c r="J556">
        <v>-44084.794800000003</v>
      </c>
      <c r="K556">
        <v>0</v>
      </c>
      <c r="L556" s="5">
        <f>ABS(I556)</f>
        <v>5890.56</v>
      </c>
      <c r="M556" s="11">
        <f>ABS(J556)</f>
        <v>44084.794800000003</v>
      </c>
      <c r="N556" s="5">
        <f>19.29*F556*G556</f>
        <v>68228.730001851844</v>
      </c>
      <c r="O556" s="5">
        <f>$N556/POWER(1+0.1,0)</f>
        <v>68228.730001851844</v>
      </c>
      <c r="P556" s="5">
        <f>$N556/POWER(1+0.1,1)</f>
        <v>62026.118183501669</v>
      </c>
      <c r="Q556" s="5">
        <f>$N556/POWER(1+0.1,8)</f>
        <v>31829.206088201128</v>
      </c>
      <c r="R556" s="5">
        <f>$N556/POWER(1+0.1,3)</f>
        <v>51261.254697108809</v>
      </c>
      <c r="S556" s="5">
        <f>$N556/POWER(1+0.1,4)</f>
        <v>46601.140633735282</v>
      </c>
    </row>
    <row r="557" spans="1:19" ht="15" x14ac:dyDescent="0.3">
      <c r="A557" s="1">
        <v>990</v>
      </c>
      <c r="B557">
        <v>19</v>
      </c>
      <c r="C557">
        <v>15</v>
      </c>
      <c r="D557">
        <v>14</v>
      </c>
      <c r="E557" t="s">
        <v>1</v>
      </c>
      <c r="F557">
        <v>0.52913135600000005</v>
      </c>
      <c r="G557">
        <v>5664</v>
      </c>
      <c r="H557">
        <v>1.04</v>
      </c>
      <c r="I557">
        <v>-5890.56</v>
      </c>
      <c r="J557">
        <v>-52834.738799999999</v>
      </c>
      <c r="K557">
        <v>0</v>
      </c>
      <c r="L557" s="5">
        <f>ABS(I557)</f>
        <v>5890.56</v>
      </c>
      <c r="M557" s="11">
        <f>ABS(J557)</f>
        <v>52834.738799999999</v>
      </c>
      <c r="N557" s="5">
        <f>19.29*F557*G557</f>
        <v>57812.130007407366</v>
      </c>
      <c r="O557" s="5">
        <f>$N557/POWER(1+0.1,0)</f>
        <v>57812.130007407366</v>
      </c>
      <c r="P557" s="5">
        <f>$N557/POWER(1+0.1,1)</f>
        <v>52556.481824915783</v>
      </c>
      <c r="Q557" s="5">
        <f>$N557/POWER(1+0.1,8)</f>
        <v>26969.785314100111</v>
      </c>
      <c r="R557" s="5">
        <f>$N557/POWER(1+0.1,3)</f>
        <v>43435.108946211381</v>
      </c>
      <c r="S557" s="5">
        <f>$N557/POWER(1+0.1,4)</f>
        <v>39486.462678373988</v>
      </c>
    </row>
    <row r="558" spans="1:19" ht="15" x14ac:dyDescent="0.3">
      <c r="A558" s="1">
        <v>998</v>
      </c>
      <c r="B558">
        <v>19</v>
      </c>
      <c r="C558">
        <v>16</v>
      </c>
      <c r="D558">
        <v>14</v>
      </c>
      <c r="E558" t="s">
        <v>0</v>
      </c>
      <c r="F558">
        <v>0.58933615800000005</v>
      </c>
      <c r="G558">
        <v>5664</v>
      </c>
      <c r="H558">
        <v>1.04</v>
      </c>
      <c r="I558">
        <v>-5890.56</v>
      </c>
      <c r="J558">
        <v>-47309.311199999996</v>
      </c>
      <c r="K558">
        <v>0</v>
      </c>
      <c r="L558" s="5">
        <f>ABS(I558)</f>
        <v>5890.56</v>
      </c>
      <c r="M558" s="11">
        <f>ABS(J558)</f>
        <v>47309.311199999996</v>
      </c>
      <c r="N558" s="5">
        <f>19.29*F558*G558</f>
        <v>64390.019979012483</v>
      </c>
      <c r="O558" s="5">
        <f>$N558/POWER(1+0.1,0)</f>
        <v>64390.019979012483</v>
      </c>
      <c r="P558" s="5">
        <f>$N558/POWER(1+0.1,1)</f>
        <v>58536.381799102252</v>
      </c>
      <c r="Q558" s="5">
        <f>$N558/POWER(1+0.1,8)</f>
        <v>30038.419532061493</v>
      </c>
      <c r="R558" s="5">
        <f>$N558/POWER(1+0.1,3)</f>
        <v>48377.175040580361</v>
      </c>
      <c r="S558" s="5">
        <f>$N558/POWER(1+0.1,4)</f>
        <v>43979.250036891237</v>
      </c>
    </row>
    <row r="559" spans="1:19" ht="15" x14ac:dyDescent="0.3">
      <c r="A559" s="1">
        <v>1009</v>
      </c>
      <c r="B559">
        <v>19</v>
      </c>
      <c r="C559">
        <v>17</v>
      </c>
      <c r="D559">
        <v>14</v>
      </c>
      <c r="E559" t="s">
        <v>0</v>
      </c>
      <c r="F559">
        <v>0.55031779700000005</v>
      </c>
      <c r="G559">
        <v>5664</v>
      </c>
      <c r="H559">
        <v>1.04</v>
      </c>
      <c r="I559">
        <v>-5890.56</v>
      </c>
      <c r="J559">
        <v>-50890.306799999998</v>
      </c>
      <c r="K559">
        <v>0</v>
      </c>
      <c r="L559" s="5">
        <f>ABS(I559)</f>
        <v>5890.56</v>
      </c>
      <c r="M559" s="11">
        <f>ABS(J559)</f>
        <v>50890.306799999998</v>
      </c>
      <c r="N559" s="5">
        <f>19.29*F559*G559</f>
        <v>60126.930042592321</v>
      </c>
      <c r="O559" s="5">
        <f>$N559/POWER(1+0.1,0)</f>
        <v>60126.930042592321</v>
      </c>
      <c r="P559" s="5">
        <f>$N559/POWER(1+0.1,1)</f>
        <v>54660.845493265741</v>
      </c>
      <c r="Q559" s="5">
        <f>$N559/POWER(1+0.1,8)</f>
        <v>28049.656614223644</v>
      </c>
      <c r="R559" s="5">
        <f>$N559/POWER(1+0.1,3)</f>
        <v>45174.252473773333</v>
      </c>
      <c r="S559" s="5">
        <f>$N559/POWER(1+0.1,4)</f>
        <v>41067.502248884848</v>
      </c>
    </row>
    <row r="560" spans="1:19" ht="15" x14ac:dyDescent="0.3">
      <c r="A560" s="1">
        <v>1018</v>
      </c>
      <c r="B560">
        <v>19</v>
      </c>
      <c r="C560">
        <v>18</v>
      </c>
      <c r="D560">
        <v>14</v>
      </c>
      <c r="E560" t="s">
        <v>0</v>
      </c>
      <c r="F560">
        <v>0.34992937899999998</v>
      </c>
      <c r="G560">
        <v>5664</v>
      </c>
      <c r="H560">
        <v>1.04</v>
      </c>
      <c r="I560">
        <v>-5890.56</v>
      </c>
      <c r="J560">
        <v>-69281.392800000001</v>
      </c>
      <c r="K560">
        <v>0</v>
      </c>
      <c r="L560" s="5">
        <f>ABS(I560)</f>
        <v>5890.56</v>
      </c>
      <c r="M560" s="11">
        <f>ABS(J560)</f>
        <v>69281.392800000001</v>
      </c>
      <c r="N560" s="5">
        <f>19.29*F560*G560</f>
        <v>38232.780051234236</v>
      </c>
      <c r="O560" s="5">
        <f>$N560/POWER(1+0.1,0)</f>
        <v>38232.780051234236</v>
      </c>
      <c r="P560" s="5">
        <f>$N560/POWER(1+0.1,1)</f>
        <v>34757.072773849301</v>
      </c>
      <c r="Q560" s="5">
        <f>$N560/POWER(1+0.1,8)</f>
        <v>17835.874059836231</v>
      </c>
      <c r="R560" s="5">
        <f>$N560/POWER(1+0.1,3)</f>
        <v>28724.853532106856</v>
      </c>
      <c r="S560" s="5">
        <f>$N560/POWER(1+0.1,4)</f>
        <v>26113.503211006235</v>
      </c>
    </row>
    <row r="561" spans="1:19" ht="15" x14ac:dyDescent="0.3">
      <c r="A561" s="1">
        <v>68</v>
      </c>
      <c r="B561">
        <v>6</v>
      </c>
      <c r="C561">
        <v>15</v>
      </c>
      <c r="D561">
        <v>13</v>
      </c>
      <c r="E561" t="s">
        <v>1</v>
      </c>
      <c r="F561">
        <v>1.4648658189999999</v>
      </c>
      <c r="G561">
        <v>5664</v>
      </c>
      <c r="H561">
        <v>1.04</v>
      </c>
      <c r="I561">
        <v>-5890.56</v>
      </c>
      <c r="J561">
        <v>33044.341200000003</v>
      </c>
      <c r="K561">
        <v>1</v>
      </c>
      <c r="L561" s="5">
        <f>ABS(I561)</f>
        <v>5890.56</v>
      </c>
      <c r="M561" s="11">
        <f>ABS(J561)</f>
        <v>33044.341200000003</v>
      </c>
      <c r="N561" s="5">
        <f>19.29*F561*G561</f>
        <v>160049.12997716063</v>
      </c>
      <c r="O561" s="5">
        <f>$N561/POWER(1+0.1,0)</f>
        <v>160049.12997716063</v>
      </c>
      <c r="P561" s="5">
        <f>$N561/POWER(1+0.1,1)</f>
        <v>145499.20907014603</v>
      </c>
      <c r="Q561" s="5">
        <f>$N561/POWER(1+0.1,8)</f>
        <v>74664.100330492278</v>
      </c>
      <c r="R561" s="5">
        <f>$N561/POWER(1+0.1,3)</f>
        <v>120247.28022326114</v>
      </c>
      <c r="S561" s="5">
        <f>$N561/POWER(1+0.1,4)</f>
        <v>109315.70929387376</v>
      </c>
    </row>
    <row r="562" spans="1:19" ht="15" x14ac:dyDescent="0.3">
      <c r="A562" s="1">
        <v>84</v>
      </c>
      <c r="B562">
        <v>7</v>
      </c>
      <c r="C562">
        <v>14</v>
      </c>
      <c r="D562">
        <v>13</v>
      </c>
      <c r="E562" t="s">
        <v>1</v>
      </c>
      <c r="F562">
        <v>1.2016242939999999</v>
      </c>
      <c r="G562">
        <v>5664</v>
      </c>
      <c r="H562">
        <v>1.04</v>
      </c>
      <c r="I562">
        <v>-5890.56</v>
      </c>
      <c r="J562">
        <v>8884.7736000000004</v>
      </c>
      <c r="K562">
        <v>1</v>
      </c>
      <c r="L562" s="5">
        <f>ABS(I562)</f>
        <v>5890.56</v>
      </c>
      <c r="M562" s="11">
        <f>ABS(J562)</f>
        <v>8884.7736000000004</v>
      </c>
      <c r="N562" s="5">
        <f>19.29*F562*G562</f>
        <v>131287.74002345663</v>
      </c>
      <c r="O562" s="5">
        <f>$N562/POWER(1+0.1,0)</f>
        <v>131287.74002345663</v>
      </c>
      <c r="P562" s="5">
        <f>$N562/POWER(1+0.1,1)</f>
        <v>119352.49093041511</v>
      </c>
      <c r="Q562" s="5">
        <f>$N562/POWER(1+0.1,8)</f>
        <v>61246.699651999283</v>
      </c>
      <c r="R562" s="5">
        <f>$N562/POWER(1+0.1,3)</f>
        <v>98638.422256541395</v>
      </c>
      <c r="S562" s="5">
        <f>$N562/POWER(1+0.1,4)</f>
        <v>89671.292960492181</v>
      </c>
    </row>
    <row r="563" spans="1:19" ht="15" x14ac:dyDescent="0.3">
      <c r="A563" s="1">
        <v>88</v>
      </c>
      <c r="B563">
        <v>7</v>
      </c>
      <c r="C563">
        <v>15</v>
      </c>
      <c r="D563">
        <v>13</v>
      </c>
      <c r="E563" t="s">
        <v>1</v>
      </c>
      <c r="F563">
        <v>1.3841807909999999</v>
      </c>
      <c r="G563">
        <v>5664</v>
      </c>
      <c r="H563">
        <v>1.04</v>
      </c>
      <c r="I563">
        <v>-5890.56</v>
      </c>
      <c r="J563">
        <v>25639.295999999998</v>
      </c>
      <c r="K563">
        <v>1</v>
      </c>
      <c r="L563" s="5">
        <f>ABS(I563)</f>
        <v>5890.56</v>
      </c>
      <c r="M563" s="11">
        <f>ABS(J563)</f>
        <v>25639.295999999998</v>
      </c>
      <c r="N563" s="5">
        <f>19.29*F563*G563</f>
        <v>151233.60000432094</v>
      </c>
      <c r="O563" s="5">
        <f>$N563/POWER(1+0.1,0)</f>
        <v>151233.60000432094</v>
      </c>
      <c r="P563" s="5">
        <f>$N563/POWER(1+0.1,1)</f>
        <v>137485.09091301903</v>
      </c>
      <c r="Q563" s="5">
        <f>$N563/POWER(1+0.1,8)</f>
        <v>70551.590537702446</v>
      </c>
      <c r="R563" s="5">
        <f>$N563/POWER(1+0.1,3)</f>
        <v>113624.04207687519</v>
      </c>
      <c r="S563" s="5">
        <f>$N563/POWER(1+0.1,4)</f>
        <v>103294.58370625018</v>
      </c>
    </row>
    <row r="564" spans="1:19" ht="15" x14ac:dyDescent="0.3">
      <c r="A564" s="1">
        <v>107</v>
      </c>
      <c r="B564">
        <v>9</v>
      </c>
      <c r="C564">
        <v>10</v>
      </c>
      <c r="D564">
        <v>13</v>
      </c>
      <c r="E564" t="s">
        <v>1</v>
      </c>
      <c r="F564">
        <v>1.334039548</v>
      </c>
      <c r="G564">
        <v>5664</v>
      </c>
      <c r="H564">
        <v>1.04</v>
      </c>
      <c r="I564">
        <v>-5890.56</v>
      </c>
      <c r="J564">
        <v>21037.473600000001</v>
      </c>
      <c r="K564">
        <v>1</v>
      </c>
      <c r="L564" s="5">
        <f>ABS(I564)</f>
        <v>5890.56</v>
      </c>
      <c r="M564" s="11">
        <f>ABS(J564)</f>
        <v>21037.473600000001</v>
      </c>
      <c r="N564" s="5">
        <f>19.29*F564*G564</f>
        <v>145755.23999753088</v>
      </c>
      <c r="O564" s="5">
        <f>$N564/POWER(1+0.1,0)</f>
        <v>145755.23999753088</v>
      </c>
      <c r="P564" s="5">
        <f>$N564/POWER(1+0.1,1)</f>
        <v>132504.76363411898</v>
      </c>
      <c r="Q564" s="5">
        <f>$N564/POWER(1+0.1,8)</f>
        <v>67995.895163089051</v>
      </c>
      <c r="R564" s="5">
        <f>$N564/POWER(1+0.1,3)</f>
        <v>109508.06911910656</v>
      </c>
      <c r="S564" s="5">
        <f>$N564/POWER(1+0.1,4)</f>
        <v>99552.790108278699</v>
      </c>
    </row>
    <row r="565" spans="1:19" ht="15" x14ac:dyDescent="0.3">
      <c r="A565" s="1">
        <v>111</v>
      </c>
      <c r="B565">
        <v>9</v>
      </c>
      <c r="C565">
        <v>11</v>
      </c>
      <c r="D565">
        <v>13</v>
      </c>
      <c r="E565" t="s">
        <v>1</v>
      </c>
      <c r="F565">
        <v>1.380120056</v>
      </c>
      <c r="G565">
        <v>5664</v>
      </c>
      <c r="H565">
        <v>1.04</v>
      </c>
      <c r="I565">
        <v>-5890.56</v>
      </c>
      <c r="J565">
        <v>25266.6132</v>
      </c>
      <c r="K565">
        <v>1</v>
      </c>
      <c r="L565" s="5">
        <f>ABS(I565)</f>
        <v>5890.56</v>
      </c>
      <c r="M565" s="11">
        <f>ABS(J565)</f>
        <v>25266.6132</v>
      </c>
      <c r="N565" s="5">
        <f>19.29*F565*G565</f>
        <v>150789.92994567935</v>
      </c>
      <c r="O565" s="5">
        <f>$N565/POWER(1+0.1,0)</f>
        <v>150789.92994567935</v>
      </c>
      <c r="P565" s="5">
        <f>$N565/POWER(1+0.1,1)</f>
        <v>137081.75449607213</v>
      </c>
      <c r="Q565" s="5">
        <f>$N565/POWER(1+0.1,8)</f>
        <v>70344.615180968074</v>
      </c>
      <c r="R565" s="5">
        <f>$N565/POWER(1+0.1,3)</f>
        <v>113290.70619510091</v>
      </c>
      <c r="S565" s="5">
        <f>$N565/POWER(1+0.1,4)</f>
        <v>102991.55108645538</v>
      </c>
    </row>
    <row r="566" spans="1:19" ht="15" x14ac:dyDescent="0.3">
      <c r="A566" s="1">
        <v>119</v>
      </c>
      <c r="B566">
        <v>10</v>
      </c>
      <c r="C566">
        <v>9</v>
      </c>
      <c r="D566">
        <v>13</v>
      </c>
      <c r="E566" t="s">
        <v>1</v>
      </c>
      <c r="F566">
        <v>1.300670904</v>
      </c>
      <c r="G566">
        <v>5664</v>
      </c>
      <c r="H566">
        <v>1.04</v>
      </c>
      <c r="I566">
        <v>-5890.56</v>
      </c>
      <c r="J566">
        <v>17974.993200000001</v>
      </c>
      <c r="K566">
        <v>1</v>
      </c>
      <c r="L566" s="5">
        <f>ABS(I566)</f>
        <v>5890.56</v>
      </c>
      <c r="M566" s="11">
        <f>ABS(J566)</f>
        <v>17974.993200000001</v>
      </c>
      <c r="N566" s="5">
        <f>19.29*F566*G566</f>
        <v>142109.43000493821</v>
      </c>
      <c r="O566" s="5">
        <f>$N566/POWER(1+0.1,0)</f>
        <v>142109.43000493821</v>
      </c>
      <c r="P566" s="5">
        <f>$N566/POWER(1+0.1,1)</f>
        <v>129190.39091358018</v>
      </c>
      <c r="Q566" s="5">
        <f>$N566/POWER(1+0.1,8)</f>
        <v>66295.097894702179</v>
      </c>
      <c r="R566" s="5">
        <f>$N566/POWER(1+0.1,3)</f>
        <v>106768.91811039683</v>
      </c>
      <c r="S566" s="5">
        <f>$N566/POWER(1+0.1,4)</f>
        <v>97062.652827633472</v>
      </c>
    </row>
    <row r="567" spans="1:19" ht="15" x14ac:dyDescent="0.3">
      <c r="A567" s="1">
        <v>126</v>
      </c>
      <c r="B567">
        <v>10</v>
      </c>
      <c r="C567">
        <v>10</v>
      </c>
      <c r="D567">
        <v>13</v>
      </c>
      <c r="E567" t="s">
        <v>1</v>
      </c>
      <c r="F567">
        <v>1.8310381360000001</v>
      </c>
      <c r="G567">
        <v>5664</v>
      </c>
      <c r="H567">
        <v>1.04</v>
      </c>
      <c r="I567">
        <v>-5890.56</v>
      </c>
      <c r="J567">
        <v>66650.607600000003</v>
      </c>
      <c r="K567">
        <v>1</v>
      </c>
      <c r="L567" s="5">
        <f>ABS(I567)</f>
        <v>5890.56</v>
      </c>
      <c r="M567" s="11">
        <f>ABS(J567)</f>
        <v>66650.607600000003</v>
      </c>
      <c r="N567" s="5">
        <f>19.29*F567*G567</f>
        <v>200056.59004444416</v>
      </c>
      <c r="O567" s="5">
        <f>$N567/POWER(1+0.1,0)</f>
        <v>200056.59004444416</v>
      </c>
      <c r="P567" s="5">
        <f>$N567/POWER(1+0.1,1)</f>
        <v>181869.62731313103</v>
      </c>
      <c r="Q567" s="5">
        <f>$N567/POWER(1+0.1,8)</f>
        <v>93327.875715326227</v>
      </c>
      <c r="R567" s="5">
        <f>$N567/POWER(1+0.1,3)</f>
        <v>150305.47711829009</v>
      </c>
      <c r="S567" s="5">
        <f>$N567/POWER(1+0.1,4)</f>
        <v>136641.34283480918</v>
      </c>
    </row>
    <row r="568" spans="1:19" ht="15" x14ac:dyDescent="0.3">
      <c r="A568" s="1">
        <v>132</v>
      </c>
      <c r="B568">
        <v>10</v>
      </c>
      <c r="C568">
        <v>11</v>
      </c>
      <c r="D568">
        <v>13</v>
      </c>
      <c r="E568" t="s">
        <v>1</v>
      </c>
      <c r="F568">
        <v>1.6440677969999999</v>
      </c>
      <c r="G568">
        <v>5664</v>
      </c>
      <c r="H568">
        <v>1.04</v>
      </c>
      <c r="I568">
        <v>-5890.56</v>
      </c>
      <c r="J568">
        <v>49490.995199999998</v>
      </c>
      <c r="K568">
        <v>1</v>
      </c>
      <c r="L568" s="5">
        <f>ABS(I568)</f>
        <v>5890.56</v>
      </c>
      <c r="M568" s="11">
        <f>ABS(J568)</f>
        <v>49490.995199999998</v>
      </c>
      <c r="N568" s="5">
        <f>19.29*F568*G568</f>
        <v>179628.4800425923</v>
      </c>
      <c r="O568" s="5">
        <f>$N568/POWER(1+0.1,0)</f>
        <v>179628.4800425923</v>
      </c>
      <c r="P568" s="5">
        <f>$N568/POWER(1+0.1,1)</f>
        <v>163298.61822053845</v>
      </c>
      <c r="Q568" s="5">
        <f>$N568/POWER(1+0.1,8)</f>
        <v>83798.01163572607</v>
      </c>
      <c r="R568" s="5">
        <f>$N568/POWER(1+0.1,3)</f>
        <v>134957.53571945324</v>
      </c>
      <c r="S568" s="5">
        <f>$N568/POWER(1+0.1,4)</f>
        <v>122688.66883586657</v>
      </c>
    </row>
    <row r="569" spans="1:19" ht="15" x14ac:dyDescent="0.3">
      <c r="A569" s="1">
        <v>139</v>
      </c>
      <c r="B569">
        <v>10</v>
      </c>
      <c r="C569">
        <v>12</v>
      </c>
      <c r="D569">
        <v>13</v>
      </c>
      <c r="E569" t="s">
        <v>1</v>
      </c>
      <c r="F569">
        <v>1.38029661</v>
      </c>
      <c r="G569">
        <v>5664</v>
      </c>
      <c r="H569">
        <v>1.04</v>
      </c>
      <c r="I569">
        <v>-5890.56</v>
      </c>
      <c r="J569">
        <v>25282.816800000001</v>
      </c>
      <c r="K569">
        <v>1</v>
      </c>
      <c r="L569" s="5">
        <f>ABS(I569)</f>
        <v>5890.56</v>
      </c>
      <c r="M569" s="11">
        <f>ABS(J569)</f>
        <v>25282.816800000001</v>
      </c>
      <c r="N569" s="5">
        <f>19.29*F569*G569</f>
        <v>150809.21998148161</v>
      </c>
      <c r="O569" s="5">
        <f>$N569/POWER(1+0.1,0)</f>
        <v>150809.21998148161</v>
      </c>
      <c r="P569" s="5">
        <f>$N569/POWER(1+0.1,1)</f>
        <v>137099.29089225599</v>
      </c>
      <c r="Q569" s="5">
        <f>$N569/POWER(1+0.1,8)</f>
        <v>70353.614125034335</v>
      </c>
      <c r="R569" s="5">
        <f>$N569/POWER(1+0.1,3)</f>
        <v>113305.19908450906</v>
      </c>
      <c r="S569" s="5">
        <f>$N569/POWER(1+0.1,4)</f>
        <v>103004.72644046279</v>
      </c>
    </row>
    <row r="570" spans="1:19" ht="15" x14ac:dyDescent="0.3">
      <c r="A570" s="1">
        <v>143</v>
      </c>
      <c r="B570">
        <v>10</v>
      </c>
      <c r="C570">
        <v>13</v>
      </c>
      <c r="D570">
        <v>13</v>
      </c>
      <c r="E570" t="s">
        <v>1</v>
      </c>
      <c r="F570">
        <v>1.1576624289999999</v>
      </c>
      <c r="G570">
        <v>5664</v>
      </c>
      <c r="H570">
        <v>1.04</v>
      </c>
      <c r="I570">
        <v>-5890.56</v>
      </c>
      <c r="J570">
        <v>4850.0771999999997</v>
      </c>
      <c r="K570">
        <v>1</v>
      </c>
      <c r="L570" s="5">
        <f>ABS(I570)</f>
        <v>5890.56</v>
      </c>
      <c r="M570" s="11">
        <f>ABS(J570)</f>
        <v>4850.0771999999997</v>
      </c>
      <c r="N570" s="5">
        <f>19.29*F570*G570</f>
        <v>126484.52995864222</v>
      </c>
      <c r="O570" s="5">
        <f>$N570/POWER(1+0.1,0)</f>
        <v>126484.52995864222</v>
      </c>
      <c r="P570" s="5">
        <f>$N570/POWER(1+0.1,1)</f>
        <v>114985.93632603837</v>
      </c>
      <c r="Q570" s="5">
        <f>$N570/POWER(1+0.1,8)</f>
        <v>59005.966708065695</v>
      </c>
      <c r="R570" s="5">
        <f>$N570/POWER(1+0.1,3)</f>
        <v>95029.699443006903</v>
      </c>
      <c r="S570" s="5">
        <f>$N570/POWER(1+0.1,4)</f>
        <v>86390.635857279005</v>
      </c>
    </row>
    <row r="571" spans="1:19" ht="15" x14ac:dyDescent="0.3">
      <c r="A571" s="1">
        <v>154</v>
      </c>
      <c r="B571">
        <v>11</v>
      </c>
      <c r="C571">
        <v>10</v>
      </c>
      <c r="D571">
        <v>13</v>
      </c>
      <c r="E571" t="s">
        <v>1</v>
      </c>
      <c r="F571">
        <v>1.6244703389999999</v>
      </c>
      <c r="G571">
        <v>5664</v>
      </c>
      <c r="H571">
        <v>1.04</v>
      </c>
      <c r="I571">
        <v>-5890.56</v>
      </c>
      <c r="J571">
        <v>47692.395600000003</v>
      </c>
      <c r="K571">
        <v>1</v>
      </c>
      <c r="L571" s="5">
        <f>ABS(I571)</f>
        <v>5890.56</v>
      </c>
      <c r="M571" s="11">
        <f>ABS(J571)</f>
        <v>47692.395600000003</v>
      </c>
      <c r="N571" s="5">
        <f>19.29*F571*G571</f>
        <v>177487.29000185183</v>
      </c>
      <c r="O571" s="5">
        <f>$N571/POWER(1+0.1,0)</f>
        <v>177487.29000185183</v>
      </c>
      <c r="P571" s="5">
        <f>$N571/POWER(1+0.1,1)</f>
        <v>161352.08181986527</v>
      </c>
      <c r="Q571" s="5">
        <f>$N571/POWER(1+0.1,8)</f>
        <v>82799.130679289068</v>
      </c>
      <c r="R571" s="5">
        <f>$N571/POWER(1+0.1,3)</f>
        <v>133348.82795030187</v>
      </c>
      <c r="S571" s="5">
        <f>$N571/POWER(1+0.1,4)</f>
        <v>121226.20722754714</v>
      </c>
    </row>
    <row r="572" spans="1:19" ht="15" x14ac:dyDescent="0.3">
      <c r="A572" s="1">
        <v>162</v>
      </c>
      <c r="B572">
        <v>11</v>
      </c>
      <c r="C572">
        <v>11</v>
      </c>
      <c r="D572">
        <v>13</v>
      </c>
      <c r="E572" t="s">
        <v>1</v>
      </c>
      <c r="F572">
        <v>1.631179379</v>
      </c>
      <c r="G572">
        <v>5664</v>
      </c>
      <c r="H572">
        <v>1.04</v>
      </c>
      <c r="I572">
        <v>-5890.56</v>
      </c>
      <c r="J572">
        <v>48308.132400000002</v>
      </c>
      <c r="K572">
        <v>1</v>
      </c>
      <c r="L572" s="5">
        <f>ABS(I572)</f>
        <v>5890.56</v>
      </c>
      <c r="M572" s="11">
        <f>ABS(J572)</f>
        <v>48308.132400000002</v>
      </c>
      <c r="N572" s="5">
        <f>19.29*F572*G572</f>
        <v>178220.31005123424</v>
      </c>
      <c r="O572" s="5">
        <f>$N572/POWER(1+0.1,0)</f>
        <v>178220.31005123424</v>
      </c>
      <c r="P572" s="5">
        <f>$N572/POWER(1+0.1,1)</f>
        <v>162018.4636829402</v>
      </c>
      <c r="Q572" s="5">
        <f>$N572/POWER(1+0.1,8)</f>
        <v>83141.089942167659</v>
      </c>
      <c r="R572" s="5">
        <f>$N572/POWER(1+0.1,3)</f>
        <v>133899.55676276048</v>
      </c>
      <c r="S572" s="5">
        <f>$N572/POWER(1+0.1,4)</f>
        <v>121726.8697843277</v>
      </c>
    </row>
    <row r="573" spans="1:19" ht="15" x14ac:dyDescent="0.3">
      <c r="A573" s="1">
        <v>169</v>
      </c>
      <c r="B573">
        <v>11</v>
      </c>
      <c r="C573">
        <v>12</v>
      </c>
      <c r="D573">
        <v>13</v>
      </c>
      <c r="E573" t="s">
        <v>1</v>
      </c>
      <c r="F573">
        <v>1.6124646890000001</v>
      </c>
      <c r="G573">
        <v>5664</v>
      </c>
      <c r="H573">
        <v>1.04</v>
      </c>
      <c r="I573">
        <v>-5890.56</v>
      </c>
      <c r="J573">
        <v>46590.550799999997</v>
      </c>
      <c r="K573">
        <v>1</v>
      </c>
      <c r="L573" s="5">
        <f>ABS(I573)</f>
        <v>5890.56</v>
      </c>
      <c r="M573" s="11">
        <f>ABS(J573)</f>
        <v>46590.550799999997</v>
      </c>
      <c r="N573" s="5">
        <f>19.29*F573*G573</f>
        <v>176175.56997098785</v>
      </c>
      <c r="O573" s="5">
        <f>$N573/POWER(1+0.1,0)</f>
        <v>176175.56997098785</v>
      </c>
      <c r="P573" s="5">
        <f>$N573/POWER(1+0.1,1)</f>
        <v>160159.60906453439</v>
      </c>
      <c r="Q573" s="5">
        <f>$N573/POWER(1+0.1,8)</f>
        <v>82187.203604122085</v>
      </c>
      <c r="R573" s="5">
        <f>$N573/POWER(1+0.1,3)</f>
        <v>132363.31327647468</v>
      </c>
      <c r="S573" s="5">
        <f>$N573/POWER(1+0.1,4)</f>
        <v>120330.28479679517</v>
      </c>
    </row>
    <row r="574" spans="1:19" ht="15" x14ac:dyDescent="0.3">
      <c r="A574" s="1">
        <v>175</v>
      </c>
      <c r="B574">
        <v>11</v>
      </c>
      <c r="C574">
        <v>13</v>
      </c>
      <c r="D574">
        <v>13</v>
      </c>
      <c r="E574" t="s">
        <v>1</v>
      </c>
      <c r="F574">
        <v>1.44085452</v>
      </c>
      <c r="G574">
        <v>5664</v>
      </c>
      <c r="H574">
        <v>1.04</v>
      </c>
      <c r="I574">
        <v>-5890.56</v>
      </c>
      <c r="J574">
        <v>30840.651600000001</v>
      </c>
      <c r="K574">
        <v>1</v>
      </c>
      <c r="L574" s="5">
        <f>ABS(I574)</f>
        <v>5890.56</v>
      </c>
      <c r="M574" s="11">
        <f>ABS(J574)</f>
        <v>30840.651600000001</v>
      </c>
      <c r="N574" s="5">
        <f>19.29*F574*G574</f>
        <v>157425.6900246912</v>
      </c>
      <c r="O574" s="5">
        <f>$N574/POWER(1+0.1,0)</f>
        <v>157425.6900246912</v>
      </c>
      <c r="P574" s="5">
        <f>$N574/POWER(1+0.1,1)</f>
        <v>143114.26365881017</v>
      </c>
      <c r="Q574" s="5">
        <f>$N574/POWER(1+0.1,8)</f>
        <v>73440.246231128214</v>
      </c>
      <c r="R574" s="5">
        <f>$N574/POWER(1+0.1,3)</f>
        <v>118276.25095769433</v>
      </c>
      <c r="S574" s="5">
        <f>$N574/POWER(1+0.1,4)</f>
        <v>107523.86450699484</v>
      </c>
    </row>
    <row r="575" spans="1:19" ht="15" x14ac:dyDescent="0.3">
      <c r="A575" s="1">
        <v>181</v>
      </c>
      <c r="B575">
        <v>11</v>
      </c>
      <c r="C575">
        <v>14</v>
      </c>
      <c r="D575">
        <v>13</v>
      </c>
      <c r="E575" t="s">
        <v>1</v>
      </c>
      <c r="F575">
        <v>0.85963983099999997</v>
      </c>
      <c r="G575">
        <v>5664</v>
      </c>
      <c r="H575">
        <v>1.04</v>
      </c>
      <c r="I575">
        <v>-5890.56</v>
      </c>
      <c r="J575">
        <v>-22501.599600000001</v>
      </c>
      <c r="K575">
        <v>0</v>
      </c>
      <c r="L575" s="5">
        <f>ABS(I575)</f>
        <v>5890.56</v>
      </c>
      <c r="M575" s="11">
        <f>ABS(J575)</f>
        <v>22501.599600000001</v>
      </c>
      <c r="N575" s="5">
        <f>19.29*F575*G575</f>
        <v>93923.010053703358</v>
      </c>
      <c r="O575" s="5">
        <f>$N575/POWER(1+0.1,0)</f>
        <v>93923.010053703358</v>
      </c>
      <c r="P575" s="5">
        <f>$N575/POWER(1+0.1,1)</f>
        <v>85384.554594275774</v>
      </c>
      <c r="Q575" s="5">
        <f>$N575/POWER(1+0.1,8)</f>
        <v>43815.777361565582</v>
      </c>
      <c r="R575" s="5">
        <f>$N575/POWER(1+0.1,3)</f>
        <v>70565.747598575006</v>
      </c>
      <c r="S575" s="5">
        <f>$N575/POWER(1+0.1,4)</f>
        <v>64150.679635068183</v>
      </c>
    </row>
    <row r="576" spans="1:19" ht="15" x14ac:dyDescent="0.3">
      <c r="A576" s="1">
        <v>184</v>
      </c>
      <c r="B576">
        <v>11</v>
      </c>
      <c r="C576">
        <v>15</v>
      </c>
      <c r="D576">
        <v>13</v>
      </c>
      <c r="E576" t="s">
        <v>1</v>
      </c>
      <c r="F576">
        <v>0.60875706200000002</v>
      </c>
      <c r="G576">
        <v>5664</v>
      </c>
      <c r="H576">
        <v>1.04</v>
      </c>
      <c r="I576">
        <v>-5890.56</v>
      </c>
      <c r="J576">
        <v>-45526.915200000003</v>
      </c>
      <c r="K576">
        <v>0</v>
      </c>
      <c r="L576" s="5">
        <f>ABS(I576)</f>
        <v>5890.56</v>
      </c>
      <c r="M576" s="11">
        <f>ABS(J576)</f>
        <v>45526.915200000003</v>
      </c>
      <c r="N576" s="5">
        <f>19.29*F576*G576</f>
        <v>66511.91998395072</v>
      </c>
      <c r="O576" s="5">
        <f>$N576/POWER(1+0.1,0)</f>
        <v>66511.91998395072</v>
      </c>
      <c r="P576" s="5">
        <f>$N576/POWER(1+0.1,1)</f>
        <v>60465.381803591561</v>
      </c>
      <c r="Q576" s="5">
        <f>$N576/POWER(1+0.1,8)</f>
        <v>31028.301544432248</v>
      </c>
      <c r="R576" s="5">
        <f>$N576/POWER(1+0.1,3)</f>
        <v>49971.389920323592</v>
      </c>
      <c r="S576" s="5">
        <f>$N576/POWER(1+0.1,4)</f>
        <v>45428.536291203265</v>
      </c>
    </row>
    <row r="577" spans="1:19" ht="15" x14ac:dyDescent="0.3">
      <c r="A577" s="1">
        <v>198</v>
      </c>
      <c r="B577">
        <v>12</v>
      </c>
      <c r="C577">
        <v>9</v>
      </c>
      <c r="D577">
        <v>13</v>
      </c>
      <c r="E577" t="s">
        <v>1</v>
      </c>
      <c r="F577">
        <v>1.268185028</v>
      </c>
      <c r="G577">
        <v>5664</v>
      </c>
      <c r="H577">
        <v>1.04</v>
      </c>
      <c r="I577">
        <v>-5890.56</v>
      </c>
      <c r="J577">
        <v>14993.5308</v>
      </c>
      <c r="K577">
        <v>1</v>
      </c>
      <c r="L577" s="5">
        <f>ABS(I577)</f>
        <v>5890.56</v>
      </c>
      <c r="M577" s="11">
        <f>ABS(J577)</f>
        <v>14993.5308</v>
      </c>
      <c r="N577" s="5">
        <f>19.29*F577*G577</f>
        <v>138560.06997283967</v>
      </c>
      <c r="O577" s="5">
        <f>$N577/POWER(1+0.1,0)</f>
        <v>138560.06997283967</v>
      </c>
      <c r="P577" s="5">
        <f>$N577/POWER(1+0.1,1)</f>
        <v>125963.69997530879</v>
      </c>
      <c r="Q577" s="5">
        <f>$N577/POWER(1+0.1,8)</f>
        <v>64639.295244706751</v>
      </c>
      <c r="R577" s="5">
        <f>$N577/POWER(1+0.1,3)</f>
        <v>104102.2313845527</v>
      </c>
      <c r="S577" s="5">
        <f>$N577/POWER(1+0.1,4)</f>
        <v>94638.392167775179</v>
      </c>
    </row>
    <row r="578" spans="1:19" ht="15" x14ac:dyDescent="0.3">
      <c r="A578" s="1">
        <v>203</v>
      </c>
      <c r="B578">
        <v>12</v>
      </c>
      <c r="C578">
        <v>10</v>
      </c>
      <c r="D578">
        <v>13</v>
      </c>
      <c r="E578" t="s">
        <v>1</v>
      </c>
      <c r="F578">
        <v>1.5939265540000001</v>
      </c>
      <c r="G578">
        <v>5664</v>
      </c>
      <c r="H578">
        <v>1.04</v>
      </c>
      <c r="I578">
        <v>-5890.56</v>
      </c>
      <c r="J578">
        <v>44889.1728</v>
      </c>
      <c r="K578">
        <v>1</v>
      </c>
      <c r="L578" s="5">
        <f>ABS(I578)</f>
        <v>5890.56</v>
      </c>
      <c r="M578" s="11">
        <f>ABS(J578)</f>
        <v>44889.1728</v>
      </c>
      <c r="N578" s="5">
        <f>19.29*F578*G578</f>
        <v>174150.12003580225</v>
      </c>
      <c r="O578" s="5">
        <f>$N578/POWER(1+0.1,0)</f>
        <v>174150.12003580225</v>
      </c>
      <c r="P578" s="5">
        <f>$N578/POWER(1+0.1,1)</f>
        <v>158318.29094163841</v>
      </c>
      <c r="Q578" s="5">
        <f>$N578/POWER(1+0.1,8)</f>
        <v>81242.316261112675</v>
      </c>
      <c r="R578" s="5">
        <f>$N578/POWER(1+0.1,3)</f>
        <v>130841.56276168459</v>
      </c>
      <c r="S578" s="5">
        <f>$N578/POWER(1+0.1,4)</f>
        <v>118946.87523789509</v>
      </c>
    </row>
    <row r="579" spans="1:19" ht="15" x14ac:dyDescent="0.3">
      <c r="A579" s="1">
        <v>211</v>
      </c>
      <c r="B579">
        <v>12</v>
      </c>
      <c r="C579">
        <v>11</v>
      </c>
      <c r="D579">
        <v>13</v>
      </c>
      <c r="E579" t="s">
        <v>1</v>
      </c>
      <c r="F579">
        <v>1.643008475</v>
      </c>
      <c r="G579">
        <v>5664</v>
      </c>
      <c r="H579">
        <v>1.04</v>
      </c>
      <c r="I579">
        <v>-5890.56</v>
      </c>
      <c r="J579">
        <v>49393.7736</v>
      </c>
      <c r="K579">
        <v>1</v>
      </c>
      <c r="L579" s="5">
        <f>ABS(I579)</f>
        <v>5890.56</v>
      </c>
      <c r="M579" s="11">
        <f>ABS(J579)</f>
        <v>49393.7736</v>
      </c>
      <c r="N579" s="5">
        <f>19.29*F579*G579</f>
        <v>179512.74004629598</v>
      </c>
      <c r="O579" s="5">
        <f>$N579/POWER(1+0.1,0)</f>
        <v>179512.74004629598</v>
      </c>
      <c r="P579" s="5">
        <f>$N579/POWER(1+0.1,1)</f>
        <v>163193.40004208725</v>
      </c>
      <c r="Q579" s="5">
        <f>$N579/POWER(1+0.1,8)</f>
        <v>83744.018073268395</v>
      </c>
      <c r="R579" s="5">
        <f>$N579/POWER(1+0.1,3)</f>
        <v>134870.5785471795</v>
      </c>
      <c r="S579" s="5">
        <f>$N579/POWER(1+0.1,4)</f>
        <v>122609.61686107228</v>
      </c>
    </row>
    <row r="580" spans="1:19" ht="15" x14ac:dyDescent="0.3">
      <c r="A580" s="1">
        <v>219</v>
      </c>
      <c r="B580">
        <v>12</v>
      </c>
      <c r="C580">
        <v>12</v>
      </c>
      <c r="D580">
        <v>13</v>
      </c>
      <c r="E580" t="s">
        <v>1</v>
      </c>
      <c r="F580">
        <v>1.702153955</v>
      </c>
      <c r="G580">
        <v>5664</v>
      </c>
      <c r="H580">
        <v>1.04</v>
      </c>
      <c r="I580">
        <v>-5890.56</v>
      </c>
      <c r="J580">
        <v>54821.979599999999</v>
      </c>
      <c r="K580">
        <v>1</v>
      </c>
      <c r="L580" s="5">
        <f>ABS(I580)</f>
        <v>5890.56</v>
      </c>
      <c r="M580" s="11">
        <f>ABS(J580)</f>
        <v>54821.979599999999</v>
      </c>
      <c r="N580" s="5">
        <f>19.29*F580*G580</f>
        <v>185974.89002160478</v>
      </c>
      <c r="O580" s="5">
        <f>$N580/POWER(1+0.1,0)</f>
        <v>185974.89002160478</v>
      </c>
      <c r="P580" s="5">
        <f>$N580/POWER(1+0.1,1)</f>
        <v>169068.08183782251</v>
      </c>
      <c r="Q580" s="5">
        <f>$N580/POWER(1+0.1,8)</f>
        <v>86758.65872877209</v>
      </c>
      <c r="R580" s="5">
        <f>$N580/POWER(1+0.1,3)</f>
        <v>139725.68746927477</v>
      </c>
      <c r="S580" s="5">
        <f>$N580/POWER(1+0.1,4)</f>
        <v>127023.35224479526</v>
      </c>
    </row>
    <row r="581" spans="1:19" ht="15" x14ac:dyDescent="0.3">
      <c r="A581" s="1">
        <v>227</v>
      </c>
      <c r="B581">
        <v>12</v>
      </c>
      <c r="C581">
        <v>13</v>
      </c>
      <c r="D581">
        <v>13</v>
      </c>
      <c r="E581" t="s">
        <v>1</v>
      </c>
      <c r="F581">
        <v>1.6371822030000001</v>
      </c>
      <c r="G581">
        <v>5664</v>
      </c>
      <c r="H581">
        <v>1.04</v>
      </c>
      <c r="I581">
        <v>-5890.56</v>
      </c>
      <c r="J581">
        <v>48859.054799999998</v>
      </c>
      <c r="K581">
        <v>1</v>
      </c>
      <c r="L581" s="5">
        <f>ABS(I581)</f>
        <v>5890.56</v>
      </c>
      <c r="M581" s="11">
        <f>ABS(J581)</f>
        <v>48859.054799999998</v>
      </c>
      <c r="N581" s="5">
        <f>19.29*F581*G581</f>
        <v>178876.16995740769</v>
      </c>
      <c r="O581" s="5">
        <f>$N581/POWER(1+0.1,0)</f>
        <v>178876.16995740769</v>
      </c>
      <c r="P581" s="5">
        <f>$N581/POWER(1+0.1,1)</f>
        <v>162614.69996127969</v>
      </c>
      <c r="Q581" s="5">
        <f>$N581/POWER(1+0.1,8)</f>
        <v>83447.053428781233</v>
      </c>
      <c r="R581" s="5">
        <f>$N581/POWER(1+0.1,3)</f>
        <v>134392.3140175865</v>
      </c>
      <c r="S581" s="5">
        <f>$N581/POWER(1+0.1,4)</f>
        <v>122174.83092507864</v>
      </c>
    </row>
    <row r="582" spans="1:19" ht="15" x14ac:dyDescent="0.3">
      <c r="A582" s="1">
        <v>235</v>
      </c>
      <c r="B582">
        <v>12</v>
      </c>
      <c r="C582">
        <v>14</v>
      </c>
      <c r="D582">
        <v>13</v>
      </c>
      <c r="E582" t="s">
        <v>1</v>
      </c>
      <c r="F582">
        <v>1.0434322030000001</v>
      </c>
      <c r="G582">
        <v>5664</v>
      </c>
      <c r="H582">
        <v>1.04</v>
      </c>
      <c r="I582">
        <v>-5890.56</v>
      </c>
      <c r="J582">
        <v>-5633.652</v>
      </c>
      <c r="K582">
        <v>1</v>
      </c>
      <c r="L582" s="5">
        <f>ABS(I582)</f>
        <v>5890.56</v>
      </c>
      <c r="M582" s="11">
        <f>ABS(J582)</f>
        <v>5633.652</v>
      </c>
      <c r="N582" s="5">
        <f>19.29*F582*G582</f>
        <v>114003.89995740769</v>
      </c>
      <c r="O582" s="5">
        <f>$N582/POWER(1+0.1,0)</f>
        <v>114003.89995740769</v>
      </c>
      <c r="P582" s="5">
        <f>$N582/POWER(1+0.1,1)</f>
        <v>103639.9090521888</v>
      </c>
      <c r="Q582" s="5">
        <f>$N582/POWER(1+0.1,8)</f>
        <v>53183.660702822774</v>
      </c>
      <c r="R582" s="5">
        <f>$N582/POWER(1+0.1,3)</f>
        <v>85652.817398503117</v>
      </c>
      <c r="S582" s="5">
        <f>$N582/POWER(1+0.1,4)</f>
        <v>77866.197635002842</v>
      </c>
    </row>
    <row r="583" spans="1:19" ht="15" x14ac:dyDescent="0.3">
      <c r="A583" s="1">
        <v>239</v>
      </c>
      <c r="B583">
        <v>12</v>
      </c>
      <c r="C583">
        <v>15</v>
      </c>
      <c r="D583">
        <v>13</v>
      </c>
      <c r="E583" t="s">
        <v>1</v>
      </c>
      <c r="F583">
        <v>0.79184321999999996</v>
      </c>
      <c r="G583">
        <v>5664</v>
      </c>
      <c r="H583">
        <v>1.04</v>
      </c>
      <c r="I583">
        <v>-5890.56</v>
      </c>
      <c r="J583">
        <v>-28723.781999999999</v>
      </c>
      <c r="K583">
        <v>0</v>
      </c>
      <c r="L583" s="5">
        <f>ABS(I583)</f>
        <v>5890.56</v>
      </c>
      <c r="M583" s="11">
        <f>ABS(J583)</f>
        <v>28723.781999999999</v>
      </c>
      <c r="N583" s="5">
        <f>19.29*F583*G583</f>
        <v>86515.649962963187</v>
      </c>
      <c r="O583" s="5">
        <f>$N583/POWER(1+0.1,0)</f>
        <v>86515.649962963187</v>
      </c>
      <c r="P583" s="5">
        <f>$N583/POWER(1+0.1,1)</f>
        <v>78650.590875421069</v>
      </c>
      <c r="Q583" s="5">
        <f>$N583/POWER(1+0.1,8)</f>
        <v>40360.189211364253</v>
      </c>
      <c r="R583" s="5">
        <f>$N583/POWER(1+0.1,3)</f>
        <v>65000.488326794264</v>
      </c>
      <c r="S583" s="5">
        <f>$N583/POWER(1+0.1,4)</f>
        <v>59091.353024358417</v>
      </c>
    </row>
    <row r="584" spans="1:19" ht="15" x14ac:dyDescent="0.3">
      <c r="A584" s="1">
        <v>244</v>
      </c>
      <c r="B584">
        <v>12</v>
      </c>
      <c r="C584">
        <v>16</v>
      </c>
      <c r="D584">
        <v>13</v>
      </c>
      <c r="E584" t="s">
        <v>1</v>
      </c>
      <c r="F584">
        <v>0.84163135600000005</v>
      </c>
      <c r="G584">
        <v>5664</v>
      </c>
      <c r="H584">
        <v>1.04</v>
      </c>
      <c r="I584">
        <v>-5890.56</v>
      </c>
      <c r="J584">
        <v>-24154.3668</v>
      </c>
      <c r="K584">
        <v>0</v>
      </c>
      <c r="L584" s="5">
        <f>ABS(I584)</f>
        <v>5890.56</v>
      </c>
      <c r="M584" s="11">
        <f>ABS(J584)</f>
        <v>24154.3668</v>
      </c>
      <c r="N584" s="5">
        <f>19.29*F584*G584</f>
        <v>91955.430007407369</v>
      </c>
      <c r="O584" s="5">
        <f>$N584/POWER(1+0.1,0)</f>
        <v>91955.430007407369</v>
      </c>
      <c r="P584" s="5">
        <f>$N584/POWER(1+0.1,1)</f>
        <v>83595.845461279416</v>
      </c>
      <c r="Q584" s="5">
        <f>$N584/POWER(1+0.1,8)</f>
        <v>42897.886748815094</v>
      </c>
      <c r="R584" s="5">
        <f>$N584/POWER(1+0.1,3)</f>
        <v>69087.475587834211</v>
      </c>
      <c r="S584" s="5">
        <f>$N584/POWER(1+0.1,4)</f>
        <v>62806.795988940197</v>
      </c>
    </row>
    <row r="585" spans="1:19" ht="15" x14ac:dyDescent="0.3">
      <c r="A585" s="1">
        <v>271</v>
      </c>
      <c r="B585">
        <v>13</v>
      </c>
      <c r="C585">
        <v>9</v>
      </c>
      <c r="D585">
        <v>13</v>
      </c>
      <c r="E585" t="s">
        <v>1</v>
      </c>
      <c r="F585">
        <v>1.210628531</v>
      </c>
      <c r="G585">
        <v>5664</v>
      </c>
      <c r="H585">
        <v>1.04</v>
      </c>
      <c r="I585">
        <v>-5890.56</v>
      </c>
      <c r="J585">
        <v>9711.1571999999996</v>
      </c>
      <c r="K585">
        <v>1</v>
      </c>
      <c r="L585" s="5">
        <f>ABS(I585)</f>
        <v>5890.56</v>
      </c>
      <c r="M585" s="11">
        <f>ABS(J585)</f>
        <v>9711.1571999999996</v>
      </c>
      <c r="N585" s="5">
        <f>19.29*F585*G585</f>
        <v>132271.52999197535</v>
      </c>
      <c r="O585" s="5">
        <f>$N585/POWER(1+0.1,0)</f>
        <v>132271.52999197535</v>
      </c>
      <c r="P585" s="5">
        <f>$N585/POWER(1+0.1,1)</f>
        <v>120246.84544725031</v>
      </c>
      <c r="Q585" s="5">
        <f>$N585/POWER(1+0.1,8)</f>
        <v>61705.644932889569</v>
      </c>
      <c r="R585" s="5">
        <f>$N585/POWER(1+0.1,3)</f>
        <v>99377.558220867999</v>
      </c>
      <c r="S585" s="5">
        <f>$N585/POWER(1+0.1,4)</f>
        <v>90343.23474624363</v>
      </c>
    </row>
    <row r="586" spans="1:19" ht="15" x14ac:dyDescent="0.3">
      <c r="A586" s="1">
        <v>276</v>
      </c>
      <c r="B586">
        <v>13</v>
      </c>
      <c r="C586">
        <v>10</v>
      </c>
      <c r="D586">
        <v>13</v>
      </c>
      <c r="E586" t="s">
        <v>1</v>
      </c>
      <c r="F586">
        <v>1.4480932200000001</v>
      </c>
      <c r="G586">
        <v>5664</v>
      </c>
      <c r="H586">
        <v>1.04</v>
      </c>
      <c r="I586">
        <v>-5890.56</v>
      </c>
      <c r="J586">
        <v>31504.999199999998</v>
      </c>
      <c r="K586">
        <v>1</v>
      </c>
      <c r="L586" s="5">
        <f>ABS(I586)</f>
        <v>5890.56</v>
      </c>
      <c r="M586" s="11">
        <f>ABS(J586)</f>
        <v>31504.999199999998</v>
      </c>
      <c r="N586" s="5">
        <f>19.29*F586*G586</f>
        <v>158216.57996296318</v>
      </c>
      <c r="O586" s="5">
        <f>$N586/POWER(1+0.1,0)</f>
        <v>158216.57996296318</v>
      </c>
      <c r="P586" s="5">
        <f>$N586/POWER(1+0.1,1)</f>
        <v>143833.2545117847</v>
      </c>
      <c r="Q586" s="5">
        <f>$N586/POWER(1+0.1,8)</f>
        <v>73809.202224265711</v>
      </c>
      <c r="R586" s="5">
        <f>$N586/POWER(1+0.1,3)</f>
        <v>118870.4582742022</v>
      </c>
      <c r="S586" s="5">
        <f>$N586/POWER(1+0.1,4)</f>
        <v>108064.05297654746</v>
      </c>
    </row>
    <row r="587" spans="1:19" ht="15" x14ac:dyDescent="0.3">
      <c r="A587" s="1">
        <v>284</v>
      </c>
      <c r="B587">
        <v>13</v>
      </c>
      <c r="C587">
        <v>11</v>
      </c>
      <c r="D587">
        <v>13</v>
      </c>
      <c r="E587" t="s">
        <v>1</v>
      </c>
      <c r="F587">
        <v>2.3361581920000001</v>
      </c>
      <c r="G587">
        <v>5664</v>
      </c>
      <c r="H587">
        <v>1.04</v>
      </c>
      <c r="I587">
        <v>-5890.56</v>
      </c>
      <c r="J587">
        <v>113009.1072</v>
      </c>
      <c r="K587">
        <v>1</v>
      </c>
      <c r="L587" s="5">
        <f>ABS(I587)</f>
        <v>5890.56</v>
      </c>
      <c r="M587" s="11">
        <f>ABS(J587)</f>
        <v>113009.1072</v>
      </c>
      <c r="N587" s="5">
        <f>19.29*F587*G587</f>
        <v>255245.2799901235</v>
      </c>
      <c r="O587" s="5">
        <f>$N587/POWER(1+0.1,0)</f>
        <v>255245.2799901235</v>
      </c>
      <c r="P587" s="5">
        <f>$N587/POWER(1+0.1,1)</f>
        <v>232041.16362738499</v>
      </c>
      <c r="Q587" s="5">
        <f>$N587/POWER(1+0.1,8)</f>
        <v>119073.80687909234</v>
      </c>
      <c r="R587" s="5">
        <f>$N587/POWER(1+0.1,3)</f>
        <v>191769.55671684706</v>
      </c>
      <c r="S587" s="5">
        <f>$N587/POWER(1+0.1,4)</f>
        <v>174335.96065167914</v>
      </c>
    </row>
    <row r="588" spans="1:19" ht="15" x14ac:dyDescent="0.3">
      <c r="A588" s="1">
        <v>292</v>
      </c>
      <c r="B588">
        <v>13</v>
      </c>
      <c r="C588">
        <v>12</v>
      </c>
      <c r="D588">
        <v>13</v>
      </c>
      <c r="E588" t="s">
        <v>1</v>
      </c>
      <c r="F588">
        <v>2.4583333330000001</v>
      </c>
      <c r="G588">
        <v>5664</v>
      </c>
      <c r="H588">
        <v>1.04</v>
      </c>
      <c r="I588">
        <v>-5890.56</v>
      </c>
      <c r="J588">
        <v>124221.9984</v>
      </c>
      <c r="K588">
        <v>1</v>
      </c>
      <c r="L588" s="5">
        <f>ABS(I588)</f>
        <v>5890.56</v>
      </c>
      <c r="M588" s="11">
        <f>ABS(J588)</f>
        <v>124221.9984</v>
      </c>
      <c r="N588" s="5">
        <f>19.29*F588*G588</f>
        <v>268593.95996358048</v>
      </c>
      <c r="O588" s="5">
        <f>$N588/POWER(1+0.1,0)</f>
        <v>268593.95996358048</v>
      </c>
      <c r="P588" s="5">
        <f>$N588/POWER(1+0.1,1)</f>
        <v>244176.32723961861</v>
      </c>
      <c r="Q588" s="5">
        <f>$N588/POWER(1+0.1,8)</f>
        <v>125301.06460276789</v>
      </c>
      <c r="R588" s="5">
        <f>$N588/POWER(1+0.1,3)</f>
        <v>201798.61755340375</v>
      </c>
      <c r="S588" s="5">
        <f>$N588/POWER(1+0.1,4)</f>
        <v>183453.28868491252</v>
      </c>
    </row>
    <row r="589" spans="1:19" ht="15" x14ac:dyDescent="0.3">
      <c r="A589" s="1">
        <v>301</v>
      </c>
      <c r="B589">
        <v>13</v>
      </c>
      <c r="C589">
        <v>13</v>
      </c>
      <c r="D589">
        <v>13</v>
      </c>
      <c r="E589" t="s">
        <v>1</v>
      </c>
      <c r="F589">
        <v>1.5008827680000001</v>
      </c>
      <c r="G589">
        <v>5664</v>
      </c>
      <c r="H589">
        <v>1.04</v>
      </c>
      <c r="I589">
        <v>-5890.56</v>
      </c>
      <c r="J589">
        <v>36349.875599999999</v>
      </c>
      <c r="K589">
        <v>1</v>
      </c>
      <c r="L589" s="5">
        <f>ABS(I589)</f>
        <v>5890.56</v>
      </c>
      <c r="M589" s="11">
        <f>ABS(J589)</f>
        <v>36349.875599999999</v>
      </c>
      <c r="N589" s="5">
        <f>19.29*F589*G589</f>
        <v>163984.28996049409</v>
      </c>
      <c r="O589" s="5">
        <f>$N589/POWER(1+0.1,0)</f>
        <v>163984.28996049409</v>
      </c>
      <c r="P589" s="5">
        <f>$N589/POWER(1+0.1,1)</f>
        <v>149076.62723681278</v>
      </c>
      <c r="Q589" s="5">
        <f>$N589/POWER(1+0.1,8)</f>
        <v>76499.881505023353</v>
      </c>
      <c r="R589" s="5">
        <f>$N589/POWER(1+0.1,3)</f>
        <v>123203.82416265518</v>
      </c>
      <c r="S589" s="5">
        <f>$N589/POWER(1+0.1,4)</f>
        <v>112003.4765115047</v>
      </c>
    </row>
    <row r="590" spans="1:19" ht="15" x14ac:dyDescent="0.3">
      <c r="A590" s="1">
        <v>311</v>
      </c>
      <c r="B590">
        <v>13</v>
      </c>
      <c r="C590">
        <v>14</v>
      </c>
      <c r="D590">
        <v>13</v>
      </c>
      <c r="E590" t="s">
        <v>1</v>
      </c>
      <c r="F590">
        <v>1.611758475</v>
      </c>
      <c r="G590">
        <v>5664</v>
      </c>
      <c r="H590">
        <v>1.04</v>
      </c>
      <c r="I590">
        <v>-5890.56</v>
      </c>
      <c r="J590">
        <v>46525.736400000002</v>
      </c>
      <c r="K590">
        <v>1</v>
      </c>
      <c r="L590" s="5">
        <f>ABS(I590)</f>
        <v>5890.56</v>
      </c>
      <c r="M590" s="11">
        <f>ABS(J590)</f>
        <v>46525.736400000002</v>
      </c>
      <c r="N590" s="5">
        <f>19.29*F590*G590</f>
        <v>176098.41004629599</v>
      </c>
      <c r="O590" s="5">
        <f>$N590/POWER(1+0.1,0)</f>
        <v>176098.41004629599</v>
      </c>
      <c r="P590" s="5">
        <f>$N590/POWER(1+0.1,1)</f>
        <v>160089.46367845088</v>
      </c>
      <c r="Q590" s="5">
        <f>$N590/POWER(1+0.1,8)</f>
        <v>82151.207929796903</v>
      </c>
      <c r="R590" s="5">
        <f>$N590/POWER(1+0.1,3)</f>
        <v>132305.34188301724</v>
      </c>
      <c r="S590" s="5">
        <f>$N590/POWER(1+0.1,4)</f>
        <v>120277.58353001568</v>
      </c>
    </row>
    <row r="591" spans="1:19" ht="15" x14ac:dyDescent="0.3">
      <c r="A591" s="1">
        <v>319</v>
      </c>
      <c r="B591">
        <v>13</v>
      </c>
      <c r="C591">
        <v>15</v>
      </c>
      <c r="D591">
        <v>13</v>
      </c>
      <c r="E591" t="s">
        <v>1</v>
      </c>
      <c r="F591">
        <v>1.0414901130000001</v>
      </c>
      <c r="G591">
        <v>5664</v>
      </c>
      <c r="H591">
        <v>1.04</v>
      </c>
      <c r="I591">
        <v>-5890.56</v>
      </c>
      <c r="J591">
        <v>-5811.8915999999999</v>
      </c>
      <c r="K591">
        <v>1</v>
      </c>
      <c r="L591" s="5">
        <f>ABS(I591)</f>
        <v>5890.56</v>
      </c>
      <c r="M591" s="11">
        <f>ABS(J591)</f>
        <v>5811.8915999999999</v>
      </c>
      <c r="N591" s="5">
        <f>19.29*F591*G591</f>
        <v>113791.71000061728</v>
      </c>
      <c r="O591" s="5">
        <f>$N591/POWER(1+0.1,0)</f>
        <v>113791.71000061728</v>
      </c>
      <c r="P591" s="5">
        <f>$N591/POWER(1+0.1,1)</f>
        <v>103447.00909147025</v>
      </c>
      <c r="Q591" s="5">
        <f>$N591/POWER(1+0.1,8)</f>
        <v>53084.672521973662</v>
      </c>
      <c r="R591" s="5">
        <f>$N591/POWER(1+0.1,3)</f>
        <v>85493.395943363823</v>
      </c>
      <c r="S591" s="5">
        <f>$N591/POWER(1+0.1,4)</f>
        <v>77721.269039421662</v>
      </c>
    </row>
    <row r="592" spans="1:19" ht="15" x14ac:dyDescent="0.3">
      <c r="A592" s="1">
        <v>330</v>
      </c>
      <c r="B592">
        <v>13</v>
      </c>
      <c r="C592">
        <v>16</v>
      </c>
      <c r="D592">
        <v>13</v>
      </c>
      <c r="E592" t="s">
        <v>1</v>
      </c>
      <c r="F592">
        <v>0.83121468899999995</v>
      </c>
      <c r="G592">
        <v>5664</v>
      </c>
      <c r="H592">
        <v>1.04</v>
      </c>
      <c r="I592">
        <v>-5890.56</v>
      </c>
      <c r="J592">
        <v>-25110.379199999999</v>
      </c>
      <c r="K592">
        <v>0</v>
      </c>
      <c r="L592" s="5">
        <f>ABS(I592)</f>
        <v>5890.56</v>
      </c>
      <c r="M592" s="11">
        <f>ABS(J592)</f>
        <v>25110.379199999999</v>
      </c>
      <c r="N592" s="5">
        <f>19.29*F592*G592</f>
        <v>90817.319970987839</v>
      </c>
      <c r="O592" s="5">
        <f>$N592/POWER(1+0.1,0)</f>
        <v>90817.319970987839</v>
      </c>
      <c r="P592" s="5">
        <f>$N592/POWER(1+0.1,1)</f>
        <v>82561.199973625306</v>
      </c>
      <c r="Q592" s="5">
        <f>$N592/POWER(1+0.1,8)</f>
        <v>42366.950017334617</v>
      </c>
      <c r="R592" s="5">
        <f>$N592/POWER(1+0.1,3)</f>
        <v>68232.396672417584</v>
      </c>
      <c r="S592" s="5">
        <f>$N592/POWER(1+0.1,4)</f>
        <v>62029.451520379625</v>
      </c>
    </row>
    <row r="593" spans="1:19" ht="15" x14ac:dyDescent="0.3">
      <c r="A593" s="1">
        <v>339</v>
      </c>
      <c r="B593">
        <v>13</v>
      </c>
      <c r="C593">
        <v>17</v>
      </c>
      <c r="D593">
        <v>13</v>
      </c>
      <c r="E593" t="s">
        <v>1</v>
      </c>
      <c r="F593">
        <v>0.79060734499999996</v>
      </c>
      <c r="G593">
        <v>5664</v>
      </c>
      <c r="H593">
        <v>1.04</v>
      </c>
      <c r="I593">
        <v>-5890.56</v>
      </c>
      <c r="J593">
        <v>-28837.207200000001</v>
      </c>
      <c r="K593">
        <v>0</v>
      </c>
      <c r="L593" s="5">
        <f>ABS(I593)</f>
        <v>5890.56</v>
      </c>
      <c r="M593" s="11">
        <f>ABS(J593)</f>
        <v>28837.207200000001</v>
      </c>
      <c r="N593" s="5">
        <f>19.29*F593*G593</f>
        <v>86380.620040123191</v>
      </c>
      <c r="O593" s="5">
        <f>$N593/POWER(1+0.1,0)</f>
        <v>86380.620040123191</v>
      </c>
      <c r="P593" s="5">
        <f>$N593/POWER(1+0.1,1)</f>
        <v>78527.836400111992</v>
      </c>
      <c r="Q593" s="5">
        <f>$N593/POWER(1+0.1,8)</f>
        <v>40297.196755810248</v>
      </c>
      <c r="R593" s="5">
        <f>$N593/POWER(1+0.1,3)</f>
        <v>64899.038347199974</v>
      </c>
      <c r="S593" s="5">
        <f>$N593/POWER(1+0.1,4)</f>
        <v>58999.125770181796</v>
      </c>
    </row>
    <row r="594" spans="1:19" ht="15" x14ac:dyDescent="0.3">
      <c r="A594" s="1">
        <v>350</v>
      </c>
      <c r="B594">
        <v>13</v>
      </c>
      <c r="C594">
        <v>18</v>
      </c>
      <c r="D594">
        <v>13</v>
      </c>
      <c r="E594" t="s">
        <v>1</v>
      </c>
      <c r="F594">
        <v>0.85081214699999996</v>
      </c>
      <c r="G594">
        <v>5664</v>
      </c>
      <c r="H594">
        <v>1.04</v>
      </c>
      <c r="I594">
        <v>-5890.56</v>
      </c>
      <c r="J594">
        <v>-23311.779600000002</v>
      </c>
      <c r="K594">
        <v>0</v>
      </c>
      <c r="L594" s="5">
        <f>ABS(I594)</f>
        <v>5890.56</v>
      </c>
      <c r="M594" s="11">
        <f>ABS(J594)</f>
        <v>23311.779600000002</v>
      </c>
      <c r="N594" s="5">
        <f>19.29*F594*G594</f>
        <v>92958.510011728315</v>
      </c>
      <c r="O594" s="5">
        <f>$N594/POWER(1+0.1,0)</f>
        <v>92958.510011728315</v>
      </c>
      <c r="P594" s="5">
        <f>$N594/POWER(1+0.1,1)</f>
        <v>84507.73637429846</v>
      </c>
      <c r="Q594" s="5">
        <f>$N594/POWER(1+0.1,8)</f>
        <v>43365.830973771626</v>
      </c>
      <c r="R594" s="5">
        <f>$N594/POWER(1+0.1,3)</f>
        <v>69841.104441568954</v>
      </c>
      <c r="S594" s="5">
        <f>$N594/POWER(1+0.1,4)</f>
        <v>63491.91312869906</v>
      </c>
    </row>
    <row r="595" spans="1:19" ht="15" x14ac:dyDescent="0.3">
      <c r="A595" s="1">
        <v>378</v>
      </c>
      <c r="B595">
        <v>14</v>
      </c>
      <c r="C595">
        <v>10</v>
      </c>
      <c r="D595">
        <v>13</v>
      </c>
      <c r="E595" t="s">
        <v>1</v>
      </c>
      <c r="F595">
        <v>1.5545550850000001</v>
      </c>
      <c r="G595">
        <v>5664</v>
      </c>
      <c r="H595">
        <v>1.04</v>
      </c>
      <c r="I595">
        <v>-5890.56</v>
      </c>
      <c r="J595">
        <v>41275.769999999997</v>
      </c>
      <c r="K595">
        <v>1</v>
      </c>
      <c r="L595" s="5">
        <f>ABS(I595)</f>
        <v>5890.56</v>
      </c>
      <c r="M595" s="11">
        <f>ABS(J595)</f>
        <v>41275.769999999997</v>
      </c>
      <c r="N595" s="5">
        <f>19.29*F595*G595</f>
        <v>169848.45002777758</v>
      </c>
      <c r="O595" s="5">
        <f>$N595/POWER(1+0.1,0)</f>
        <v>169848.45002777758</v>
      </c>
      <c r="P595" s="5">
        <f>$N595/POWER(1+0.1,1)</f>
        <v>154407.68184343414</v>
      </c>
      <c r="Q595" s="5">
        <f>$N595/POWER(1+0.1,8)</f>
        <v>79235.555455142297</v>
      </c>
      <c r="R595" s="5">
        <f>$N595/POWER(1+0.1,3)</f>
        <v>127609.65441606125</v>
      </c>
      <c r="S595" s="5">
        <f>$N595/POWER(1+0.1,4)</f>
        <v>116008.77674187387</v>
      </c>
    </row>
    <row r="596" spans="1:19" ht="15" x14ac:dyDescent="0.3">
      <c r="A596" s="1">
        <v>385</v>
      </c>
      <c r="B596">
        <v>14</v>
      </c>
      <c r="C596">
        <v>11</v>
      </c>
      <c r="D596">
        <v>13</v>
      </c>
      <c r="E596" t="s">
        <v>1</v>
      </c>
      <c r="F596">
        <v>2.0088276839999999</v>
      </c>
      <c r="G596">
        <v>5664</v>
      </c>
      <c r="H596">
        <v>1.04</v>
      </c>
      <c r="I596">
        <v>-5890.56</v>
      </c>
      <c r="J596">
        <v>82967.632800000007</v>
      </c>
      <c r="K596">
        <v>1</v>
      </c>
      <c r="L596" s="5">
        <f>ABS(I596)</f>
        <v>5890.56</v>
      </c>
      <c r="M596" s="11">
        <f>ABS(J596)</f>
        <v>82967.632800000007</v>
      </c>
      <c r="N596" s="5">
        <f>19.29*F596*G596</f>
        <v>219481.62004197499</v>
      </c>
      <c r="O596" s="5">
        <f>$N596/POWER(1+0.1,0)</f>
        <v>219481.62004197499</v>
      </c>
      <c r="P596" s="5">
        <f>$N596/POWER(1+0.1,1)</f>
        <v>199528.74549270453</v>
      </c>
      <c r="Q596" s="5">
        <f>$N596/POWER(1+0.1,8)</f>
        <v>102389.79556996982</v>
      </c>
      <c r="R596" s="5">
        <f>$N596/POWER(1+0.1,3)</f>
        <v>164899.78966339212</v>
      </c>
      <c r="S596" s="5">
        <f>$N596/POWER(1+0.1,4)</f>
        <v>149908.89969399286</v>
      </c>
    </row>
    <row r="597" spans="1:19" ht="15" x14ac:dyDescent="0.3">
      <c r="A597" s="1">
        <v>393</v>
      </c>
      <c r="B597">
        <v>14</v>
      </c>
      <c r="C597">
        <v>12</v>
      </c>
      <c r="D597">
        <v>13</v>
      </c>
      <c r="E597" t="s">
        <v>1</v>
      </c>
      <c r="F597">
        <v>2.7743644070000002</v>
      </c>
      <c r="G597">
        <v>5664</v>
      </c>
      <c r="H597">
        <v>1.04</v>
      </c>
      <c r="I597">
        <v>-5890.56</v>
      </c>
      <c r="J597">
        <v>153226.4424</v>
      </c>
      <c r="K597">
        <v>1</v>
      </c>
      <c r="L597" s="5">
        <f>ABS(I597)</f>
        <v>5890.56</v>
      </c>
      <c r="M597" s="11">
        <f>ABS(J597)</f>
        <v>153226.4424</v>
      </c>
      <c r="N597" s="5">
        <f>19.29*F597*G597</f>
        <v>303123.06002407393</v>
      </c>
      <c r="O597" s="5">
        <f>$N597/POWER(1+0.1,0)</f>
        <v>303123.06002407393</v>
      </c>
      <c r="P597" s="5">
        <f>$N597/POWER(1+0.1,1)</f>
        <v>275566.41820370354</v>
      </c>
      <c r="Q597" s="5">
        <f>$N597/POWER(1+0.1,8)</f>
        <v>141409.14461298843</v>
      </c>
      <c r="R597" s="5">
        <f>$N597/POWER(1+0.1,3)</f>
        <v>227740.84149066405</v>
      </c>
      <c r="S597" s="5">
        <f>$N597/POWER(1+0.1,4)</f>
        <v>207037.1286278764</v>
      </c>
    </row>
    <row r="598" spans="1:19" ht="15" x14ac:dyDescent="0.3">
      <c r="A598" s="1">
        <v>402</v>
      </c>
      <c r="B598">
        <v>14</v>
      </c>
      <c r="C598">
        <v>13</v>
      </c>
      <c r="D598">
        <v>13</v>
      </c>
      <c r="E598" t="s">
        <v>1</v>
      </c>
      <c r="F598">
        <v>3.034074859</v>
      </c>
      <c r="G598">
        <v>5664</v>
      </c>
      <c r="H598">
        <v>1.04</v>
      </c>
      <c r="I598">
        <v>-5890.56</v>
      </c>
      <c r="J598">
        <v>177061.93799999999</v>
      </c>
      <c r="K598">
        <v>1</v>
      </c>
      <c r="L598" s="5">
        <f>ABS(I598)</f>
        <v>5890.56</v>
      </c>
      <c r="M598" s="11">
        <f>ABS(J598)</f>
        <v>177061.93799999999</v>
      </c>
      <c r="N598" s="5">
        <f>19.29*F598*G598</f>
        <v>331498.65002654301</v>
      </c>
      <c r="O598" s="5">
        <f>$N598/POWER(1+0.1,0)</f>
        <v>331498.65002654301</v>
      </c>
      <c r="P598" s="5">
        <f>$N598/POWER(1+0.1,1)</f>
        <v>301362.40911503904</v>
      </c>
      <c r="Q598" s="5">
        <f>$N598/POWER(1+0.1,8)</f>
        <v>154646.56676694576</v>
      </c>
      <c r="R598" s="5">
        <f>$N598/POWER(1+0.1,3)</f>
        <v>249059.8422438339</v>
      </c>
      <c r="S598" s="5">
        <f>$N598/POWER(1+0.1,4)</f>
        <v>226418.03840348535</v>
      </c>
    </row>
    <row r="599" spans="1:19" ht="15" x14ac:dyDescent="0.3">
      <c r="A599" s="1">
        <v>413</v>
      </c>
      <c r="B599">
        <v>14</v>
      </c>
      <c r="C599">
        <v>14</v>
      </c>
      <c r="D599">
        <v>13</v>
      </c>
      <c r="E599" t="s">
        <v>1</v>
      </c>
      <c r="F599">
        <v>1.8885946330000001</v>
      </c>
      <c r="G599">
        <v>5664</v>
      </c>
      <c r="H599">
        <v>1.04</v>
      </c>
      <c r="I599">
        <v>-5890.56</v>
      </c>
      <c r="J599">
        <v>71932.981199999995</v>
      </c>
      <c r="K599">
        <v>1</v>
      </c>
      <c r="L599" s="5">
        <f>ABS(I599)</f>
        <v>5890.56</v>
      </c>
      <c r="M599" s="11">
        <f>ABS(J599)</f>
        <v>71932.981199999995</v>
      </c>
      <c r="N599" s="5">
        <f>19.29*F599*G599</f>
        <v>206345.13002530849</v>
      </c>
      <c r="O599" s="5">
        <f>$N599/POWER(1+0.1,0)</f>
        <v>206345.13002530849</v>
      </c>
      <c r="P599" s="5">
        <f>$N599/POWER(1+0.1,1)</f>
        <v>187586.48184118952</v>
      </c>
      <c r="Q599" s="5">
        <f>$N599/POWER(1+0.1,8)</f>
        <v>96261.526027143424</v>
      </c>
      <c r="R599" s="5">
        <f>$N599/POWER(1+0.1,3)</f>
        <v>155030.15028197478</v>
      </c>
      <c r="S599" s="5">
        <f>$N599/POWER(1+0.1,4)</f>
        <v>140936.50025634072</v>
      </c>
    </row>
    <row r="600" spans="1:19" ht="15" x14ac:dyDescent="0.3">
      <c r="A600" s="1">
        <v>426</v>
      </c>
      <c r="B600">
        <v>14</v>
      </c>
      <c r="C600">
        <v>15</v>
      </c>
      <c r="D600">
        <v>13</v>
      </c>
      <c r="E600" t="s">
        <v>1</v>
      </c>
      <c r="F600">
        <v>1.0623234459999999</v>
      </c>
      <c r="G600">
        <v>5664</v>
      </c>
      <c r="H600">
        <v>1.04</v>
      </c>
      <c r="I600">
        <v>-5890.56</v>
      </c>
      <c r="J600">
        <v>-3899.8667999999998</v>
      </c>
      <c r="K600">
        <v>1</v>
      </c>
      <c r="L600" s="5">
        <f>ABS(I600)</f>
        <v>5890.56</v>
      </c>
      <c r="M600" s="11">
        <f>ABS(J600)</f>
        <v>3899.8667999999998</v>
      </c>
      <c r="N600" s="5">
        <f>19.29*F600*G600</f>
        <v>116067.92996419776</v>
      </c>
      <c r="O600" s="5">
        <f>$N600/POWER(1+0.1,0)</f>
        <v>116067.92996419776</v>
      </c>
      <c r="P600" s="5">
        <f>$N600/POWER(1+0.1,1)</f>
        <v>105516.29996745249</v>
      </c>
      <c r="Q600" s="5">
        <f>$N600/POWER(1+0.1,8)</f>
        <v>54146.545933964684</v>
      </c>
      <c r="R600" s="5">
        <f>$N600/POWER(1+0.1,3)</f>
        <v>87203.553692109475</v>
      </c>
      <c r="S600" s="5">
        <f>$N600/POWER(1+0.1,4)</f>
        <v>79275.957901917718</v>
      </c>
    </row>
    <row r="601" spans="1:19" ht="15" x14ac:dyDescent="0.3">
      <c r="A601" s="1">
        <v>442</v>
      </c>
      <c r="B601">
        <v>14</v>
      </c>
      <c r="C601">
        <v>16</v>
      </c>
      <c r="D601">
        <v>13</v>
      </c>
      <c r="E601" t="s">
        <v>1</v>
      </c>
      <c r="F601">
        <v>0.59516242900000005</v>
      </c>
      <c r="G601">
        <v>5664</v>
      </c>
      <c r="H601">
        <v>1.04</v>
      </c>
      <c r="I601">
        <v>-5890.56</v>
      </c>
      <c r="J601">
        <v>-46774.592400000001</v>
      </c>
      <c r="K601">
        <v>0</v>
      </c>
      <c r="L601" s="5">
        <f>ABS(I601)</f>
        <v>5890.56</v>
      </c>
      <c r="M601" s="11">
        <f>ABS(J601)</f>
        <v>46774.592400000001</v>
      </c>
      <c r="N601" s="5">
        <f>19.29*F601*G601</f>
        <v>65026.589958642238</v>
      </c>
      <c r="O601" s="5">
        <f>$N601/POWER(1+0.1,0)</f>
        <v>65026.589958642238</v>
      </c>
      <c r="P601" s="5">
        <f>$N601/POWER(1+0.1,1)</f>
        <v>59115.081780583845</v>
      </c>
      <c r="Q601" s="5">
        <f>$N601/POWER(1+0.1,8)</f>
        <v>30335.38412557873</v>
      </c>
      <c r="R601" s="5">
        <f>$N601/POWER(1+0.1,3)</f>
        <v>48855.439488085816</v>
      </c>
      <c r="S601" s="5">
        <f>$N601/POWER(1+0.1,4)</f>
        <v>44414.035898259834</v>
      </c>
    </row>
    <row r="602" spans="1:19" ht="15" x14ac:dyDescent="0.3">
      <c r="A602" s="1">
        <v>455</v>
      </c>
      <c r="B602">
        <v>14</v>
      </c>
      <c r="C602">
        <v>17</v>
      </c>
      <c r="D602">
        <v>13</v>
      </c>
      <c r="E602" t="s">
        <v>1</v>
      </c>
      <c r="F602">
        <v>0.67496468899999995</v>
      </c>
      <c r="G602">
        <v>5664</v>
      </c>
      <c r="H602">
        <v>1.04</v>
      </c>
      <c r="I602">
        <v>-5890.56</v>
      </c>
      <c r="J602">
        <v>-39450.565199999997</v>
      </c>
      <c r="K602">
        <v>0</v>
      </c>
      <c r="L602" s="5">
        <f>ABS(I602)</f>
        <v>5890.56</v>
      </c>
      <c r="M602" s="11">
        <f>ABS(J602)</f>
        <v>39450.565199999997</v>
      </c>
      <c r="N602" s="5">
        <f>19.29*F602*G602</f>
        <v>73745.66997098783</v>
      </c>
      <c r="O602" s="5">
        <f>$N602/POWER(1+0.1,0)</f>
        <v>73745.66997098783</v>
      </c>
      <c r="P602" s="5">
        <f>$N602/POWER(1+0.1,1)</f>
        <v>67041.518155443482</v>
      </c>
      <c r="Q602" s="5">
        <f>$N602/POWER(1+0.1,8)</f>
        <v>34402.899299977122</v>
      </c>
      <c r="R602" s="5">
        <f>$N602/POWER(1+0.1,3)</f>
        <v>55406.213351606166</v>
      </c>
      <c r="S602" s="5">
        <f>$N602/POWER(1+0.1,4)</f>
        <v>50369.284865096517</v>
      </c>
    </row>
    <row r="603" spans="1:19" ht="15" x14ac:dyDescent="0.3">
      <c r="A603" s="1">
        <v>469</v>
      </c>
      <c r="B603">
        <v>14</v>
      </c>
      <c r="C603">
        <v>18</v>
      </c>
      <c r="D603">
        <v>13</v>
      </c>
      <c r="E603" t="s">
        <v>1</v>
      </c>
      <c r="F603">
        <v>0.94350282500000004</v>
      </c>
      <c r="G603">
        <v>5664</v>
      </c>
      <c r="H603">
        <v>1.04</v>
      </c>
      <c r="I603">
        <v>-5890.56</v>
      </c>
      <c r="J603">
        <v>-14804.8896</v>
      </c>
      <c r="K603">
        <v>0</v>
      </c>
      <c r="L603" s="5">
        <f>ABS(I603)</f>
        <v>5890.56</v>
      </c>
      <c r="M603" s="11">
        <f>ABS(J603)</f>
        <v>14804.8896</v>
      </c>
      <c r="N603" s="5">
        <f>19.29*F603*G603</f>
        <v>103085.76001543201</v>
      </c>
      <c r="O603" s="5">
        <f>$N603/POWER(1+0.1,0)</f>
        <v>103085.76001543201</v>
      </c>
      <c r="P603" s="5">
        <f>$N603/POWER(1+0.1,1)</f>
        <v>93714.327286756365</v>
      </c>
      <c r="Q603" s="5">
        <f>$N603/POWER(1+0.1,8)</f>
        <v>48090.267841728448</v>
      </c>
      <c r="R603" s="5">
        <f>$N603/POWER(1+0.1,3)</f>
        <v>77449.857261782105</v>
      </c>
      <c r="S603" s="5">
        <f>$N603/POWER(1+0.1,4)</f>
        <v>70408.961147074646</v>
      </c>
    </row>
    <row r="604" spans="1:19" ht="15" x14ac:dyDescent="0.3">
      <c r="A604" s="1">
        <v>482</v>
      </c>
      <c r="B604">
        <v>14</v>
      </c>
      <c r="C604">
        <v>19</v>
      </c>
      <c r="D604">
        <v>13</v>
      </c>
      <c r="E604" t="s">
        <v>1</v>
      </c>
      <c r="F604">
        <v>0.62694209000000001</v>
      </c>
      <c r="G604">
        <v>5664</v>
      </c>
      <c r="H604">
        <v>1.04</v>
      </c>
      <c r="I604">
        <v>-5890.56</v>
      </c>
      <c r="J604">
        <v>-43857.9444</v>
      </c>
      <c r="K604">
        <v>0</v>
      </c>
      <c r="L604" s="5">
        <f>ABS(I604)</f>
        <v>5890.56</v>
      </c>
      <c r="M604" s="11">
        <f>ABS(J604)</f>
        <v>43857.9444</v>
      </c>
      <c r="N604" s="5">
        <f>19.29*F604*G604</f>
        <v>68498.789956790395</v>
      </c>
      <c r="O604" s="5">
        <f>$N604/POWER(1+0.1,0)</f>
        <v>68498.789956790395</v>
      </c>
      <c r="P604" s="5">
        <f>$N604/POWER(1+0.1,1)</f>
        <v>62271.627233445812</v>
      </c>
      <c r="Q604" s="5">
        <f>$N604/POWER(1+0.1,8)</f>
        <v>31955.191050279067</v>
      </c>
      <c r="R604" s="5">
        <f>$N604/POWER(1+0.1,3)</f>
        <v>51464.154738384954</v>
      </c>
      <c r="S604" s="5">
        <f>$N604/POWER(1+0.1,4)</f>
        <v>46785.595216713598</v>
      </c>
    </row>
    <row r="605" spans="1:19" ht="15" x14ac:dyDescent="0.3">
      <c r="A605" s="1">
        <v>503</v>
      </c>
      <c r="B605">
        <v>15</v>
      </c>
      <c r="C605">
        <v>10</v>
      </c>
      <c r="D605">
        <v>13</v>
      </c>
      <c r="E605" t="s">
        <v>1</v>
      </c>
      <c r="F605">
        <v>1.6205861580000001</v>
      </c>
      <c r="G605">
        <v>5664</v>
      </c>
      <c r="H605">
        <v>1.04</v>
      </c>
      <c r="I605">
        <v>-5890.56</v>
      </c>
      <c r="J605">
        <v>47335.916400000002</v>
      </c>
      <c r="K605">
        <v>1</v>
      </c>
      <c r="L605" s="5">
        <f>ABS(I605)</f>
        <v>5890.56</v>
      </c>
      <c r="M605" s="11">
        <f>ABS(J605)</f>
        <v>47335.916400000002</v>
      </c>
      <c r="N605" s="5">
        <f>19.29*F605*G605</f>
        <v>177062.90997901247</v>
      </c>
      <c r="O605" s="5">
        <f>$N605/POWER(1+0.1,0)</f>
        <v>177062.90997901247</v>
      </c>
      <c r="P605" s="5">
        <f>$N605/POWER(1+0.1,1)</f>
        <v>160966.28179910223</v>
      </c>
      <c r="Q605" s="5">
        <f>$N605/POWER(1+0.1,8)</f>
        <v>82601.154266620928</v>
      </c>
      <c r="R605" s="5">
        <f>$N605/POWER(1+0.1,3)</f>
        <v>133029.9849579357</v>
      </c>
      <c r="S605" s="5">
        <f>$N605/POWER(1+0.1,4)</f>
        <v>120936.34996175974</v>
      </c>
    </row>
    <row r="606" spans="1:19" ht="15" x14ac:dyDescent="0.3">
      <c r="A606" s="1">
        <v>509</v>
      </c>
      <c r="B606">
        <v>15</v>
      </c>
      <c r="C606">
        <v>11</v>
      </c>
      <c r="D606">
        <v>13</v>
      </c>
      <c r="E606" t="s">
        <v>1</v>
      </c>
      <c r="F606">
        <v>2.4442090400000001</v>
      </c>
      <c r="G606">
        <v>5664</v>
      </c>
      <c r="H606">
        <v>1.04</v>
      </c>
      <c r="I606">
        <v>-5890.56</v>
      </c>
      <c r="J606">
        <v>122925.7104</v>
      </c>
      <c r="K606">
        <v>1</v>
      </c>
      <c r="L606" s="5">
        <f>ABS(I606)</f>
        <v>5890.56</v>
      </c>
      <c r="M606" s="11">
        <f>ABS(J606)</f>
        <v>122925.7104</v>
      </c>
      <c r="N606" s="5">
        <f>19.29*F606*G606</f>
        <v>267050.7600493824</v>
      </c>
      <c r="O606" s="5">
        <f>$N606/POWER(1+0.1,0)</f>
        <v>267050.7600493824</v>
      </c>
      <c r="P606" s="5">
        <f>$N606/POWER(1+0.1,1)</f>
        <v>242773.41822671125</v>
      </c>
      <c r="Q606" s="5">
        <f>$N606/POWER(1+0.1,8)</f>
        <v>124581.15045365546</v>
      </c>
      <c r="R606" s="5">
        <f>$N606/POWER(1+0.1,3)</f>
        <v>200639.18861711668</v>
      </c>
      <c r="S606" s="5">
        <f>$N606/POWER(1+0.1,4)</f>
        <v>182399.262379197</v>
      </c>
    </row>
    <row r="607" spans="1:19" ht="15" x14ac:dyDescent="0.3">
      <c r="A607" s="1">
        <v>514</v>
      </c>
      <c r="B607">
        <v>15</v>
      </c>
      <c r="C607">
        <v>12</v>
      </c>
      <c r="D607">
        <v>13</v>
      </c>
      <c r="E607" t="s">
        <v>1</v>
      </c>
      <c r="F607">
        <v>2.9297316379999998</v>
      </c>
      <c r="G607">
        <v>5664</v>
      </c>
      <c r="H607">
        <v>1.04</v>
      </c>
      <c r="I607">
        <v>-5890.56</v>
      </c>
      <c r="J607">
        <v>167485.61040000001</v>
      </c>
      <c r="K607">
        <v>1</v>
      </c>
      <c r="L607" s="5">
        <f>ABS(I607)</f>
        <v>5890.56</v>
      </c>
      <c r="M607" s="11">
        <f>ABS(J607)</f>
        <v>167485.61040000001</v>
      </c>
      <c r="N607" s="5">
        <f>19.29*F607*G607</f>
        <v>320098.25995432126</v>
      </c>
      <c r="O607" s="5">
        <f>$N607/POWER(1+0.1,0)</f>
        <v>320098.25995432126</v>
      </c>
      <c r="P607" s="5">
        <f>$N607/POWER(1+0.1,1)</f>
        <v>290998.41814029205</v>
      </c>
      <c r="Q607" s="5">
        <f>$N607/POWER(1+0.1,8)</f>
        <v>149328.20066098456</v>
      </c>
      <c r="R607" s="5">
        <f>$N607/POWER(1+0.1,3)</f>
        <v>240494.56044652229</v>
      </c>
      <c r="S607" s="5">
        <f>$N607/POWER(1+0.1,4)</f>
        <v>218631.41858774752</v>
      </c>
    </row>
    <row r="608" spans="1:19" ht="15" x14ac:dyDescent="0.3">
      <c r="A608" s="1">
        <v>524</v>
      </c>
      <c r="B608">
        <v>15</v>
      </c>
      <c r="C608">
        <v>13</v>
      </c>
      <c r="D608">
        <v>13</v>
      </c>
      <c r="E608" t="s">
        <v>1</v>
      </c>
      <c r="F608">
        <v>3.5045903950000001</v>
      </c>
      <c r="G608">
        <v>5664</v>
      </c>
      <c r="H608">
        <v>1.04</v>
      </c>
      <c r="I608">
        <v>-5890.56</v>
      </c>
      <c r="J608">
        <v>220244.53200000001</v>
      </c>
      <c r="K608">
        <v>1</v>
      </c>
      <c r="L608" s="5">
        <f>ABS(I608)</f>
        <v>5890.56</v>
      </c>
      <c r="M608" s="11">
        <f>ABS(J608)</f>
        <v>220244.53200000001</v>
      </c>
      <c r="N608" s="5">
        <f>19.29*F608*G608</f>
        <v>382906.49994753121</v>
      </c>
      <c r="O608" s="5">
        <f>$N608/POWER(1+0.1,0)</f>
        <v>382906.49994753121</v>
      </c>
      <c r="P608" s="5">
        <f>$N608/POWER(1+0.1,1)</f>
        <v>348096.81813411927</v>
      </c>
      <c r="Q608" s="5">
        <f>$N608/POWER(1+0.1,8)</f>
        <v>178628.70815580111</v>
      </c>
      <c r="R608" s="5">
        <f>$N608/POWER(1+0.1,3)</f>
        <v>287683.32077199931</v>
      </c>
      <c r="S608" s="5">
        <f>$N608/POWER(1+0.1,4)</f>
        <v>261530.29161090849</v>
      </c>
    </row>
    <row r="609" spans="1:19" ht="15" x14ac:dyDescent="0.3">
      <c r="A609" s="1">
        <v>536</v>
      </c>
      <c r="B609">
        <v>15</v>
      </c>
      <c r="C609">
        <v>14</v>
      </c>
      <c r="D609">
        <v>13</v>
      </c>
      <c r="E609" t="s">
        <v>1</v>
      </c>
      <c r="F609">
        <v>2.7348163840000002</v>
      </c>
      <c r="G609">
        <v>5664</v>
      </c>
      <c r="H609">
        <v>1.04</v>
      </c>
      <c r="I609">
        <v>-5890.56</v>
      </c>
      <c r="J609">
        <v>149596.83600000001</v>
      </c>
      <c r="K609">
        <v>1</v>
      </c>
      <c r="L609" s="5">
        <f>ABS(I609)</f>
        <v>5890.56</v>
      </c>
      <c r="M609" s="11">
        <f>ABS(J609)</f>
        <v>149596.83600000001</v>
      </c>
      <c r="N609" s="5">
        <f>19.29*F609*G609</f>
        <v>298802.09998024703</v>
      </c>
      <c r="O609" s="5">
        <f>$N609/POWER(1+0.1,0)</f>
        <v>298802.09998024703</v>
      </c>
      <c r="P609" s="5">
        <f>$N609/POWER(1+0.1,1)</f>
        <v>271638.27270931547</v>
      </c>
      <c r="Q609" s="5">
        <f>$N609/POWER(1+0.1,8)</f>
        <v>139393.38486295182</v>
      </c>
      <c r="R609" s="5">
        <f>$N609/POWER(1+0.1,3)</f>
        <v>224494.44025563257</v>
      </c>
      <c r="S609" s="5">
        <f>$N609/POWER(1+0.1,4)</f>
        <v>204085.8547778478</v>
      </c>
    </row>
    <row r="610" spans="1:19" ht="15" x14ac:dyDescent="0.3">
      <c r="A610" s="1">
        <v>551</v>
      </c>
      <c r="B610">
        <v>15</v>
      </c>
      <c r="C610">
        <v>15</v>
      </c>
      <c r="D610">
        <v>13</v>
      </c>
      <c r="E610" t="s">
        <v>1</v>
      </c>
      <c r="F610">
        <v>1.084392655</v>
      </c>
      <c r="G610">
        <v>5664</v>
      </c>
      <c r="H610">
        <v>1.04</v>
      </c>
      <c r="I610">
        <v>-5890.56</v>
      </c>
      <c r="J610">
        <v>-1874.4168</v>
      </c>
      <c r="K610">
        <v>1</v>
      </c>
      <c r="L610" s="5">
        <f>ABS(I610)</f>
        <v>5890.56</v>
      </c>
      <c r="M610" s="11">
        <f>ABS(J610)</f>
        <v>1874.4168</v>
      </c>
      <c r="N610" s="5">
        <f>19.29*F610*G610</f>
        <v>118479.1799598768</v>
      </c>
      <c r="O610" s="5">
        <f>$N610/POWER(1+0.1,0)</f>
        <v>118479.1799598768</v>
      </c>
      <c r="P610" s="5">
        <f>$N610/POWER(1+0.1,1)</f>
        <v>107708.3454180698</v>
      </c>
      <c r="Q610" s="5">
        <f>$N610/POWER(1+0.1,8)</f>
        <v>55271.411852479643</v>
      </c>
      <c r="R610" s="5">
        <f>$N610/POWER(1+0.1,3)</f>
        <v>89015.161502537012</v>
      </c>
      <c r="S610" s="5">
        <f>$N610/POWER(1+0.1,4)</f>
        <v>80922.874093215461</v>
      </c>
    </row>
    <row r="611" spans="1:19" ht="15" x14ac:dyDescent="0.3">
      <c r="A611" s="1">
        <v>569</v>
      </c>
      <c r="B611">
        <v>15</v>
      </c>
      <c r="C611">
        <v>16</v>
      </c>
      <c r="D611">
        <v>13</v>
      </c>
      <c r="E611" t="s">
        <v>1</v>
      </c>
      <c r="F611">
        <v>0.42602401099999998</v>
      </c>
      <c r="G611">
        <v>5664</v>
      </c>
      <c r="H611">
        <v>1.04</v>
      </c>
      <c r="I611">
        <v>-5890.56</v>
      </c>
      <c r="J611">
        <v>-62297.641199999998</v>
      </c>
      <c r="K611">
        <v>0</v>
      </c>
      <c r="L611" s="5">
        <f>ABS(I611)</f>
        <v>5890.56</v>
      </c>
      <c r="M611" s="11">
        <f>ABS(J611)</f>
        <v>62297.641199999998</v>
      </c>
      <c r="N611" s="5">
        <f>19.29*F611*G611</f>
        <v>46546.769967284155</v>
      </c>
      <c r="O611" s="5">
        <f>$N611/POWER(1+0.1,0)</f>
        <v>46546.769967284155</v>
      </c>
      <c r="P611" s="5">
        <f>$N611/POWER(1+0.1,1)</f>
        <v>42315.245424803776</v>
      </c>
      <c r="Q611" s="5">
        <f>$N611/POWER(1+0.1,8)</f>
        <v>21714.41171466282</v>
      </c>
      <c r="R611" s="5">
        <f>$N611/POWER(1+0.1,3)</f>
        <v>34971.277210581626</v>
      </c>
      <c r="S611" s="5">
        <f>$N611/POWER(1+0.1,4)</f>
        <v>31792.070191437841</v>
      </c>
    </row>
    <row r="612" spans="1:19" ht="15" x14ac:dyDescent="0.3">
      <c r="A612" s="1">
        <v>587</v>
      </c>
      <c r="B612">
        <v>15</v>
      </c>
      <c r="C612">
        <v>17</v>
      </c>
      <c r="D612">
        <v>13</v>
      </c>
      <c r="E612" t="s">
        <v>1</v>
      </c>
      <c r="F612">
        <v>0.36370056499999998</v>
      </c>
      <c r="G612">
        <v>5664</v>
      </c>
      <c r="H612">
        <v>1.04</v>
      </c>
      <c r="I612">
        <v>-5890.56</v>
      </c>
      <c r="J612">
        <v>-68017.512000000002</v>
      </c>
      <c r="K612">
        <v>0</v>
      </c>
      <c r="L612" s="5">
        <f>ABS(I612)</f>
        <v>5890.56</v>
      </c>
      <c r="M612" s="11">
        <f>ABS(J612)</f>
        <v>68017.512000000002</v>
      </c>
      <c r="N612" s="5">
        <f>19.29*F612*G612</f>
        <v>39737.400003086397</v>
      </c>
      <c r="O612" s="5">
        <f>$N612/POWER(1+0.1,0)</f>
        <v>39737.400003086397</v>
      </c>
      <c r="P612" s="5">
        <f>$N612/POWER(1+0.1,1)</f>
        <v>36124.909093714901</v>
      </c>
      <c r="Q612" s="5">
        <f>$N612/POWER(1+0.1,8)</f>
        <v>18537.790371786079</v>
      </c>
      <c r="R612" s="5">
        <f>$N612/POWER(1+0.1,3)</f>
        <v>29855.296771665202</v>
      </c>
      <c r="S612" s="5">
        <f>$N612/POWER(1+0.1,4)</f>
        <v>27141.178883332002</v>
      </c>
    </row>
    <row r="613" spans="1:19" ht="15" x14ac:dyDescent="0.3">
      <c r="A613" s="1">
        <v>606</v>
      </c>
      <c r="B613">
        <v>15</v>
      </c>
      <c r="C613">
        <v>18</v>
      </c>
      <c r="D613">
        <v>13</v>
      </c>
      <c r="E613" t="s">
        <v>1</v>
      </c>
      <c r="F613">
        <v>0.59692796599999998</v>
      </c>
      <c r="G613">
        <v>5664</v>
      </c>
      <c r="H613">
        <v>1.04</v>
      </c>
      <c r="I613">
        <v>-5890.56</v>
      </c>
      <c r="J613">
        <v>-46612.556400000001</v>
      </c>
      <c r="K613">
        <v>0</v>
      </c>
      <c r="L613" s="5">
        <f>ABS(I613)</f>
        <v>5890.56</v>
      </c>
      <c r="M613" s="11">
        <f>ABS(J613)</f>
        <v>46612.556400000001</v>
      </c>
      <c r="N613" s="5">
        <f>19.29*F613*G613</f>
        <v>65219.489988888956</v>
      </c>
      <c r="O613" s="5">
        <f>$N613/POWER(1+0.1,0)</f>
        <v>65219.489988888956</v>
      </c>
      <c r="P613" s="5">
        <f>$N613/POWER(1+0.1,1)</f>
        <v>59290.4454444445</v>
      </c>
      <c r="Q613" s="5">
        <f>$N613/POWER(1+0.1,8)</f>
        <v>30425.373413331505</v>
      </c>
      <c r="R613" s="5">
        <f>$N613/POWER(1+0.1,3)</f>
        <v>49000.368135904537</v>
      </c>
      <c r="S613" s="5">
        <f>$N613/POWER(1+0.1,4)</f>
        <v>44545.789214458673</v>
      </c>
    </row>
    <row r="614" spans="1:19" ht="15" x14ac:dyDescent="0.3">
      <c r="A614" s="1">
        <v>620</v>
      </c>
      <c r="B614">
        <v>15</v>
      </c>
      <c r="C614">
        <v>19</v>
      </c>
      <c r="D614">
        <v>13</v>
      </c>
      <c r="E614" t="s">
        <v>1</v>
      </c>
      <c r="F614">
        <v>0.58192090399999996</v>
      </c>
      <c r="G614">
        <v>5664</v>
      </c>
      <c r="H614">
        <v>1.04</v>
      </c>
      <c r="I614">
        <v>-5890.56</v>
      </c>
      <c r="J614">
        <v>-47989.862399999998</v>
      </c>
      <c r="K614">
        <v>0</v>
      </c>
      <c r="L614" s="5">
        <f>ABS(I614)</f>
        <v>5890.56</v>
      </c>
      <c r="M614" s="11">
        <f>ABS(J614)</f>
        <v>47989.862399999998</v>
      </c>
      <c r="N614" s="5">
        <f>19.29*F614*G614</f>
        <v>63579.840004938225</v>
      </c>
      <c r="O614" s="5">
        <f>$N614/POWER(1+0.1,0)</f>
        <v>63579.840004938225</v>
      </c>
      <c r="P614" s="5">
        <f>$N614/POWER(1+0.1,1)</f>
        <v>57799.854549943833</v>
      </c>
      <c r="Q614" s="5">
        <f>$N614/POWER(1+0.1,8)</f>
        <v>29660.46459485772</v>
      </c>
      <c r="R614" s="5">
        <f>$N614/POWER(1+0.1,3)</f>
        <v>47768.474834664317</v>
      </c>
      <c r="S614" s="5">
        <f>$N614/POWER(1+0.1,4)</f>
        <v>43425.8862133312</v>
      </c>
    </row>
    <row r="615" spans="1:19" ht="15" x14ac:dyDescent="0.3">
      <c r="A615" s="1">
        <v>629</v>
      </c>
      <c r="B615">
        <v>15</v>
      </c>
      <c r="C615">
        <v>20</v>
      </c>
      <c r="D615">
        <v>13</v>
      </c>
      <c r="E615" t="s">
        <v>0</v>
      </c>
      <c r="F615">
        <v>0.518891243</v>
      </c>
      <c r="G615">
        <v>5664</v>
      </c>
      <c r="H615">
        <v>1.04</v>
      </c>
      <c r="I615">
        <v>-5890.56</v>
      </c>
      <c r="J615">
        <v>-53774.547599999998</v>
      </c>
      <c r="K615">
        <v>0</v>
      </c>
      <c r="L615" s="5">
        <f>ABS(I615)</f>
        <v>5890.56</v>
      </c>
      <c r="M615" s="11">
        <f>ABS(J615)</f>
        <v>53774.547599999998</v>
      </c>
      <c r="N615" s="5">
        <f>19.29*F615*G615</f>
        <v>56693.310006790074</v>
      </c>
      <c r="O615" s="5">
        <f>$N615/POWER(1+0.1,0)</f>
        <v>56693.310006790074</v>
      </c>
      <c r="P615" s="5">
        <f>$N615/POWER(1+0.1,1)</f>
        <v>51539.372733445518</v>
      </c>
      <c r="Q615" s="5">
        <f>$N615/POWER(1+0.1,8)</f>
        <v>26447.847526685888</v>
      </c>
      <c r="R615" s="5">
        <f>$N615/POWER(1+0.1,3)</f>
        <v>42594.5229202029</v>
      </c>
      <c r="S615" s="5">
        <f>$N615/POWER(1+0.1,4)</f>
        <v>38722.293563820815</v>
      </c>
    </row>
    <row r="616" spans="1:19" ht="15" x14ac:dyDescent="0.3">
      <c r="A616" s="1">
        <v>642</v>
      </c>
      <c r="B616">
        <v>16</v>
      </c>
      <c r="C616">
        <v>10</v>
      </c>
      <c r="D616">
        <v>13</v>
      </c>
      <c r="E616" t="s">
        <v>1</v>
      </c>
      <c r="F616">
        <v>1.5549081920000001</v>
      </c>
      <c r="G616">
        <v>5664</v>
      </c>
      <c r="H616">
        <v>1.04</v>
      </c>
      <c r="I616">
        <v>-5890.56</v>
      </c>
      <c r="J616">
        <v>41308.177199999998</v>
      </c>
      <c r="K616">
        <v>1</v>
      </c>
      <c r="L616" s="5">
        <f>ABS(I616)</f>
        <v>5890.56</v>
      </c>
      <c r="M616" s="11">
        <f>ABS(J616)</f>
        <v>41308.177199999998</v>
      </c>
      <c r="N616" s="5">
        <f>19.29*F616*G616</f>
        <v>169887.02999012353</v>
      </c>
      <c r="O616" s="5">
        <f>$N616/POWER(1+0.1,0)</f>
        <v>169887.02999012353</v>
      </c>
      <c r="P616" s="5">
        <f>$N616/POWER(1+0.1,1)</f>
        <v>154442.75453647593</v>
      </c>
      <c r="Q616" s="5">
        <f>$N616/POWER(1+0.1,8)</f>
        <v>79253.553292304903</v>
      </c>
      <c r="R616" s="5">
        <f>$N616/POWER(1+0.1,3)</f>
        <v>127638.64011278999</v>
      </c>
      <c r="S616" s="5">
        <f>$N616/POWER(1+0.1,4)</f>
        <v>116035.12737526363</v>
      </c>
    </row>
    <row r="617" spans="1:19" ht="15" x14ac:dyDescent="0.3">
      <c r="A617" s="1">
        <v>647</v>
      </c>
      <c r="B617">
        <v>16</v>
      </c>
      <c r="C617">
        <v>11</v>
      </c>
      <c r="D617">
        <v>13</v>
      </c>
      <c r="E617" t="s">
        <v>1</v>
      </c>
      <c r="F617">
        <v>2.1929731640000001</v>
      </c>
      <c r="G617">
        <v>5664</v>
      </c>
      <c r="H617">
        <v>1.04</v>
      </c>
      <c r="I617">
        <v>-5890.56</v>
      </c>
      <c r="J617">
        <v>99867.987599999993</v>
      </c>
      <c r="K617">
        <v>1</v>
      </c>
      <c r="L617" s="5">
        <f>ABS(I617)</f>
        <v>5890.56</v>
      </c>
      <c r="M617" s="11">
        <f>ABS(J617)</f>
        <v>99867.987599999993</v>
      </c>
      <c r="N617" s="5">
        <f>19.29*F617*G617</f>
        <v>239601.09001728383</v>
      </c>
      <c r="O617" s="5">
        <f>$N617/POWER(1+0.1,0)</f>
        <v>239601.09001728383</v>
      </c>
      <c r="P617" s="5">
        <f>$N617/POWER(1+0.1,1)</f>
        <v>217819.17274298528</v>
      </c>
      <c r="Q617" s="5">
        <f>$N617/POWER(1+0.1,8)</f>
        <v>111775.67679935953</v>
      </c>
      <c r="R617" s="5">
        <f>$N617/POWER(1+0.1,3)</f>
        <v>180015.84524213657</v>
      </c>
      <c r="S617" s="5">
        <f>$N617/POWER(1+0.1,4)</f>
        <v>163650.76840194233</v>
      </c>
    </row>
    <row r="618" spans="1:19" ht="15" x14ac:dyDescent="0.3">
      <c r="A618" s="1">
        <v>653</v>
      </c>
      <c r="B618">
        <v>16</v>
      </c>
      <c r="C618">
        <v>12</v>
      </c>
      <c r="D618">
        <v>13</v>
      </c>
      <c r="E618" t="s">
        <v>1</v>
      </c>
      <c r="F618">
        <v>2.4992937849999999</v>
      </c>
      <c r="G618">
        <v>5664</v>
      </c>
      <c r="H618">
        <v>1.04</v>
      </c>
      <c r="I618">
        <v>-5890.56</v>
      </c>
      <c r="J618">
        <v>127981.23360000001</v>
      </c>
      <c r="K618">
        <v>1</v>
      </c>
      <c r="L618" s="5">
        <f>ABS(I618)</f>
        <v>5890.56</v>
      </c>
      <c r="M618" s="11">
        <f>ABS(J618)</f>
        <v>127981.23360000001</v>
      </c>
      <c r="N618" s="5">
        <f>19.29*F618*G618</f>
        <v>273069.23996604962</v>
      </c>
      <c r="O618" s="5">
        <f>$N618/POWER(1+0.1,0)</f>
        <v>273069.23996604962</v>
      </c>
      <c r="P618" s="5">
        <f>$N618/POWER(1+0.1,1)</f>
        <v>248244.76360549964</v>
      </c>
      <c r="Q618" s="5">
        <f>$N618/POWER(1+0.1,8)</f>
        <v>127388.81575242477</v>
      </c>
      <c r="R618" s="5">
        <f>$N618/POWER(1+0.1,3)</f>
        <v>205160.96165743767</v>
      </c>
      <c r="S618" s="5">
        <f>$N618/POWER(1+0.1,4)</f>
        <v>186509.96514312516</v>
      </c>
    </row>
    <row r="619" spans="1:19" ht="15" x14ac:dyDescent="0.3">
      <c r="A619" s="1">
        <v>660</v>
      </c>
      <c r="B619">
        <v>16</v>
      </c>
      <c r="C619">
        <v>13</v>
      </c>
      <c r="D619">
        <v>13</v>
      </c>
      <c r="E619" t="s">
        <v>1</v>
      </c>
      <c r="F619">
        <v>3.4230225989999998</v>
      </c>
      <c r="G619">
        <v>5664</v>
      </c>
      <c r="H619">
        <v>1.04</v>
      </c>
      <c r="I619">
        <v>-5890.56</v>
      </c>
      <c r="J619">
        <v>212758.4688</v>
      </c>
      <c r="K619">
        <v>1</v>
      </c>
      <c r="L619" s="5">
        <f>ABS(I619)</f>
        <v>5890.56</v>
      </c>
      <c r="M619" s="11">
        <f>ABS(J619)</f>
        <v>212758.4688</v>
      </c>
      <c r="N619" s="5">
        <f>19.29*F619*G619</f>
        <v>373994.52001419739</v>
      </c>
      <c r="O619" s="5">
        <f>$N619/POWER(1+0.1,0)</f>
        <v>373994.52001419739</v>
      </c>
      <c r="P619" s="5">
        <f>$N619/POWER(1+0.1,1)</f>
        <v>339995.01819472486</v>
      </c>
      <c r="Q619" s="5">
        <f>$N619/POWER(1+0.1,8)</f>
        <v>174471.20374461985</v>
      </c>
      <c r="R619" s="5">
        <f>$N619/POWER(1+0.1,3)</f>
        <v>280987.6183427478</v>
      </c>
      <c r="S619" s="5">
        <f>$N619/POWER(1+0.1,4)</f>
        <v>255443.28940249799</v>
      </c>
    </row>
    <row r="620" spans="1:19" ht="15" x14ac:dyDescent="0.3">
      <c r="A620" s="1">
        <v>672</v>
      </c>
      <c r="B620">
        <v>16</v>
      </c>
      <c r="C620">
        <v>14</v>
      </c>
      <c r="D620">
        <v>13</v>
      </c>
      <c r="E620" t="s">
        <v>1</v>
      </c>
      <c r="F620">
        <v>2.7819562150000001</v>
      </c>
      <c r="G620">
        <v>5664</v>
      </c>
      <c r="H620">
        <v>1.04</v>
      </c>
      <c r="I620">
        <v>-5890.56</v>
      </c>
      <c r="J620">
        <v>153923.1972</v>
      </c>
      <c r="K620">
        <v>1</v>
      </c>
      <c r="L620" s="5">
        <f>ABS(I620)</f>
        <v>5890.56</v>
      </c>
      <c r="M620" s="11">
        <f>ABS(J620)</f>
        <v>153923.1972</v>
      </c>
      <c r="N620" s="5">
        <f>19.29*F620*G620</f>
        <v>303952.5300339504</v>
      </c>
      <c r="O620" s="5">
        <f>$N620/POWER(1+0.1,0)</f>
        <v>303952.5300339504</v>
      </c>
      <c r="P620" s="5">
        <f>$N620/POWER(1+0.1,1)</f>
        <v>276320.48184904578</v>
      </c>
      <c r="Q620" s="5">
        <f>$N620/POWER(1+0.1,8)</f>
        <v>141796.09849425845</v>
      </c>
      <c r="R620" s="5">
        <f>$N620/POWER(1+0.1,3)</f>
        <v>228364.03458598821</v>
      </c>
      <c r="S620" s="5">
        <f>$N620/POWER(1+0.1,4)</f>
        <v>207603.66780544384</v>
      </c>
    </row>
    <row r="621" spans="1:19" ht="15" x14ac:dyDescent="0.3">
      <c r="A621" s="1">
        <v>687</v>
      </c>
      <c r="B621">
        <v>16</v>
      </c>
      <c r="C621">
        <v>15</v>
      </c>
      <c r="D621">
        <v>13</v>
      </c>
      <c r="E621" t="s">
        <v>1</v>
      </c>
      <c r="F621">
        <v>1.0254237289999999</v>
      </c>
      <c r="G621">
        <v>5664</v>
      </c>
      <c r="H621">
        <v>1.04</v>
      </c>
      <c r="I621">
        <v>-5890.56</v>
      </c>
      <c r="J621">
        <v>-7286.4192000000003</v>
      </c>
      <c r="K621">
        <v>1</v>
      </c>
      <c r="L621" s="5">
        <f>ABS(I621)</f>
        <v>5890.56</v>
      </c>
      <c r="M621" s="11">
        <f>ABS(J621)</f>
        <v>7286.4192000000003</v>
      </c>
      <c r="N621" s="5">
        <f>19.29*F621*G621</f>
        <v>112036.32002037021</v>
      </c>
      <c r="O621" s="5">
        <f>$N621/POWER(1+0.1,0)</f>
        <v>112036.32002037021</v>
      </c>
      <c r="P621" s="5">
        <f>$N621/POWER(1+0.1,1)</f>
        <v>101851.20001851837</v>
      </c>
      <c r="Q621" s="5">
        <f>$N621/POWER(1+0.1,8)</f>
        <v>52265.770141042187</v>
      </c>
      <c r="R621" s="5">
        <f>$N621/POWER(1+0.1,3)</f>
        <v>84174.54546984988</v>
      </c>
      <c r="S621" s="5">
        <f>$N621/POWER(1+0.1,4)</f>
        <v>76522.314063499885</v>
      </c>
    </row>
    <row r="622" spans="1:19" ht="15" x14ac:dyDescent="0.3">
      <c r="A622" s="1">
        <v>705</v>
      </c>
      <c r="B622">
        <v>16</v>
      </c>
      <c r="C622">
        <v>16</v>
      </c>
      <c r="D622">
        <v>13</v>
      </c>
      <c r="E622" t="s">
        <v>1</v>
      </c>
      <c r="F622">
        <v>0.26765536699999998</v>
      </c>
      <c r="G622">
        <v>5664</v>
      </c>
      <c r="H622">
        <v>1.04</v>
      </c>
      <c r="I622">
        <v>-5890.56</v>
      </c>
      <c r="J622">
        <v>-76832.270399999994</v>
      </c>
      <c r="K622">
        <v>0</v>
      </c>
      <c r="L622" s="5">
        <f>ABS(I622)</f>
        <v>5890.56</v>
      </c>
      <c r="M622" s="11">
        <f>ABS(J622)</f>
        <v>76832.270399999994</v>
      </c>
      <c r="N622" s="5">
        <f>19.29*F622*G622</f>
        <v>29243.639974691516</v>
      </c>
      <c r="O622" s="5">
        <f>$N622/POWER(1+0.1,0)</f>
        <v>29243.639974691516</v>
      </c>
      <c r="P622" s="5">
        <f>$N622/POWER(1+0.1,1)</f>
        <v>26585.127249719557</v>
      </c>
      <c r="Q622" s="5">
        <f>$N622/POWER(1+0.1,8)</f>
        <v>13642.373872389966</v>
      </c>
      <c r="R622" s="5">
        <f>$N622/POWER(1+0.1,3)</f>
        <v>21971.179545222771</v>
      </c>
      <c r="S622" s="5">
        <f>$N622/POWER(1+0.1,4)</f>
        <v>19973.799586566154</v>
      </c>
    </row>
    <row r="623" spans="1:19" ht="15" x14ac:dyDescent="0.3">
      <c r="A623" s="1">
        <v>724</v>
      </c>
      <c r="B623">
        <v>16</v>
      </c>
      <c r="C623">
        <v>17</v>
      </c>
      <c r="D623">
        <v>13</v>
      </c>
      <c r="E623" t="s">
        <v>1</v>
      </c>
      <c r="F623">
        <v>0.30155367199999999</v>
      </c>
      <c r="G623">
        <v>5664</v>
      </c>
      <c r="H623">
        <v>1.04</v>
      </c>
      <c r="I623">
        <v>-5890.56</v>
      </c>
      <c r="J623">
        <v>-73721.179199999999</v>
      </c>
      <c r="K623">
        <v>0</v>
      </c>
      <c r="L623" s="5">
        <f>ABS(I623)</f>
        <v>5890.56</v>
      </c>
      <c r="M623" s="11">
        <f>ABS(J623)</f>
        <v>73721.179199999999</v>
      </c>
      <c r="N623" s="5">
        <f>19.29*F623*G623</f>
        <v>32947.319965432318</v>
      </c>
      <c r="O623" s="5">
        <f>$N623/POWER(1+0.1,0)</f>
        <v>32947.319965432318</v>
      </c>
      <c r="P623" s="5">
        <f>$N623/POWER(1+0.1,1)</f>
        <v>29952.109059483922</v>
      </c>
      <c r="Q623" s="5">
        <f>$N623/POWER(1+0.1,8)</f>
        <v>15370.167922005667</v>
      </c>
      <c r="R623" s="5">
        <f>$N623/POWER(1+0.1,3)</f>
        <v>24753.809140069352</v>
      </c>
      <c r="S623" s="5">
        <f>$N623/POWER(1+0.1,4)</f>
        <v>22503.462854608504</v>
      </c>
    </row>
    <row r="624" spans="1:19" ht="15" x14ac:dyDescent="0.3">
      <c r="A624" s="1">
        <v>744</v>
      </c>
      <c r="B624">
        <v>16</v>
      </c>
      <c r="C624">
        <v>18</v>
      </c>
      <c r="D624">
        <v>13</v>
      </c>
      <c r="E624" t="s">
        <v>1</v>
      </c>
      <c r="F624">
        <v>0.53177966099999996</v>
      </c>
      <c r="G624">
        <v>5664</v>
      </c>
      <c r="H624">
        <v>1.04</v>
      </c>
      <c r="I624">
        <v>-5890.56</v>
      </c>
      <c r="J624">
        <v>-52591.684800000003</v>
      </c>
      <c r="K624">
        <v>0</v>
      </c>
      <c r="L624" s="5">
        <f>ABS(I624)</f>
        <v>5890.56</v>
      </c>
      <c r="M624" s="11">
        <f>ABS(J624)</f>
        <v>52591.684800000003</v>
      </c>
      <c r="N624" s="5">
        <f>19.29*F624*G624</f>
        <v>58101.479998148156</v>
      </c>
      <c r="O624" s="5">
        <f>$N624/POWER(1+0.1,0)</f>
        <v>58101.479998148156</v>
      </c>
      <c r="P624" s="5">
        <f>$N624/POWER(1+0.1,1)</f>
        <v>52819.527271043771</v>
      </c>
      <c r="Q624" s="5">
        <f>$N624/POWER(1+0.1,8)</f>
        <v>27104.769220244307</v>
      </c>
      <c r="R624" s="5">
        <f>$N624/POWER(1+0.1,3)</f>
        <v>43652.501876895672</v>
      </c>
      <c r="S624" s="5">
        <f>$N624/POWER(1+0.1,4)</f>
        <v>39684.092615359703</v>
      </c>
    </row>
    <row r="625" spans="1:19" ht="15" x14ac:dyDescent="0.3">
      <c r="A625" s="1">
        <v>759</v>
      </c>
      <c r="B625">
        <v>16</v>
      </c>
      <c r="C625">
        <v>19</v>
      </c>
      <c r="D625">
        <v>13</v>
      </c>
      <c r="E625" t="s">
        <v>0</v>
      </c>
      <c r="F625">
        <v>0.608403955</v>
      </c>
      <c r="G625">
        <v>5664</v>
      </c>
      <c r="H625">
        <v>1.04</v>
      </c>
      <c r="I625">
        <v>-5890.56</v>
      </c>
      <c r="J625">
        <v>-45559.322399999997</v>
      </c>
      <c r="K625">
        <v>0</v>
      </c>
      <c r="L625" s="5">
        <f>ABS(I625)</f>
        <v>5890.56</v>
      </c>
      <c r="M625" s="11">
        <f>ABS(J625)</f>
        <v>45559.322399999997</v>
      </c>
      <c r="N625" s="5">
        <f>19.29*F625*G625</f>
        <v>66473.340021604788</v>
      </c>
      <c r="O625" s="5">
        <f>$N625/POWER(1+0.1,0)</f>
        <v>66473.340021604788</v>
      </c>
      <c r="P625" s="5">
        <f>$N625/POWER(1+0.1,1)</f>
        <v>60430.309110549802</v>
      </c>
      <c r="Q625" s="5">
        <f>$N625/POWER(1+0.1,8)</f>
        <v>31010.303707269657</v>
      </c>
      <c r="R625" s="5">
        <f>$N625/POWER(1+0.1,3)</f>
        <v>49942.404223594865</v>
      </c>
      <c r="S625" s="5">
        <f>$N625/POWER(1+0.1,4)</f>
        <v>45402.185657813519</v>
      </c>
    </row>
    <row r="626" spans="1:19" ht="15" x14ac:dyDescent="0.3">
      <c r="A626" s="1">
        <v>770</v>
      </c>
      <c r="B626">
        <v>16</v>
      </c>
      <c r="C626">
        <v>20</v>
      </c>
      <c r="D626">
        <v>13</v>
      </c>
      <c r="E626" t="s">
        <v>0</v>
      </c>
      <c r="F626">
        <v>0.66401836199999997</v>
      </c>
      <c r="G626">
        <v>5664</v>
      </c>
      <c r="H626">
        <v>1.04</v>
      </c>
      <c r="I626">
        <v>-5890.56</v>
      </c>
      <c r="J626">
        <v>-40455.188399999999</v>
      </c>
      <c r="K626">
        <v>0</v>
      </c>
      <c r="L626" s="5">
        <f>ABS(I626)</f>
        <v>5890.56</v>
      </c>
      <c r="M626" s="11">
        <f>ABS(J626)</f>
        <v>40455.188399999999</v>
      </c>
      <c r="N626" s="5">
        <f>19.29*F626*G626</f>
        <v>72549.690045678712</v>
      </c>
      <c r="O626" s="5">
        <f>$N626/POWER(1+0.1,0)</f>
        <v>72549.690045678712</v>
      </c>
      <c r="P626" s="5">
        <f>$N626/POWER(1+0.1,1)</f>
        <v>65954.263677889729</v>
      </c>
      <c r="Q626" s="5">
        <f>$N626/POWER(1+0.1,8)</f>
        <v>33844.965838237731</v>
      </c>
      <c r="R626" s="5">
        <f>$N626/POWER(1+0.1,3)</f>
        <v>54507.65593214026</v>
      </c>
      <c r="S626" s="5">
        <f>$N626/POWER(1+0.1,4)</f>
        <v>49552.414483763874</v>
      </c>
    </row>
    <row r="627" spans="1:19" ht="15" x14ac:dyDescent="0.3">
      <c r="A627" s="1">
        <v>783</v>
      </c>
      <c r="B627">
        <v>17</v>
      </c>
      <c r="C627">
        <v>11</v>
      </c>
      <c r="D627">
        <v>13</v>
      </c>
      <c r="E627" t="s">
        <v>1</v>
      </c>
      <c r="F627">
        <v>1.4073093219999999</v>
      </c>
      <c r="G627">
        <v>5664</v>
      </c>
      <c r="H627">
        <v>1.04</v>
      </c>
      <c r="I627">
        <v>-5890.56</v>
      </c>
      <c r="J627">
        <v>27761.9676</v>
      </c>
      <c r="K627">
        <v>1</v>
      </c>
      <c r="L627" s="5">
        <f>ABS(I627)</f>
        <v>5890.56</v>
      </c>
      <c r="M627" s="11">
        <f>ABS(J627)</f>
        <v>27761.9676</v>
      </c>
      <c r="N627" s="5">
        <f>19.29*F627*G627</f>
        <v>153760.5899962963</v>
      </c>
      <c r="O627" s="5">
        <f>$N627/POWER(1+0.1,0)</f>
        <v>153760.5899962963</v>
      </c>
      <c r="P627" s="5">
        <f>$N627/POWER(1+0.1,1)</f>
        <v>139782.35454208753</v>
      </c>
      <c r="Q627" s="5">
        <f>$N627/POWER(1+0.1,8)</f>
        <v>71730.450018675096</v>
      </c>
      <c r="R627" s="5">
        <f>$N627/POWER(1+0.1,3)</f>
        <v>115522.60705957645</v>
      </c>
      <c r="S627" s="5">
        <f>$N627/POWER(1+0.1,4)</f>
        <v>105020.55187234223</v>
      </c>
    </row>
    <row r="628" spans="1:19" ht="15" x14ac:dyDescent="0.3">
      <c r="A628" s="1">
        <v>788</v>
      </c>
      <c r="B628">
        <v>17</v>
      </c>
      <c r="C628">
        <v>12</v>
      </c>
      <c r="D628">
        <v>13</v>
      </c>
      <c r="E628" t="s">
        <v>1</v>
      </c>
      <c r="F628">
        <v>1.672492938</v>
      </c>
      <c r="G628">
        <v>5664</v>
      </c>
      <c r="H628">
        <v>1.04</v>
      </c>
      <c r="I628">
        <v>-5890.56</v>
      </c>
      <c r="J628">
        <v>52099.774799999999</v>
      </c>
      <c r="K628">
        <v>1</v>
      </c>
      <c r="L628" s="5">
        <f>ABS(I628)</f>
        <v>5890.56</v>
      </c>
      <c r="M628" s="11">
        <f>ABS(J628)</f>
        <v>52099.774799999999</v>
      </c>
      <c r="N628" s="5">
        <f>19.29*F628*G628</f>
        <v>182734.17001604926</v>
      </c>
      <c r="O628" s="5">
        <f>$N628/POWER(1+0.1,0)</f>
        <v>182734.17001604926</v>
      </c>
      <c r="P628" s="5">
        <f>$N628/POWER(1+0.1,1)</f>
        <v>166121.97274186296</v>
      </c>
      <c r="Q628" s="5">
        <f>$N628/POWER(1+0.1,8)</f>
        <v>85246.838928987112</v>
      </c>
      <c r="R628" s="5">
        <f>$N628/POWER(1+0.1,3)</f>
        <v>137290.88656352306</v>
      </c>
      <c r="S628" s="5">
        <f>$N628/POWER(1+0.1,4)</f>
        <v>124809.89687593006</v>
      </c>
    </row>
    <row r="629" spans="1:19" ht="15" x14ac:dyDescent="0.3">
      <c r="A629" s="1">
        <v>795</v>
      </c>
      <c r="B629">
        <v>17</v>
      </c>
      <c r="C629">
        <v>13</v>
      </c>
      <c r="D629">
        <v>13</v>
      </c>
      <c r="E629" t="s">
        <v>1</v>
      </c>
      <c r="F629">
        <v>2.2925494350000002</v>
      </c>
      <c r="G629">
        <v>5664</v>
      </c>
      <c r="H629">
        <v>1.04</v>
      </c>
      <c r="I629">
        <v>-5890.56</v>
      </c>
      <c r="J629">
        <v>109006.818</v>
      </c>
      <c r="K629">
        <v>1</v>
      </c>
      <c r="L629" s="5">
        <f>ABS(I629)</f>
        <v>5890.56</v>
      </c>
      <c r="M629" s="11">
        <f>ABS(J629)</f>
        <v>109006.818</v>
      </c>
      <c r="N629" s="5">
        <f>19.29*F629*G629</f>
        <v>250480.64999691359</v>
      </c>
      <c r="O629" s="5">
        <f>$N629/POWER(1+0.1,0)</f>
        <v>250480.64999691359</v>
      </c>
      <c r="P629" s="5">
        <f>$N629/POWER(1+0.1,1)</f>
        <v>227709.68181537598</v>
      </c>
      <c r="Q629" s="5">
        <f>$N629/POWER(1+0.1,8)</f>
        <v>116851.07182329126</v>
      </c>
      <c r="R629" s="5">
        <f>$N629/POWER(1+0.1,3)</f>
        <v>188189.81968212887</v>
      </c>
      <c r="S629" s="5">
        <f>$N629/POWER(1+0.1,4)</f>
        <v>171081.65425648078</v>
      </c>
    </row>
    <row r="630" spans="1:19" ht="15" x14ac:dyDescent="0.3">
      <c r="A630" s="1">
        <v>803</v>
      </c>
      <c r="B630">
        <v>17</v>
      </c>
      <c r="C630">
        <v>14</v>
      </c>
      <c r="D630">
        <v>13</v>
      </c>
      <c r="E630" t="s">
        <v>1</v>
      </c>
      <c r="F630">
        <v>2.6341807909999999</v>
      </c>
      <c r="G630">
        <v>5664</v>
      </c>
      <c r="H630">
        <v>1.04</v>
      </c>
      <c r="I630">
        <v>-5890.56</v>
      </c>
      <c r="J630">
        <v>140360.78400000001</v>
      </c>
      <c r="K630">
        <v>1</v>
      </c>
      <c r="L630" s="5">
        <f>ABS(I630)</f>
        <v>5890.56</v>
      </c>
      <c r="M630" s="11">
        <f>ABS(J630)</f>
        <v>140360.78400000001</v>
      </c>
      <c r="N630" s="5">
        <f>19.29*F630*G630</f>
        <v>287806.80000432098</v>
      </c>
      <c r="O630" s="5">
        <f>$N630/POWER(1+0.1,0)</f>
        <v>287806.80000432098</v>
      </c>
      <c r="P630" s="5">
        <f>$N630/POWER(1+0.1,1)</f>
        <v>261642.54545847359</v>
      </c>
      <c r="Q630" s="5">
        <f>$N630/POWER(1+0.1,8)</f>
        <v>134263.99627656239</v>
      </c>
      <c r="R630" s="5">
        <f>$N630/POWER(1+0.1,3)</f>
        <v>216233.50864336657</v>
      </c>
      <c r="S630" s="5">
        <f>$N630/POWER(1+0.1,4)</f>
        <v>196575.91694851505</v>
      </c>
    </row>
    <row r="631" spans="1:19" ht="15" x14ac:dyDescent="0.3">
      <c r="A631" s="1">
        <v>815</v>
      </c>
      <c r="B631">
        <v>17</v>
      </c>
      <c r="C631">
        <v>15</v>
      </c>
      <c r="D631">
        <v>13</v>
      </c>
      <c r="E631" t="s">
        <v>1</v>
      </c>
      <c r="F631">
        <v>1.284781073</v>
      </c>
      <c r="G631">
        <v>5664</v>
      </c>
      <c r="H631">
        <v>1.04</v>
      </c>
      <c r="I631">
        <v>-5890.56</v>
      </c>
      <c r="J631">
        <v>16516.6692</v>
      </c>
      <c r="K631">
        <v>1</v>
      </c>
      <c r="L631" s="5">
        <f>ABS(I631)</f>
        <v>5890.56</v>
      </c>
      <c r="M631" s="11">
        <f>ABS(J631)</f>
        <v>16516.6692</v>
      </c>
      <c r="N631" s="5">
        <f>19.29*F631*G631</f>
        <v>140373.32995123489</v>
      </c>
      <c r="O631" s="5">
        <f>$N631/POWER(1+0.1,0)</f>
        <v>140373.32995123489</v>
      </c>
      <c r="P631" s="5">
        <f>$N631/POWER(1+0.1,1)</f>
        <v>127612.11813748625</v>
      </c>
      <c r="Q631" s="5">
        <f>$N631/POWER(1+0.1,8)</f>
        <v>65485.194406867056</v>
      </c>
      <c r="R631" s="5">
        <f>$N631/POWER(1+0.1,3)</f>
        <v>105464.5604442035</v>
      </c>
      <c r="S631" s="5">
        <f>$N631/POWER(1+0.1,4)</f>
        <v>95876.873131094093</v>
      </c>
    </row>
    <row r="632" spans="1:19" ht="15" x14ac:dyDescent="0.3">
      <c r="A632" s="1">
        <v>831</v>
      </c>
      <c r="B632">
        <v>17</v>
      </c>
      <c r="C632">
        <v>16</v>
      </c>
      <c r="D632">
        <v>13</v>
      </c>
      <c r="E632" t="s">
        <v>1</v>
      </c>
      <c r="F632">
        <v>0.32786016899999998</v>
      </c>
      <c r="G632">
        <v>5664</v>
      </c>
      <c r="H632">
        <v>1.04</v>
      </c>
      <c r="I632">
        <v>-5890.56</v>
      </c>
      <c r="J632">
        <v>-71306.842799999999</v>
      </c>
      <c r="K632">
        <v>0</v>
      </c>
      <c r="L632" s="5">
        <f>ABS(I632)</f>
        <v>5890.56</v>
      </c>
      <c r="M632" s="11">
        <f>ABS(J632)</f>
        <v>71306.842799999999</v>
      </c>
      <c r="N632" s="5">
        <f>19.29*F632*G632</f>
        <v>35821.529946296636</v>
      </c>
      <c r="O632" s="5">
        <f>$N632/POWER(1+0.1,0)</f>
        <v>35821.529946296636</v>
      </c>
      <c r="P632" s="5">
        <f>$N632/POWER(1+0.1,1)</f>
        <v>32565.027223906029</v>
      </c>
      <c r="Q632" s="5">
        <f>$N632/POWER(1+0.1,8)</f>
        <v>16711.008090351348</v>
      </c>
      <c r="R632" s="5">
        <f>$N632/POWER(1+0.1,3)</f>
        <v>26913.245639591754</v>
      </c>
      <c r="S632" s="5">
        <f>$N632/POWER(1+0.1,4)</f>
        <v>24466.586945083414</v>
      </c>
    </row>
    <row r="633" spans="1:19" ht="15" x14ac:dyDescent="0.3">
      <c r="A633" s="1">
        <v>850</v>
      </c>
      <c r="B633">
        <v>17</v>
      </c>
      <c r="C633">
        <v>17</v>
      </c>
      <c r="D633">
        <v>13</v>
      </c>
      <c r="E633" t="s">
        <v>2</v>
      </c>
      <c r="F633">
        <v>0.63618827200000005</v>
      </c>
      <c r="G633">
        <v>5184</v>
      </c>
      <c r="H633">
        <v>1.04</v>
      </c>
      <c r="I633">
        <v>-5391.36</v>
      </c>
      <c r="J633">
        <v>9382.3379999999997</v>
      </c>
      <c r="K633">
        <v>0</v>
      </c>
      <c r="L633" s="5">
        <f>ABS(I633)</f>
        <v>5391.36</v>
      </c>
      <c r="M633" s="11">
        <f>ABS(J633)</f>
        <v>9382.3379999999997</v>
      </c>
      <c r="N633" s="5">
        <f>19.29*F633*G633</f>
        <v>63618.420039505916</v>
      </c>
      <c r="O633" s="5">
        <f>$N633/POWER(1+0.1,0)</f>
        <v>63618.420039505916</v>
      </c>
      <c r="P633" s="5">
        <f>$N633/POWER(1+0.1,1)</f>
        <v>57834.927308641738</v>
      </c>
      <c r="Q633" s="5">
        <f>$N633/POWER(1+0.1,8)</f>
        <v>29678.462465712295</v>
      </c>
      <c r="R633" s="5">
        <f>$N633/POWER(1+0.1,3)</f>
        <v>47797.46058565432</v>
      </c>
      <c r="S633" s="5">
        <f>$N633/POWER(1+0.1,4)</f>
        <v>43452.236896049384</v>
      </c>
    </row>
    <row r="634" spans="1:19" ht="15" x14ac:dyDescent="0.3">
      <c r="A634" s="1">
        <v>867</v>
      </c>
      <c r="B634">
        <v>17</v>
      </c>
      <c r="C634">
        <v>18</v>
      </c>
      <c r="D634">
        <v>13</v>
      </c>
      <c r="E634" t="s">
        <v>0</v>
      </c>
      <c r="F634">
        <v>0.50706214699999996</v>
      </c>
      <c r="G634">
        <v>5664</v>
      </c>
      <c r="H634">
        <v>1.04</v>
      </c>
      <c r="I634">
        <v>-5890.56</v>
      </c>
      <c r="J634">
        <v>-54860.188800000004</v>
      </c>
      <c r="K634">
        <v>0</v>
      </c>
      <c r="L634" s="5">
        <f>ABS(I634)</f>
        <v>5890.56</v>
      </c>
      <c r="M634" s="11">
        <f>ABS(J634)</f>
        <v>54860.188800000004</v>
      </c>
      <c r="N634" s="5">
        <f>19.29*F634*G634</f>
        <v>55400.880011728317</v>
      </c>
      <c r="O634" s="5">
        <f>$N634/POWER(1+0.1,0)</f>
        <v>55400.880011728317</v>
      </c>
      <c r="P634" s="5">
        <f>$N634/POWER(1+0.1,1)</f>
        <v>50364.436374298464</v>
      </c>
      <c r="Q634" s="5">
        <f>$N634/POWER(1+0.1,8)</f>
        <v>25844.919395585148</v>
      </c>
      <c r="R634" s="5">
        <f>$N634/POWER(1+0.1,3)</f>
        <v>41623.501135783845</v>
      </c>
      <c r="S634" s="5">
        <f>$N634/POWER(1+0.1,4)</f>
        <v>37839.546487076223</v>
      </c>
    </row>
    <row r="635" spans="1:19" ht="15" x14ac:dyDescent="0.3">
      <c r="A635" s="1">
        <v>880</v>
      </c>
      <c r="B635">
        <v>17</v>
      </c>
      <c r="C635">
        <v>19</v>
      </c>
      <c r="D635">
        <v>13</v>
      </c>
      <c r="E635" t="s">
        <v>0</v>
      </c>
      <c r="F635">
        <v>0.56867937899999998</v>
      </c>
      <c r="G635">
        <v>5664</v>
      </c>
      <c r="H635">
        <v>1.04</v>
      </c>
      <c r="I635">
        <v>-5890.56</v>
      </c>
      <c r="J635">
        <v>-49205.132400000002</v>
      </c>
      <c r="K635">
        <v>0</v>
      </c>
      <c r="L635" s="5">
        <f>ABS(I635)</f>
        <v>5890.56</v>
      </c>
      <c r="M635" s="11">
        <f>ABS(J635)</f>
        <v>49205.132400000002</v>
      </c>
      <c r="N635" s="5">
        <f>19.29*F635*G635</f>
        <v>62133.090051234241</v>
      </c>
      <c r="O635" s="5">
        <f>$N635/POWER(1+0.1,0)</f>
        <v>62133.090051234241</v>
      </c>
      <c r="P635" s="5">
        <f>$N635/POWER(1+0.1,1)</f>
        <v>56484.627319303851</v>
      </c>
      <c r="Q635" s="5">
        <f>$N635/POWER(1+0.1,8)</f>
        <v>28985.545064136721</v>
      </c>
      <c r="R635" s="5">
        <f>$N635/POWER(1+0.1,3)</f>
        <v>46681.51018124284</v>
      </c>
      <c r="S635" s="5">
        <f>$N635/POWER(1+0.1,4)</f>
        <v>42437.736528402587</v>
      </c>
    </row>
    <row r="636" spans="1:19" ht="15" x14ac:dyDescent="0.3">
      <c r="A636" s="1">
        <v>889</v>
      </c>
      <c r="B636">
        <v>17</v>
      </c>
      <c r="C636">
        <v>20</v>
      </c>
      <c r="D636">
        <v>13</v>
      </c>
      <c r="E636" t="s">
        <v>0</v>
      </c>
      <c r="F636">
        <v>0.60787429400000004</v>
      </c>
      <c r="G636">
        <v>5664</v>
      </c>
      <c r="H636">
        <v>1.04</v>
      </c>
      <c r="I636">
        <v>-5890.56</v>
      </c>
      <c r="J636">
        <v>-45607.933199999999</v>
      </c>
      <c r="K636">
        <v>0</v>
      </c>
      <c r="L636" s="5">
        <f>ABS(I636)</f>
        <v>5890.56</v>
      </c>
      <c r="M636" s="11">
        <f>ABS(J636)</f>
        <v>45607.933199999999</v>
      </c>
      <c r="N636" s="5">
        <f>19.29*F636*G636</f>
        <v>66415.470023456641</v>
      </c>
      <c r="O636" s="5">
        <f>$N636/POWER(1+0.1,0)</f>
        <v>66415.470023456641</v>
      </c>
      <c r="P636" s="5">
        <f>$N636/POWER(1+0.1,1)</f>
        <v>60377.700021324214</v>
      </c>
      <c r="Q636" s="5">
        <f>$N636/POWER(1+0.1,8)</f>
        <v>30983.306926040823</v>
      </c>
      <c r="R636" s="5">
        <f>$N636/POWER(1+0.1,3)</f>
        <v>49898.925637458015</v>
      </c>
      <c r="S636" s="5">
        <f>$N636/POWER(1+0.1,4)</f>
        <v>45362.659670416382</v>
      </c>
    </row>
    <row r="637" spans="1:19" ht="15" x14ac:dyDescent="0.3">
      <c r="A637" s="1">
        <v>902</v>
      </c>
      <c r="B637">
        <v>18</v>
      </c>
      <c r="C637">
        <v>13</v>
      </c>
      <c r="D637">
        <v>13</v>
      </c>
      <c r="E637" t="s">
        <v>1</v>
      </c>
      <c r="F637">
        <v>1.277542373</v>
      </c>
      <c r="G637">
        <v>5664</v>
      </c>
      <c r="H637">
        <v>1.04</v>
      </c>
      <c r="I637">
        <v>-5890.56</v>
      </c>
      <c r="J637">
        <v>15852.321599999999</v>
      </c>
      <c r="K637">
        <v>1</v>
      </c>
      <c r="L637" s="5">
        <f>ABS(I637)</f>
        <v>5890.56</v>
      </c>
      <c r="M637" s="11">
        <f>ABS(J637)</f>
        <v>15852.321599999999</v>
      </c>
      <c r="N637" s="5">
        <f>19.29*F637*G637</f>
        <v>139582.44001296288</v>
      </c>
      <c r="O637" s="5">
        <f>$N637/POWER(1+0.1,0)</f>
        <v>139582.44001296288</v>
      </c>
      <c r="P637" s="5">
        <f>$N637/POWER(1+0.1,1)</f>
        <v>126893.12728451169</v>
      </c>
      <c r="Q637" s="5">
        <f>$N637/POWER(1+0.1,8)</f>
        <v>65116.238413729545</v>
      </c>
      <c r="R637" s="5">
        <f>$N637/POWER(1+0.1,3)</f>
        <v>104870.35312769559</v>
      </c>
      <c r="S637" s="5">
        <f>$N637/POWER(1+0.1,4)</f>
        <v>95336.684661541454</v>
      </c>
    </row>
    <row r="638" spans="1:19" ht="15" x14ac:dyDescent="0.3">
      <c r="A638" s="1">
        <v>908</v>
      </c>
      <c r="B638">
        <v>18</v>
      </c>
      <c r="C638">
        <v>14</v>
      </c>
      <c r="D638">
        <v>13</v>
      </c>
      <c r="E638" t="s">
        <v>1</v>
      </c>
      <c r="F638">
        <v>1.4782838979999999</v>
      </c>
      <c r="G638">
        <v>5664</v>
      </c>
      <c r="H638">
        <v>1.04</v>
      </c>
      <c r="I638">
        <v>-5890.56</v>
      </c>
      <c r="J638">
        <v>34275.8148</v>
      </c>
      <c r="K638">
        <v>1</v>
      </c>
      <c r="L638" s="5">
        <f>ABS(I638)</f>
        <v>5890.56</v>
      </c>
      <c r="M638" s="11">
        <f>ABS(J638)</f>
        <v>34275.8148</v>
      </c>
      <c r="N638" s="5">
        <f>19.29*F638*G638</f>
        <v>161515.16996666687</v>
      </c>
      <c r="O638" s="5">
        <f>$N638/POWER(1+0.1,0)</f>
        <v>161515.16996666687</v>
      </c>
      <c r="P638" s="5">
        <f>$N638/POWER(1+0.1,1)</f>
        <v>146831.97269696987</v>
      </c>
      <c r="Q638" s="5">
        <f>$N638/POWER(1+0.1,8)</f>
        <v>75348.018805279542</v>
      </c>
      <c r="R638" s="5">
        <f>$N638/POWER(1+0.1,3)</f>
        <v>121348.73776609078</v>
      </c>
      <c r="S638" s="5">
        <f>$N638/POWER(1+0.1,4)</f>
        <v>110317.0343328098</v>
      </c>
    </row>
    <row r="639" spans="1:19" ht="15" x14ac:dyDescent="0.3">
      <c r="A639" s="1">
        <v>917</v>
      </c>
      <c r="B639">
        <v>18</v>
      </c>
      <c r="C639">
        <v>15</v>
      </c>
      <c r="D639">
        <v>13</v>
      </c>
      <c r="E639" t="s">
        <v>1</v>
      </c>
      <c r="F639">
        <v>1.0245409599999999</v>
      </c>
      <c r="G639">
        <v>5664</v>
      </c>
      <c r="H639">
        <v>1.04</v>
      </c>
      <c r="I639">
        <v>-5890.56</v>
      </c>
      <c r="J639">
        <v>-7367.4372000000003</v>
      </c>
      <c r="K639">
        <v>1</v>
      </c>
      <c r="L639" s="5">
        <f>ABS(I639)</f>
        <v>5890.56</v>
      </c>
      <c r="M639" s="11">
        <f>ABS(J639)</f>
        <v>7367.4372000000003</v>
      </c>
      <c r="N639" s="5">
        <f>19.29*F639*G639</f>
        <v>111939.86995061759</v>
      </c>
      <c r="O639" s="5">
        <f>$N639/POWER(1+0.1,0)</f>
        <v>111939.86995061759</v>
      </c>
      <c r="P639" s="5">
        <f>$N639/POWER(1+0.1,1)</f>
        <v>101763.51813692508</v>
      </c>
      <c r="Q639" s="5">
        <f>$N639/POWER(1+0.1,8)</f>
        <v>52220.775471680849</v>
      </c>
      <c r="R639" s="5">
        <f>$N639/POWER(1+0.1,3)</f>
        <v>84102.08110489673</v>
      </c>
      <c r="S639" s="5">
        <f>$N639/POWER(1+0.1,4)</f>
        <v>76456.437368087951</v>
      </c>
    </row>
    <row r="640" spans="1:19" ht="15" x14ac:dyDescent="0.3">
      <c r="A640" s="1">
        <v>928</v>
      </c>
      <c r="B640">
        <v>18</v>
      </c>
      <c r="C640">
        <v>16</v>
      </c>
      <c r="D640">
        <v>13</v>
      </c>
      <c r="E640" t="s">
        <v>2</v>
      </c>
      <c r="F640">
        <v>0.54166666699999999</v>
      </c>
      <c r="G640">
        <v>5184</v>
      </c>
      <c r="H640">
        <v>1.04</v>
      </c>
      <c r="I640">
        <v>-5391.36</v>
      </c>
      <c r="J640">
        <v>875.44799999999998</v>
      </c>
      <c r="K640">
        <v>0</v>
      </c>
      <c r="L640" s="5">
        <f>ABS(I640)</f>
        <v>5391.36</v>
      </c>
      <c r="M640" s="11">
        <f>ABS(J640)</f>
        <v>875.44799999999998</v>
      </c>
      <c r="N640" s="5">
        <f>19.29*F640*G640</f>
        <v>54166.320033333119</v>
      </c>
      <c r="O640" s="5">
        <f>$N640/POWER(1+0.1,0)</f>
        <v>54166.320033333119</v>
      </c>
      <c r="P640" s="5">
        <f>$N640/POWER(1+0.1,1)</f>
        <v>49242.109121211921</v>
      </c>
      <c r="Q640" s="5">
        <f>$N640/POWER(1+0.1,8)</f>
        <v>25268.988054352219</v>
      </c>
      <c r="R640" s="5">
        <f>$N640/POWER(1+0.1,3)</f>
        <v>40695.957951414799</v>
      </c>
      <c r="S640" s="5">
        <f>$N640/POWER(1+0.1,4)</f>
        <v>36996.325410377096</v>
      </c>
    </row>
    <row r="641" spans="1:19" ht="15" x14ac:dyDescent="0.3">
      <c r="A641" s="1">
        <v>944</v>
      </c>
      <c r="B641">
        <v>18</v>
      </c>
      <c r="C641">
        <v>17</v>
      </c>
      <c r="D641">
        <v>13</v>
      </c>
      <c r="E641" t="s">
        <v>0</v>
      </c>
      <c r="F641">
        <v>0.63824152499999998</v>
      </c>
      <c r="G641">
        <v>5664</v>
      </c>
      <c r="H641">
        <v>1.04</v>
      </c>
      <c r="I641">
        <v>-5890.56</v>
      </c>
      <c r="J641">
        <v>-42820.913999999997</v>
      </c>
      <c r="K641">
        <v>0</v>
      </c>
      <c r="L641" s="5">
        <f>ABS(I641)</f>
        <v>5890.56</v>
      </c>
      <c r="M641" s="11">
        <f>ABS(J641)</f>
        <v>42820.913999999997</v>
      </c>
      <c r="N641" s="5">
        <f>19.29*F641*G641</f>
        <v>69733.34995370399</v>
      </c>
      <c r="O641" s="5">
        <f>$N641/POWER(1+0.1,0)</f>
        <v>69733.34995370399</v>
      </c>
      <c r="P641" s="5">
        <f>$N641/POWER(1+0.1,1)</f>
        <v>63393.954503367255</v>
      </c>
      <c r="Q641" s="5">
        <f>$N641/POWER(1+0.1,8)</f>
        <v>32531.122400150965</v>
      </c>
      <c r="R641" s="5">
        <f>$N641/POWER(1+0.1,3)</f>
        <v>52391.697936667144</v>
      </c>
      <c r="S641" s="5">
        <f>$N641/POWER(1+0.1,4)</f>
        <v>47628.816306061039</v>
      </c>
    </row>
    <row r="642" spans="1:19" ht="15" x14ac:dyDescent="0.3">
      <c r="A642" s="1">
        <v>956</v>
      </c>
      <c r="B642">
        <v>18</v>
      </c>
      <c r="C642">
        <v>18</v>
      </c>
      <c r="D642">
        <v>13</v>
      </c>
      <c r="E642" t="s">
        <v>0</v>
      </c>
      <c r="F642">
        <v>0.50776836199999997</v>
      </c>
      <c r="G642">
        <v>5664</v>
      </c>
      <c r="H642">
        <v>1.04</v>
      </c>
      <c r="I642">
        <v>-5890.56</v>
      </c>
      <c r="J642">
        <v>-54795.374400000001</v>
      </c>
      <c r="K642">
        <v>0</v>
      </c>
      <c r="L642" s="5">
        <f>ABS(I642)</f>
        <v>5890.56</v>
      </c>
      <c r="M642" s="11">
        <f>ABS(J642)</f>
        <v>54795.374400000001</v>
      </c>
      <c r="N642" s="5">
        <f>19.29*F642*G642</f>
        <v>55478.040045678717</v>
      </c>
      <c r="O642" s="5">
        <f>$N642/POWER(1+0.1,0)</f>
        <v>55478.040045678717</v>
      </c>
      <c r="P642" s="5">
        <f>$N642/POWER(1+0.1,1)</f>
        <v>50434.58185970792</v>
      </c>
      <c r="Q642" s="5">
        <f>$N642/POWER(1+0.1,8)</f>
        <v>25880.915120880243</v>
      </c>
      <c r="R642" s="5">
        <f>$N642/POWER(1+0.1,3)</f>
        <v>41681.472611328849</v>
      </c>
      <c r="S642" s="5">
        <f>$N642/POWER(1+0.1,4)</f>
        <v>37892.247828480773</v>
      </c>
    </row>
    <row r="643" spans="1:19" ht="15" x14ac:dyDescent="0.3">
      <c r="A643" s="1">
        <v>967</v>
      </c>
      <c r="B643">
        <v>18</v>
      </c>
      <c r="C643">
        <v>19</v>
      </c>
      <c r="D643">
        <v>13</v>
      </c>
      <c r="E643" t="s">
        <v>0</v>
      </c>
      <c r="F643">
        <v>0.506532486</v>
      </c>
      <c r="G643">
        <v>5664</v>
      </c>
      <c r="H643">
        <v>1.04</v>
      </c>
      <c r="I643">
        <v>-5890.56</v>
      </c>
      <c r="J643">
        <v>-54908.799599999998</v>
      </c>
      <c r="K643">
        <v>0</v>
      </c>
      <c r="L643" s="5">
        <f>ABS(I643)</f>
        <v>5890.56</v>
      </c>
      <c r="M643" s="11">
        <f>ABS(J643)</f>
        <v>54908.799599999998</v>
      </c>
      <c r="N643" s="5">
        <f>19.29*F643*G643</f>
        <v>55343.010013580155</v>
      </c>
      <c r="O643" s="5">
        <f>$N643/POWER(1+0.1,0)</f>
        <v>55343.010013580155</v>
      </c>
      <c r="P643" s="5">
        <f>$N643/POWER(1+0.1,1)</f>
        <v>50311.827285072861</v>
      </c>
      <c r="Q643" s="5">
        <f>$N643/POWER(1+0.1,8)</f>
        <v>25817.922614356306</v>
      </c>
      <c r="R643" s="5">
        <f>$N643/POWER(1+0.1,3)</f>
        <v>41580.022549646987</v>
      </c>
      <c r="S643" s="5">
        <f>$N643/POWER(1+0.1,4)</f>
        <v>37800.020499679078</v>
      </c>
    </row>
    <row r="644" spans="1:19" ht="15" x14ac:dyDescent="0.3">
      <c r="A644" s="1">
        <v>997</v>
      </c>
      <c r="B644">
        <v>19</v>
      </c>
      <c r="C644">
        <v>16</v>
      </c>
      <c r="D644">
        <v>13</v>
      </c>
      <c r="E644" t="s">
        <v>1</v>
      </c>
      <c r="F644">
        <v>0.37959039500000002</v>
      </c>
      <c r="G644">
        <v>5664</v>
      </c>
      <c r="H644">
        <v>1.04</v>
      </c>
      <c r="I644">
        <v>-5890.56</v>
      </c>
      <c r="J644">
        <v>-66559.187999999995</v>
      </c>
      <c r="K644">
        <v>0</v>
      </c>
      <c r="L644" s="5">
        <f>ABS(I644)</f>
        <v>5890.56</v>
      </c>
      <c r="M644" s="11">
        <f>ABS(J644)</f>
        <v>66559.187999999995</v>
      </c>
      <c r="N644" s="5">
        <f>19.29*F644*G644</f>
        <v>41473.4999475312</v>
      </c>
      <c r="O644" s="5">
        <f>$N644/POWER(1+0.1,0)</f>
        <v>41473.4999475312</v>
      </c>
      <c r="P644" s="5">
        <f>$N644/POWER(1+0.1,1)</f>
        <v>37703.181770482908</v>
      </c>
      <c r="Q644" s="5">
        <f>$N644/POWER(1+0.1,8)</f>
        <v>19347.693808651286</v>
      </c>
      <c r="R644" s="5">
        <f>$N644/POWER(1+0.1,3)</f>
        <v>31159.654355770988</v>
      </c>
      <c r="S644" s="5">
        <f>$N644/POWER(1+0.1,4)</f>
        <v>28326.958505246355</v>
      </c>
    </row>
    <row r="645" spans="1:19" ht="15" x14ac:dyDescent="0.3">
      <c r="A645" s="1">
        <v>1008</v>
      </c>
      <c r="B645">
        <v>19</v>
      </c>
      <c r="C645">
        <v>17</v>
      </c>
      <c r="D645">
        <v>13</v>
      </c>
      <c r="E645" t="s">
        <v>0</v>
      </c>
      <c r="F645">
        <v>0.38259180799999998</v>
      </c>
      <c r="G645">
        <v>5664</v>
      </c>
      <c r="H645">
        <v>1.04</v>
      </c>
      <c r="I645">
        <v>-5890.56</v>
      </c>
      <c r="J645">
        <v>-66283.726800000004</v>
      </c>
      <c r="K645">
        <v>0</v>
      </c>
      <c r="L645" s="5">
        <f>ABS(I645)</f>
        <v>5890.56</v>
      </c>
      <c r="M645" s="11">
        <f>ABS(J645)</f>
        <v>66283.726800000004</v>
      </c>
      <c r="N645" s="5">
        <f>19.29*F645*G645</f>
        <v>41801.43000987648</v>
      </c>
      <c r="O645" s="5">
        <f>$N645/POWER(1+0.1,0)</f>
        <v>41801.43000987648</v>
      </c>
      <c r="P645" s="5">
        <f>$N645/POWER(1+0.1,1)</f>
        <v>38001.300008978615</v>
      </c>
      <c r="Q645" s="5">
        <f>$N645/POWER(1+0.1,8)</f>
        <v>19500.675602927997</v>
      </c>
      <c r="R645" s="5">
        <f>$N645/POWER(1+0.1,3)</f>
        <v>31406.033065271575</v>
      </c>
      <c r="S645" s="5">
        <f>$N645/POWER(1+0.1,4)</f>
        <v>28550.939150246886</v>
      </c>
    </row>
    <row r="646" spans="1:19" ht="15" x14ac:dyDescent="0.3">
      <c r="A646" s="1">
        <v>1017</v>
      </c>
      <c r="B646">
        <v>19</v>
      </c>
      <c r="C646">
        <v>18</v>
      </c>
      <c r="D646">
        <v>13</v>
      </c>
      <c r="E646" t="s">
        <v>0</v>
      </c>
      <c r="F646">
        <v>0.49699858800000002</v>
      </c>
      <c r="G646">
        <v>5664</v>
      </c>
      <c r="H646">
        <v>1.04</v>
      </c>
      <c r="I646">
        <v>-5890.56</v>
      </c>
      <c r="J646">
        <v>-55783.794000000002</v>
      </c>
      <c r="K646">
        <v>0</v>
      </c>
      <c r="L646" s="5">
        <f>ABS(I646)</f>
        <v>5890.56</v>
      </c>
      <c r="M646" s="11">
        <f>ABS(J646)</f>
        <v>55783.794000000002</v>
      </c>
      <c r="N646" s="5">
        <f>19.29*F646*G646</f>
        <v>54301.350046913285</v>
      </c>
      <c r="O646" s="5">
        <f>$N646/POWER(1+0.1,0)</f>
        <v>54301.350046913285</v>
      </c>
      <c r="P646" s="5">
        <f>$N646/POWER(1+0.1,1)</f>
        <v>49364.863679012073</v>
      </c>
      <c r="Q646" s="5">
        <f>$N646/POWER(1+0.1,8)</f>
        <v>25331.980552237186</v>
      </c>
      <c r="R646" s="5">
        <f>$N646/POWER(1+0.1,3)</f>
        <v>40797.407999183524</v>
      </c>
      <c r="S646" s="5">
        <f>$N646/POWER(1+0.1,4)</f>
        <v>37088.552726530477</v>
      </c>
    </row>
    <row r="647" spans="1:19" ht="15" x14ac:dyDescent="0.3">
      <c r="A647" s="1">
        <v>67</v>
      </c>
      <c r="B647">
        <v>6</v>
      </c>
      <c r="C647">
        <v>15</v>
      </c>
      <c r="D647">
        <v>12</v>
      </c>
      <c r="E647" t="s">
        <v>1</v>
      </c>
      <c r="F647">
        <v>1.5074152540000001</v>
      </c>
      <c r="G647">
        <v>5664</v>
      </c>
      <c r="H647">
        <v>1.06</v>
      </c>
      <c r="I647">
        <v>-6003.84</v>
      </c>
      <c r="J647">
        <v>36836.128799999999</v>
      </c>
      <c r="K647">
        <v>1</v>
      </c>
      <c r="L647" s="5">
        <f>ABS(I647)</f>
        <v>6003.84</v>
      </c>
      <c r="M647" s="11">
        <f>ABS(J647)</f>
        <v>36836.128799999999</v>
      </c>
      <c r="N647" s="5">
        <f>19.29*F647*G647</f>
        <v>164698.01997407424</v>
      </c>
      <c r="O647" s="5">
        <f>$N647/POWER(1+0.1,0)</f>
        <v>164698.01997407424</v>
      </c>
      <c r="P647" s="5">
        <f>$N647/POWER(1+0.1,1)</f>
        <v>149725.47270370385</v>
      </c>
      <c r="Q647" s="5">
        <f>$N647/POWER(1+0.1,8)</f>
        <v>76832.841823835683</v>
      </c>
      <c r="R647" s="5">
        <f>$N647/POWER(1+0.1,3)</f>
        <v>123740.06008570563</v>
      </c>
      <c r="S647" s="5">
        <f>$N647/POWER(1+0.1,4)</f>
        <v>112490.96371427785</v>
      </c>
    </row>
    <row r="648" spans="1:19" ht="15" x14ac:dyDescent="0.3">
      <c r="A648" s="1">
        <v>83</v>
      </c>
      <c r="B648">
        <v>7</v>
      </c>
      <c r="C648">
        <v>14</v>
      </c>
      <c r="D648">
        <v>12</v>
      </c>
      <c r="E648" t="s">
        <v>1</v>
      </c>
      <c r="F648">
        <v>1.21539548</v>
      </c>
      <c r="G648">
        <v>5664</v>
      </c>
      <c r="H648">
        <v>1.06</v>
      </c>
      <c r="I648">
        <v>-6003.84</v>
      </c>
      <c r="J648">
        <v>10035.374400000001</v>
      </c>
      <c r="K648">
        <v>1</v>
      </c>
      <c r="L648" s="5">
        <f>ABS(I648)</f>
        <v>6003.84</v>
      </c>
      <c r="M648" s="11">
        <f>ABS(J648)</f>
        <v>10035.374400000001</v>
      </c>
      <c r="N648" s="5">
        <f>19.29*F648*G648</f>
        <v>132792.35997530879</v>
      </c>
      <c r="O648" s="5">
        <f>$N648/POWER(1+0.1,0)</f>
        <v>132792.35997530879</v>
      </c>
      <c r="P648" s="5">
        <f>$N648/POWER(1+0.1,1)</f>
        <v>120720.32725028071</v>
      </c>
      <c r="Q648" s="5">
        <f>$N648/POWER(1+0.1,8)</f>
        <v>61948.615963949131</v>
      </c>
      <c r="R648" s="5">
        <f>$N648/POWER(1+0.1,3)</f>
        <v>99768.865496099737</v>
      </c>
      <c r="S648" s="5">
        <f>$N648/POWER(1+0.1,4)</f>
        <v>90698.968632817952</v>
      </c>
    </row>
    <row r="649" spans="1:19" ht="15" x14ac:dyDescent="0.3">
      <c r="A649" s="1">
        <v>106</v>
      </c>
      <c r="B649">
        <v>9</v>
      </c>
      <c r="C649">
        <v>10</v>
      </c>
      <c r="D649">
        <v>12</v>
      </c>
      <c r="E649" t="s">
        <v>1</v>
      </c>
      <c r="F649">
        <v>1.0881002820000001</v>
      </c>
      <c r="G649">
        <v>5664</v>
      </c>
      <c r="H649">
        <v>1.06</v>
      </c>
      <c r="I649">
        <v>-6003.84</v>
      </c>
      <c r="J649">
        <v>-1647.4212</v>
      </c>
      <c r="K649">
        <v>1</v>
      </c>
      <c r="L649" s="5">
        <f>ABS(I649)</f>
        <v>6003.84</v>
      </c>
      <c r="M649" s="11">
        <f>ABS(J649)</f>
        <v>1647.4212</v>
      </c>
      <c r="N649" s="5">
        <f>19.29*F649*G649</f>
        <v>118884.26994691393</v>
      </c>
      <c r="O649" s="5">
        <f>$N649/POWER(1+0.1,0)</f>
        <v>118884.26994691393</v>
      </c>
      <c r="P649" s="5">
        <f>$N649/POWER(1+0.1,1)</f>
        <v>108076.60904264903</v>
      </c>
      <c r="Q649" s="5">
        <f>$N649/POWER(1+0.1,8)</f>
        <v>55460.389321081529</v>
      </c>
      <c r="R649" s="5">
        <f>$N649/POWER(1+0.1,3)</f>
        <v>89319.511605495034</v>
      </c>
      <c r="S649" s="5">
        <f>$N649/POWER(1+0.1,4)</f>
        <v>81199.556004995495</v>
      </c>
    </row>
    <row r="650" spans="1:19" ht="15" x14ac:dyDescent="0.3">
      <c r="A650" s="1">
        <v>110</v>
      </c>
      <c r="B650">
        <v>9</v>
      </c>
      <c r="C650">
        <v>11</v>
      </c>
      <c r="D650">
        <v>12</v>
      </c>
      <c r="E650" t="s">
        <v>1</v>
      </c>
      <c r="F650">
        <v>1.1965042370000001</v>
      </c>
      <c r="G650">
        <v>5664</v>
      </c>
      <c r="H650">
        <v>1.06</v>
      </c>
      <c r="I650">
        <v>-6003.84</v>
      </c>
      <c r="J650">
        <v>8301.5892000000003</v>
      </c>
      <c r="K650">
        <v>1</v>
      </c>
      <c r="L650" s="5">
        <f>ABS(I650)</f>
        <v>6003.84</v>
      </c>
      <c r="M650" s="11">
        <f>ABS(J650)</f>
        <v>8301.5892000000003</v>
      </c>
      <c r="N650" s="5">
        <f>19.29*F650*G650</f>
        <v>130728.32996851874</v>
      </c>
      <c r="O650" s="5">
        <f>$N650/POWER(1+0.1,0)</f>
        <v>130728.32996851874</v>
      </c>
      <c r="P650" s="5">
        <f>$N650/POWER(1+0.1,1)</f>
        <v>118843.93633501703</v>
      </c>
      <c r="Q650" s="5">
        <f>$N650/POWER(1+0.1,8)</f>
        <v>60985.730732807227</v>
      </c>
      <c r="R650" s="5">
        <f>$N650/POWER(1+0.1,3)</f>
        <v>98218.129202493394</v>
      </c>
      <c r="S650" s="5">
        <f>$N650/POWER(1+0.1,4)</f>
        <v>89289.208365903076</v>
      </c>
    </row>
    <row r="651" spans="1:19" ht="15" x14ac:dyDescent="0.3">
      <c r="A651" s="1">
        <v>118</v>
      </c>
      <c r="B651">
        <v>10</v>
      </c>
      <c r="C651">
        <v>9</v>
      </c>
      <c r="D651">
        <v>12</v>
      </c>
      <c r="E651" t="s">
        <v>1</v>
      </c>
      <c r="F651">
        <v>1.2076271190000001</v>
      </c>
      <c r="G651">
        <v>5664</v>
      </c>
      <c r="H651">
        <v>1.06</v>
      </c>
      <c r="I651">
        <v>-6003.84</v>
      </c>
      <c r="J651">
        <v>9322.4159999999993</v>
      </c>
      <c r="K651">
        <v>1</v>
      </c>
      <c r="L651" s="5">
        <f>ABS(I651)</f>
        <v>6003.84</v>
      </c>
      <c r="M651" s="11">
        <f>ABS(J651)</f>
        <v>9322.4159999999993</v>
      </c>
      <c r="N651" s="5">
        <f>19.29*F651*G651</f>
        <v>131943.60003888863</v>
      </c>
      <c r="O651" s="5">
        <f>$N651/POWER(1+0.1,0)</f>
        <v>131943.60003888863</v>
      </c>
      <c r="P651" s="5">
        <f>$N651/POWER(1+0.1,1)</f>
        <v>119948.72730808056</v>
      </c>
      <c r="Q651" s="5">
        <f>$N651/POWER(1+0.1,8)</f>
        <v>61552.663189582781</v>
      </c>
      <c r="R651" s="5">
        <f>$N651/POWER(1+0.1,3)</f>
        <v>99131.179593454988</v>
      </c>
      <c r="S651" s="5">
        <f>$N651/POWER(1+0.1,4)</f>
        <v>90119.254175868176</v>
      </c>
    </row>
    <row r="652" spans="1:19" ht="15" x14ac:dyDescent="0.3">
      <c r="A652" s="1">
        <v>125</v>
      </c>
      <c r="B652">
        <v>10</v>
      </c>
      <c r="C652">
        <v>10</v>
      </c>
      <c r="D652">
        <v>12</v>
      </c>
      <c r="E652" t="s">
        <v>1</v>
      </c>
      <c r="F652">
        <v>1.7212217510000001</v>
      </c>
      <c r="G652">
        <v>5664</v>
      </c>
      <c r="H652">
        <v>1.06</v>
      </c>
      <c r="I652">
        <v>-6003.84</v>
      </c>
      <c r="J652">
        <v>56458.688399999999</v>
      </c>
      <c r="K652">
        <v>1</v>
      </c>
      <c r="L652" s="5">
        <f>ABS(I652)</f>
        <v>6003.84</v>
      </c>
      <c r="M652" s="11">
        <f>ABS(J652)</f>
        <v>56458.688399999999</v>
      </c>
      <c r="N652" s="5">
        <f>19.29*F652*G652</f>
        <v>188058.20995493859</v>
      </c>
      <c r="O652" s="5">
        <f>$N652/POWER(1+0.1,0)</f>
        <v>188058.20995493859</v>
      </c>
      <c r="P652" s="5">
        <f>$N652/POWER(1+0.1,1)</f>
        <v>170962.00904994417</v>
      </c>
      <c r="Q652" s="5">
        <f>$N652/POWER(1+0.1,8)</f>
        <v>87730.542853010367</v>
      </c>
      <c r="R652" s="5">
        <f>$N652/POWER(1+0.1,3)</f>
        <v>141290.91657020175</v>
      </c>
      <c r="S652" s="5">
        <f>$N652/POWER(1+0.1,4)</f>
        <v>128446.2877910925</v>
      </c>
    </row>
    <row r="653" spans="1:19" ht="15" x14ac:dyDescent="0.3">
      <c r="A653" s="1">
        <v>131</v>
      </c>
      <c r="B653">
        <v>10</v>
      </c>
      <c r="C653">
        <v>11</v>
      </c>
      <c r="D653">
        <v>12</v>
      </c>
      <c r="E653" t="s">
        <v>1</v>
      </c>
      <c r="F653">
        <v>1.3391596050000001</v>
      </c>
      <c r="G653">
        <v>5664</v>
      </c>
      <c r="H653">
        <v>1.06</v>
      </c>
      <c r="I653">
        <v>-6003.84</v>
      </c>
      <c r="J653">
        <v>21394.098000000002</v>
      </c>
      <c r="K653">
        <v>1</v>
      </c>
      <c r="L653" s="5">
        <f>ABS(I653)</f>
        <v>6003.84</v>
      </c>
      <c r="M653" s="11">
        <f>ABS(J653)</f>
        <v>21394.098000000002</v>
      </c>
      <c r="N653" s="5">
        <f>19.29*F653*G653</f>
        <v>146314.65005246879</v>
      </c>
      <c r="O653" s="5">
        <f>$N653/POWER(1+0.1,0)</f>
        <v>146314.65005246879</v>
      </c>
      <c r="P653" s="5">
        <f>$N653/POWER(1+0.1,1)</f>
        <v>133013.31822951706</v>
      </c>
      <c r="Q653" s="5">
        <f>$N653/POWER(1+0.1,8)</f>
        <v>68256.864082281114</v>
      </c>
      <c r="R653" s="5">
        <f>$N653/POWER(1+0.1,3)</f>
        <v>109928.36217315457</v>
      </c>
      <c r="S653" s="5">
        <f>$N653/POWER(1+0.1,4)</f>
        <v>99934.874702867804</v>
      </c>
    </row>
    <row r="654" spans="1:19" ht="15" x14ac:dyDescent="0.3">
      <c r="A654" s="1">
        <v>138</v>
      </c>
      <c r="B654">
        <v>10</v>
      </c>
      <c r="C654">
        <v>12</v>
      </c>
      <c r="D654">
        <v>12</v>
      </c>
      <c r="E654" t="s">
        <v>1</v>
      </c>
      <c r="F654">
        <v>1.282838983</v>
      </c>
      <c r="G654">
        <v>5664</v>
      </c>
      <c r="H654">
        <v>1.06</v>
      </c>
      <c r="I654">
        <v>-6003.84</v>
      </c>
      <c r="J654">
        <v>16225.149600000001</v>
      </c>
      <c r="K654">
        <v>1</v>
      </c>
      <c r="L654" s="5">
        <f>ABS(I654)</f>
        <v>6003.84</v>
      </c>
      <c r="M654" s="11">
        <f>ABS(J654)</f>
        <v>16225.149600000001</v>
      </c>
      <c r="N654" s="5">
        <f>19.29*F654*G654</f>
        <v>140161.13999444447</v>
      </c>
      <c r="O654" s="5">
        <f>$N654/POWER(1+0.1,0)</f>
        <v>140161.13999444447</v>
      </c>
      <c r="P654" s="5">
        <f>$N654/POWER(1+0.1,1)</f>
        <v>127419.2181767677</v>
      </c>
      <c r="Q654" s="5">
        <f>$N654/POWER(1+0.1,8)</f>
        <v>65386.206226017945</v>
      </c>
      <c r="R654" s="5">
        <f>$N654/POWER(1+0.1,3)</f>
        <v>105305.13898906419</v>
      </c>
      <c r="S654" s="5">
        <f>$N654/POWER(1+0.1,4)</f>
        <v>95731.944535512899</v>
      </c>
    </row>
    <row r="655" spans="1:19" ht="15" x14ac:dyDescent="0.3">
      <c r="A655" s="1">
        <v>142</v>
      </c>
      <c r="B655">
        <v>10</v>
      </c>
      <c r="C655">
        <v>13</v>
      </c>
      <c r="D655">
        <v>12</v>
      </c>
      <c r="E655" t="s">
        <v>1</v>
      </c>
      <c r="F655">
        <v>1.2099223160000001</v>
      </c>
      <c r="G655">
        <v>5664</v>
      </c>
      <c r="H655">
        <v>1.06</v>
      </c>
      <c r="I655">
        <v>-6003.84</v>
      </c>
      <c r="J655">
        <v>9533.0627999999997</v>
      </c>
      <c r="K655">
        <v>1</v>
      </c>
      <c r="L655" s="5">
        <f>ABS(I655)</f>
        <v>6003.84</v>
      </c>
      <c r="M655" s="11">
        <f>ABS(J655)</f>
        <v>9533.0627999999997</v>
      </c>
      <c r="N655" s="5">
        <f>19.29*F655*G655</f>
        <v>132194.36995802497</v>
      </c>
      <c r="O655" s="5">
        <f>$N655/POWER(1+0.1,0)</f>
        <v>132194.36995802497</v>
      </c>
      <c r="P655" s="5">
        <f>$N655/POWER(1+0.1,1)</f>
        <v>120176.69996184087</v>
      </c>
      <c r="Q655" s="5">
        <f>$N655/POWER(1+0.1,8)</f>
        <v>61669.649207594484</v>
      </c>
      <c r="R655" s="5">
        <f>$N655/POWER(1+0.1,3)</f>
        <v>99319.586745323017</v>
      </c>
      <c r="S655" s="5">
        <f>$N655/POWER(1+0.1,4)</f>
        <v>90290.533404839109</v>
      </c>
    </row>
    <row r="656" spans="1:19" ht="15" x14ac:dyDescent="0.3">
      <c r="A656" s="1">
        <v>153</v>
      </c>
      <c r="B656">
        <v>11</v>
      </c>
      <c r="C656">
        <v>10</v>
      </c>
      <c r="D656">
        <v>12</v>
      </c>
      <c r="E656" t="s">
        <v>1</v>
      </c>
      <c r="F656">
        <v>1.486758475</v>
      </c>
      <c r="G656">
        <v>5664</v>
      </c>
      <c r="H656">
        <v>1.06</v>
      </c>
      <c r="I656">
        <v>-6003.84</v>
      </c>
      <c r="J656">
        <v>34940.3076</v>
      </c>
      <c r="K656">
        <v>1</v>
      </c>
      <c r="L656" s="5">
        <f>ABS(I656)</f>
        <v>6003.84</v>
      </c>
      <c r="M656" s="11">
        <f>ABS(J656)</f>
        <v>34940.3076</v>
      </c>
      <c r="N656" s="5">
        <f>19.29*F656*G656</f>
        <v>162441.09004629601</v>
      </c>
      <c r="O656" s="5">
        <f>$N656/POWER(1+0.1,0)</f>
        <v>162441.09004629601</v>
      </c>
      <c r="P656" s="5">
        <f>$N656/POWER(1+0.1,1)</f>
        <v>147673.71822390545</v>
      </c>
      <c r="Q656" s="5">
        <f>$N656/POWER(1+0.1,8)</f>
        <v>75779.967355910921</v>
      </c>
      <c r="R656" s="5">
        <f>$N656/POWER(1+0.1,3)</f>
        <v>122044.39522636811</v>
      </c>
      <c r="S656" s="5">
        <f>$N656/POWER(1+0.1,4)</f>
        <v>110949.4502057892</v>
      </c>
    </row>
    <row r="657" spans="1:19" ht="15" x14ac:dyDescent="0.3">
      <c r="A657" s="1">
        <v>161</v>
      </c>
      <c r="B657">
        <v>11</v>
      </c>
      <c r="C657">
        <v>11</v>
      </c>
      <c r="D657">
        <v>12</v>
      </c>
      <c r="E657" t="s">
        <v>1</v>
      </c>
      <c r="F657">
        <v>1.5</v>
      </c>
      <c r="G657">
        <v>5664</v>
      </c>
      <c r="H657">
        <v>1.06</v>
      </c>
      <c r="I657">
        <v>-6003.84</v>
      </c>
      <c r="J657">
        <v>36155.577599999997</v>
      </c>
      <c r="K657">
        <v>1</v>
      </c>
      <c r="L657" s="5">
        <f>ABS(I657)</f>
        <v>6003.84</v>
      </c>
      <c r="M657" s="11">
        <f>ABS(J657)</f>
        <v>36155.577599999997</v>
      </c>
      <c r="N657" s="5">
        <f>19.29*F657*G657</f>
        <v>163887.84</v>
      </c>
      <c r="O657" s="5">
        <f>$N657/POWER(1+0.1,0)</f>
        <v>163887.84</v>
      </c>
      <c r="P657" s="5">
        <f>$N657/POWER(1+0.1,1)</f>
        <v>148988.94545454544</v>
      </c>
      <c r="Q657" s="5">
        <f>$N657/POWER(1+0.1,8)</f>
        <v>76454.88688663191</v>
      </c>
      <c r="R657" s="5">
        <f>$N657/POWER(1+0.1,3)</f>
        <v>123131.3598797896</v>
      </c>
      <c r="S657" s="5">
        <f>$N657/POWER(1+0.1,4)</f>
        <v>111937.59989071781</v>
      </c>
    </row>
    <row r="658" spans="1:19" ht="15" x14ac:dyDescent="0.3">
      <c r="A658" s="1">
        <v>168</v>
      </c>
      <c r="B658">
        <v>11</v>
      </c>
      <c r="C658">
        <v>12</v>
      </c>
      <c r="D658">
        <v>12</v>
      </c>
      <c r="E658" t="s">
        <v>1</v>
      </c>
      <c r="F658">
        <v>1.8342161020000001</v>
      </c>
      <c r="G658">
        <v>5664</v>
      </c>
      <c r="H658">
        <v>1.06</v>
      </c>
      <c r="I658">
        <v>-6003.84</v>
      </c>
      <c r="J658">
        <v>66828.992400000003</v>
      </c>
      <c r="K658">
        <v>1</v>
      </c>
      <c r="L658" s="5">
        <f>ABS(I658)</f>
        <v>6003.84</v>
      </c>
      <c r="M658" s="11">
        <f>ABS(J658)</f>
        <v>66828.992400000003</v>
      </c>
      <c r="N658" s="5">
        <f>19.29*F658*G658</f>
        <v>200403.81003333311</v>
      </c>
      <c r="O658" s="5">
        <f>$N658/POWER(1+0.1,0)</f>
        <v>200403.81003333311</v>
      </c>
      <c r="P658" s="5">
        <f>$N658/POWER(1+0.1,1)</f>
        <v>182185.28184848462</v>
      </c>
      <c r="Q658" s="5">
        <f>$N658/POWER(1+0.1,8)</f>
        <v>93489.856402699268</v>
      </c>
      <c r="R658" s="5">
        <f>$N658/POWER(1+0.1,3)</f>
        <v>150566.34863511124</v>
      </c>
      <c r="S658" s="5">
        <f>$N658/POWER(1+0.1,4)</f>
        <v>136878.49875919204</v>
      </c>
    </row>
    <row r="659" spans="1:19" ht="15" x14ac:dyDescent="0.3">
      <c r="A659" s="1">
        <v>174</v>
      </c>
      <c r="B659">
        <v>11</v>
      </c>
      <c r="C659">
        <v>13</v>
      </c>
      <c r="D659">
        <v>12</v>
      </c>
      <c r="E659" t="s">
        <v>1</v>
      </c>
      <c r="F659">
        <v>1.5646186440000001</v>
      </c>
      <c r="G659">
        <v>5664</v>
      </c>
      <c r="H659">
        <v>1.06</v>
      </c>
      <c r="I659">
        <v>-6003.84</v>
      </c>
      <c r="J659">
        <v>42086.095200000003</v>
      </c>
      <c r="K659">
        <v>1</v>
      </c>
      <c r="L659" s="5">
        <f>ABS(I659)</f>
        <v>6003.84</v>
      </c>
      <c r="M659" s="11">
        <f>ABS(J659)</f>
        <v>42086.095200000003</v>
      </c>
      <c r="N659" s="5">
        <f>19.29*F659*G659</f>
        <v>170947.97999259265</v>
      </c>
      <c r="O659" s="5">
        <f>$N659/POWER(1+0.1,0)</f>
        <v>170947.97999259265</v>
      </c>
      <c r="P659" s="5">
        <f>$N659/POWER(1+0.1,1)</f>
        <v>155407.25453872059</v>
      </c>
      <c r="Q659" s="5">
        <f>$N659/POWER(1+0.1,8)</f>
        <v>79748.494298490274</v>
      </c>
      <c r="R659" s="5">
        <f>$N659/POWER(1+0.1,3)</f>
        <v>128435.7475526616</v>
      </c>
      <c r="S659" s="5">
        <f>$N659/POWER(1+0.1,4)</f>
        <v>116759.77050241965</v>
      </c>
    </row>
    <row r="660" spans="1:19" ht="15" x14ac:dyDescent="0.3">
      <c r="A660" s="1">
        <v>180</v>
      </c>
      <c r="B660">
        <v>11</v>
      </c>
      <c r="C660">
        <v>14</v>
      </c>
      <c r="D660">
        <v>12</v>
      </c>
      <c r="E660" t="s">
        <v>1</v>
      </c>
      <c r="F660">
        <v>1.2425847459999999</v>
      </c>
      <c r="G660">
        <v>5664</v>
      </c>
      <c r="H660">
        <v>1.06</v>
      </c>
      <c r="I660">
        <v>-6003.84</v>
      </c>
      <c r="J660">
        <v>12530.728800000001</v>
      </c>
      <c r="K660">
        <v>1</v>
      </c>
      <c r="L660" s="5">
        <f>ABS(I660)</f>
        <v>6003.84</v>
      </c>
      <c r="M660" s="11">
        <f>ABS(J660)</f>
        <v>12530.728800000001</v>
      </c>
      <c r="N660" s="5">
        <f>19.29*F660*G660</f>
        <v>135763.02002592574</v>
      </c>
      <c r="O660" s="5">
        <f>$N660/POWER(1+0.1,0)</f>
        <v>135763.02002592574</v>
      </c>
      <c r="P660" s="5">
        <f>$N660/POWER(1+0.1,1)</f>
        <v>123420.92729629611</v>
      </c>
      <c r="Q660" s="5">
        <f>$N660/POWER(1+0.1,8)</f>
        <v>63334.450801656159</v>
      </c>
      <c r="R660" s="5">
        <f>$N660/POWER(1+0.1,3)</f>
        <v>102000.76636057528</v>
      </c>
      <c r="S660" s="5">
        <f>$N660/POWER(1+0.1,4)</f>
        <v>92727.969418704801</v>
      </c>
    </row>
    <row r="661" spans="1:19" ht="15" x14ac:dyDescent="0.3">
      <c r="A661" s="1">
        <v>202</v>
      </c>
      <c r="B661">
        <v>12</v>
      </c>
      <c r="C661">
        <v>10</v>
      </c>
      <c r="D661">
        <v>12</v>
      </c>
      <c r="E661" t="s">
        <v>1</v>
      </c>
      <c r="F661">
        <v>1.420903955</v>
      </c>
      <c r="G661">
        <v>5664</v>
      </c>
      <c r="H661">
        <v>1.06</v>
      </c>
      <c r="I661">
        <v>-6003.84</v>
      </c>
      <c r="J661">
        <v>28896.364799999999</v>
      </c>
      <c r="K661">
        <v>1</v>
      </c>
      <c r="L661" s="5">
        <f>ABS(I661)</f>
        <v>6003.84</v>
      </c>
      <c r="M661" s="11">
        <f>ABS(J661)</f>
        <v>28896.364799999999</v>
      </c>
      <c r="N661" s="5">
        <f>19.29*F661*G661</f>
        <v>155245.9200216048</v>
      </c>
      <c r="O661" s="5">
        <f>$N661/POWER(1+0.1,0)</f>
        <v>155245.9200216048</v>
      </c>
      <c r="P661" s="5">
        <f>$N661/POWER(1+0.1,1)</f>
        <v>141132.65456509526</v>
      </c>
      <c r="Q661" s="5">
        <f>$N661/POWER(1+0.1,8)</f>
        <v>72423.367437528621</v>
      </c>
      <c r="R661" s="5">
        <f>$N661/POWER(1+0.1,3)</f>
        <v>116638.55749181424</v>
      </c>
      <c r="S661" s="5">
        <f>$N661/POWER(1+0.1,4)</f>
        <v>106035.05226528567</v>
      </c>
    </row>
    <row r="662" spans="1:19" ht="15" x14ac:dyDescent="0.3">
      <c r="A662" s="1">
        <v>210</v>
      </c>
      <c r="B662">
        <v>12</v>
      </c>
      <c r="C662">
        <v>11</v>
      </c>
      <c r="D662">
        <v>12</v>
      </c>
      <c r="E662" t="s">
        <v>1</v>
      </c>
      <c r="F662">
        <v>1.6622528249999999</v>
      </c>
      <c r="G662">
        <v>5664</v>
      </c>
      <c r="H662">
        <v>1.06</v>
      </c>
      <c r="I662">
        <v>-6003.84</v>
      </c>
      <c r="J662">
        <v>51046.686000000002</v>
      </c>
      <c r="K662">
        <v>1</v>
      </c>
      <c r="L662" s="5">
        <f>ABS(I662)</f>
        <v>6003.84</v>
      </c>
      <c r="M662" s="11">
        <f>ABS(J662)</f>
        <v>51046.686000000002</v>
      </c>
      <c r="N662" s="5">
        <f>19.29*F662*G662</f>
        <v>181615.35001543199</v>
      </c>
      <c r="O662" s="5">
        <f>$N662/POWER(1+0.1,0)</f>
        <v>181615.35001543199</v>
      </c>
      <c r="P662" s="5">
        <f>$N662/POWER(1+0.1,1)</f>
        <v>165104.86365039271</v>
      </c>
      <c r="Q662" s="5">
        <f>$N662/POWER(1+0.1,8)</f>
        <v>84724.901141572904</v>
      </c>
      <c r="R662" s="5">
        <f>$N662/POWER(1+0.1,3)</f>
        <v>136450.30053751462</v>
      </c>
      <c r="S662" s="5">
        <f>$N662/POWER(1+0.1,4)</f>
        <v>124045.72776137691</v>
      </c>
    </row>
    <row r="663" spans="1:19" ht="15" x14ac:dyDescent="0.3">
      <c r="A663" s="1">
        <v>218</v>
      </c>
      <c r="B663">
        <v>12</v>
      </c>
      <c r="C663">
        <v>12</v>
      </c>
      <c r="D663">
        <v>12</v>
      </c>
      <c r="E663" t="s">
        <v>1</v>
      </c>
      <c r="F663">
        <v>1.9514477400000001</v>
      </c>
      <c r="G663">
        <v>5664</v>
      </c>
      <c r="H663">
        <v>1.06</v>
      </c>
      <c r="I663">
        <v>-6003.84</v>
      </c>
      <c r="J663">
        <v>77588.182799999995</v>
      </c>
      <c r="K663">
        <v>1</v>
      </c>
      <c r="L663" s="5">
        <f>ABS(I663)</f>
        <v>6003.84</v>
      </c>
      <c r="M663" s="11">
        <f>ABS(J663)</f>
        <v>77588.182799999995</v>
      </c>
      <c r="N663" s="5">
        <f>19.29*F663*G663</f>
        <v>213212.36998765438</v>
      </c>
      <c r="O663" s="5">
        <f>$N663/POWER(1+0.1,0)</f>
        <v>213212.36998765438</v>
      </c>
      <c r="P663" s="5">
        <f>$N663/POWER(1+0.1,1)</f>
        <v>193829.42726150397</v>
      </c>
      <c r="Q663" s="5">
        <f>$N663/POWER(1+0.1,8)</f>
        <v>99465.144151248984</v>
      </c>
      <c r="R663" s="5">
        <f>$N663/POWER(1+0.1,3)</f>
        <v>160189.60930702803</v>
      </c>
      <c r="S663" s="5">
        <f>$N663/POWER(1+0.1,4)</f>
        <v>145626.91755184368</v>
      </c>
    </row>
    <row r="664" spans="1:19" ht="15" x14ac:dyDescent="0.3">
      <c r="A664" s="1">
        <v>226</v>
      </c>
      <c r="B664">
        <v>12</v>
      </c>
      <c r="C664">
        <v>13</v>
      </c>
      <c r="D664">
        <v>12</v>
      </c>
      <c r="E664" t="s">
        <v>1</v>
      </c>
      <c r="F664">
        <v>1.8875353109999999</v>
      </c>
      <c r="G664">
        <v>5664</v>
      </c>
      <c r="H664">
        <v>1.06</v>
      </c>
      <c r="I664">
        <v>-6003.84</v>
      </c>
      <c r="J664">
        <v>71722.479600000006</v>
      </c>
      <c r="K664">
        <v>1</v>
      </c>
      <c r="L664" s="5">
        <f>ABS(I664)</f>
        <v>6003.84</v>
      </c>
      <c r="M664" s="11">
        <f>ABS(J664)</f>
        <v>71722.479600000006</v>
      </c>
      <c r="N664" s="5">
        <f>19.29*F664*G664</f>
        <v>206229.39002901217</v>
      </c>
      <c r="O664" s="5">
        <f>$N664/POWER(1+0.1,0)</f>
        <v>206229.39002901217</v>
      </c>
      <c r="P664" s="5">
        <f>$N664/POWER(1+0.1,1)</f>
        <v>187481.26366273832</v>
      </c>
      <c r="Q664" s="5">
        <f>$N664/POWER(1+0.1,8)</f>
        <v>96207.532464685733</v>
      </c>
      <c r="R664" s="5">
        <f>$N664/POWER(1+0.1,3)</f>
        <v>154943.19310970107</v>
      </c>
      <c r="S664" s="5">
        <f>$N664/POWER(1+0.1,4)</f>
        <v>140857.44828154641</v>
      </c>
    </row>
    <row r="665" spans="1:19" ht="15" x14ac:dyDescent="0.3">
      <c r="A665" s="1">
        <v>234</v>
      </c>
      <c r="B665">
        <v>12</v>
      </c>
      <c r="C665">
        <v>14</v>
      </c>
      <c r="D665">
        <v>12</v>
      </c>
      <c r="E665" t="s">
        <v>1</v>
      </c>
      <c r="F665">
        <v>1.263241525</v>
      </c>
      <c r="G665">
        <v>5664</v>
      </c>
      <c r="H665">
        <v>1.06</v>
      </c>
      <c r="I665">
        <v>-6003.84</v>
      </c>
      <c r="J665">
        <v>14426.55</v>
      </c>
      <c r="K665">
        <v>1</v>
      </c>
      <c r="L665" s="5">
        <f>ABS(I665)</f>
        <v>6003.84</v>
      </c>
      <c r="M665" s="11">
        <f>ABS(J665)</f>
        <v>14426.55</v>
      </c>
      <c r="N665" s="5">
        <f>19.29*F665*G665</f>
        <v>138019.949953704</v>
      </c>
      <c r="O665" s="5">
        <f>$N665/POWER(1+0.1,0)</f>
        <v>138019.949953704</v>
      </c>
      <c r="P665" s="5">
        <f>$N665/POWER(1+0.1,1)</f>
        <v>125472.68177609453</v>
      </c>
      <c r="Q665" s="5">
        <f>$N665/POWER(1+0.1,8)</f>
        <v>64387.325269580935</v>
      </c>
      <c r="R665" s="5">
        <f>$N665/POWER(1+0.1,3)</f>
        <v>103696.43121991282</v>
      </c>
      <c r="S665" s="5">
        <f>$N665/POWER(1+0.1,4)</f>
        <v>94269.482927193472</v>
      </c>
    </row>
    <row r="666" spans="1:19" ht="15" x14ac:dyDescent="0.3">
      <c r="A666" s="1">
        <v>238</v>
      </c>
      <c r="B666">
        <v>12</v>
      </c>
      <c r="C666">
        <v>15</v>
      </c>
      <c r="D666">
        <v>12</v>
      </c>
      <c r="E666" t="s">
        <v>1</v>
      </c>
      <c r="F666">
        <v>0.85646186400000002</v>
      </c>
      <c r="G666">
        <v>5664</v>
      </c>
      <c r="H666">
        <v>1.06</v>
      </c>
      <c r="I666">
        <v>-6003.84</v>
      </c>
      <c r="J666">
        <v>-22906.544399999999</v>
      </c>
      <c r="K666">
        <v>0</v>
      </c>
      <c r="L666" s="5">
        <f>ABS(I666)</f>
        <v>6003.84</v>
      </c>
      <c r="M666" s="11">
        <f>ABS(J666)</f>
        <v>22906.544399999999</v>
      </c>
      <c r="N666" s="5">
        <f>19.29*F666*G666</f>
        <v>93575.78995555584</v>
      </c>
      <c r="O666" s="5">
        <f>$N666/POWER(1+0.1,0)</f>
        <v>93575.78995555584</v>
      </c>
      <c r="P666" s="5">
        <f>$N666/POWER(1+0.1,1)</f>
        <v>85068.899959596209</v>
      </c>
      <c r="Q666" s="5">
        <f>$N666/POWER(1+0.1,8)</f>
        <v>43653.796623222617</v>
      </c>
      <c r="R666" s="5">
        <f>$N666/POWER(1+0.1,3)</f>
        <v>70304.87599966627</v>
      </c>
      <c r="S666" s="5">
        <f>$N666/POWER(1+0.1,4)</f>
        <v>63913.52363606025</v>
      </c>
    </row>
    <row r="667" spans="1:19" ht="15" x14ac:dyDescent="0.3">
      <c r="A667" s="1">
        <v>275</v>
      </c>
      <c r="B667">
        <v>13</v>
      </c>
      <c r="C667">
        <v>10</v>
      </c>
      <c r="D667">
        <v>12</v>
      </c>
      <c r="E667" t="s">
        <v>1</v>
      </c>
      <c r="F667">
        <v>1.460628531</v>
      </c>
      <c r="G667">
        <v>5664</v>
      </c>
      <c r="H667">
        <v>1.06</v>
      </c>
      <c r="I667">
        <v>-6003.84</v>
      </c>
      <c r="J667">
        <v>32542.174800000001</v>
      </c>
      <c r="K667">
        <v>1</v>
      </c>
      <c r="L667" s="5">
        <f>ABS(I667)</f>
        <v>6003.84</v>
      </c>
      <c r="M667" s="11">
        <f>ABS(J667)</f>
        <v>32542.174800000001</v>
      </c>
      <c r="N667" s="5">
        <f>19.29*F667*G667</f>
        <v>159586.16999197536</v>
      </c>
      <c r="O667" s="5">
        <f>$N667/POWER(1+0.1,0)</f>
        <v>159586.16999197536</v>
      </c>
      <c r="P667" s="5">
        <f>$N667/POWER(1+0.1,1)</f>
        <v>145078.33635634123</v>
      </c>
      <c r="Q667" s="5">
        <f>$N667/POWER(1+0.1,8)</f>
        <v>74448.126080661561</v>
      </c>
      <c r="R667" s="5">
        <f>$N667/POWER(1+0.1,3)</f>
        <v>119899.45153416628</v>
      </c>
      <c r="S667" s="5">
        <f>$N667/POWER(1+0.1,4)</f>
        <v>108999.50139469662</v>
      </c>
    </row>
    <row r="668" spans="1:19" ht="15" x14ac:dyDescent="0.3">
      <c r="A668" s="1">
        <v>283</v>
      </c>
      <c r="B668">
        <v>13</v>
      </c>
      <c r="C668">
        <v>11</v>
      </c>
      <c r="D668">
        <v>12</v>
      </c>
      <c r="E668" t="s">
        <v>1</v>
      </c>
      <c r="F668">
        <v>2.376235876</v>
      </c>
      <c r="G668">
        <v>5664</v>
      </c>
      <c r="H668">
        <v>1.06</v>
      </c>
      <c r="I668">
        <v>-6003.84</v>
      </c>
      <c r="J668">
        <v>116574.0444</v>
      </c>
      <c r="K668">
        <v>1</v>
      </c>
      <c r="L668" s="5">
        <f>ABS(I668)</f>
        <v>6003.84</v>
      </c>
      <c r="M668" s="11">
        <f>ABS(J668)</f>
        <v>116574.0444</v>
      </c>
      <c r="N668" s="5">
        <f>19.29*F668*G668</f>
        <v>259624.11003209854</v>
      </c>
      <c r="O668" s="5">
        <f>$N668/POWER(1+0.1,0)</f>
        <v>259624.11003209854</v>
      </c>
      <c r="P668" s="5">
        <f>$N668/POWER(1+0.1,1)</f>
        <v>236021.91821099864</v>
      </c>
      <c r="Q668" s="5">
        <f>$N668/POWER(1+0.1,8)</f>
        <v>121116.56341035779</v>
      </c>
      <c r="R668" s="5">
        <f>$N668/POWER(1+0.1,3)</f>
        <v>195059.43653801538</v>
      </c>
      <c r="S668" s="5">
        <f>$N668/POWER(1+0.1,4)</f>
        <v>177326.7604891049</v>
      </c>
    </row>
    <row r="669" spans="1:19" ht="15" x14ac:dyDescent="0.3">
      <c r="A669" s="1">
        <v>291</v>
      </c>
      <c r="B669">
        <v>13</v>
      </c>
      <c r="C669">
        <v>12</v>
      </c>
      <c r="D669">
        <v>12</v>
      </c>
      <c r="E669" t="s">
        <v>1</v>
      </c>
      <c r="F669">
        <v>2.205685028</v>
      </c>
      <c r="G669">
        <v>5664</v>
      </c>
      <c r="H669">
        <v>1.06</v>
      </c>
      <c r="I669">
        <v>-6003.84</v>
      </c>
      <c r="J669">
        <v>100921.3668</v>
      </c>
      <c r="K669">
        <v>1</v>
      </c>
      <c r="L669" s="5">
        <f>ABS(I669)</f>
        <v>6003.84</v>
      </c>
      <c r="M669" s="11">
        <f>ABS(J669)</f>
        <v>100921.3668</v>
      </c>
      <c r="N669" s="5">
        <f>19.29*F669*G669</f>
        <v>240989.96997283967</v>
      </c>
      <c r="O669" s="5">
        <f>$N669/POWER(1+0.1,0)</f>
        <v>240989.96997283967</v>
      </c>
      <c r="P669" s="5">
        <f>$N669/POWER(1+0.1,1)</f>
        <v>219081.79088439967</v>
      </c>
      <c r="Q669" s="5">
        <f>$N669/POWER(1+0.1,8)</f>
        <v>112423.59954885169</v>
      </c>
      <c r="R669" s="5">
        <f>$N669/POWER(1+0.1,3)</f>
        <v>181059.33130942119</v>
      </c>
      <c r="S669" s="5">
        <f>$N669/POWER(1+0.1,4)</f>
        <v>164599.3920994738</v>
      </c>
    </row>
    <row r="670" spans="1:19" ht="15" x14ac:dyDescent="0.3">
      <c r="A670" s="1">
        <v>300</v>
      </c>
      <c r="B670">
        <v>13</v>
      </c>
      <c r="C670">
        <v>13</v>
      </c>
      <c r="D670">
        <v>12</v>
      </c>
      <c r="E670" t="s">
        <v>1</v>
      </c>
      <c r="F670">
        <v>2.3019067799999999</v>
      </c>
      <c r="G670">
        <v>5664</v>
      </c>
      <c r="H670">
        <v>1.06</v>
      </c>
      <c r="I670">
        <v>-6003.84</v>
      </c>
      <c r="J670">
        <v>109752.3288</v>
      </c>
      <c r="K670">
        <v>1</v>
      </c>
      <c r="L670" s="5">
        <f>ABS(I670)</f>
        <v>6003.84</v>
      </c>
      <c r="M670" s="11">
        <f>ABS(J670)</f>
        <v>109752.3288</v>
      </c>
      <c r="N670" s="5">
        <f>19.29*F670*G670</f>
        <v>251503.0200370368</v>
      </c>
      <c r="O670" s="5">
        <f>$N670/POWER(1+0.1,0)</f>
        <v>251503.0200370368</v>
      </c>
      <c r="P670" s="5">
        <f>$N670/POWER(1+0.1,1)</f>
        <v>228639.10912457888</v>
      </c>
      <c r="Q670" s="5">
        <f>$N670/POWER(1+0.1,8)</f>
        <v>117328.01499231407</v>
      </c>
      <c r="R670" s="5">
        <f>$N670/POWER(1+0.1,3)</f>
        <v>188957.94142527177</v>
      </c>
      <c r="S670" s="5">
        <f>$N670/POWER(1+0.1,4)</f>
        <v>171779.94675024707</v>
      </c>
    </row>
    <row r="671" spans="1:19" ht="15" x14ac:dyDescent="0.3">
      <c r="A671" s="1">
        <v>310</v>
      </c>
      <c r="B671">
        <v>13</v>
      </c>
      <c r="C671">
        <v>14</v>
      </c>
      <c r="D671">
        <v>12</v>
      </c>
      <c r="E671" t="s">
        <v>1</v>
      </c>
      <c r="F671">
        <v>1.8960098869999999</v>
      </c>
      <c r="G671">
        <v>5664</v>
      </c>
      <c r="H671">
        <v>1.06</v>
      </c>
      <c r="I671">
        <v>-6003.84</v>
      </c>
      <c r="J671">
        <v>72500.252399999998</v>
      </c>
      <c r="K671">
        <v>1</v>
      </c>
      <c r="L671" s="5">
        <f>ABS(I671)</f>
        <v>6003.84</v>
      </c>
      <c r="M671" s="11">
        <f>ABS(J671)</f>
        <v>72500.252399999998</v>
      </c>
      <c r="N671" s="5">
        <f>19.29*F671*G671</f>
        <v>207155.30999938271</v>
      </c>
      <c r="O671" s="5">
        <f>$N671/POWER(1+0.1,0)</f>
        <v>207155.30999938271</v>
      </c>
      <c r="P671" s="5">
        <f>$N671/POWER(1+0.1,1)</f>
        <v>188323.00909034788</v>
      </c>
      <c r="Q671" s="5">
        <f>$N671/POWER(1+0.1,8)</f>
        <v>96639.480964347167</v>
      </c>
      <c r="R671" s="5">
        <f>$N671/POWER(1+0.1,3)</f>
        <v>155638.8504878908</v>
      </c>
      <c r="S671" s="5">
        <f>$N671/POWER(1+0.1,4)</f>
        <v>141489.86407990073</v>
      </c>
    </row>
    <row r="672" spans="1:19" ht="15" x14ac:dyDescent="0.3">
      <c r="A672" s="1">
        <v>318</v>
      </c>
      <c r="B672">
        <v>13</v>
      </c>
      <c r="C672">
        <v>15</v>
      </c>
      <c r="D672">
        <v>12</v>
      </c>
      <c r="E672" t="s">
        <v>1</v>
      </c>
      <c r="F672">
        <v>1.014830508</v>
      </c>
      <c r="G672">
        <v>5664</v>
      </c>
      <c r="H672">
        <v>1.06</v>
      </c>
      <c r="I672">
        <v>-6003.84</v>
      </c>
      <c r="J672">
        <v>-8371.9151999999995</v>
      </c>
      <c r="K672">
        <v>1</v>
      </c>
      <c r="L672" s="5">
        <f>ABS(I672)</f>
        <v>6003.84</v>
      </c>
      <c r="M672" s="11">
        <f>ABS(J672)</f>
        <v>8371.9151999999995</v>
      </c>
      <c r="N672" s="5">
        <f>19.29*F672*G672</f>
        <v>110878.91994814848</v>
      </c>
      <c r="O672" s="5">
        <f>$N672/POWER(1+0.1,0)</f>
        <v>110878.91994814848</v>
      </c>
      <c r="P672" s="5">
        <f>$N672/POWER(1+0.1,1)</f>
        <v>100799.01813468043</v>
      </c>
      <c r="Q672" s="5">
        <f>$N672/POWER(1+0.1,8)</f>
        <v>51725.834465495471</v>
      </c>
      <c r="R672" s="5">
        <f>$N672/POWER(1+0.1,3)</f>
        <v>83304.973665025129</v>
      </c>
      <c r="S672" s="5">
        <f>$N672/POWER(1+0.1,4)</f>
        <v>75731.794240931937</v>
      </c>
    </row>
    <row r="673" spans="1:19" ht="15" x14ac:dyDescent="0.3">
      <c r="A673" s="1">
        <v>329</v>
      </c>
      <c r="B673">
        <v>13</v>
      </c>
      <c r="C673">
        <v>16</v>
      </c>
      <c r="D673">
        <v>12</v>
      </c>
      <c r="E673" t="s">
        <v>1</v>
      </c>
      <c r="F673">
        <v>0.69950564999999998</v>
      </c>
      <c r="G673">
        <v>5664</v>
      </c>
      <c r="H673">
        <v>1.06</v>
      </c>
      <c r="I673">
        <v>-6003.84</v>
      </c>
      <c r="J673">
        <v>-37311.544800000003</v>
      </c>
      <c r="K673">
        <v>0</v>
      </c>
      <c r="L673" s="5">
        <f>ABS(I673)</f>
        <v>6003.84</v>
      </c>
      <c r="M673" s="11">
        <f>ABS(J673)</f>
        <v>37311.544800000003</v>
      </c>
      <c r="N673" s="5">
        <f>19.29*F673*G673</f>
        <v>76426.980030863997</v>
      </c>
      <c r="O673" s="5">
        <f>$N673/POWER(1+0.1,0)</f>
        <v>76426.980030863997</v>
      </c>
      <c r="P673" s="5">
        <f>$N673/POWER(1+0.1,1)</f>
        <v>69479.072755330897</v>
      </c>
      <c r="Q673" s="5">
        <f>$N673/POWER(1+0.1,8)</f>
        <v>35653.750231539954</v>
      </c>
      <c r="R673" s="5">
        <f>$N673/POWER(1+0.1,3)</f>
        <v>57420.721285397427</v>
      </c>
      <c r="S673" s="5">
        <f>$N673/POWER(1+0.1,4)</f>
        <v>52200.655713997665</v>
      </c>
    </row>
    <row r="674" spans="1:19" ht="15" x14ac:dyDescent="0.3">
      <c r="A674" s="1">
        <v>338</v>
      </c>
      <c r="B674">
        <v>13</v>
      </c>
      <c r="C674">
        <v>17</v>
      </c>
      <c r="D674">
        <v>12</v>
      </c>
      <c r="E674" t="s">
        <v>1</v>
      </c>
      <c r="F674">
        <v>1.121822034</v>
      </c>
      <c r="G674">
        <v>5664</v>
      </c>
      <c r="H674">
        <v>1.06</v>
      </c>
      <c r="I674">
        <v>-6003.84</v>
      </c>
      <c r="J674">
        <v>1447.4664</v>
      </c>
      <c r="K674">
        <v>1</v>
      </c>
      <c r="L674" s="5">
        <f>ABS(I674)</f>
        <v>6003.84</v>
      </c>
      <c r="M674" s="11">
        <f>ABS(J674)</f>
        <v>1447.4664</v>
      </c>
      <c r="N674" s="5">
        <f>19.29*F674*G674</f>
        <v>122568.66001111105</v>
      </c>
      <c r="O674" s="5">
        <f>$N674/POWER(1+0.1,0)</f>
        <v>122568.66001111105</v>
      </c>
      <c r="P674" s="5">
        <f>$N674/POWER(1+0.1,1)</f>
        <v>111426.05455555549</v>
      </c>
      <c r="Q674" s="5">
        <f>$N674/POWER(1+0.1,8)</f>
        <v>57179.184477600902</v>
      </c>
      <c r="R674" s="5">
        <f>$N674/POWER(1+0.1,3)</f>
        <v>92087.648393021038</v>
      </c>
      <c r="S674" s="5">
        <f>$N674/POWER(1+0.1,4)</f>
        <v>83716.04399365549</v>
      </c>
    </row>
    <row r="675" spans="1:19" ht="15" x14ac:dyDescent="0.3">
      <c r="A675" s="1">
        <v>349</v>
      </c>
      <c r="B675">
        <v>13</v>
      </c>
      <c r="C675">
        <v>18</v>
      </c>
      <c r="D675">
        <v>12</v>
      </c>
      <c r="E675" t="s">
        <v>1</v>
      </c>
      <c r="F675">
        <v>1.295021186</v>
      </c>
      <c r="G675">
        <v>5664</v>
      </c>
      <c r="H675">
        <v>1.06</v>
      </c>
      <c r="I675">
        <v>-6003.84</v>
      </c>
      <c r="J675">
        <v>17343.198</v>
      </c>
      <c r="K675">
        <v>1</v>
      </c>
      <c r="L675" s="5">
        <f>ABS(I675)</f>
        <v>6003.84</v>
      </c>
      <c r="M675" s="11">
        <f>ABS(J675)</f>
        <v>17343.198</v>
      </c>
      <c r="N675" s="5">
        <f>19.29*F675*G675</f>
        <v>141492.14995185216</v>
      </c>
      <c r="O675" s="5">
        <f>$N675/POWER(1+0.1,0)</f>
        <v>141492.14995185216</v>
      </c>
      <c r="P675" s="5">
        <f>$N675/POWER(1+0.1,1)</f>
        <v>128629.2272289565</v>
      </c>
      <c r="Q675" s="5">
        <f>$N675/POWER(1+0.1,8)</f>
        <v>66007.132194281279</v>
      </c>
      <c r="R675" s="5">
        <f>$N675/POWER(1+0.1,3)</f>
        <v>106305.14647021196</v>
      </c>
      <c r="S675" s="5">
        <f>$N675/POWER(1+0.1,4)</f>
        <v>96641.042245647244</v>
      </c>
    </row>
    <row r="676" spans="1:19" ht="15" x14ac:dyDescent="0.3">
      <c r="A676" s="1">
        <v>377</v>
      </c>
      <c r="B676">
        <v>14</v>
      </c>
      <c r="C676">
        <v>10</v>
      </c>
      <c r="D676">
        <v>12</v>
      </c>
      <c r="E676" t="s">
        <v>1</v>
      </c>
      <c r="F676">
        <v>1.2826624289999999</v>
      </c>
      <c r="G676">
        <v>5664</v>
      </c>
      <c r="H676">
        <v>1.06</v>
      </c>
      <c r="I676">
        <v>-6003.84</v>
      </c>
      <c r="J676">
        <v>16208.946</v>
      </c>
      <c r="K676">
        <v>1</v>
      </c>
      <c r="L676" s="5">
        <f>ABS(I676)</f>
        <v>6003.84</v>
      </c>
      <c r="M676" s="11">
        <f>ABS(J676)</f>
        <v>16208.946</v>
      </c>
      <c r="N676" s="5">
        <f>19.29*F676*G676</f>
        <v>140141.84995864221</v>
      </c>
      <c r="O676" s="5">
        <f>$N676/POWER(1+0.1,0)</f>
        <v>140141.84995864221</v>
      </c>
      <c r="P676" s="5">
        <f>$N676/POWER(1+0.1,1)</f>
        <v>127401.68178058382</v>
      </c>
      <c r="Q676" s="5">
        <f>$N676/POWER(1+0.1,8)</f>
        <v>65377.207281951683</v>
      </c>
      <c r="R676" s="5">
        <f>$N676/POWER(1+0.1,3)</f>
        <v>105290.64609965602</v>
      </c>
      <c r="S676" s="5">
        <f>$N676/POWER(1+0.1,4)</f>
        <v>95718.769181505486</v>
      </c>
    </row>
    <row r="677" spans="1:19" ht="15" x14ac:dyDescent="0.3">
      <c r="A677" s="1">
        <v>384</v>
      </c>
      <c r="B677">
        <v>14</v>
      </c>
      <c r="C677">
        <v>11</v>
      </c>
      <c r="D677">
        <v>12</v>
      </c>
      <c r="E677" t="s">
        <v>1</v>
      </c>
      <c r="F677">
        <v>2.2275776839999999</v>
      </c>
      <c r="G677">
        <v>5664</v>
      </c>
      <c r="H677">
        <v>1.06</v>
      </c>
      <c r="I677">
        <v>-6003.84</v>
      </c>
      <c r="J677">
        <v>102930.61320000001</v>
      </c>
      <c r="K677">
        <v>1</v>
      </c>
      <c r="L677" s="5">
        <f>ABS(I677)</f>
        <v>6003.84</v>
      </c>
      <c r="M677" s="11">
        <f>ABS(J677)</f>
        <v>102930.61320000001</v>
      </c>
      <c r="N677" s="5">
        <f>19.29*F677*G677</f>
        <v>243381.93004197499</v>
      </c>
      <c r="O677" s="5">
        <f>$N677/POWER(1+0.1,0)</f>
        <v>243381.93004197499</v>
      </c>
      <c r="P677" s="5">
        <f>$N677/POWER(1+0.1,1)</f>
        <v>221256.30003815907</v>
      </c>
      <c r="Q677" s="5">
        <f>$N677/POWER(1+0.1,8)</f>
        <v>113539.46657427031</v>
      </c>
      <c r="R677" s="5">
        <f>$N677/POWER(1+0.1,3)</f>
        <v>182856.4463125281</v>
      </c>
      <c r="S677" s="5">
        <f>$N677/POWER(1+0.1,4)</f>
        <v>166233.1330113892</v>
      </c>
    </row>
    <row r="678" spans="1:19" ht="15" x14ac:dyDescent="0.3">
      <c r="A678" s="1">
        <v>392</v>
      </c>
      <c r="B678">
        <v>14</v>
      </c>
      <c r="C678">
        <v>12</v>
      </c>
      <c r="D678">
        <v>12</v>
      </c>
      <c r="E678" t="s">
        <v>1</v>
      </c>
      <c r="F678">
        <v>3.0404307909999999</v>
      </c>
      <c r="G678">
        <v>5664</v>
      </c>
      <c r="H678">
        <v>1.06</v>
      </c>
      <c r="I678">
        <v>-6003.84</v>
      </c>
      <c r="J678">
        <v>177531.98759999999</v>
      </c>
      <c r="K678">
        <v>1</v>
      </c>
      <c r="L678" s="5">
        <f>ABS(I678)</f>
        <v>6003.84</v>
      </c>
      <c r="M678" s="11">
        <f>ABS(J678)</f>
        <v>177531.98759999999</v>
      </c>
      <c r="N678" s="5">
        <f>19.29*F678*G678</f>
        <v>332193.09000432095</v>
      </c>
      <c r="O678" s="5">
        <f>$N678/POWER(1+0.1,0)</f>
        <v>332193.09000432095</v>
      </c>
      <c r="P678" s="5">
        <f>$N678/POWER(1+0.1,1)</f>
        <v>301993.71818574629</v>
      </c>
      <c r="Q678" s="5">
        <f>$N678/POWER(1+0.1,8)</f>
        <v>154970.52814169187</v>
      </c>
      <c r="R678" s="5">
        <f>$N678/POWER(1+0.1,3)</f>
        <v>249581.58527747623</v>
      </c>
      <c r="S678" s="5">
        <f>$N678/POWER(1+0.1,4)</f>
        <v>226892.35025225111</v>
      </c>
    </row>
    <row r="679" spans="1:19" ht="15" x14ac:dyDescent="0.3">
      <c r="A679" s="1">
        <v>401</v>
      </c>
      <c r="B679">
        <v>14</v>
      </c>
      <c r="C679">
        <v>13</v>
      </c>
      <c r="D679">
        <v>12</v>
      </c>
      <c r="E679" t="s">
        <v>1</v>
      </c>
      <c r="F679">
        <v>2.9051906779999999</v>
      </c>
      <c r="G679">
        <v>5664</v>
      </c>
      <c r="H679">
        <v>1.06</v>
      </c>
      <c r="I679">
        <v>-6003.84</v>
      </c>
      <c r="J679">
        <v>165120.03</v>
      </c>
      <c r="K679">
        <v>1</v>
      </c>
      <c r="L679" s="5">
        <f>ABS(I679)</f>
        <v>6003.84</v>
      </c>
      <c r="M679" s="11">
        <f>ABS(J679)</f>
        <v>165120.03</v>
      </c>
      <c r="N679" s="5">
        <f>19.29*F679*G679</f>
        <v>317416.95000370365</v>
      </c>
      <c r="O679" s="5">
        <f>$N679/POWER(1+0.1,0)</f>
        <v>317416.95000370365</v>
      </c>
      <c r="P679" s="5">
        <f>$N679/POWER(1+0.1,1)</f>
        <v>288560.86363973055</v>
      </c>
      <c r="Q679" s="5">
        <f>$N679/POWER(1+0.1,8)</f>
        <v>148077.34978039164</v>
      </c>
      <c r="R679" s="5">
        <f>$N679/POWER(1+0.1,3)</f>
        <v>238480.05259481858</v>
      </c>
      <c r="S679" s="5">
        <f>$N679/POWER(1+0.1,4)</f>
        <v>216800.04781347146</v>
      </c>
    </row>
    <row r="680" spans="1:19" ht="15" x14ac:dyDescent="0.3">
      <c r="A680" s="1">
        <v>412</v>
      </c>
      <c r="B680">
        <v>14</v>
      </c>
      <c r="C680">
        <v>14</v>
      </c>
      <c r="D680">
        <v>12</v>
      </c>
      <c r="E680" t="s">
        <v>1</v>
      </c>
      <c r="F680">
        <v>2.903072034</v>
      </c>
      <c r="G680">
        <v>5664</v>
      </c>
      <c r="H680">
        <v>1.06</v>
      </c>
      <c r="I680">
        <v>-6003.84</v>
      </c>
      <c r="J680">
        <v>164925.58679999999</v>
      </c>
      <c r="K680">
        <v>1</v>
      </c>
      <c r="L680" s="5">
        <f>ABS(I680)</f>
        <v>6003.84</v>
      </c>
      <c r="M680" s="11">
        <f>ABS(J680)</f>
        <v>164925.58679999999</v>
      </c>
      <c r="N680" s="5">
        <f>19.29*F680*G680</f>
        <v>317185.470011111</v>
      </c>
      <c r="O680" s="5">
        <f>$N680/POWER(1+0.1,0)</f>
        <v>317185.470011111</v>
      </c>
      <c r="P680" s="5">
        <f>$N680/POWER(1+0.1,1)</f>
        <v>288350.42728282814</v>
      </c>
      <c r="Q680" s="5">
        <f>$N680/POWER(1+0.1,8)</f>
        <v>147969.36265547629</v>
      </c>
      <c r="R680" s="5">
        <f>$N680/POWER(1+0.1,3)</f>
        <v>238306.13825027115</v>
      </c>
      <c r="S680" s="5">
        <f>$N680/POWER(1+0.1,4)</f>
        <v>216641.94386388286</v>
      </c>
    </row>
    <row r="681" spans="1:19" ht="15" x14ac:dyDescent="0.3">
      <c r="A681" s="1">
        <v>425</v>
      </c>
      <c r="B681">
        <v>14</v>
      </c>
      <c r="C681">
        <v>15</v>
      </c>
      <c r="D681">
        <v>12</v>
      </c>
      <c r="E681" t="s">
        <v>1</v>
      </c>
      <c r="F681">
        <v>1.518361582</v>
      </c>
      <c r="G681">
        <v>5664</v>
      </c>
      <c r="H681">
        <v>1.06</v>
      </c>
      <c r="I681">
        <v>-6003.84</v>
      </c>
      <c r="J681">
        <v>37840.752</v>
      </c>
      <c r="K681">
        <v>1</v>
      </c>
      <c r="L681" s="5">
        <f>ABS(I681)</f>
        <v>6003.84</v>
      </c>
      <c r="M681" s="11">
        <f>ABS(J681)</f>
        <v>37840.752</v>
      </c>
      <c r="N681" s="5">
        <f>19.29*F681*G681</f>
        <v>165894.00000864192</v>
      </c>
      <c r="O681" s="5">
        <f>$N681/POWER(1+0.1,0)</f>
        <v>165894.00000864192</v>
      </c>
      <c r="P681" s="5">
        <f>$N681/POWER(1+0.1,1)</f>
        <v>150812.72728058355</v>
      </c>
      <c r="Q681" s="5">
        <f>$N681/POWER(1+0.1,8)</f>
        <v>77390.77533654499</v>
      </c>
      <c r="R681" s="5">
        <f>$N681/POWER(1+0.1,3)</f>
        <v>124638.6175872591</v>
      </c>
      <c r="S681" s="5">
        <f>$N681/POWER(1+0.1,4)</f>
        <v>113307.83417023555</v>
      </c>
    </row>
    <row r="682" spans="1:19" ht="15" x14ac:dyDescent="0.3">
      <c r="A682" s="1">
        <v>441</v>
      </c>
      <c r="B682">
        <v>14</v>
      </c>
      <c r="C682">
        <v>16</v>
      </c>
      <c r="D682">
        <v>12</v>
      </c>
      <c r="E682" t="s">
        <v>1</v>
      </c>
      <c r="F682">
        <v>0.78566384199999995</v>
      </c>
      <c r="G682">
        <v>5664</v>
      </c>
      <c r="H682">
        <v>1.06</v>
      </c>
      <c r="I682">
        <v>-6003.84</v>
      </c>
      <c r="J682">
        <v>-29404.187999999998</v>
      </c>
      <c r="K682">
        <v>0</v>
      </c>
      <c r="L682" s="5">
        <f>ABS(I682)</f>
        <v>6003.84</v>
      </c>
      <c r="M682" s="11">
        <f>ABS(J682)</f>
        <v>29404.187999999998</v>
      </c>
      <c r="N682" s="5">
        <f>19.29*F682*G682</f>
        <v>85840.500020987514</v>
      </c>
      <c r="O682" s="5">
        <f>$N682/POWER(1+0.1,0)</f>
        <v>85840.500020987514</v>
      </c>
      <c r="P682" s="5">
        <f>$N682/POWER(1+0.1,1)</f>
        <v>78036.818200897731</v>
      </c>
      <c r="Q682" s="5">
        <f>$N682/POWER(1+0.1,8)</f>
        <v>40045.226780684432</v>
      </c>
      <c r="R682" s="5">
        <f>$N682/POWER(1+0.1,3)</f>
        <v>64493.238182560097</v>
      </c>
      <c r="S682" s="5">
        <f>$N682/POWER(1+0.1,4)</f>
        <v>58630.216529600089</v>
      </c>
    </row>
    <row r="683" spans="1:19" ht="15" x14ac:dyDescent="0.3">
      <c r="A683" s="1">
        <v>454</v>
      </c>
      <c r="B683">
        <v>14</v>
      </c>
      <c r="C683">
        <v>17</v>
      </c>
      <c r="D683">
        <v>12</v>
      </c>
      <c r="E683" t="s">
        <v>1</v>
      </c>
      <c r="F683">
        <v>0.60522598900000002</v>
      </c>
      <c r="G683">
        <v>5664</v>
      </c>
      <c r="H683">
        <v>1.06</v>
      </c>
      <c r="I683">
        <v>-6003.84</v>
      </c>
      <c r="J683">
        <v>-45964.267200000002</v>
      </c>
      <c r="K683">
        <v>0</v>
      </c>
      <c r="L683" s="5">
        <f>ABS(I683)</f>
        <v>6003.84</v>
      </c>
      <c r="M683" s="11">
        <f>ABS(J683)</f>
        <v>45964.267200000002</v>
      </c>
      <c r="N683" s="5">
        <f>19.29*F683*G683</f>
        <v>66126.120032715829</v>
      </c>
      <c r="O683" s="5">
        <f>$N683/POWER(1+0.1,0)</f>
        <v>66126.120032715829</v>
      </c>
      <c r="P683" s="5">
        <f>$N683/POWER(1+0.1,1)</f>
        <v>60114.654575196204</v>
      </c>
      <c r="Q683" s="5">
        <f>$N683/POWER(1+0.1,8)</f>
        <v>30848.323019896616</v>
      </c>
      <c r="R683" s="5">
        <f>$N683/POWER(1+0.1,3)</f>
        <v>49681.532706773709</v>
      </c>
      <c r="S683" s="5">
        <f>$N683/POWER(1+0.1,4)</f>
        <v>45165.029733430645</v>
      </c>
    </row>
    <row r="684" spans="1:19" ht="15" x14ac:dyDescent="0.3">
      <c r="A684" s="1">
        <v>468</v>
      </c>
      <c r="B684">
        <v>14</v>
      </c>
      <c r="C684">
        <v>18</v>
      </c>
      <c r="D684">
        <v>12</v>
      </c>
      <c r="E684" t="s">
        <v>1</v>
      </c>
      <c r="F684">
        <v>1.1536016950000001</v>
      </c>
      <c r="G684">
        <v>5664</v>
      </c>
      <c r="H684">
        <v>1.06</v>
      </c>
      <c r="I684">
        <v>-6003.84</v>
      </c>
      <c r="J684">
        <v>4364.1144000000004</v>
      </c>
      <c r="K684">
        <v>1</v>
      </c>
      <c r="L684" s="5">
        <f>ABS(I684)</f>
        <v>6003.84</v>
      </c>
      <c r="M684" s="11">
        <f>ABS(J684)</f>
        <v>4364.1144000000004</v>
      </c>
      <c r="N684" s="5">
        <f>19.29*F684*G684</f>
        <v>126040.8600092592</v>
      </c>
      <c r="O684" s="5">
        <f>$N684/POWER(1+0.1,0)</f>
        <v>126040.8600092592</v>
      </c>
      <c r="P684" s="5">
        <f>$N684/POWER(1+0.1,1)</f>
        <v>114582.60000841744</v>
      </c>
      <c r="Q684" s="5">
        <f>$N684/POWER(1+0.1,8)</f>
        <v>58798.991402301232</v>
      </c>
      <c r="R684" s="5">
        <f>$N684/POWER(1+0.1,3)</f>
        <v>94696.363643320175</v>
      </c>
      <c r="S684" s="5">
        <f>$N684/POWER(1+0.1,4)</f>
        <v>86087.603312109262</v>
      </c>
    </row>
    <row r="685" spans="1:19" ht="15" x14ac:dyDescent="0.3">
      <c r="A685" s="1">
        <v>481</v>
      </c>
      <c r="B685">
        <v>14</v>
      </c>
      <c r="C685">
        <v>19</v>
      </c>
      <c r="D685">
        <v>12</v>
      </c>
      <c r="E685" t="s">
        <v>1</v>
      </c>
      <c r="F685">
        <v>0.95745056500000003</v>
      </c>
      <c r="G685">
        <v>5664</v>
      </c>
      <c r="H685">
        <v>1.06</v>
      </c>
      <c r="I685">
        <v>-6003.84</v>
      </c>
      <c r="J685">
        <v>-13638.0852</v>
      </c>
      <c r="K685">
        <v>0</v>
      </c>
      <c r="L685" s="5">
        <f>ABS(I685)</f>
        <v>6003.84</v>
      </c>
      <c r="M685" s="11">
        <f>ABS(J685)</f>
        <v>13638.0852</v>
      </c>
      <c r="N685" s="5">
        <f>19.29*F685*G685</f>
        <v>104609.6700030864</v>
      </c>
      <c r="O685" s="5">
        <f>$N685/POWER(1+0.1,0)</f>
        <v>104609.6700030864</v>
      </c>
      <c r="P685" s="5">
        <f>$N685/POWER(1+0.1,1)</f>
        <v>95099.70000280581</v>
      </c>
      <c r="Q685" s="5">
        <f>$N685/POWER(1+0.1,8)</f>
        <v>48801.18309774455</v>
      </c>
      <c r="R685" s="5">
        <f>$N685/POWER(1+0.1,3)</f>
        <v>78594.793390748586</v>
      </c>
      <c r="S685" s="5">
        <f>$N685/POWER(1+0.1,4)</f>
        <v>71449.812173407816</v>
      </c>
    </row>
    <row r="686" spans="1:19" ht="15" x14ac:dyDescent="0.3">
      <c r="A686" s="1">
        <v>502</v>
      </c>
      <c r="B686">
        <v>15</v>
      </c>
      <c r="C686">
        <v>10</v>
      </c>
      <c r="D686">
        <v>12</v>
      </c>
      <c r="E686" t="s">
        <v>1</v>
      </c>
      <c r="F686">
        <v>1.2295197739999999</v>
      </c>
      <c r="G686">
        <v>5664</v>
      </c>
      <c r="H686">
        <v>1.06</v>
      </c>
      <c r="I686">
        <v>-6003.84</v>
      </c>
      <c r="J686">
        <v>11331.662399999999</v>
      </c>
      <c r="K686">
        <v>1</v>
      </c>
      <c r="L686" s="5">
        <f>ABS(I686)</f>
        <v>6003.84</v>
      </c>
      <c r="M686" s="11">
        <f>ABS(J686)</f>
        <v>11331.662399999999</v>
      </c>
      <c r="N686" s="5">
        <f>19.29*F686*G686</f>
        <v>134335.55999876544</v>
      </c>
      <c r="O686" s="5">
        <f>$N686/POWER(1+0.1,0)</f>
        <v>134335.55999876544</v>
      </c>
      <c r="P686" s="5">
        <f>$N686/POWER(1+0.1,1)</f>
        <v>122123.23636251403</v>
      </c>
      <c r="Q686" s="5">
        <f>$N686/POWER(1+0.1,8)</f>
        <v>62668.530164031494</v>
      </c>
      <c r="R686" s="5">
        <f>$N686/POWER(1+0.1,3)</f>
        <v>100928.29451447439</v>
      </c>
      <c r="S686" s="5">
        <f>$N686/POWER(1+0.1,4)</f>
        <v>91752.995013158536</v>
      </c>
    </row>
    <row r="687" spans="1:19" ht="15" x14ac:dyDescent="0.3">
      <c r="A687" s="1">
        <v>508</v>
      </c>
      <c r="B687">
        <v>15</v>
      </c>
      <c r="C687">
        <v>11</v>
      </c>
      <c r="D687">
        <v>12</v>
      </c>
      <c r="E687" t="s">
        <v>1</v>
      </c>
      <c r="F687">
        <v>2.3365112990000001</v>
      </c>
      <c r="G687">
        <v>5664</v>
      </c>
      <c r="H687">
        <v>1.06</v>
      </c>
      <c r="I687">
        <v>-6003.84</v>
      </c>
      <c r="J687">
        <v>112928.2344</v>
      </c>
      <c r="K687">
        <v>1</v>
      </c>
      <c r="L687" s="5">
        <f>ABS(I687)</f>
        <v>6003.84</v>
      </c>
      <c r="M687" s="11">
        <f>ABS(J687)</f>
        <v>112928.2344</v>
      </c>
      <c r="N687" s="5">
        <f>19.29*F687*G687</f>
        <v>255283.85995246944</v>
      </c>
      <c r="O687" s="5">
        <f>$N687/POWER(1+0.1,0)</f>
        <v>255283.85995246944</v>
      </c>
      <c r="P687" s="5">
        <f>$N687/POWER(1+0.1,1)</f>
        <v>232076.23632042675</v>
      </c>
      <c r="Q687" s="5">
        <f>$N687/POWER(1+0.1,8)</f>
        <v>119091.80471625493</v>
      </c>
      <c r="R687" s="5">
        <f>$N687/POWER(1+0.1,3)</f>
        <v>191798.54241357578</v>
      </c>
      <c r="S687" s="5">
        <f>$N687/POWER(1+0.1,4)</f>
        <v>174362.31128506889</v>
      </c>
    </row>
    <row r="688" spans="1:19" ht="15" x14ac:dyDescent="0.3">
      <c r="A688" s="1">
        <v>513</v>
      </c>
      <c r="B688">
        <v>15</v>
      </c>
      <c r="C688">
        <v>12</v>
      </c>
      <c r="D688">
        <v>12</v>
      </c>
      <c r="E688" t="s">
        <v>1</v>
      </c>
      <c r="F688">
        <v>3.0504943500000001</v>
      </c>
      <c r="G688">
        <v>5664</v>
      </c>
      <c r="H688">
        <v>1.06</v>
      </c>
      <c r="I688">
        <v>-6003.84</v>
      </c>
      <c r="J688">
        <v>178455.59280000001</v>
      </c>
      <c r="K688">
        <v>1</v>
      </c>
      <c r="L688" s="5">
        <f>ABS(I688)</f>
        <v>6003.84</v>
      </c>
      <c r="M688" s="11">
        <f>ABS(J688)</f>
        <v>178455.59280000001</v>
      </c>
      <c r="N688" s="5">
        <f>19.29*F688*G688</f>
        <v>333292.61996913602</v>
      </c>
      <c r="O688" s="5">
        <f>$N688/POWER(1+0.1,0)</f>
        <v>333292.61996913602</v>
      </c>
      <c r="P688" s="5">
        <f>$N688/POWER(1+0.1,1)</f>
        <v>302993.29088103271</v>
      </c>
      <c r="Q688" s="5">
        <f>$N688/POWER(1+0.1,8)</f>
        <v>155483.46698503985</v>
      </c>
      <c r="R688" s="5">
        <f>$N688/POWER(1+0.1,3)</f>
        <v>250407.67841407657</v>
      </c>
      <c r="S688" s="5">
        <f>$N688/POWER(1+0.1,4)</f>
        <v>227643.34401279691</v>
      </c>
    </row>
    <row r="689" spans="1:19" ht="15" x14ac:dyDescent="0.3">
      <c r="A689" s="1">
        <v>523</v>
      </c>
      <c r="B689">
        <v>15</v>
      </c>
      <c r="C689">
        <v>13</v>
      </c>
      <c r="D689">
        <v>12</v>
      </c>
      <c r="E689" t="s">
        <v>1</v>
      </c>
      <c r="F689">
        <v>3.5706214690000002</v>
      </c>
      <c r="G689">
        <v>5664</v>
      </c>
      <c r="H689">
        <v>1.06</v>
      </c>
      <c r="I689">
        <v>-6003.84</v>
      </c>
      <c r="J689">
        <v>226191.39840000001</v>
      </c>
      <c r="K689">
        <v>1</v>
      </c>
      <c r="L689" s="5">
        <f>ABS(I689)</f>
        <v>6003.84</v>
      </c>
      <c r="M689" s="11">
        <f>ABS(J689)</f>
        <v>226191.39840000001</v>
      </c>
      <c r="N689" s="5">
        <f>19.29*F689*G689</f>
        <v>390120.96000802465</v>
      </c>
      <c r="O689" s="5">
        <f>$N689/POWER(1+0.1,0)</f>
        <v>390120.96000802465</v>
      </c>
      <c r="P689" s="5">
        <f>$N689/POWER(1+0.1,1)</f>
        <v>354655.41818911326</v>
      </c>
      <c r="Q689" s="5">
        <f>$N689/POWER(1+0.1,8)</f>
        <v>181994.30701824967</v>
      </c>
      <c r="R689" s="5">
        <f>$N689/POWER(1+0.1,3)</f>
        <v>293103.65139596135</v>
      </c>
      <c r="S689" s="5">
        <f>$N689/POWER(1+0.1,4)</f>
        <v>266457.86490541941</v>
      </c>
    </row>
    <row r="690" spans="1:19" ht="15" x14ac:dyDescent="0.3">
      <c r="A690" s="1">
        <v>535</v>
      </c>
      <c r="B690">
        <v>15</v>
      </c>
      <c r="C690">
        <v>14</v>
      </c>
      <c r="D690">
        <v>12</v>
      </c>
      <c r="E690" t="s">
        <v>1</v>
      </c>
      <c r="F690">
        <v>3.0699152540000001</v>
      </c>
      <c r="G690">
        <v>5664</v>
      </c>
      <c r="H690">
        <v>1.06</v>
      </c>
      <c r="I690">
        <v>-6003.84</v>
      </c>
      <c r="J690">
        <v>180237.98879999999</v>
      </c>
      <c r="K690">
        <v>1</v>
      </c>
      <c r="L690" s="5">
        <f>ABS(I690)</f>
        <v>6003.84</v>
      </c>
      <c r="M690" s="11">
        <f>ABS(J690)</f>
        <v>180237.98879999999</v>
      </c>
      <c r="N690" s="5">
        <f>19.29*F690*G690</f>
        <v>335414.51997407421</v>
      </c>
      <c r="O690" s="5">
        <f>$N690/POWER(1+0.1,0)</f>
        <v>335414.51997407421</v>
      </c>
      <c r="P690" s="5">
        <f>$N690/POWER(1+0.1,1)</f>
        <v>304922.29088552197</v>
      </c>
      <c r="Q690" s="5">
        <f>$N690/POWER(1+0.1,8)</f>
        <v>156473.34899741059</v>
      </c>
      <c r="R690" s="5">
        <f>$N690/POWER(1+0.1,3)</f>
        <v>252001.89329381977</v>
      </c>
      <c r="S690" s="5">
        <f>$N690/POWER(1+0.1,4)</f>
        <v>229092.63026710888</v>
      </c>
    </row>
    <row r="691" spans="1:19" ht="15" x14ac:dyDescent="0.3">
      <c r="A691" s="1">
        <v>550</v>
      </c>
      <c r="B691">
        <v>15</v>
      </c>
      <c r="C691">
        <v>15</v>
      </c>
      <c r="D691">
        <v>12</v>
      </c>
      <c r="E691" t="s">
        <v>1</v>
      </c>
      <c r="F691">
        <v>2.0679731640000001</v>
      </c>
      <c r="G691">
        <v>5664</v>
      </c>
      <c r="H691">
        <v>1.06</v>
      </c>
      <c r="I691">
        <v>-6003.84</v>
      </c>
      <c r="J691">
        <v>88282.558799999999</v>
      </c>
      <c r="K691">
        <v>1</v>
      </c>
      <c r="L691" s="5">
        <f>ABS(I691)</f>
        <v>6003.84</v>
      </c>
      <c r="M691" s="11">
        <f>ABS(J691)</f>
        <v>88282.558799999999</v>
      </c>
      <c r="N691" s="5">
        <f>19.29*F691*G691</f>
        <v>225943.77001728385</v>
      </c>
      <c r="O691" s="5">
        <f>$N691/POWER(1+0.1,0)</f>
        <v>225943.77001728385</v>
      </c>
      <c r="P691" s="5">
        <f>$N691/POWER(1+0.1,1)</f>
        <v>205403.42728843985</v>
      </c>
      <c r="Q691" s="5">
        <f>$N691/POWER(1+0.1,8)</f>
        <v>105404.43622547355</v>
      </c>
      <c r="R691" s="5">
        <f>$N691/POWER(1+0.1,3)</f>
        <v>169754.89858548745</v>
      </c>
      <c r="S691" s="5">
        <f>$N691/POWER(1+0.1,4)</f>
        <v>154322.63507771585</v>
      </c>
    </row>
    <row r="692" spans="1:19" ht="15" x14ac:dyDescent="0.3">
      <c r="A692" s="1">
        <v>568</v>
      </c>
      <c r="B692">
        <v>15</v>
      </c>
      <c r="C692">
        <v>16</v>
      </c>
      <c r="D692">
        <v>12</v>
      </c>
      <c r="E692" t="s">
        <v>1</v>
      </c>
      <c r="F692">
        <v>0.78760593199999995</v>
      </c>
      <c r="G692">
        <v>5664</v>
      </c>
      <c r="H692">
        <v>1.06</v>
      </c>
      <c r="I692">
        <v>-6003.84</v>
      </c>
      <c r="J692">
        <v>-29225.948400000001</v>
      </c>
      <c r="K692">
        <v>0</v>
      </c>
      <c r="L692" s="5">
        <f>ABS(I692)</f>
        <v>6003.84</v>
      </c>
      <c r="M692" s="11">
        <f>ABS(J692)</f>
        <v>29225.948400000001</v>
      </c>
      <c r="N692" s="5">
        <f>19.29*F692*G692</f>
        <v>86052.689977777918</v>
      </c>
      <c r="O692" s="5">
        <f>$N692/POWER(1+0.1,0)</f>
        <v>86052.689977777918</v>
      </c>
      <c r="P692" s="5">
        <f>$N692/POWER(1+0.1,1)</f>
        <v>78229.718161616285</v>
      </c>
      <c r="Q692" s="5">
        <f>$N692/POWER(1+0.1,8)</f>
        <v>40144.214961533537</v>
      </c>
      <c r="R692" s="5">
        <f>$N692/POWER(1+0.1,3)</f>
        <v>64652.659637699391</v>
      </c>
      <c r="S692" s="5">
        <f>$N692/POWER(1+0.1,4)</f>
        <v>58775.145125181269</v>
      </c>
    </row>
    <row r="693" spans="1:19" ht="15" x14ac:dyDescent="0.3">
      <c r="A693" s="1">
        <v>586</v>
      </c>
      <c r="B693">
        <v>15</v>
      </c>
      <c r="C693">
        <v>17</v>
      </c>
      <c r="D693">
        <v>12</v>
      </c>
      <c r="E693" t="s">
        <v>1</v>
      </c>
      <c r="F693">
        <v>0.50953389800000004</v>
      </c>
      <c r="G693">
        <v>5664</v>
      </c>
      <c r="H693">
        <v>1.06</v>
      </c>
      <c r="I693">
        <v>-6003.84</v>
      </c>
      <c r="J693">
        <v>-54746.618399999999</v>
      </c>
      <c r="K693">
        <v>0</v>
      </c>
      <c r="L693" s="5">
        <f>ABS(I693)</f>
        <v>6003.84</v>
      </c>
      <c r="M693" s="11">
        <f>ABS(J693)</f>
        <v>54746.618399999999</v>
      </c>
      <c r="N693" s="5">
        <f>19.29*F693*G693</f>
        <v>55670.939966666883</v>
      </c>
      <c r="O693" s="5">
        <f>$N693/POWER(1+0.1,0)</f>
        <v>55670.939966666883</v>
      </c>
      <c r="P693" s="5">
        <f>$N693/POWER(1+0.1,1)</f>
        <v>50609.945424242615</v>
      </c>
      <c r="Q693" s="5">
        <f>$N693/POWER(1+0.1,8)</f>
        <v>25970.904357663097</v>
      </c>
      <c r="R693" s="5">
        <f>$N693/POWER(1+0.1,3)</f>
        <v>41826.401177060005</v>
      </c>
      <c r="S693" s="5">
        <f>$N693/POWER(1+0.1,4)</f>
        <v>38024.001070054554</v>
      </c>
    </row>
    <row r="694" spans="1:19" ht="15" x14ac:dyDescent="0.3">
      <c r="A694" s="1">
        <v>605</v>
      </c>
      <c r="B694">
        <v>15</v>
      </c>
      <c r="C694">
        <v>18</v>
      </c>
      <c r="D694">
        <v>12</v>
      </c>
      <c r="E694" t="s">
        <v>1</v>
      </c>
      <c r="F694">
        <v>0.79272598900000002</v>
      </c>
      <c r="G694">
        <v>5664</v>
      </c>
      <c r="H694">
        <v>1.06</v>
      </c>
      <c r="I694">
        <v>-6003.84</v>
      </c>
      <c r="J694">
        <v>-28756.044000000002</v>
      </c>
      <c r="K694">
        <v>0</v>
      </c>
      <c r="L694" s="5">
        <f>ABS(I694)</f>
        <v>6003.84</v>
      </c>
      <c r="M694" s="11">
        <f>ABS(J694)</f>
        <v>28756.044000000002</v>
      </c>
      <c r="N694" s="5">
        <f>19.29*F694*G694</f>
        <v>86612.10003271584</v>
      </c>
      <c r="O694" s="5">
        <f>$N694/POWER(1+0.1,0)</f>
        <v>86612.10003271584</v>
      </c>
      <c r="P694" s="5">
        <f>$N694/POWER(1+0.1,1)</f>
        <v>78738.272757014391</v>
      </c>
      <c r="Q694" s="5">
        <f>$N694/POWER(1+0.1,8)</f>
        <v>40405.183880725614</v>
      </c>
      <c r="R694" s="5">
        <f>$N694/POWER(1+0.1,3)</f>
        <v>65072.952691747421</v>
      </c>
      <c r="S694" s="5">
        <f>$N694/POWER(1+0.1,4)</f>
        <v>59157.229719770381</v>
      </c>
    </row>
    <row r="695" spans="1:19" ht="15" x14ac:dyDescent="0.3">
      <c r="A695" s="1">
        <v>619</v>
      </c>
      <c r="B695">
        <v>15</v>
      </c>
      <c r="C695">
        <v>19</v>
      </c>
      <c r="D695">
        <v>12</v>
      </c>
      <c r="E695" t="s">
        <v>1</v>
      </c>
      <c r="F695">
        <v>0.75406073399999995</v>
      </c>
      <c r="G695">
        <v>5664</v>
      </c>
      <c r="H695">
        <v>1.06</v>
      </c>
      <c r="I695">
        <v>-6003.84</v>
      </c>
      <c r="J695">
        <v>-32304.632399999999</v>
      </c>
      <c r="K695">
        <v>0</v>
      </c>
      <c r="L695" s="5">
        <f>ABS(I695)</f>
        <v>6003.84</v>
      </c>
      <c r="M695" s="11">
        <f>ABS(J695)</f>
        <v>32304.632399999999</v>
      </c>
      <c r="N695" s="5">
        <f>19.29*F695*G695</f>
        <v>82387.589949383022</v>
      </c>
      <c r="O695" s="5">
        <f>$N695/POWER(1+0.1,0)</f>
        <v>82387.589949383022</v>
      </c>
      <c r="P695" s="5">
        <f>$N695/POWER(1+0.1,1)</f>
        <v>74897.809044893656</v>
      </c>
      <c r="Q695" s="5">
        <f>$N695/POWER(1+0.1,8)</f>
        <v>38434.418749080418</v>
      </c>
      <c r="R695" s="5">
        <f>$N695/POWER(1+0.1,3)</f>
        <v>61899.015739581519</v>
      </c>
      <c r="S695" s="5">
        <f>$N695/POWER(1+0.1,4)</f>
        <v>56271.83249052865</v>
      </c>
    </row>
    <row r="696" spans="1:19" ht="15" x14ac:dyDescent="0.3">
      <c r="A696" s="1">
        <v>641</v>
      </c>
      <c r="B696">
        <v>16</v>
      </c>
      <c r="C696">
        <v>10</v>
      </c>
      <c r="D696">
        <v>12</v>
      </c>
      <c r="E696" t="s">
        <v>1</v>
      </c>
      <c r="F696">
        <v>1.5160663839999999</v>
      </c>
      <c r="G696">
        <v>5664</v>
      </c>
      <c r="H696">
        <v>1.06</v>
      </c>
      <c r="I696">
        <v>-6003.84</v>
      </c>
      <c r="J696">
        <v>37630.105199999998</v>
      </c>
      <c r="K696">
        <v>1</v>
      </c>
      <c r="L696" s="5">
        <f>ABS(I696)</f>
        <v>6003.84</v>
      </c>
      <c r="M696" s="11">
        <f>ABS(J696)</f>
        <v>37630.105199999998</v>
      </c>
      <c r="N696" s="5">
        <f>19.29*F696*G696</f>
        <v>165643.22998024701</v>
      </c>
      <c r="O696" s="5">
        <f>$N696/POWER(1+0.1,0)</f>
        <v>165643.22998024701</v>
      </c>
      <c r="P696" s="5">
        <f>$N696/POWER(1+0.1,1)</f>
        <v>150584.75452749728</v>
      </c>
      <c r="Q696" s="5">
        <f>$N696/POWER(1+0.1,8)</f>
        <v>77273.789267563363</v>
      </c>
      <c r="R696" s="5">
        <f>$N696/POWER(1+0.1,3)</f>
        <v>124450.2103533035</v>
      </c>
      <c r="S696" s="5">
        <f>$N696/POWER(1+0.1,4)</f>
        <v>113136.55486663955</v>
      </c>
    </row>
    <row r="697" spans="1:19" ht="15" x14ac:dyDescent="0.3">
      <c r="A697" s="1">
        <v>646</v>
      </c>
      <c r="B697">
        <v>16</v>
      </c>
      <c r="C697">
        <v>11</v>
      </c>
      <c r="D697">
        <v>12</v>
      </c>
      <c r="E697" t="s">
        <v>1</v>
      </c>
      <c r="F697">
        <v>1.8562853109999999</v>
      </c>
      <c r="G697">
        <v>5664</v>
      </c>
      <c r="H697">
        <v>1.06</v>
      </c>
      <c r="I697">
        <v>-6003.84</v>
      </c>
      <c r="J697">
        <v>68854.4424</v>
      </c>
      <c r="K697">
        <v>1</v>
      </c>
      <c r="L697" s="5">
        <f>ABS(I697)</f>
        <v>6003.84</v>
      </c>
      <c r="M697" s="11">
        <f>ABS(J697)</f>
        <v>68854.4424</v>
      </c>
      <c r="N697" s="5">
        <f>19.29*F697*G697</f>
        <v>202815.06002901212</v>
      </c>
      <c r="O697" s="5">
        <f>$N697/POWER(1+0.1,0)</f>
        <v>202815.06002901212</v>
      </c>
      <c r="P697" s="5">
        <f>$N697/POWER(1+0.1,1)</f>
        <v>184377.32729910192</v>
      </c>
      <c r="Q697" s="5">
        <f>$N697/POWER(1+0.1,8)</f>
        <v>94614.722321214213</v>
      </c>
      <c r="R697" s="5">
        <f>$N697/POWER(1+0.1,3)</f>
        <v>152377.95644553873</v>
      </c>
      <c r="S697" s="5">
        <f>$N697/POWER(1+0.1,4)</f>
        <v>138525.41495048977</v>
      </c>
    </row>
    <row r="698" spans="1:19" ht="15" x14ac:dyDescent="0.3">
      <c r="A698" s="1">
        <v>652</v>
      </c>
      <c r="B698">
        <v>16</v>
      </c>
      <c r="C698">
        <v>12</v>
      </c>
      <c r="D698">
        <v>12</v>
      </c>
      <c r="E698" t="s">
        <v>1</v>
      </c>
      <c r="F698">
        <v>2.3787076269999998</v>
      </c>
      <c r="G698">
        <v>5664</v>
      </c>
      <c r="H698">
        <v>1.06</v>
      </c>
      <c r="I698">
        <v>-6003.84</v>
      </c>
      <c r="J698">
        <v>116800.89479999999</v>
      </c>
      <c r="K698">
        <v>1</v>
      </c>
      <c r="L698" s="5">
        <f>ABS(I698)</f>
        <v>6003.84</v>
      </c>
      <c r="M698" s="11">
        <f>ABS(J698)</f>
        <v>116800.89479999999</v>
      </c>
      <c r="N698" s="5">
        <f>19.29*F698*G698</f>
        <v>259894.16998703708</v>
      </c>
      <c r="O698" s="5">
        <f>$N698/POWER(1+0.1,0)</f>
        <v>259894.16998703708</v>
      </c>
      <c r="P698" s="5">
        <f>$N698/POWER(1+0.1,1)</f>
        <v>236267.42726094279</v>
      </c>
      <c r="Q698" s="5">
        <f>$N698/POWER(1+0.1,8)</f>
        <v>121242.54837243573</v>
      </c>
      <c r="R698" s="5">
        <f>$N698/POWER(1+0.1,3)</f>
        <v>195262.3365792915</v>
      </c>
      <c r="S698" s="5">
        <f>$N698/POWER(1+0.1,4)</f>
        <v>177511.2150720832</v>
      </c>
    </row>
    <row r="699" spans="1:19" ht="15" x14ac:dyDescent="0.3">
      <c r="A699" s="1">
        <v>659</v>
      </c>
      <c r="B699">
        <v>16</v>
      </c>
      <c r="C699">
        <v>13</v>
      </c>
      <c r="D699">
        <v>12</v>
      </c>
      <c r="E699" t="s">
        <v>1</v>
      </c>
      <c r="F699">
        <v>3.4101341810000001</v>
      </c>
      <c r="G699">
        <v>5664</v>
      </c>
      <c r="H699">
        <v>1.06</v>
      </c>
      <c r="I699">
        <v>-6003.84</v>
      </c>
      <c r="J699">
        <v>211462.326</v>
      </c>
      <c r="K699">
        <v>1</v>
      </c>
      <c r="L699" s="5">
        <f>ABS(I699)</f>
        <v>6003.84</v>
      </c>
      <c r="M699" s="11">
        <f>ABS(J699)</f>
        <v>211462.326</v>
      </c>
      <c r="N699" s="5">
        <f>19.29*F699*G699</f>
        <v>372586.35002283932</v>
      </c>
      <c r="O699" s="5">
        <f>$N699/POWER(1+0.1,0)</f>
        <v>372586.35002283932</v>
      </c>
      <c r="P699" s="5">
        <f>$N699/POWER(1+0.1,1)</f>
        <v>338714.86365712661</v>
      </c>
      <c r="Q699" s="5">
        <f>$N699/POWER(1+0.1,8)</f>
        <v>173814.28205106143</v>
      </c>
      <c r="R699" s="5">
        <f>$N699/POWER(1+0.1,3)</f>
        <v>279929.639386055</v>
      </c>
      <c r="S699" s="5">
        <f>$N699/POWER(1+0.1,4)</f>
        <v>254481.49035095909</v>
      </c>
    </row>
    <row r="700" spans="1:19" ht="15" x14ac:dyDescent="0.3">
      <c r="A700" s="1">
        <v>671</v>
      </c>
      <c r="B700">
        <v>16</v>
      </c>
      <c r="C700">
        <v>14</v>
      </c>
      <c r="D700">
        <v>12</v>
      </c>
      <c r="E700" t="s">
        <v>1</v>
      </c>
      <c r="F700">
        <v>3.1777895479999998</v>
      </c>
      <c r="G700">
        <v>5664</v>
      </c>
      <c r="H700">
        <v>1.06</v>
      </c>
      <c r="I700">
        <v>-6003.84</v>
      </c>
      <c r="J700">
        <v>190138.3884</v>
      </c>
      <c r="K700">
        <v>1</v>
      </c>
      <c r="L700" s="5">
        <f>ABS(I700)</f>
        <v>6003.84</v>
      </c>
      <c r="M700" s="11">
        <f>ABS(J700)</f>
        <v>190138.3884</v>
      </c>
      <c r="N700" s="5">
        <f>19.29*F700*G700</f>
        <v>347200.70999753085</v>
      </c>
      <c r="O700" s="5">
        <f>$N700/POWER(1+0.1,0)</f>
        <v>347200.70999753085</v>
      </c>
      <c r="P700" s="5">
        <f>$N700/POWER(1+0.1,1)</f>
        <v>315637.00908866437</v>
      </c>
      <c r="Q700" s="5">
        <f>$N700/POWER(1+0.1,8)</f>
        <v>161971.69362790743</v>
      </c>
      <c r="R700" s="5">
        <f>$N700/POWER(1+0.1,3)</f>
        <v>260857.03230468126</v>
      </c>
      <c r="S700" s="5">
        <f>$N700/POWER(1+0.1,4)</f>
        <v>237142.75664061934</v>
      </c>
    </row>
    <row r="701" spans="1:19" ht="15" x14ac:dyDescent="0.3">
      <c r="A701" s="1">
        <v>686</v>
      </c>
      <c r="B701">
        <v>16</v>
      </c>
      <c r="C701">
        <v>15</v>
      </c>
      <c r="D701">
        <v>12</v>
      </c>
      <c r="E701" t="s">
        <v>1</v>
      </c>
      <c r="F701">
        <v>1.683968927</v>
      </c>
      <c r="G701">
        <v>5664</v>
      </c>
      <c r="H701">
        <v>1.06</v>
      </c>
      <c r="I701">
        <v>-6003.84</v>
      </c>
      <c r="J701">
        <v>53039.728799999997</v>
      </c>
      <c r="K701">
        <v>1</v>
      </c>
      <c r="L701" s="5">
        <f>ABS(I701)</f>
        <v>6003.84</v>
      </c>
      <c r="M701" s="11">
        <f>ABS(J701)</f>
        <v>53039.728799999997</v>
      </c>
      <c r="N701" s="5">
        <f>19.29*F701*G701</f>
        <v>183988.02004876512</v>
      </c>
      <c r="O701" s="5">
        <f>$N701/POWER(1+0.1,0)</f>
        <v>183988.02004876512</v>
      </c>
      <c r="P701" s="5">
        <f>$N701/POWER(1+0.1,1)</f>
        <v>167261.83640796828</v>
      </c>
      <c r="Q701" s="5">
        <f>$N701/POWER(1+0.1,8)</f>
        <v>85831.769222925272</v>
      </c>
      <c r="R701" s="5">
        <f>$N701/POWER(1+0.1,3)</f>
        <v>138232.92265121342</v>
      </c>
      <c r="S701" s="5">
        <f>$N701/POWER(1+0.1,4)</f>
        <v>125666.29331928493</v>
      </c>
    </row>
    <row r="702" spans="1:19" ht="15" x14ac:dyDescent="0.3">
      <c r="A702" s="1">
        <v>704</v>
      </c>
      <c r="B702">
        <v>16</v>
      </c>
      <c r="C702">
        <v>16</v>
      </c>
      <c r="D702">
        <v>12</v>
      </c>
      <c r="E702" t="s">
        <v>1</v>
      </c>
      <c r="F702">
        <v>0.524717514</v>
      </c>
      <c r="G702">
        <v>5664</v>
      </c>
      <c r="H702">
        <v>1.06</v>
      </c>
      <c r="I702">
        <v>-6003.84</v>
      </c>
      <c r="J702">
        <v>-53353.108800000002</v>
      </c>
      <c r="K702">
        <v>0</v>
      </c>
      <c r="L702" s="5">
        <f>ABS(I702)</f>
        <v>6003.84</v>
      </c>
      <c r="M702" s="11">
        <f>ABS(J702)</f>
        <v>53353.108800000002</v>
      </c>
      <c r="N702" s="5">
        <f>19.29*F702*G702</f>
        <v>57329.879986419837</v>
      </c>
      <c r="O702" s="5">
        <f>$N702/POWER(1+0.1,0)</f>
        <v>57329.879986419837</v>
      </c>
      <c r="P702" s="5">
        <f>$N702/POWER(1+0.1,1)</f>
        <v>52118.072714927119</v>
      </c>
      <c r="Q702" s="5">
        <f>$N702/POWER(1+0.1,8)</f>
        <v>26744.812120203133</v>
      </c>
      <c r="R702" s="5">
        <f>$N702/POWER(1+0.1,3)</f>
        <v>43072.787367708355</v>
      </c>
      <c r="S702" s="5">
        <f>$N702/POWER(1+0.1,4)</f>
        <v>39157.079425189411</v>
      </c>
    </row>
    <row r="703" spans="1:19" ht="15" x14ac:dyDescent="0.3">
      <c r="A703" s="1">
        <v>723</v>
      </c>
      <c r="B703">
        <v>16</v>
      </c>
      <c r="C703">
        <v>17</v>
      </c>
      <c r="D703">
        <v>12</v>
      </c>
      <c r="E703" t="s">
        <v>1</v>
      </c>
      <c r="F703">
        <v>0.53707627099999999</v>
      </c>
      <c r="G703">
        <v>5664</v>
      </c>
      <c r="H703">
        <v>1.06</v>
      </c>
      <c r="I703">
        <v>-6003.84</v>
      </c>
      <c r="J703">
        <v>-52218.856800000001</v>
      </c>
      <c r="K703">
        <v>0</v>
      </c>
      <c r="L703" s="5">
        <f>ABS(I703)</f>
        <v>6003.84</v>
      </c>
      <c r="M703" s="11">
        <f>ABS(J703)</f>
        <v>52218.856800000001</v>
      </c>
      <c r="N703" s="5">
        <f>19.29*F703*G703</f>
        <v>58680.179979629756</v>
      </c>
      <c r="O703" s="5">
        <f>$N703/POWER(1+0.1,0)</f>
        <v>58680.179979629756</v>
      </c>
      <c r="P703" s="5">
        <f>$N703/POWER(1+0.1,1)</f>
        <v>53345.618163299776</v>
      </c>
      <c r="Q703" s="5">
        <f>$N703/POWER(1+0.1,8)</f>
        <v>27374.73703253271</v>
      </c>
      <c r="R703" s="5">
        <f>$N703/POWER(1+0.1,3)</f>
        <v>44087.287738264269</v>
      </c>
      <c r="S703" s="5">
        <f>$N703/POWER(1+0.1,4)</f>
        <v>40079.352489331155</v>
      </c>
    </row>
    <row r="704" spans="1:19" ht="15" x14ac:dyDescent="0.3">
      <c r="A704" s="1">
        <v>743</v>
      </c>
      <c r="B704">
        <v>16</v>
      </c>
      <c r="C704">
        <v>18</v>
      </c>
      <c r="D704">
        <v>12</v>
      </c>
      <c r="E704" t="s">
        <v>1</v>
      </c>
      <c r="F704">
        <v>0.64053672299999997</v>
      </c>
      <c r="G704">
        <v>5664</v>
      </c>
      <c r="H704">
        <v>1.06</v>
      </c>
      <c r="I704">
        <v>-6003.84</v>
      </c>
      <c r="J704">
        <v>-42723.547200000001</v>
      </c>
      <c r="K704">
        <v>0</v>
      </c>
      <c r="L704" s="5">
        <f>ABS(I704)</f>
        <v>6003.84</v>
      </c>
      <c r="M704" s="11">
        <f>ABS(J704)</f>
        <v>42723.547200000001</v>
      </c>
      <c r="N704" s="5">
        <f>19.29*F704*G704</f>
        <v>69984.11998209887</v>
      </c>
      <c r="O704" s="5">
        <f>$N704/POWER(1+0.1,0)</f>
        <v>69984.11998209887</v>
      </c>
      <c r="P704" s="5">
        <f>$N704/POWER(1+0.1,1)</f>
        <v>63621.927256453513</v>
      </c>
      <c r="Q704" s="5">
        <f>$N704/POWER(1+0.1,8)</f>
        <v>32648.108469132581</v>
      </c>
      <c r="R704" s="5">
        <f>$N704/POWER(1+0.1,3)</f>
        <v>52580.105170622723</v>
      </c>
      <c r="S704" s="5">
        <f>$N704/POWER(1+0.1,4)</f>
        <v>47800.095609657023</v>
      </c>
    </row>
    <row r="705" spans="1:19" ht="15" x14ac:dyDescent="0.3">
      <c r="A705" s="1">
        <v>758</v>
      </c>
      <c r="B705">
        <v>16</v>
      </c>
      <c r="C705">
        <v>19</v>
      </c>
      <c r="D705">
        <v>12</v>
      </c>
      <c r="E705" t="s">
        <v>0</v>
      </c>
      <c r="F705">
        <v>0.603813559</v>
      </c>
      <c r="G705">
        <v>5664</v>
      </c>
      <c r="H705">
        <v>1.06</v>
      </c>
      <c r="I705">
        <v>-6003.84</v>
      </c>
      <c r="J705">
        <v>-46093.896000000001</v>
      </c>
      <c r="K705">
        <v>0</v>
      </c>
      <c r="L705" s="5">
        <f>ABS(I705)</f>
        <v>6003.84</v>
      </c>
      <c r="M705" s="11">
        <f>ABS(J705)</f>
        <v>46093.896000000001</v>
      </c>
      <c r="N705" s="5">
        <f>19.29*F705*G705</f>
        <v>65971.799964815043</v>
      </c>
      <c r="O705" s="5">
        <f>$N705/POWER(1+0.1,0)</f>
        <v>65971.799964815043</v>
      </c>
      <c r="P705" s="5">
        <f>$N705/POWER(1+0.1,1)</f>
        <v>59974.363604377308</v>
      </c>
      <c r="Q705" s="5">
        <f>$N705/POWER(1+0.1,8)</f>
        <v>30776.331569306432</v>
      </c>
      <c r="R705" s="5">
        <f>$N705/POWER(1+0.1,3)</f>
        <v>49565.589755683715</v>
      </c>
      <c r="S705" s="5">
        <f>$N705/POWER(1+0.1,4)</f>
        <v>45059.627050621559</v>
      </c>
    </row>
    <row r="706" spans="1:19" ht="15" x14ac:dyDescent="0.3">
      <c r="A706" s="1">
        <v>769</v>
      </c>
      <c r="B706">
        <v>16</v>
      </c>
      <c r="C706">
        <v>20</v>
      </c>
      <c r="D706">
        <v>12</v>
      </c>
      <c r="E706" t="s">
        <v>0</v>
      </c>
      <c r="F706">
        <v>0.65307203400000002</v>
      </c>
      <c r="G706">
        <v>5664</v>
      </c>
      <c r="H706">
        <v>1.06</v>
      </c>
      <c r="I706">
        <v>-6003.84</v>
      </c>
      <c r="J706">
        <v>-41573.0916</v>
      </c>
      <c r="K706">
        <v>0</v>
      </c>
      <c r="L706" s="5">
        <f>ABS(I706)</f>
        <v>6003.84</v>
      </c>
      <c r="M706" s="11">
        <f>ABS(J706)</f>
        <v>41573.0916</v>
      </c>
      <c r="N706" s="5">
        <f>19.29*F706*G706</f>
        <v>71353.710011111034</v>
      </c>
      <c r="O706" s="5">
        <f>$N706/POWER(1+0.1,0)</f>
        <v>71353.710011111034</v>
      </c>
      <c r="P706" s="5">
        <f>$N706/POWER(1+0.1,1)</f>
        <v>64867.009101010022</v>
      </c>
      <c r="Q706" s="5">
        <f>$N706/POWER(1+0.1,8)</f>
        <v>33287.032325528417</v>
      </c>
      <c r="R706" s="5">
        <f>$N706/POWER(1+0.1,3)</f>
        <v>53609.09843058679</v>
      </c>
      <c r="S706" s="5">
        <f>$N706/POWER(1+0.1,4)</f>
        <v>48735.544027806172</v>
      </c>
    </row>
    <row r="707" spans="1:19" ht="15" x14ac:dyDescent="0.3">
      <c r="A707" s="1">
        <v>787</v>
      </c>
      <c r="B707">
        <v>17</v>
      </c>
      <c r="C707">
        <v>12</v>
      </c>
      <c r="D707">
        <v>12</v>
      </c>
      <c r="E707" t="s">
        <v>1</v>
      </c>
      <c r="F707">
        <v>1.358403955</v>
      </c>
      <c r="G707">
        <v>5664</v>
      </c>
      <c r="H707">
        <v>1.06</v>
      </c>
      <c r="I707">
        <v>-6003.84</v>
      </c>
      <c r="J707">
        <v>23160.290400000002</v>
      </c>
      <c r="K707">
        <v>1</v>
      </c>
      <c r="L707" s="5">
        <f>ABS(I707)</f>
        <v>6003.84</v>
      </c>
      <c r="M707" s="11">
        <f>ABS(J707)</f>
        <v>23160.290400000002</v>
      </c>
      <c r="N707" s="5">
        <f>19.29*F707*G707</f>
        <v>148417.2600216048</v>
      </c>
      <c r="O707" s="5">
        <f>$N707/POWER(1+0.1,0)</f>
        <v>148417.2600216048</v>
      </c>
      <c r="P707" s="5">
        <f>$N707/POWER(1+0.1,1)</f>
        <v>134924.78183782255</v>
      </c>
      <c r="Q707" s="5">
        <f>$N707/POWER(1+0.1,8)</f>
        <v>69237.747150585623</v>
      </c>
      <c r="R707" s="5">
        <f>$N707/POWER(1+0.1,3)</f>
        <v>111508.08416348968</v>
      </c>
      <c r="S707" s="5">
        <f>$N707/POWER(1+0.1,4)</f>
        <v>101370.98560317243</v>
      </c>
    </row>
    <row r="708" spans="1:19" ht="15" x14ac:dyDescent="0.3">
      <c r="A708" s="1">
        <v>794</v>
      </c>
      <c r="B708">
        <v>17</v>
      </c>
      <c r="C708">
        <v>13</v>
      </c>
      <c r="D708">
        <v>12</v>
      </c>
      <c r="E708" t="s">
        <v>1</v>
      </c>
      <c r="F708">
        <v>1.8942443499999999</v>
      </c>
      <c r="G708">
        <v>5664</v>
      </c>
      <c r="H708">
        <v>1.06</v>
      </c>
      <c r="I708">
        <v>-6003.84</v>
      </c>
      <c r="J708">
        <v>72338.216400000005</v>
      </c>
      <c r="K708">
        <v>1</v>
      </c>
      <c r="L708" s="5">
        <f>ABS(I708)</f>
        <v>6003.84</v>
      </c>
      <c r="M708" s="11">
        <f>ABS(J708)</f>
        <v>72338.216400000005</v>
      </c>
      <c r="N708" s="5">
        <f>19.29*F708*G708</f>
        <v>206962.40996913597</v>
      </c>
      <c r="O708" s="5">
        <f>$N708/POWER(1+0.1,0)</f>
        <v>206962.40996913597</v>
      </c>
      <c r="P708" s="5">
        <f>$N708/POWER(1+0.1,1)</f>
        <v>188147.64542648723</v>
      </c>
      <c r="Q708" s="5">
        <f>$N708/POWER(1+0.1,8)</f>
        <v>96549.491676594393</v>
      </c>
      <c r="R708" s="5">
        <f>$N708/POWER(1+0.1,3)</f>
        <v>155493.92184007206</v>
      </c>
      <c r="S708" s="5">
        <f>$N708/POWER(1+0.1,4)</f>
        <v>141358.11076370187</v>
      </c>
    </row>
    <row r="709" spans="1:19" ht="15" x14ac:dyDescent="0.3">
      <c r="A709" s="1">
        <v>802</v>
      </c>
      <c r="B709">
        <v>17</v>
      </c>
      <c r="C709">
        <v>14</v>
      </c>
      <c r="D709">
        <v>12</v>
      </c>
      <c r="E709" t="s">
        <v>1</v>
      </c>
      <c r="F709">
        <v>3.1080508469999999</v>
      </c>
      <c r="G709">
        <v>5664</v>
      </c>
      <c r="H709">
        <v>1.06</v>
      </c>
      <c r="I709">
        <v>-6003.84</v>
      </c>
      <c r="J709">
        <v>183737.9664</v>
      </c>
      <c r="K709">
        <v>1</v>
      </c>
      <c r="L709" s="5">
        <f>ABS(I709)</f>
        <v>6003.84</v>
      </c>
      <c r="M709" s="11">
        <f>ABS(J709)</f>
        <v>183737.9664</v>
      </c>
      <c r="N709" s="5">
        <f>19.29*F709*G709</f>
        <v>339581.15995000029</v>
      </c>
      <c r="O709" s="5">
        <f>$N709/POWER(1+0.1,0)</f>
        <v>339581.15995000029</v>
      </c>
      <c r="P709" s="5">
        <f>$N709/POWER(1+0.1,1)</f>
        <v>308710.14540909114</v>
      </c>
      <c r="Q709" s="5">
        <f>$N709/POWER(1+0.1,8)</f>
        <v>158417.117296857</v>
      </c>
      <c r="R709" s="5">
        <f>$N709/POWER(1+0.1,3)</f>
        <v>255132.35157776123</v>
      </c>
      <c r="S709" s="5">
        <f>$N709/POWER(1+0.1,4)</f>
        <v>231938.50143432838</v>
      </c>
    </row>
    <row r="710" spans="1:19" ht="15" x14ac:dyDescent="0.3">
      <c r="A710" s="1">
        <v>814</v>
      </c>
      <c r="B710">
        <v>17</v>
      </c>
      <c r="C710">
        <v>15</v>
      </c>
      <c r="D710">
        <v>12</v>
      </c>
      <c r="E710" t="s">
        <v>1</v>
      </c>
      <c r="F710">
        <v>1.642831921</v>
      </c>
      <c r="G710">
        <v>5664</v>
      </c>
      <c r="H710">
        <v>1.06</v>
      </c>
      <c r="I710">
        <v>-6003.84</v>
      </c>
      <c r="J710">
        <v>49264.29</v>
      </c>
      <c r="K710">
        <v>1</v>
      </c>
      <c r="L710" s="5">
        <f>ABS(I710)</f>
        <v>6003.84</v>
      </c>
      <c r="M710" s="11">
        <f>ABS(J710)</f>
        <v>49264.29</v>
      </c>
      <c r="N710" s="5">
        <f>19.29*F710*G710</f>
        <v>179493.45001049375</v>
      </c>
      <c r="O710" s="5">
        <f>$N710/POWER(1+0.1,0)</f>
        <v>179493.45001049375</v>
      </c>
      <c r="P710" s="5">
        <f>$N710/POWER(1+0.1,1)</f>
        <v>163175.86364590339</v>
      </c>
      <c r="Q710" s="5">
        <f>$N710/POWER(1+0.1,8)</f>
        <v>83735.019129202134</v>
      </c>
      <c r="R710" s="5">
        <f>$N710/POWER(1+0.1,3)</f>
        <v>134856.08565777136</v>
      </c>
      <c r="S710" s="5">
        <f>$N710/POWER(1+0.1,4)</f>
        <v>122596.44150706488</v>
      </c>
    </row>
    <row r="711" spans="1:19" ht="15" x14ac:dyDescent="0.3">
      <c r="A711" s="1">
        <v>830</v>
      </c>
      <c r="B711">
        <v>17</v>
      </c>
      <c r="C711">
        <v>16</v>
      </c>
      <c r="D711">
        <v>12</v>
      </c>
      <c r="E711" t="s">
        <v>1</v>
      </c>
      <c r="F711">
        <v>0.722281073</v>
      </c>
      <c r="G711">
        <v>5664</v>
      </c>
      <c r="H711">
        <v>1.06</v>
      </c>
      <c r="I711">
        <v>-6003.84</v>
      </c>
      <c r="J711">
        <v>-35221.280400000003</v>
      </c>
      <c r="K711">
        <v>0</v>
      </c>
      <c r="L711" s="5">
        <f>ABS(I711)</f>
        <v>6003.84</v>
      </c>
      <c r="M711" s="11">
        <f>ABS(J711)</f>
        <v>35221.280400000003</v>
      </c>
      <c r="N711" s="5">
        <f>19.29*F711*G711</f>
        <v>78915.389951234887</v>
      </c>
      <c r="O711" s="5">
        <f>$N711/POWER(1+0.1,0)</f>
        <v>78915.389951234887</v>
      </c>
      <c r="P711" s="5">
        <f>$N711/POWER(1+0.1,1)</f>
        <v>71741.263592031712</v>
      </c>
      <c r="Q711" s="5">
        <f>$N711/POWER(1+0.1,8)</f>
        <v>36814.611824380088</v>
      </c>
      <c r="R711" s="5">
        <f>$N711/POWER(1+0.1,3)</f>
        <v>59290.300489282388</v>
      </c>
      <c r="S711" s="5">
        <f>$N711/POWER(1+0.1,4)</f>
        <v>53900.2731720749</v>
      </c>
    </row>
    <row r="712" spans="1:19" ht="15" x14ac:dyDescent="0.3">
      <c r="A712" s="1">
        <v>849</v>
      </c>
      <c r="B712">
        <v>17</v>
      </c>
      <c r="C712">
        <v>17</v>
      </c>
      <c r="D712">
        <v>12</v>
      </c>
      <c r="E712">
        <v>0</v>
      </c>
      <c r="F712">
        <v>0</v>
      </c>
      <c r="G712">
        <v>5184</v>
      </c>
      <c r="H712">
        <v>1.06</v>
      </c>
      <c r="I712">
        <v>-5495.04</v>
      </c>
      <c r="J712" s="2">
        <v>-5.184E+19</v>
      </c>
      <c r="K712">
        <v>0</v>
      </c>
      <c r="L712" s="5">
        <f>ABS(I712)</f>
        <v>5495.04</v>
      </c>
      <c r="M712" s="11">
        <f>ABS(J712)</f>
        <v>5.184E+19</v>
      </c>
      <c r="N712" s="5">
        <f>19.29*F712*G712</f>
        <v>0</v>
      </c>
      <c r="O712" s="5">
        <f>$N712/POWER(1+0.1,0)</f>
        <v>0</v>
      </c>
      <c r="P712" s="5">
        <f>$N712/POWER(1+0.1,1)</f>
        <v>0</v>
      </c>
      <c r="Q712" s="5">
        <f>$N712/POWER(1+0.1,8)</f>
        <v>0</v>
      </c>
      <c r="R712" s="5">
        <f>$N712/POWER(1+0.1,3)</f>
        <v>0</v>
      </c>
      <c r="S712" s="5">
        <f>$N712/POWER(1+0.1,4)</f>
        <v>0</v>
      </c>
    </row>
    <row r="713" spans="1:19" ht="15" x14ac:dyDescent="0.3">
      <c r="A713" s="1">
        <v>866</v>
      </c>
      <c r="B713">
        <v>17</v>
      </c>
      <c r="C713">
        <v>18</v>
      </c>
      <c r="D713">
        <v>12</v>
      </c>
      <c r="E713" t="s">
        <v>0</v>
      </c>
      <c r="F713">
        <v>0.55296610199999996</v>
      </c>
      <c r="G713">
        <v>5664</v>
      </c>
      <c r="H713">
        <v>1.06</v>
      </c>
      <c r="I713">
        <v>-6003.84</v>
      </c>
      <c r="J713">
        <v>-50760.532800000001</v>
      </c>
      <c r="K713">
        <v>0</v>
      </c>
      <c r="L713" s="5">
        <f>ABS(I713)</f>
        <v>6003.84</v>
      </c>
      <c r="M713" s="11">
        <f>ABS(J713)</f>
        <v>50760.532800000001</v>
      </c>
      <c r="N713" s="5">
        <f>19.29*F713*G713</f>
        <v>60416.280033333118</v>
      </c>
      <c r="O713" s="5">
        <f>$N713/POWER(1+0.1,0)</f>
        <v>60416.280033333118</v>
      </c>
      <c r="P713" s="5">
        <f>$N713/POWER(1+0.1,1)</f>
        <v>54923.890939393736</v>
      </c>
      <c r="Q713" s="5">
        <f>$N713/POWER(1+0.1,8)</f>
        <v>28184.640520367844</v>
      </c>
      <c r="R713" s="5">
        <f>$N713/POWER(1+0.1,3)</f>
        <v>45391.645404457624</v>
      </c>
      <c r="S713" s="5">
        <f>$N713/POWER(1+0.1,4)</f>
        <v>41265.132185870571</v>
      </c>
    </row>
    <row r="714" spans="1:19" ht="15" x14ac:dyDescent="0.3">
      <c r="A714" s="1">
        <v>879</v>
      </c>
      <c r="B714">
        <v>17</v>
      </c>
      <c r="C714">
        <v>19</v>
      </c>
      <c r="D714">
        <v>12</v>
      </c>
      <c r="E714" t="s">
        <v>0</v>
      </c>
      <c r="F714">
        <v>0.62888418099999999</v>
      </c>
      <c r="G714">
        <v>5664</v>
      </c>
      <c r="H714">
        <v>1.06</v>
      </c>
      <c r="I714">
        <v>-6003.84</v>
      </c>
      <c r="J714">
        <v>-43792.984799999998</v>
      </c>
      <c r="K714">
        <v>0</v>
      </c>
      <c r="L714" s="5">
        <f>ABS(I714)</f>
        <v>6003.84</v>
      </c>
      <c r="M714" s="11">
        <f>ABS(J714)</f>
        <v>43792.984799999998</v>
      </c>
      <c r="N714" s="5">
        <f>19.29*F714*G714</f>
        <v>68710.980022839358</v>
      </c>
      <c r="O714" s="5">
        <f>$N714/POWER(1+0.1,0)</f>
        <v>68710.980022839358</v>
      </c>
      <c r="P714" s="5">
        <f>$N714/POWER(1+0.1,1)</f>
        <v>62464.527293490319</v>
      </c>
      <c r="Q714" s="5">
        <f>$N714/POWER(1+0.1,8)</f>
        <v>32054.179282098099</v>
      </c>
      <c r="R714" s="5">
        <f>$N714/POWER(1+0.1,3)</f>
        <v>51623.57627561182</v>
      </c>
      <c r="S714" s="5">
        <f>$N714/POWER(1+0.1,4)</f>
        <v>46930.523886919844</v>
      </c>
    </row>
    <row r="715" spans="1:19" ht="15" x14ac:dyDescent="0.3">
      <c r="A715" s="1">
        <v>901</v>
      </c>
      <c r="B715">
        <v>18</v>
      </c>
      <c r="C715">
        <v>13</v>
      </c>
      <c r="D715">
        <v>12</v>
      </c>
      <c r="E715" t="s">
        <v>1</v>
      </c>
      <c r="F715">
        <v>1.34569209</v>
      </c>
      <c r="G715">
        <v>5664</v>
      </c>
      <c r="H715">
        <v>1.06</v>
      </c>
      <c r="I715">
        <v>-6003.84</v>
      </c>
      <c r="J715">
        <v>21993.6312</v>
      </c>
      <c r="K715">
        <v>1</v>
      </c>
      <c r="L715" s="5">
        <f>ABS(I715)</f>
        <v>6003.84</v>
      </c>
      <c r="M715" s="11">
        <f>ABS(J715)</f>
        <v>21993.6312</v>
      </c>
      <c r="N715" s="5">
        <f>19.29*F715*G715</f>
        <v>147028.37995679039</v>
      </c>
      <c r="O715" s="5">
        <f>$N715/POWER(1+0.1,0)</f>
        <v>147028.37995679039</v>
      </c>
      <c r="P715" s="5">
        <f>$N715/POWER(1+0.1,1)</f>
        <v>133662.16359708217</v>
      </c>
      <c r="Q715" s="5">
        <f>$N715/POWER(1+0.1,8)</f>
        <v>68589.824350123527</v>
      </c>
      <c r="R715" s="5">
        <f>$N715/POWER(1+0.1,3)</f>
        <v>110464.59801411747</v>
      </c>
      <c r="S715" s="5">
        <f>$N715/POWER(1+0.1,4)</f>
        <v>100422.36183101588</v>
      </c>
    </row>
    <row r="716" spans="1:19" ht="15" x14ac:dyDescent="0.3">
      <c r="A716" s="1">
        <v>907</v>
      </c>
      <c r="B716">
        <v>18</v>
      </c>
      <c r="C716">
        <v>14</v>
      </c>
      <c r="D716">
        <v>12</v>
      </c>
      <c r="E716" t="s">
        <v>1</v>
      </c>
      <c r="F716">
        <v>1.2620056500000001</v>
      </c>
      <c r="G716">
        <v>5664</v>
      </c>
      <c r="H716">
        <v>1.06</v>
      </c>
      <c r="I716">
        <v>-6003.84</v>
      </c>
      <c r="J716">
        <v>14313.1248</v>
      </c>
      <c r="K716">
        <v>1</v>
      </c>
      <c r="L716" s="5">
        <f>ABS(I716)</f>
        <v>6003.84</v>
      </c>
      <c r="M716" s="11">
        <f>ABS(J716)</f>
        <v>14313.1248</v>
      </c>
      <c r="N716" s="5">
        <f>19.29*F716*G716</f>
        <v>137884.92003086401</v>
      </c>
      <c r="O716" s="5">
        <f>$N716/POWER(1+0.1,0)</f>
        <v>137884.92003086401</v>
      </c>
      <c r="P716" s="5">
        <f>$N716/POWER(1+0.1,1)</f>
        <v>125349.92730078545</v>
      </c>
      <c r="Q716" s="5">
        <f>$N716/POWER(1+0.1,8)</f>
        <v>64324.33281402693</v>
      </c>
      <c r="R716" s="5">
        <f>$N716/POWER(1+0.1,3)</f>
        <v>103594.98124031854</v>
      </c>
      <c r="S716" s="5">
        <f>$N716/POWER(1+0.1,4)</f>
        <v>94177.255673016858</v>
      </c>
    </row>
    <row r="717" spans="1:19" ht="15" x14ac:dyDescent="0.3">
      <c r="A717" s="1">
        <v>916</v>
      </c>
      <c r="B717">
        <v>18</v>
      </c>
      <c r="C717">
        <v>15</v>
      </c>
      <c r="D717">
        <v>12</v>
      </c>
      <c r="E717" t="s">
        <v>1</v>
      </c>
      <c r="F717">
        <v>1.2708333329999999</v>
      </c>
      <c r="G717">
        <v>5664</v>
      </c>
      <c r="H717">
        <v>1.06</v>
      </c>
      <c r="I717">
        <v>-6003.84</v>
      </c>
      <c r="J717">
        <v>15123.3048</v>
      </c>
      <c r="K717">
        <v>1</v>
      </c>
      <c r="L717" s="5">
        <f>ABS(I717)</f>
        <v>6003.84</v>
      </c>
      <c r="M717" s="11">
        <f>ABS(J717)</f>
        <v>15123.3048</v>
      </c>
      <c r="N717" s="5">
        <f>19.29*F717*G717</f>
        <v>138849.41996358047</v>
      </c>
      <c r="O717" s="5">
        <f>$N717/POWER(1+0.1,0)</f>
        <v>138849.41996358047</v>
      </c>
      <c r="P717" s="5">
        <f>$N717/POWER(1+0.1,1)</f>
        <v>126226.74542143678</v>
      </c>
      <c r="Q717" s="5">
        <f>$N717/POWER(1+0.1,8)</f>
        <v>64774.279150850947</v>
      </c>
      <c r="R717" s="5">
        <f>$N717/POWER(1+0.1,3)</f>
        <v>104319.62431523699</v>
      </c>
      <c r="S717" s="5">
        <f>$N717/POWER(1+0.1,4)</f>
        <v>94836.022104760894</v>
      </c>
    </row>
    <row r="718" spans="1:19" ht="15" x14ac:dyDescent="0.3">
      <c r="A718" s="1">
        <v>927</v>
      </c>
      <c r="B718">
        <v>18</v>
      </c>
      <c r="C718">
        <v>16</v>
      </c>
      <c r="D718">
        <v>12</v>
      </c>
      <c r="E718" t="s">
        <v>1</v>
      </c>
      <c r="F718">
        <v>0.370586158</v>
      </c>
      <c r="G718">
        <v>5664</v>
      </c>
      <c r="H718">
        <v>1.06</v>
      </c>
      <c r="I718">
        <v>-6003.84</v>
      </c>
      <c r="J718">
        <v>-67498.851599999995</v>
      </c>
      <c r="K718">
        <v>0</v>
      </c>
      <c r="L718" s="5">
        <f>ABS(I718)</f>
        <v>6003.84</v>
      </c>
      <c r="M718" s="11">
        <f>ABS(J718)</f>
        <v>67498.851599999995</v>
      </c>
      <c r="N718" s="5">
        <f>19.29*F718*G718</f>
        <v>40489.709979012478</v>
      </c>
      <c r="O718" s="5">
        <f>$N718/POWER(1+0.1,0)</f>
        <v>40489.709979012478</v>
      </c>
      <c r="P718" s="5">
        <f>$N718/POWER(1+0.1,1)</f>
        <v>36808.827253647702</v>
      </c>
      <c r="Q718" s="5">
        <f>$N718/POWER(1+0.1,8)</f>
        <v>18888.748527760999</v>
      </c>
      <c r="R718" s="5">
        <f>$N718/POWER(1+0.1,3)</f>
        <v>30420.518391444377</v>
      </c>
      <c r="S718" s="5">
        <f>$N718/POWER(1+0.1,4)</f>
        <v>27655.016719494888</v>
      </c>
    </row>
    <row r="719" spans="1:19" ht="15" x14ac:dyDescent="0.3">
      <c r="A719" s="1">
        <v>943</v>
      </c>
      <c r="B719">
        <v>18</v>
      </c>
      <c r="C719">
        <v>17</v>
      </c>
      <c r="D719">
        <v>12</v>
      </c>
      <c r="E719">
        <v>0</v>
      </c>
      <c r="F719">
        <v>0</v>
      </c>
      <c r="G719">
        <v>5184</v>
      </c>
      <c r="H719">
        <v>1.06</v>
      </c>
      <c r="I719">
        <v>-5495.04</v>
      </c>
      <c r="J719" s="2">
        <v>-5.184E+19</v>
      </c>
      <c r="K719">
        <v>0</v>
      </c>
      <c r="L719" s="5">
        <f>ABS(I719)</f>
        <v>5495.04</v>
      </c>
      <c r="M719" s="11">
        <f>ABS(J719)</f>
        <v>5.184E+19</v>
      </c>
      <c r="N719" s="5">
        <f>19.29*F719*G719</f>
        <v>0</v>
      </c>
      <c r="O719" s="5">
        <f>$N719/POWER(1+0.1,0)</f>
        <v>0</v>
      </c>
      <c r="P719" s="5">
        <f>$N719/POWER(1+0.1,1)</f>
        <v>0</v>
      </c>
      <c r="Q719" s="5">
        <f>$N719/POWER(1+0.1,8)</f>
        <v>0</v>
      </c>
      <c r="R719" s="5">
        <f>$N719/POWER(1+0.1,3)</f>
        <v>0</v>
      </c>
      <c r="S719" s="5">
        <f>$N719/POWER(1+0.1,4)</f>
        <v>0</v>
      </c>
    </row>
    <row r="720" spans="1:19" ht="15" x14ac:dyDescent="0.3">
      <c r="A720" s="1">
        <v>955</v>
      </c>
      <c r="B720">
        <v>18</v>
      </c>
      <c r="C720">
        <v>18</v>
      </c>
      <c r="D720">
        <v>12</v>
      </c>
      <c r="E720" t="s">
        <v>0</v>
      </c>
      <c r="F720">
        <v>0.60328389800000004</v>
      </c>
      <c r="G720">
        <v>5664</v>
      </c>
      <c r="H720">
        <v>1.06</v>
      </c>
      <c r="I720">
        <v>-6003.84</v>
      </c>
      <c r="J720">
        <v>-46142.506800000003</v>
      </c>
      <c r="K720">
        <v>0</v>
      </c>
      <c r="L720" s="5">
        <f>ABS(I720)</f>
        <v>6003.84</v>
      </c>
      <c r="M720" s="11">
        <f>ABS(J720)</f>
        <v>46142.506800000003</v>
      </c>
      <c r="N720" s="5">
        <f>19.29*F720*G720</f>
        <v>65913.929966666881</v>
      </c>
      <c r="O720" s="5">
        <f>$N720/POWER(1+0.1,0)</f>
        <v>65913.929966666881</v>
      </c>
      <c r="P720" s="5">
        <f>$N720/POWER(1+0.1,1)</f>
        <v>59921.754515151704</v>
      </c>
      <c r="Q720" s="5">
        <f>$N720/POWER(1+0.1,8)</f>
        <v>30749.334788077591</v>
      </c>
      <c r="R720" s="5">
        <f>$N720/POWER(1+0.1,3)</f>
        <v>49522.11116954685</v>
      </c>
      <c r="S720" s="5">
        <f>$N720/POWER(1+0.1,4)</f>
        <v>45020.101063224414</v>
      </c>
    </row>
    <row r="721" spans="1:19" ht="15" x14ac:dyDescent="0.3">
      <c r="A721" s="1">
        <v>966</v>
      </c>
      <c r="B721">
        <v>18</v>
      </c>
      <c r="C721">
        <v>19</v>
      </c>
      <c r="D721">
        <v>12</v>
      </c>
      <c r="E721" t="s">
        <v>0</v>
      </c>
      <c r="F721">
        <v>0.62358757099999995</v>
      </c>
      <c r="G721">
        <v>5664</v>
      </c>
      <c r="H721">
        <v>1.06</v>
      </c>
      <c r="I721">
        <v>-6003.84</v>
      </c>
      <c r="J721">
        <v>-44279.092799999999</v>
      </c>
      <c r="K721">
        <v>0</v>
      </c>
      <c r="L721" s="5">
        <f>ABS(I721)</f>
        <v>6003.84</v>
      </c>
      <c r="M721" s="11">
        <f>ABS(J721)</f>
        <v>44279.092799999999</v>
      </c>
      <c r="N721" s="5">
        <f>19.29*F721*G721</f>
        <v>68132.28004135775</v>
      </c>
      <c r="O721" s="5">
        <f>$N721/POWER(1+0.1,0)</f>
        <v>68132.28004135775</v>
      </c>
      <c r="P721" s="5">
        <f>$N721/POWER(1+0.1,1)</f>
        <v>61938.436401234314</v>
      </c>
      <c r="Q721" s="5">
        <f>$N721/POWER(1+0.1,8)</f>
        <v>31784.211469809696</v>
      </c>
      <c r="R721" s="5">
        <f>$N721/POWER(1+0.1,3)</f>
        <v>51188.790414243223</v>
      </c>
      <c r="S721" s="5">
        <f>$N721/POWER(1+0.1,4)</f>
        <v>46535.264012948384</v>
      </c>
    </row>
    <row r="722" spans="1:19" ht="15" x14ac:dyDescent="0.3">
      <c r="A722" s="1">
        <v>1007</v>
      </c>
      <c r="B722">
        <v>19</v>
      </c>
      <c r="C722">
        <v>17</v>
      </c>
      <c r="D722">
        <v>12</v>
      </c>
      <c r="E722" t="s">
        <v>0</v>
      </c>
      <c r="F722">
        <v>0.418608757</v>
      </c>
      <c r="G722">
        <v>5664</v>
      </c>
      <c r="H722">
        <v>1.06</v>
      </c>
      <c r="I722">
        <v>-6003.84</v>
      </c>
      <c r="J722">
        <v>-63091.472399999999</v>
      </c>
      <c r="K722">
        <v>0</v>
      </c>
      <c r="L722" s="5">
        <f>ABS(I722)</f>
        <v>6003.84</v>
      </c>
      <c r="M722" s="11">
        <f>ABS(J722)</f>
        <v>63091.472399999999</v>
      </c>
      <c r="N722" s="5">
        <f>19.29*F722*G722</f>
        <v>45736.58999320992</v>
      </c>
      <c r="O722" s="5">
        <f>$N722/POWER(1+0.1,0)</f>
        <v>45736.58999320992</v>
      </c>
      <c r="P722" s="5">
        <f>$N722/POWER(1+0.1,1)</f>
        <v>41578.718175645379</v>
      </c>
      <c r="Q722" s="5">
        <f>$N722/POWER(1+0.1,8)</f>
        <v>21336.456777459058</v>
      </c>
      <c r="R722" s="5">
        <f>$N722/POWER(1+0.1,3)</f>
        <v>34362.577004665596</v>
      </c>
      <c r="S722" s="5">
        <f>$N722/POWER(1+0.1,4)</f>
        <v>31238.706367877814</v>
      </c>
    </row>
    <row r="723" spans="1:19" ht="15" x14ac:dyDescent="0.3">
      <c r="A723" s="1">
        <v>82</v>
      </c>
      <c r="B723">
        <v>7</v>
      </c>
      <c r="C723">
        <v>14</v>
      </c>
      <c r="D723">
        <v>11</v>
      </c>
      <c r="E723" t="s">
        <v>1</v>
      </c>
      <c r="F723">
        <v>1.2083333329999999</v>
      </c>
      <c r="G723">
        <v>5664</v>
      </c>
      <c r="H723">
        <v>1.06</v>
      </c>
      <c r="I723">
        <v>-6003.84</v>
      </c>
      <c r="J723">
        <v>9387.2304000000004</v>
      </c>
      <c r="K723">
        <v>1</v>
      </c>
      <c r="L723" s="5">
        <f>ABS(I723)</f>
        <v>6003.84</v>
      </c>
      <c r="M723" s="11">
        <f>ABS(J723)</f>
        <v>9387.2304000000004</v>
      </c>
      <c r="N723" s="5">
        <f>19.29*F723*G723</f>
        <v>132020.75996358047</v>
      </c>
      <c r="O723" s="5">
        <f>$N723/POWER(1+0.1,0)</f>
        <v>132020.75996358047</v>
      </c>
      <c r="P723" s="5">
        <f>$N723/POWER(1+0.1,1)</f>
        <v>120018.87269416405</v>
      </c>
      <c r="Q723" s="5">
        <f>$N723/POWER(1+0.1,8)</f>
        <v>61588.658863907949</v>
      </c>
      <c r="R723" s="5">
        <f>$N723/POWER(1+0.1,3)</f>
        <v>99189.150986912413</v>
      </c>
      <c r="S723" s="5">
        <f>$N723/POWER(1+0.1,4)</f>
        <v>90171.955442647653</v>
      </c>
    </row>
    <row r="724" spans="1:19" ht="15" x14ac:dyDescent="0.3">
      <c r="A724" s="1">
        <v>105</v>
      </c>
      <c r="B724">
        <v>9</v>
      </c>
      <c r="C724">
        <v>10</v>
      </c>
      <c r="D724">
        <v>11</v>
      </c>
      <c r="E724" t="s">
        <v>1</v>
      </c>
      <c r="F724">
        <v>1.3057909599999999</v>
      </c>
      <c r="G724">
        <v>5664</v>
      </c>
      <c r="H724">
        <v>1.06</v>
      </c>
      <c r="I724">
        <v>-6003.84</v>
      </c>
      <c r="J724">
        <v>18331.617600000001</v>
      </c>
      <c r="K724">
        <v>1</v>
      </c>
      <c r="L724" s="5">
        <f>ABS(I724)</f>
        <v>6003.84</v>
      </c>
      <c r="M724" s="11">
        <f>ABS(J724)</f>
        <v>18331.617600000001</v>
      </c>
      <c r="N724" s="5">
        <f>19.29*F724*G724</f>
        <v>142668.83995061761</v>
      </c>
      <c r="O724" s="5">
        <f>$N724/POWER(1+0.1,0)</f>
        <v>142668.83995061761</v>
      </c>
      <c r="P724" s="5">
        <f>$N724/POWER(1+0.1,1)</f>
        <v>129698.94540965236</v>
      </c>
      <c r="Q724" s="5">
        <f>$N724/POWER(1+0.1,8)</f>
        <v>66556.06676292434</v>
      </c>
      <c r="R724" s="5">
        <f>$N724/POWER(1+0.1,3)</f>
        <v>107189.2110823573</v>
      </c>
      <c r="S724" s="5">
        <f>$N724/POWER(1+0.1,4)</f>
        <v>97444.737347597547</v>
      </c>
    </row>
    <row r="725" spans="1:19" ht="15" x14ac:dyDescent="0.3">
      <c r="A725" s="1">
        <v>124</v>
      </c>
      <c r="B725">
        <v>10</v>
      </c>
      <c r="C725">
        <v>10</v>
      </c>
      <c r="D725">
        <v>11</v>
      </c>
      <c r="E725" t="s">
        <v>1</v>
      </c>
      <c r="F725">
        <v>1.4791666670000001</v>
      </c>
      <c r="G725">
        <v>5664</v>
      </c>
      <c r="H725">
        <v>1.06</v>
      </c>
      <c r="I725">
        <v>-6003.84</v>
      </c>
      <c r="J725">
        <v>34243.552799999998</v>
      </c>
      <c r="K725">
        <v>1</v>
      </c>
      <c r="L725" s="5">
        <f>ABS(I725)</f>
        <v>6003.84</v>
      </c>
      <c r="M725" s="11">
        <f>ABS(J725)</f>
        <v>34243.552799999998</v>
      </c>
      <c r="N725" s="5">
        <f>19.29*F725*G725</f>
        <v>161611.62003641954</v>
      </c>
      <c r="O725" s="5">
        <f>$N725/POWER(1+0.1,0)</f>
        <v>161611.62003641954</v>
      </c>
      <c r="P725" s="5">
        <f>$N725/POWER(1+0.1,1)</f>
        <v>146919.6545785632</v>
      </c>
      <c r="Q725" s="5">
        <f>$N725/POWER(1+0.1,8)</f>
        <v>75393.013474640902</v>
      </c>
      <c r="R725" s="5">
        <f>$N725/POWER(1+0.1,3)</f>
        <v>121421.20213104394</v>
      </c>
      <c r="S725" s="5">
        <f>$N725/POWER(1+0.1,4)</f>
        <v>110382.91102822177</v>
      </c>
    </row>
    <row r="726" spans="1:19" ht="15" x14ac:dyDescent="0.3">
      <c r="A726" s="1">
        <v>130</v>
      </c>
      <c r="B726">
        <v>10</v>
      </c>
      <c r="C726">
        <v>11</v>
      </c>
      <c r="D726">
        <v>11</v>
      </c>
      <c r="E726" t="s">
        <v>1</v>
      </c>
      <c r="F726">
        <v>1.6393008469999999</v>
      </c>
      <c r="G726">
        <v>5664</v>
      </c>
      <c r="H726">
        <v>1.06</v>
      </c>
      <c r="I726">
        <v>-6003.84</v>
      </c>
      <c r="J726">
        <v>48940.218000000001</v>
      </c>
      <c r="K726">
        <v>1</v>
      </c>
      <c r="L726" s="5">
        <f>ABS(I726)</f>
        <v>6003.84</v>
      </c>
      <c r="M726" s="11">
        <f>ABS(J726)</f>
        <v>48940.218000000001</v>
      </c>
      <c r="N726" s="5">
        <f>19.29*F726*G726</f>
        <v>179107.64995000031</v>
      </c>
      <c r="O726" s="5">
        <f>$N726/POWER(1+0.1,0)</f>
        <v>179107.64995000031</v>
      </c>
      <c r="P726" s="5">
        <f>$N726/POWER(1+0.1,1)</f>
        <v>162825.13631818208</v>
      </c>
      <c r="Q726" s="5">
        <f>$N726/POWER(1+0.1,8)</f>
        <v>83555.040553696585</v>
      </c>
      <c r="R726" s="5">
        <f>$N726/POWER(1+0.1,3)</f>
        <v>134566.22836213393</v>
      </c>
      <c r="S726" s="5">
        <f>$N726/POWER(1+0.1,4)</f>
        <v>122332.9348746672</v>
      </c>
    </row>
    <row r="727" spans="1:19" ht="15" x14ac:dyDescent="0.3">
      <c r="A727" s="1">
        <v>137</v>
      </c>
      <c r="B727">
        <v>10</v>
      </c>
      <c r="C727">
        <v>12</v>
      </c>
      <c r="D727">
        <v>11</v>
      </c>
      <c r="E727" t="s">
        <v>1</v>
      </c>
      <c r="F727">
        <v>1.3824152540000001</v>
      </c>
      <c r="G727">
        <v>5664</v>
      </c>
      <c r="H727">
        <v>1.06</v>
      </c>
      <c r="I727">
        <v>-6003.84</v>
      </c>
      <c r="J727">
        <v>25363.98</v>
      </c>
      <c r="K727">
        <v>1</v>
      </c>
      <c r="L727" s="5">
        <f>ABS(I727)</f>
        <v>6003.84</v>
      </c>
      <c r="M727" s="11">
        <f>ABS(J727)</f>
        <v>25363.98</v>
      </c>
      <c r="N727" s="5">
        <f>19.29*F727*G727</f>
        <v>151040.69997407423</v>
      </c>
      <c r="O727" s="5">
        <f>$N727/POWER(1+0.1,0)</f>
        <v>151040.69997407423</v>
      </c>
      <c r="P727" s="5">
        <f>$N727/POWER(1+0.1,1)</f>
        <v>137309.72724915837</v>
      </c>
      <c r="Q727" s="5">
        <f>$N727/POWER(1+0.1,8)</f>
        <v>70461.601249949686</v>
      </c>
      <c r="R727" s="5">
        <f>$N727/POWER(1+0.1,3)</f>
        <v>113479.1134290565</v>
      </c>
      <c r="S727" s="5">
        <f>$N727/POWER(1+0.1,4)</f>
        <v>103162.83039005136</v>
      </c>
    </row>
    <row r="728" spans="1:19" ht="15" x14ac:dyDescent="0.3">
      <c r="A728" s="1">
        <v>141</v>
      </c>
      <c r="B728">
        <v>10</v>
      </c>
      <c r="C728">
        <v>13</v>
      </c>
      <c r="D728">
        <v>11</v>
      </c>
      <c r="E728" t="s">
        <v>1</v>
      </c>
      <c r="F728">
        <v>1.256885593</v>
      </c>
      <c r="G728">
        <v>5664</v>
      </c>
      <c r="H728">
        <v>1.06</v>
      </c>
      <c r="I728">
        <v>-6003.84</v>
      </c>
      <c r="J728">
        <v>13843.2204</v>
      </c>
      <c r="K728">
        <v>1</v>
      </c>
      <c r="L728" s="5">
        <f>ABS(I728)</f>
        <v>6003.84</v>
      </c>
      <c r="M728" s="11">
        <f>ABS(J728)</f>
        <v>13843.2204</v>
      </c>
      <c r="N728" s="5">
        <f>19.29*F728*G728</f>
        <v>137325.50997592608</v>
      </c>
      <c r="O728" s="5">
        <f>$N728/POWER(1+0.1,0)</f>
        <v>137325.50997592608</v>
      </c>
      <c r="P728" s="5">
        <f>$N728/POWER(1+0.1,1)</f>
        <v>124841.37270538733</v>
      </c>
      <c r="Q728" s="5">
        <f>$N728/POWER(1+0.1,8)</f>
        <v>64063.363894834853</v>
      </c>
      <c r="R728" s="5">
        <f>$N728/POWER(1+0.1,3)</f>
        <v>103174.6881862705</v>
      </c>
      <c r="S728" s="5">
        <f>$N728/POWER(1+0.1,4)</f>
        <v>93795.171078427724</v>
      </c>
    </row>
    <row r="729" spans="1:19" ht="15" x14ac:dyDescent="0.3">
      <c r="A729" s="1">
        <v>152</v>
      </c>
      <c r="B729">
        <v>11</v>
      </c>
      <c r="C729">
        <v>10</v>
      </c>
      <c r="D729">
        <v>11</v>
      </c>
      <c r="E729" t="s">
        <v>1</v>
      </c>
      <c r="F729">
        <v>1.241525424</v>
      </c>
      <c r="G729">
        <v>5664</v>
      </c>
      <c r="H729">
        <v>1.06</v>
      </c>
      <c r="I729">
        <v>-6003.84</v>
      </c>
      <c r="J729">
        <v>12433.5072</v>
      </c>
      <c r="K729">
        <v>1</v>
      </c>
      <c r="L729" s="5">
        <f>ABS(I729)</f>
        <v>6003.84</v>
      </c>
      <c r="M729" s="11">
        <f>ABS(J729)</f>
        <v>12433.5072</v>
      </c>
      <c r="N729" s="5">
        <f>19.29*F729*G729</f>
        <v>135647.28002962944</v>
      </c>
      <c r="O729" s="5">
        <f>$N729/POWER(1+0.1,0)</f>
        <v>135647.28002962944</v>
      </c>
      <c r="P729" s="5">
        <f>$N729/POWER(1+0.1,1)</f>
        <v>123315.70911784493</v>
      </c>
      <c r="Q729" s="5">
        <f>$N729/POWER(1+0.1,8)</f>
        <v>63280.457239198491</v>
      </c>
      <c r="R729" s="5">
        <f>$N729/POWER(1+0.1,3)</f>
        <v>101913.80918830157</v>
      </c>
      <c r="S729" s="5">
        <f>$N729/POWER(1+0.1,4)</f>
        <v>92648.917443910526</v>
      </c>
    </row>
    <row r="730" spans="1:19" ht="15" x14ac:dyDescent="0.3">
      <c r="A730" s="1">
        <v>160</v>
      </c>
      <c r="B730">
        <v>11</v>
      </c>
      <c r="C730">
        <v>11</v>
      </c>
      <c r="D730">
        <v>11</v>
      </c>
      <c r="E730" t="s">
        <v>1</v>
      </c>
      <c r="F730">
        <v>1.759710452</v>
      </c>
      <c r="G730">
        <v>5664</v>
      </c>
      <c r="H730">
        <v>1.06</v>
      </c>
      <c r="I730">
        <v>-6003.84</v>
      </c>
      <c r="J730">
        <v>59991.073199999999</v>
      </c>
      <c r="K730">
        <v>1</v>
      </c>
      <c r="L730" s="5">
        <f>ABS(I730)</f>
        <v>6003.84</v>
      </c>
      <c r="M730" s="11">
        <f>ABS(J730)</f>
        <v>59991.073199999999</v>
      </c>
      <c r="N730" s="5">
        <f>19.29*F730*G730</f>
        <v>192263.4300024691</v>
      </c>
      <c r="O730" s="5">
        <f>$N730/POWER(1+0.1,0)</f>
        <v>192263.4300024691</v>
      </c>
      <c r="P730" s="5">
        <f>$N730/POWER(1+0.1,1)</f>
        <v>174784.936365881</v>
      </c>
      <c r="Q730" s="5">
        <f>$N730/POWER(1+0.1,8)</f>
        <v>89692.309040589273</v>
      </c>
      <c r="R730" s="5">
        <f>$N730/POWER(1+0.1,3)</f>
        <v>144450.36063295946</v>
      </c>
      <c r="S730" s="5">
        <f>$N730/POWER(1+0.1,4)</f>
        <v>131318.50966632678</v>
      </c>
    </row>
    <row r="731" spans="1:19" ht="15" x14ac:dyDescent="0.3">
      <c r="A731" s="1">
        <v>167</v>
      </c>
      <c r="B731">
        <v>11</v>
      </c>
      <c r="C731">
        <v>12</v>
      </c>
      <c r="D731">
        <v>11</v>
      </c>
      <c r="E731" t="s">
        <v>1</v>
      </c>
      <c r="F731">
        <v>1.7261652540000001</v>
      </c>
      <c r="G731">
        <v>5664</v>
      </c>
      <c r="H731">
        <v>1.06</v>
      </c>
      <c r="I731">
        <v>-6003.84</v>
      </c>
      <c r="J731">
        <v>56912.389199999998</v>
      </c>
      <c r="K731">
        <v>1</v>
      </c>
      <c r="L731" s="5">
        <f>ABS(I731)</f>
        <v>6003.84</v>
      </c>
      <c r="M731" s="11">
        <f>ABS(J731)</f>
        <v>56912.389199999998</v>
      </c>
      <c r="N731" s="5">
        <f>19.29*F731*G731</f>
        <v>188598.32997407424</v>
      </c>
      <c r="O731" s="5">
        <f>$N731/POWER(1+0.1,0)</f>
        <v>188598.32997407424</v>
      </c>
      <c r="P731" s="5">
        <f>$N731/POWER(1+0.1,1)</f>
        <v>171453.02724915839</v>
      </c>
      <c r="Q731" s="5">
        <f>$N731/POWER(1+0.1,8)</f>
        <v>87982.512828136169</v>
      </c>
      <c r="R731" s="5">
        <f>$N731/POWER(1+0.1,3)</f>
        <v>141696.71673484161</v>
      </c>
      <c r="S731" s="5">
        <f>$N731/POWER(1+0.1,4)</f>
        <v>128815.19703167419</v>
      </c>
    </row>
    <row r="732" spans="1:19" ht="15" x14ac:dyDescent="0.3">
      <c r="A732" s="1">
        <v>173</v>
      </c>
      <c r="B732">
        <v>11</v>
      </c>
      <c r="C732">
        <v>13</v>
      </c>
      <c r="D732">
        <v>11</v>
      </c>
      <c r="E732" t="s">
        <v>1</v>
      </c>
      <c r="F732">
        <v>1.521362994</v>
      </c>
      <c r="G732">
        <v>5664</v>
      </c>
      <c r="H732">
        <v>1.06</v>
      </c>
      <c r="I732">
        <v>-6003.84</v>
      </c>
      <c r="J732">
        <v>38116.213199999998</v>
      </c>
      <c r="K732">
        <v>1</v>
      </c>
      <c r="L732" s="5">
        <f>ABS(I732)</f>
        <v>6003.84</v>
      </c>
      <c r="M732" s="11">
        <f>ABS(J732)</f>
        <v>38116.213199999998</v>
      </c>
      <c r="N732" s="5">
        <f>19.29*F732*G732</f>
        <v>166221.92996172863</v>
      </c>
      <c r="O732" s="5">
        <f>$N732/POWER(1+0.1,0)</f>
        <v>166221.92996172863</v>
      </c>
      <c r="P732" s="5">
        <f>$N732/POWER(1+0.1,1)</f>
        <v>151110.84541975328</v>
      </c>
      <c r="Q732" s="5">
        <f>$N732/POWER(1+0.1,8)</f>
        <v>77543.75707985177</v>
      </c>
      <c r="R732" s="5">
        <f>$N732/POWER(1+0.1,3)</f>
        <v>124884.99621467211</v>
      </c>
      <c r="S732" s="5">
        <f>$N732/POWER(1+0.1,4)</f>
        <v>113531.81474061101</v>
      </c>
    </row>
    <row r="733" spans="1:19" ht="15" x14ac:dyDescent="0.3">
      <c r="A733" s="1">
        <v>179</v>
      </c>
      <c r="B733">
        <v>11</v>
      </c>
      <c r="C733">
        <v>14</v>
      </c>
      <c r="D733">
        <v>11</v>
      </c>
      <c r="E733" t="s">
        <v>1</v>
      </c>
      <c r="F733">
        <v>1.4083686440000001</v>
      </c>
      <c r="G733">
        <v>5664</v>
      </c>
      <c r="H733">
        <v>1.06</v>
      </c>
      <c r="I733">
        <v>-6003.84</v>
      </c>
      <c r="J733">
        <v>27745.909199999998</v>
      </c>
      <c r="K733">
        <v>1</v>
      </c>
      <c r="L733" s="5">
        <f>ABS(I733)</f>
        <v>6003.84</v>
      </c>
      <c r="M733" s="11">
        <f>ABS(J733)</f>
        <v>27745.909199999998</v>
      </c>
      <c r="N733" s="5">
        <f>19.29*F733*G733</f>
        <v>153876.32999259263</v>
      </c>
      <c r="O733" s="5">
        <f>$N733/POWER(1+0.1,0)</f>
        <v>153876.32999259263</v>
      </c>
      <c r="P733" s="5">
        <f>$N733/POWER(1+0.1,1)</f>
        <v>139887.57272053874</v>
      </c>
      <c r="Q733" s="5">
        <f>$N733/POWER(1+0.1,8)</f>
        <v>71784.443581132771</v>
      </c>
      <c r="R733" s="5">
        <f>$N733/POWER(1+0.1,3)</f>
        <v>115609.56423185018</v>
      </c>
      <c r="S733" s="5">
        <f>$N733/POWER(1+0.1,4)</f>
        <v>105099.60384713652</v>
      </c>
    </row>
    <row r="734" spans="1:19" ht="15" x14ac:dyDescent="0.3">
      <c r="A734" s="1">
        <v>209</v>
      </c>
      <c r="B734">
        <v>12</v>
      </c>
      <c r="C734">
        <v>11</v>
      </c>
      <c r="D734">
        <v>11</v>
      </c>
      <c r="E734" t="s">
        <v>1</v>
      </c>
      <c r="F734">
        <v>1.554731638</v>
      </c>
      <c r="G734">
        <v>5664</v>
      </c>
      <c r="H734">
        <v>1.06</v>
      </c>
      <c r="I734">
        <v>-6003.84</v>
      </c>
      <c r="J734">
        <v>41178.693599999999</v>
      </c>
      <c r="K734">
        <v>1</v>
      </c>
      <c r="L734" s="5">
        <f>ABS(I734)</f>
        <v>6003.84</v>
      </c>
      <c r="M734" s="11">
        <f>ABS(J734)</f>
        <v>41178.693599999999</v>
      </c>
      <c r="N734" s="5">
        <f>19.29*F734*G734</f>
        <v>169867.73995432127</v>
      </c>
      <c r="O734" s="5">
        <f>$N734/POWER(1+0.1,0)</f>
        <v>169867.73995432127</v>
      </c>
      <c r="P734" s="5">
        <f>$N734/POWER(1+0.1,1)</f>
        <v>154425.21814029204</v>
      </c>
      <c r="Q734" s="5">
        <f>$N734/POWER(1+0.1,8)</f>
        <v>79244.554348238627</v>
      </c>
      <c r="R734" s="5">
        <f>$N734/POWER(1+0.1,3)</f>
        <v>127624.14722338183</v>
      </c>
      <c r="S734" s="5">
        <f>$N734/POWER(1+0.1,4)</f>
        <v>116021.95202125621</v>
      </c>
    </row>
    <row r="735" spans="1:19" ht="15" x14ac:dyDescent="0.3">
      <c r="A735" s="1">
        <v>217</v>
      </c>
      <c r="B735">
        <v>12</v>
      </c>
      <c r="C735">
        <v>12</v>
      </c>
      <c r="D735">
        <v>11</v>
      </c>
      <c r="E735" t="s">
        <v>1</v>
      </c>
      <c r="F735">
        <v>1.9344985880000001</v>
      </c>
      <c r="G735">
        <v>5664</v>
      </c>
      <c r="H735">
        <v>1.06</v>
      </c>
      <c r="I735">
        <v>-6003.84</v>
      </c>
      <c r="J735">
        <v>76032.637199999997</v>
      </c>
      <c r="K735">
        <v>1</v>
      </c>
      <c r="L735" s="5">
        <f>ABS(I735)</f>
        <v>6003.84</v>
      </c>
      <c r="M735" s="11">
        <f>ABS(J735)</f>
        <v>76032.637199999997</v>
      </c>
      <c r="N735" s="5">
        <f>19.29*F735*G735</f>
        <v>211360.53004691328</v>
      </c>
      <c r="O735" s="5">
        <f>$N735/POWER(1+0.1,0)</f>
        <v>211360.53004691328</v>
      </c>
      <c r="P735" s="5">
        <f>$N735/POWER(1+0.1,1)</f>
        <v>192145.93640628477</v>
      </c>
      <c r="Q735" s="5">
        <f>$N735/POWER(1+0.1,8)</f>
        <v>98601.247151926102</v>
      </c>
      <c r="R735" s="5">
        <f>$N735/POWER(1+0.1,3)</f>
        <v>158798.29455064854</v>
      </c>
      <c r="S735" s="5">
        <f>$N735/POWER(1+0.1,4)</f>
        <v>144362.08595513506</v>
      </c>
    </row>
    <row r="736" spans="1:19" ht="15" x14ac:dyDescent="0.3">
      <c r="A736" s="1">
        <v>225</v>
      </c>
      <c r="B736">
        <v>12</v>
      </c>
      <c r="C736">
        <v>13</v>
      </c>
      <c r="D736">
        <v>11</v>
      </c>
      <c r="E736" t="s">
        <v>1</v>
      </c>
      <c r="F736">
        <v>1.830861582</v>
      </c>
      <c r="G736">
        <v>5664</v>
      </c>
      <c r="H736">
        <v>1.06</v>
      </c>
      <c r="I736">
        <v>-6003.84</v>
      </c>
      <c r="J736">
        <v>66521.123999999996</v>
      </c>
      <c r="K736">
        <v>1</v>
      </c>
      <c r="L736" s="5">
        <f>ABS(I736)</f>
        <v>6003.84</v>
      </c>
      <c r="M736" s="11">
        <f>ABS(J736)</f>
        <v>66521.123999999996</v>
      </c>
      <c r="N736" s="5">
        <f>19.29*F736*G736</f>
        <v>200037.30000864193</v>
      </c>
      <c r="O736" s="5">
        <f>$N736/POWER(1+0.1,0)</f>
        <v>200037.30000864193</v>
      </c>
      <c r="P736" s="5">
        <f>$N736/POWER(1+0.1,1)</f>
        <v>181852.0909169472</v>
      </c>
      <c r="Q736" s="5">
        <f>$N736/POWER(1+0.1,8)</f>
        <v>93318.87677125998</v>
      </c>
      <c r="R736" s="5">
        <f>$N736/POWER(1+0.1,3)</f>
        <v>150290.98422888195</v>
      </c>
      <c r="S736" s="5">
        <f>$N736/POWER(1+0.1,4)</f>
        <v>136628.16748080179</v>
      </c>
    </row>
    <row r="737" spans="1:19" ht="15" x14ac:dyDescent="0.3">
      <c r="A737" s="1">
        <v>233</v>
      </c>
      <c r="B737">
        <v>12</v>
      </c>
      <c r="C737">
        <v>14</v>
      </c>
      <c r="D737">
        <v>11</v>
      </c>
      <c r="E737" t="s">
        <v>1</v>
      </c>
      <c r="F737">
        <v>1.529661017</v>
      </c>
      <c r="G737">
        <v>5664</v>
      </c>
      <c r="H737">
        <v>1.06</v>
      </c>
      <c r="I737">
        <v>-6003.84</v>
      </c>
      <c r="J737">
        <v>38877.782399999996</v>
      </c>
      <c r="K737">
        <v>1</v>
      </c>
      <c r="L737" s="5">
        <f>ABS(I737)</f>
        <v>6003.84</v>
      </c>
      <c r="M737" s="11">
        <f>ABS(J737)</f>
        <v>38877.782399999996</v>
      </c>
      <c r="N737" s="5">
        <f>19.29*F737*G737</f>
        <v>167128.56000555551</v>
      </c>
      <c r="O737" s="5">
        <f>$N737/POWER(1+0.1,0)</f>
        <v>167128.56000555551</v>
      </c>
      <c r="P737" s="5">
        <f>$N737/POWER(1+0.1,1)</f>
        <v>151935.05455050501</v>
      </c>
      <c r="Q737" s="5">
        <f>$N737/POWER(1+0.1,8)</f>
        <v>77966.706686416888</v>
      </c>
      <c r="R737" s="5">
        <f>$N737/POWER(1+0.1,3)</f>
        <v>125566.16078554129</v>
      </c>
      <c r="S737" s="5">
        <f>$N737/POWER(1+0.1,4)</f>
        <v>114151.05525958299</v>
      </c>
    </row>
    <row r="738" spans="1:19" ht="15" x14ac:dyDescent="0.3">
      <c r="A738" s="1">
        <v>237</v>
      </c>
      <c r="B738">
        <v>12</v>
      </c>
      <c r="C738">
        <v>15</v>
      </c>
      <c r="D738">
        <v>11</v>
      </c>
      <c r="E738" t="s">
        <v>1</v>
      </c>
      <c r="F738">
        <v>1.027718927</v>
      </c>
      <c r="G738">
        <v>5664</v>
      </c>
      <c r="H738">
        <v>1.06</v>
      </c>
      <c r="I738">
        <v>-6003.84</v>
      </c>
      <c r="J738">
        <v>-7189.0523999999996</v>
      </c>
      <c r="K738">
        <v>1</v>
      </c>
      <c r="L738" s="5">
        <f>ABS(I738)</f>
        <v>6003.84</v>
      </c>
      <c r="M738" s="11">
        <f>ABS(J738)</f>
        <v>7189.0523999999996</v>
      </c>
      <c r="N738" s="5">
        <f>19.29*F738*G738</f>
        <v>112287.09004876511</v>
      </c>
      <c r="O738" s="5">
        <f>$N738/POWER(1+0.1,0)</f>
        <v>112287.09004876511</v>
      </c>
      <c r="P738" s="5">
        <f>$N738/POWER(1+0.1,1)</f>
        <v>102079.17277160463</v>
      </c>
      <c r="Q738" s="5">
        <f>$N738/POWER(1+0.1,8)</f>
        <v>52382.756210023814</v>
      </c>
      <c r="R738" s="5">
        <f>$N738/POWER(1+0.1,3)</f>
        <v>84362.952703805466</v>
      </c>
      <c r="S738" s="5">
        <f>$N738/POWER(1+0.1,4)</f>
        <v>76693.593367095877</v>
      </c>
    </row>
    <row r="739" spans="1:19" ht="15" x14ac:dyDescent="0.3">
      <c r="A739" s="1">
        <v>282</v>
      </c>
      <c r="B739">
        <v>13</v>
      </c>
      <c r="C739">
        <v>11</v>
      </c>
      <c r="D739">
        <v>11</v>
      </c>
      <c r="E739" t="s">
        <v>1</v>
      </c>
      <c r="F739">
        <v>1.768361582</v>
      </c>
      <c r="G739">
        <v>5664</v>
      </c>
      <c r="H739">
        <v>1.06</v>
      </c>
      <c r="I739">
        <v>-6003.84</v>
      </c>
      <c r="J739">
        <v>60785.049599999998</v>
      </c>
      <c r="K739">
        <v>1</v>
      </c>
      <c r="L739" s="5">
        <f>ABS(I739)</f>
        <v>6003.84</v>
      </c>
      <c r="M739" s="11">
        <f>ABS(J739)</f>
        <v>60785.049599999998</v>
      </c>
      <c r="N739" s="5">
        <f>19.29*F739*G739</f>
        <v>193208.6400086419</v>
      </c>
      <c r="O739" s="5">
        <f>$N739/POWER(1+0.1,0)</f>
        <v>193208.6400086419</v>
      </c>
      <c r="P739" s="5">
        <f>$N739/POWER(1+0.1,1)</f>
        <v>175644.21818967443</v>
      </c>
      <c r="Q739" s="5">
        <f>$N739/POWER(1+0.1,8)</f>
        <v>90133.256484316968</v>
      </c>
      <c r="R739" s="5">
        <f>$N739/POWER(1+0.1,3)</f>
        <v>145160.51090055736</v>
      </c>
      <c r="S739" s="5">
        <f>$N739/POWER(1+0.1,4)</f>
        <v>131964.10081868852</v>
      </c>
    </row>
    <row r="740" spans="1:19" ht="15" x14ac:dyDescent="0.3">
      <c r="A740" s="1">
        <v>290</v>
      </c>
      <c r="B740">
        <v>13</v>
      </c>
      <c r="C740">
        <v>12</v>
      </c>
      <c r="D740">
        <v>11</v>
      </c>
      <c r="E740" t="s">
        <v>1</v>
      </c>
      <c r="F740">
        <v>2.0524364409999998</v>
      </c>
      <c r="G740">
        <v>5664</v>
      </c>
      <c r="H740">
        <v>1.06</v>
      </c>
      <c r="I740">
        <v>-6003.84</v>
      </c>
      <c r="J740">
        <v>86856.642000000007</v>
      </c>
      <c r="K740">
        <v>1</v>
      </c>
      <c r="L740" s="5">
        <f>ABS(I740)</f>
        <v>6003.84</v>
      </c>
      <c r="M740" s="11">
        <f>ABS(J740)</f>
        <v>86856.642000000007</v>
      </c>
      <c r="N740" s="5">
        <f>19.29*F740*G740</f>
        <v>224246.2500351849</v>
      </c>
      <c r="O740" s="5">
        <f>$N740/POWER(1+0.1,0)</f>
        <v>224246.2500351849</v>
      </c>
      <c r="P740" s="5">
        <f>$N740/POWER(1+0.1,1)</f>
        <v>203860.22730471354</v>
      </c>
      <c r="Q740" s="5">
        <f>$N740/POWER(1+0.1,8)</f>
        <v>104612.53062577089</v>
      </c>
      <c r="R740" s="5">
        <f>$N740/POWER(1+0.1,3)</f>
        <v>168479.52669811031</v>
      </c>
      <c r="S740" s="5">
        <f>$N740/POWER(1+0.1,4)</f>
        <v>153163.2060891912</v>
      </c>
    </row>
    <row r="741" spans="1:19" ht="15" x14ac:dyDescent="0.3">
      <c r="A741" s="1">
        <v>299</v>
      </c>
      <c r="B741">
        <v>13</v>
      </c>
      <c r="C741">
        <v>13</v>
      </c>
      <c r="D741">
        <v>11</v>
      </c>
      <c r="E741" t="s">
        <v>1</v>
      </c>
      <c r="F741">
        <v>2.7344632770000001</v>
      </c>
      <c r="G741">
        <v>5664</v>
      </c>
      <c r="H741">
        <v>1.06</v>
      </c>
      <c r="I741">
        <v>-6003.84</v>
      </c>
      <c r="J741">
        <v>149451.1488</v>
      </c>
      <c r="K741">
        <v>1</v>
      </c>
      <c r="L741" s="5">
        <f>ABS(I741)</f>
        <v>6003.84</v>
      </c>
      <c r="M741" s="11">
        <f>ABS(J741)</f>
        <v>149451.1488</v>
      </c>
      <c r="N741" s="5">
        <f>19.29*F741*G741</f>
        <v>298763.52001790114</v>
      </c>
      <c r="O741" s="5">
        <f>$N741/POWER(1+0.1,0)</f>
        <v>298763.52001790114</v>
      </c>
      <c r="P741" s="5">
        <f>$N741/POWER(1+0.1,1)</f>
        <v>271603.20001627377</v>
      </c>
      <c r="Q741" s="5">
        <f>$N741/POWER(1+0.1,8)</f>
        <v>139375.38702578924</v>
      </c>
      <c r="R741" s="5">
        <f>$N741/POWER(1+0.1,3)</f>
        <v>224465.45455890388</v>
      </c>
      <c r="S741" s="5">
        <f>$N741/POWER(1+0.1,4)</f>
        <v>204059.50414445807</v>
      </c>
    </row>
    <row r="742" spans="1:19" ht="15" x14ac:dyDescent="0.3">
      <c r="A742" s="1">
        <v>309</v>
      </c>
      <c r="B742">
        <v>13</v>
      </c>
      <c r="C742">
        <v>14</v>
      </c>
      <c r="D742">
        <v>11</v>
      </c>
      <c r="E742" t="s">
        <v>1</v>
      </c>
      <c r="F742">
        <v>2.4226694919999998</v>
      </c>
      <c r="G742">
        <v>5664</v>
      </c>
      <c r="H742">
        <v>1.06</v>
      </c>
      <c r="I742">
        <v>-6003.84</v>
      </c>
      <c r="J742">
        <v>120835.5912</v>
      </c>
      <c r="K742">
        <v>1</v>
      </c>
      <c r="L742" s="5">
        <f>ABS(I742)</f>
        <v>6003.84</v>
      </c>
      <c r="M742" s="11">
        <f>ABS(J742)</f>
        <v>120835.5912</v>
      </c>
      <c r="N742" s="5">
        <f>19.29*F742*G742</f>
        <v>264697.38005185151</v>
      </c>
      <c r="O742" s="5">
        <f>$N742/POWER(1+0.1,0)</f>
        <v>264697.38005185151</v>
      </c>
      <c r="P742" s="5">
        <f>$N742/POWER(1+0.1,1)</f>
        <v>240633.98186531954</v>
      </c>
      <c r="Q742" s="5">
        <f>$N742/POWER(1+0.1,8)</f>
        <v>123483.28131636934</v>
      </c>
      <c r="R742" s="5">
        <f>$N742/POWER(1+0.1,3)</f>
        <v>198871.05939282602</v>
      </c>
      <c r="S742" s="5">
        <f>$N742/POWER(1+0.1,4)</f>
        <v>180791.87217529639</v>
      </c>
    </row>
    <row r="743" spans="1:19" ht="15" x14ac:dyDescent="0.3">
      <c r="A743" s="1">
        <v>317</v>
      </c>
      <c r="B743">
        <v>13</v>
      </c>
      <c r="C743">
        <v>15</v>
      </c>
      <c r="D743">
        <v>11</v>
      </c>
      <c r="E743" t="s">
        <v>1</v>
      </c>
      <c r="F743">
        <v>1.0716807909999999</v>
      </c>
      <c r="G743">
        <v>5664</v>
      </c>
      <c r="H743">
        <v>1.06</v>
      </c>
      <c r="I743">
        <v>-6003.84</v>
      </c>
      <c r="J743">
        <v>-3154.3560000000002</v>
      </c>
      <c r="K743">
        <v>1</v>
      </c>
      <c r="L743" s="5">
        <f>ABS(I743)</f>
        <v>6003.84</v>
      </c>
      <c r="M743" s="11">
        <f>ABS(J743)</f>
        <v>3154.3560000000002</v>
      </c>
      <c r="N743" s="5">
        <f>19.29*F743*G743</f>
        <v>117090.30000432095</v>
      </c>
      <c r="O743" s="5">
        <f>$N743/POWER(1+0.1,0)</f>
        <v>117090.30000432095</v>
      </c>
      <c r="P743" s="5">
        <f>$N743/POWER(1+0.1,1)</f>
        <v>106445.72727665539</v>
      </c>
      <c r="Q743" s="5">
        <f>$N743/POWER(1+0.1,8)</f>
        <v>54623.489102987471</v>
      </c>
      <c r="R743" s="5">
        <f>$N743/POWER(1+0.1,3)</f>
        <v>87971.675435252371</v>
      </c>
      <c r="S743" s="5">
        <f>$N743/POWER(1+0.1,4)</f>
        <v>79974.250395683979</v>
      </c>
    </row>
    <row r="744" spans="1:19" ht="15" x14ac:dyDescent="0.3">
      <c r="A744" s="1">
        <v>328</v>
      </c>
      <c r="B744">
        <v>13</v>
      </c>
      <c r="C744">
        <v>16</v>
      </c>
      <c r="D744">
        <v>11</v>
      </c>
      <c r="E744" t="s">
        <v>1</v>
      </c>
      <c r="F744">
        <v>0.54396186400000002</v>
      </c>
      <c r="G744">
        <v>5664</v>
      </c>
      <c r="H744">
        <v>1.06</v>
      </c>
      <c r="I744">
        <v>-6003.84</v>
      </c>
      <c r="J744">
        <v>-51586.916400000002</v>
      </c>
      <c r="K744">
        <v>0</v>
      </c>
      <c r="L744" s="5">
        <f>ABS(I744)</f>
        <v>6003.84</v>
      </c>
      <c r="M744" s="11">
        <f>ABS(J744)</f>
        <v>51586.916400000002</v>
      </c>
      <c r="N744" s="5">
        <f>19.29*F744*G744</f>
        <v>59432.489955555837</v>
      </c>
      <c r="O744" s="5">
        <f>$N744/POWER(1+0.1,0)</f>
        <v>59432.489955555837</v>
      </c>
      <c r="P744" s="5">
        <f>$N744/POWER(1+0.1,1)</f>
        <v>54029.536323232576</v>
      </c>
      <c r="Q744" s="5">
        <f>$N744/POWER(1+0.1,8)</f>
        <v>27725.695188507634</v>
      </c>
      <c r="R744" s="5">
        <f>$N744/POWER(1+0.1,3)</f>
        <v>44652.50935804344</v>
      </c>
      <c r="S744" s="5">
        <f>$N744/POWER(1+0.1,4)</f>
        <v>40593.190325494041</v>
      </c>
    </row>
    <row r="745" spans="1:19" ht="15" x14ac:dyDescent="0.3">
      <c r="A745" s="1">
        <v>337</v>
      </c>
      <c r="B745">
        <v>13</v>
      </c>
      <c r="C745">
        <v>17</v>
      </c>
      <c r="D745">
        <v>11</v>
      </c>
      <c r="E745" t="s">
        <v>1</v>
      </c>
      <c r="F745">
        <v>1.274894068</v>
      </c>
      <c r="G745">
        <v>5664</v>
      </c>
      <c r="H745">
        <v>1.06</v>
      </c>
      <c r="I745">
        <v>-6003.84</v>
      </c>
      <c r="J745">
        <v>15495.9876</v>
      </c>
      <c r="K745">
        <v>1</v>
      </c>
      <c r="L745" s="5">
        <f>ABS(I745)</f>
        <v>6003.84</v>
      </c>
      <c r="M745" s="11">
        <f>ABS(J745)</f>
        <v>15495.9876</v>
      </c>
      <c r="N745" s="5">
        <f>19.29*F745*G745</f>
        <v>139293.09002222208</v>
      </c>
      <c r="O745" s="5">
        <f>$N745/POWER(1+0.1,0)</f>
        <v>139293.09002222208</v>
      </c>
      <c r="P745" s="5">
        <f>$N745/POWER(1+0.1,1)</f>
        <v>126630.0818383837</v>
      </c>
      <c r="Q745" s="5">
        <f>$N745/POWER(1+0.1,8)</f>
        <v>64981.254507585349</v>
      </c>
      <c r="R745" s="5">
        <f>$N745/POWER(1+0.1,3)</f>
        <v>104652.9601970113</v>
      </c>
      <c r="S745" s="5">
        <f>$N745/POWER(1+0.1,4)</f>
        <v>95139.054724555725</v>
      </c>
    </row>
    <row r="746" spans="1:19" ht="15" x14ac:dyDescent="0.3">
      <c r="A746" s="1">
        <v>348</v>
      </c>
      <c r="B746">
        <v>13</v>
      </c>
      <c r="C746">
        <v>18</v>
      </c>
      <c r="D746">
        <v>11</v>
      </c>
      <c r="E746" t="s">
        <v>1</v>
      </c>
      <c r="F746">
        <v>1.804025424</v>
      </c>
      <c r="G746">
        <v>5664</v>
      </c>
      <c r="H746">
        <v>1.06</v>
      </c>
      <c r="I746">
        <v>-6003.84</v>
      </c>
      <c r="J746">
        <v>64058.176800000001</v>
      </c>
      <c r="K746">
        <v>1</v>
      </c>
      <c r="L746" s="5">
        <f>ABS(I746)</f>
        <v>6003.84</v>
      </c>
      <c r="M746" s="11">
        <f>ABS(J746)</f>
        <v>64058.176800000001</v>
      </c>
      <c r="N746" s="5">
        <f>19.29*F746*G746</f>
        <v>197105.22002962945</v>
      </c>
      <c r="O746" s="5">
        <f>$N746/POWER(1+0.1,0)</f>
        <v>197105.22002962945</v>
      </c>
      <c r="P746" s="5">
        <f>$N746/POWER(1+0.1,1)</f>
        <v>179186.56366329949</v>
      </c>
      <c r="Q746" s="5">
        <f>$N746/POWER(1+0.1,8)</f>
        <v>91951.039821685452</v>
      </c>
      <c r="R746" s="5">
        <f>$N746/POWER(1+0.1,3)</f>
        <v>148088.06914322267</v>
      </c>
      <c r="S746" s="5">
        <f>$N746/POWER(1+0.1,4)</f>
        <v>134625.51740292972</v>
      </c>
    </row>
    <row r="747" spans="1:19" ht="15" x14ac:dyDescent="0.3">
      <c r="A747" s="1">
        <v>383</v>
      </c>
      <c r="B747">
        <v>14</v>
      </c>
      <c r="C747">
        <v>11</v>
      </c>
      <c r="D747">
        <v>11</v>
      </c>
      <c r="E747" t="s">
        <v>1</v>
      </c>
      <c r="F747">
        <v>1.8236228809999999</v>
      </c>
      <c r="G747">
        <v>5664</v>
      </c>
      <c r="H747">
        <v>1.06</v>
      </c>
      <c r="I747">
        <v>-6003.84</v>
      </c>
      <c r="J747">
        <v>65856.776400000002</v>
      </c>
      <c r="K747">
        <v>1</v>
      </c>
      <c r="L747" s="5">
        <f>ABS(I747)</f>
        <v>6003.84</v>
      </c>
      <c r="M747" s="11">
        <f>ABS(J747)</f>
        <v>65856.776400000002</v>
      </c>
      <c r="N747" s="5">
        <f>19.29*F747*G747</f>
        <v>199246.40996111135</v>
      </c>
      <c r="O747" s="5">
        <f>$N747/POWER(1+0.1,0)</f>
        <v>199246.40996111135</v>
      </c>
      <c r="P747" s="5">
        <f>$N747/POWER(1+0.1,1)</f>
        <v>181133.09996464665</v>
      </c>
      <c r="Q747" s="5">
        <f>$N747/POWER(1+0.1,8)</f>
        <v>92949.920727152537</v>
      </c>
      <c r="R747" s="5">
        <f>$N747/POWER(1+0.1,3)</f>
        <v>149696.77683028646</v>
      </c>
      <c r="S747" s="5">
        <f>$N747/POWER(1+0.1,4)</f>
        <v>136087.97893662407</v>
      </c>
    </row>
    <row r="748" spans="1:19" ht="15" x14ac:dyDescent="0.3">
      <c r="A748" s="1">
        <v>391</v>
      </c>
      <c r="B748">
        <v>14</v>
      </c>
      <c r="C748">
        <v>12</v>
      </c>
      <c r="D748">
        <v>11</v>
      </c>
      <c r="E748" t="s">
        <v>1</v>
      </c>
      <c r="F748">
        <v>2.1258827679999999</v>
      </c>
      <c r="G748">
        <v>5664</v>
      </c>
      <c r="H748">
        <v>1.06</v>
      </c>
      <c r="I748">
        <v>-6003.84</v>
      </c>
      <c r="J748">
        <v>93597.339600000007</v>
      </c>
      <c r="K748">
        <v>1</v>
      </c>
      <c r="L748" s="5">
        <f>ABS(I748)</f>
        <v>6003.84</v>
      </c>
      <c r="M748" s="11">
        <f>ABS(J748)</f>
        <v>93597.339600000007</v>
      </c>
      <c r="N748" s="5">
        <f>19.29*F748*G748</f>
        <v>232270.88996049407</v>
      </c>
      <c r="O748" s="5">
        <f>$N748/POWER(1+0.1,0)</f>
        <v>232270.88996049407</v>
      </c>
      <c r="P748" s="5">
        <f>$N748/POWER(1+0.1,1)</f>
        <v>211155.35450954005</v>
      </c>
      <c r="Q748" s="5">
        <f>$N748/POWER(1+0.1,8)</f>
        <v>108356.0843744533</v>
      </c>
      <c r="R748" s="5">
        <f>$N748/POWER(1+0.1,3)</f>
        <v>174508.55744590083</v>
      </c>
      <c r="S748" s="5">
        <f>$N748/POWER(1+0.1,4)</f>
        <v>158644.14313263711</v>
      </c>
    </row>
    <row r="749" spans="1:19" ht="15" x14ac:dyDescent="0.3">
      <c r="A749" s="1">
        <v>400</v>
      </c>
      <c r="B749">
        <v>14</v>
      </c>
      <c r="C749">
        <v>13</v>
      </c>
      <c r="D749">
        <v>11</v>
      </c>
      <c r="E749" t="s">
        <v>1</v>
      </c>
      <c r="F749">
        <v>2.9816384180000002</v>
      </c>
      <c r="G749">
        <v>5664</v>
      </c>
      <c r="H749">
        <v>1.06</v>
      </c>
      <c r="I749">
        <v>-6003.84</v>
      </c>
      <c r="J749">
        <v>172136.1888</v>
      </c>
      <c r="K749">
        <v>1</v>
      </c>
      <c r="L749" s="5">
        <f>ABS(I749)</f>
        <v>6003.84</v>
      </c>
      <c r="M749" s="11">
        <f>ABS(J749)</f>
        <v>172136.1888</v>
      </c>
      <c r="N749" s="5">
        <f>19.29*F749*G749</f>
        <v>325769.5199913581</v>
      </c>
      <c r="O749" s="5">
        <f>$N749/POWER(1+0.1,0)</f>
        <v>325769.5199913581</v>
      </c>
      <c r="P749" s="5">
        <f>$N749/POWER(1+0.1,1)</f>
        <v>296154.10908305278</v>
      </c>
      <c r="Q749" s="5">
        <f>$N749/POWER(1+0.1,8)</f>
        <v>151973.88532335075</v>
      </c>
      <c r="R749" s="5">
        <f>$N749/POWER(1+0.1,3)</f>
        <v>244755.46205210968</v>
      </c>
      <c r="S749" s="5">
        <f>$N749/POWER(1+0.1,4)</f>
        <v>222504.9655019179</v>
      </c>
    </row>
    <row r="750" spans="1:19" ht="15" x14ac:dyDescent="0.3">
      <c r="A750" s="1">
        <v>411</v>
      </c>
      <c r="B750">
        <v>14</v>
      </c>
      <c r="C750">
        <v>14</v>
      </c>
      <c r="D750">
        <v>11</v>
      </c>
      <c r="E750" t="s">
        <v>1</v>
      </c>
      <c r="F750">
        <v>2.8829449149999999</v>
      </c>
      <c r="G750">
        <v>5664</v>
      </c>
      <c r="H750">
        <v>1.06</v>
      </c>
      <c r="I750">
        <v>-6003.84</v>
      </c>
      <c r="J750">
        <v>163078.37640000001</v>
      </c>
      <c r="K750">
        <v>1</v>
      </c>
      <c r="L750" s="5">
        <f>ABS(I750)</f>
        <v>6003.84</v>
      </c>
      <c r="M750" s="11">
        <f>ABS(J750)</f>
        <v>163078.37640000001</v>
      </c>
      <c r="N750" s="5">
        <f>19.29*F750*G750</f>
        <v>314986.40997222241</v>
      </c>
      <c r="O750" s="5">
        <f>$N750/POWER(1+0.1,0)</f>
        <v>314986.40997222241</v>
      </c>
      <c r="P750" s="5">
        <f>$N750/POWER(1+0.1,1)</f>
        <v>286351.28179292945</v>
      </c>
      <c r="Q750" s="5">
        <f>$N750/POWER(1+0.1,8)</f>
        <v>146943.48491781045</v>
      </c>
      <c r="R750" s="5">
        <f>$N750/POWER(1+0.1,3)</f>
        <v>236653.95189498295</v>
      </c>
      <c r="S750" s="5">
        <f>$N750/POWER(1+0.1,4)</f>
        <v>215139.95626816634</v>
      </c>
    </row>
    <row r="751" spans="1:19" ht="15" x14ac:dyDescent="0.3">
      <c r="A751" s="1">
        <v>424</v>
      </c>
      <c r="B751">
        <v>14</v>
      </c>
      <c r="C751">
        <v>15</v>
      </c>
      <c r="D751">
        <v>11</v>
      </c>
      <c r="E751" t="s">
        <v>1</v>
      </c>
      <c r="F751">
        <v>1.730225989</v>
      </c>
      <c r="G751">
        <v>5664</v>
      </c>
      <c r="H751">
        <v>1.06</v>
      </c>
      <c r="I751">
        <v>-6003.84</v>
      </c>
      <c r="J751">
        <v>57285.072</v>
      </c>
      <c r="K751">
        <v>1</v>
      </c>
      <c r="L751" s="5">
        <f>ABS(I751)</f>
        <v>6003.84</v>
      </c>
      <c r="M751" s="11">
        <f>ABS(J751)</f>
        <v>57285.072</v>
      </c>
      <c r="N751" s="5">
        <f>19.29*F751*G751</f>
        <v>189042.00003271582</v>
      </c>
      <c r="O751" s="5">
        <f>$N751/POWER(1+0.1,0)</f>
        <v>189042.00003271582</v>
      </c>
      <c r="P751" s="5">
        <f>$N751/POWER(1+0.1,1)</f>
        <v>171856.36366610529</v>
      </c>
      <c r="Q751" s="5">
        <f>$N751/POWER(1+0.1,8)</f>
        <v>88189.488184870555</v>
      </c>
      <c r="R751" s="5">
        <f>$N751/POWER(1+0.1,3)</f>
        <v>142030.0526166159</v>
      </c>
      <c r="S751" s="5">
        <f>$N751/POWER(1+0.1,4)</f>
        <v>129118.22965146901</v>
      </c>
    </row>
    <row r="752" spans="1:19" ht="15" x14ac:dyDescent="0.3">
      <c r="A752" s="1">
        <v>440</v>
      </c>
      <c r="B752">
        <v>14</v>
      </c>
      <c r="C752">
        <v>16</v>
      </c>
      <c r="D752">
        <v>11</v>
      </c>
      <c r="E752" t="s">
        <v>1</v>
      </c>
      <c r="F752">
        <v>0.66931497200000001</v>
      </c>
      <c r="G752">
        <v>5664</v>
      </c>
      <c r="H752">
        <v>1.06</v>
      </c>
      <c r="I752">
        <v>-6003.84</v>
      </c>
      <c r="J752">
        <v>-40082.360399999998</v>
      </c>
      <c r="K752">
        <v>0</v>
      </c>
      <c r="L752" s="5">
        <f>ABS(I752)</f>
        <v>6003.84</v>
      </c>
      <c r="M752" s="11">
        <f>ABS(J752)</f>
        <v>40082.360399999998</v>
      </c>
      <c r="N752" s="5">
        <f>19.29*F752*G752</f>
        <v>73128.39002716032</v>
      </c>
      <c r="O752" s="5">
        <f>$N752/POWER(1+0.1,0)</f>
        <v>73128.39002716032</v>
      </c>
      <c r="P752" s="5">
        <f>$N752/POWER(1+0.1,1)</f>
        <v>66480.354570145733</v>
      </c>
      <c r="Q752" s="5">
        <f>$N752/POWER(1+0.1,8)</f>
        <v>34114.933650526138</v>
      </c>
      <c r="R752" s="5">
        <f>$N752/POWER(1+0.1,3)</f>
        <v>54942.441793508864</v>
      </c>
      <c r="S752" s="5">
        <f>$N752/POWER(1+0.1,4)</f>
        <v>49947.674357735334</v>
      </c>
    </row>
    <row r="753" spans="1:19" ht="15" x14ac:dyDescent="0.3">
      <c r="A753" s="1">
        <v>453</v>
      </c>
      <c r="B753">
        <v>14</v>
      </c>
      <c r="C753">
        <v>17</v>
      </c>
      <c r="D753">
        <v>11</v>
      </c>
      <c r="E753" t="s">
        <v>1</v>
      </c>
      <c r="F753">
        <v>0.74505649699999998</v>
      </c>
      <c r="G753">
        <v>5664</v>
      </c>
      <c r="H753">
        <v>1.06</v>
      </c>
      <c r="I753">
        <v>-6003.84</v>
      </c>
      <c r="J753">
        <v>-33131.016000000003</v>
      </c>
      <c r="K753">
        <v>0</v>
      </c>
      <c r="L753" s="5">
        <f>ABS(I753)</f>
        <v>6003.84</v>
      </c>
      <c r="M753" s="11">
        <f>ABS(J753)</f>
        <v>33131.016000000003</v>
      </c>
      <c r="N753" s="5">
        <f>19.29*F753*G753</f>
        <v>81403.799980864307</v>
      </c>
      <c r="O753" s="5">
        <f>$N753/POWER(1+0.1,0)</f>
        <v>81403.799980864307</v>
      </c>
      <c r="P753" s="5">
        <f>$N753/POWER(1+0.1,1)</f>
        <v>74003.454528058457</v>
      </c>
      <c r="Q753" s="5">
        <f>$N753/POWER(1+0.1,8)</f>
        <v>37975.473468190132</v>
      </c>
      <c r="R753" s="5">
        <f>$N753/POWER(1+0.1,3)</f>
        <v>61159.879775254907</v>
      </c>
      <c r="S753" s="5">
        <f>$N753/POWER(1+0.1,4)</f>
        <v>55599.890704777194</v>
      </c>
    </row>
    <row r="754" spans="1:19" ht="15" x14ac:dyDescent="0.3">
      <c r="A754" s="1">
        <v>467</v>
      </c>
      <c r="B754">
        <v>14</v>
      </c>
      <c r="C754">
        <v>18</v>
      </c>
      <c r="D754">
        <v>11</v>
      </c>
      <c r="E754" t="s">
        <v>1</v>
      </c>
      <c r="F754">
        <v>1.4021892659999999</v>
      </c>
      <c r="G754">
        <v>5664</v>
      </c>
      <c r="H754">
        <v>1.06</v>
      </c>
      <c r="I754">
        <v>-6003.84</v>
      </c>
      <c r="J754">
        <v>27178.783200000002</v>
      </c>
      <c r="K754">
        <v>1</v>
      </c>
      <c r="L754" s="5">
        <f>ABS(I754)</f>
        <v>6003.84</v>
      </c>
      <c r="M754" s="11">
        <f>ABS(J754)</f>
        <v>27178.783200000002</v>
      </c>
      <c r="N754" s="5">
        <f>19.29*F754*G754</f>
        <v>153201.18005061694</v>
      </c>
      <c r="O754" s="5">
        <f>$N754/POWER(1+0.1,0)</f>
        <v>153201.18005061694</v>
      </c>
      <c r="P754" s="5">
        <f>$N754/POWER(1+0.1,1)</f>
        <v>139273.80004601539</v>
      </c>
      <c r="Q754" s="5">
        <f>$N754/POWER(1+0.1,8)</f>
        <v>71469.48115045295</v>
      </c>
      <c r="R754" s="5">
        <f>$N754/POWER(1+0.1,3)</f>
        <v>115102.314087616</v>
      </c>
      <c r="S754" s="5">
        <f>$N754/POWER(1+0.1,4)</f>
        <v>104638.46735237818</v>
      </c>
    </row>
    <row r="755" spans="1:19" ht="15" x14ac:dyDescent="0.3">
      <c r="A755" s="1">
        <v>480</v>
      </c>
      <c r="B755">
        <v>14</v>
      </c>
      <c r="C755">
        <v>19</v>
      </c>
      <c r="D755">
        <v>11</v>
      </c>
      <c r="E755" t="s">
        <v>1</v>
      </c>
      <c r="F755">
        <v>1.3049081920000001</v>
      </c>
      <c r="G755">
        <v>5664</v>
      </c>
      <c r="H755">
        <v>1.06</v>
      </c>
      <c r="I755">
        <v>-6003.84</v>
      </c>
      <c r="J755">
        <v>18250.599600000001</v>
      </c>
      <c r="K755">
        <v>1</v>
      </c>
      <c r="L755" s="5">
        <f>ABS(I755)</f>
        <v>6003.84</v>
      </c>
      <c r="M755" s="11">
        <f>ABS(J755)</f>
        <v>18250.599600000001</v>
      </c>
      <c r="N755" s="5">
        <f>19.29*F755*G755</f>
        <v>142572.38999012351</v>
      </c>
      <c r="O755" s="5">
        <f>$N755/POWER(1+0.1,0)</f>
        <v>142572.38999012351</v>
      </c>
      <c r="P755" s="5">
        <f>$N755/POWER(1+0.1,1)</f>
        <v>129611.26362738501</v>
      </c>
      <c r="Q755" s="5">
        <f>$N755/POWER(1+0.1,8)</f>
        <v>66511.072144532911</v>
      </c>
      <c r="R755" s="5">
        <f>$N755/POWER(1+0.1,3)</f>
        <v>107116.74679949171</v>
      </c>
      <c r="S755" s="5">
        <f>$N755/POWER(1+0.1,4)</f>
        <v>97378.860726810657</v>
      </c>
    </row>
    <row r="756" spans="1:19" ht="15" x14ac:dyDescent="0.3">
      <c r="A756" s="1">
        <v>507</v>
      </c>
      <c r="B756">
        <v>15</v>
      </c>
      <c r="C756">
        <v>11</v>
      </c>
      <c r="D756">
        <v>11</v>
      </c>
      <c r="E756" t="s">
        <v>1</v>
      </c>
      <c r="F756">
        <v>1.743644068</v>
      </c>
      <c r="G756">
        <v>5664</v>
      </c>
      <c r="H756">
        <v>1.06</v>
      </c>
      <c r="I756">
        <v>-6003.84</v>
      </c>
      <c r="J756">
        <v>58516.545599999998</v>
      </c>
      <c r="K756">
        <v>1</v>
      </c>
      <c r="L756" s="5">
        <f>ABS(I756)</f>
        <v>6003.84</v>
      </c>
      <c r="M756" s="11">
        <f>ABS(J756)</f>
        <v>58516.545599999998</v>
      </c>
      <c r="N756" s="5">
        <f>19.29*F756*G756</f>
        <v>190508.04002222206</v>
      </c>
      <c r="O756" s="5">
        <f>$N756/POWER(1+0.1,0)</f>
        <v>190508.04002222206</v>
      </c>
      <c r="P756" s="5">
        <f>$N756/POWER(1+0.1,1)</f>
        <v>173189.12729292913</v>
      </c>
      <c r="Q756" s="5">
        <f>$N756/POWER(1+0.1,8)</f>
        <v>88873.406659657805</v>
      </c>
      <c r="R756" s="5">
        <f>$N756/POWER(1+0.1,3)</f>
        <v>143131.51015944555</v>
      </c>
      <c r="S756" s="5">
        <f>$N756/POWER(1+0.1,4)</f>
        <v>130119.55469040503</v>
      </c>
    </row>
    <row r="757" spans="1:19" ht="15" x14ac:dyDescent="0.3">
      <c r="A757" s="1">
        <v>512</v>
      </c>
      <c r="B757">
        <v>15</v>
      </c>
      <c r="C757">
        <v>12</v>
      </c>
      <c r="D757">
        <v>11</v>
      </c>
      <c r="E757" t="s">
        <v>1</v>
      </c>
      <c r="F757">
        <v>2.6603107339999998</v>
      </c>
      <c r="G757">
        <v>5664</v>
      </c>
      <c r="H757">
        <v>1.06</v>
      </c>
      <c r="I757">
        <v>-6003.84</v>
      </c>
      <c r="J757">
        <v>142645.63680000001</v>
      </c>
      <c r="K757">
        <v>1</v>
      </c>
      <c r="L757" s="5">
        <f>ABS(I757)</f>
        <v>6003.84</v>
      </c>
      <c r="M757" s="11">
        <f>ABS(J757)</f>
        <v>142645.63680000001</v>
      </c>
      <c r="N757" s="5">
        <f>19.29*F757*G757</f>
        <v>290661.719949383</v>
      </c>
      <c r="O757" s="5">
        <f>$N757/POWER(1+0.1,0)</f>
        <v>290661.719949383</v>
      </c>
      <c r="P757" s="5">
        <f>$N757/POWER(1+0.1,1)</f>
        <v>264237.92722671182</v>
      </c>
      <c r="Q757" s="5">
        <f>$N757/POWER(1+0.1,8)</f>
        <v>135595.83750084179</v>
      </c>
      <c r="R757" s="5">
        <f>$N757/POWER(1+0.1,3)</f>
        <v>218378.45225348076</v>
      </c>
      <c r="S757" s="5">
        <f>$N757/POWER(1+0.1,4)</f>
        <v>198525.86568498253</v>
      </c>
    </row>
    <row r="758" spans="1:19" ht="15" x14ac:dyDescent="0.3">
      <c r="A758" s="1">
        <v>522</v>
      </c>
      <c r="B758">
        <v>15</v>
      </c>
      <c r="C758">
        <v>13</v>
      </c>
      <c r="D758">
        <v>11</v>
      </c>
      <c r="E758" t="s">
        <v>1</v>
      </c>
      <c r="F758">
        <v>3.465218927</v>
      </c>
      <c r="G758">
        <v>5664</v>
      </c>
      <c r="H758">
        <v>1.06</v>
      </c>
      <c r="I758">
        <v>-6003.84</v>
      </c>
      <c r="J758">
        <v>216517.8492</v>
      </c>
      <c r="K758">
        <v>1</v>
      </c>
      <c r="L758" s="5">
        <f>ABS(I758)</f>
        <v>6003.84</v>
      </c>
      <c r="M758" s="11">
        <f>ABS(J758)</f>
        <v>216517.8492</v>
      </c>
      <c r="N758" s="5">
        <f>19.29*F758*G758</f>
        <v>378604.83004876506</v>
      </c>
      <c r="O758" s="5">
        <f>$N758/POWER(1+0.1,0)</f>
        <v>378604.83004876506</v>
      </c>
      <c r="P758" s="5">
        <f>$N758/POWER(1+0.1,1)</f>
        <v>344186.20913524093</v>
      </c>
      <c r="Q758" s="5">
        <f>$N758/POWER(1+0.1,8)</f>
        <v>176621.94740080065</v>
      </c>
      <c r="R758" s="5">
        <f>$N758/POWER(1+0.1,3)</f>
        <v>284451.41250846355</v>
      </c>
      <c r="S758" s="5">
        <f>$N758/POWER(1+0.1,4)</f>
        <v>258592.1931895123</v>
      </c>
    </row>
    <row r="759" spans="1:19" ht="15" x14ac:dyDescent="0.3">
      <c r="A759" s="1">
        <v>534</v>
      </c>
      <c r="B759">
        <v>15</v>
      </c>
      <c r="C759">
        <v>14</v>
      </c>
      <c r="D759">
        <v>11</v>
      </c>
      <c r="E759" t="s">
        <v>1</v>
      </c>
      <c r="F759">
        <v>3.500353107</v>
      </c>
      <c r="G759">
        <v>5664</v>
      </c>
      <c r="H759">
        <v>1.06</v>
      </c>
      <c r="I759">
        <v>-6003.84</v>
      </c>
      <c r="J759">
        <v>219742.36559999999</v>
      </c>
      <c r="K759">
        <v>1</v>
      </c>
      <c r="L759" s="5">
        <f>ABS(I759)</f>
        <v>6003.84</v>
      </c>
      <c r="M759" s="11">
        <f>ABS(J759)</f>
        <v>219742.36559999999</v>
      </c>
      <c r="N759" s="5">
        <f>19.29*F759*G759</f>
        <v>382443.53996234591</v>
      </c>
      <c r="O759" s="5">
        <f>$N759/POWER(1+0.1,0)</f>
        <v>382443.53996234591</v>
      </c>
      <c r="P759" s="5">
        <f>$N759/POWER(1+0.1,1)</f>
        <v>347675.94542031444</v>
      </c>
      <c r="Q759" s="5">
        <f>$N759/POWER(1+0.1,8)</f>
        <v>178412.73390597038</v>
      </c>
      <c r="R759" s="5">
        <f>$N759/POWER(1+0.1,3)</f>
        <v>287335.49208290444</v>
      </c>
      <c r="S759" s="5">
        <f>$N759/POWER(1+0.1,4)</f>
        <v>261214.08371173131</v>
      </c>
    </row>
    <row r="760" spans="1:19" ht="15" x14ac:dyDescent="0.3">
      <c r="A760" s="1">
        <v>549</v>
      </c>
      <c r="B760">
        <v>15</v>
      </c>
      <c r="C760">
        <v>15</v>
      </c>
      <c r="D760">
        <v>11</v>
      </c>
      <c r="E760" t="s">
        <v>1</v>
      </c>
      <c r="F760">
        <v>2.256355932</v>
      </c>
      <c r="G760">
        <v>5664</v>
      </c>
      <c r="H760">
        <v>1.06</v>
      </c>
      <c r="I760">
        <v>-6003.84</v>
      </c>
      <c r="J760">
        <v>105571.8</v>
      </c>
      <c r="K760">
        <v>1</v>
      </c>
      <c r="L760" s="5">
        <f>ABS(I760)</f>
        <v>6003.84</v>
      </c>
      <c r="M760" s="11">
        <f>ABS(J760)</f>
        <v>105571.8</v>
      </c>
      <c r="N760" s="5">
        <f>19.29*F760*G760</f>
        <v>246526.1999777779</v>
      </c>
      <c r="O760" s="5">
        <f>$N760/POWER(1+0.1,0)</f>
        <v>246526.1999777779</v>
      </c>
      <c r="P760" s="5">
        <f>$N760/POWER(1+0.1,1)</f>
        <v>224114.72725252534</v>
      </c>
      <c r="Q760" s="5">
        <f>$N760/POWER(1+0.1,8)</f>
        <v>115006.29170469394</v>
      </c>
      <c r="R760" s="5">
        <f>$N760/POWER(1+0.1,3)</f>
        <v>185218.7828533267</v>
      </c>
      <c r="S760" s="5">
        <f>$N760/POWER(1+0.1,4)</f>
        <v>168380.71168484245</v>
      </c>
    </row>
    <row r="761" spans="1:19" ht="15" x14ac:dyDescent="0.3">
      <c r="A761" s="1">
        <v>567</v>
      </c>
      <c r="B761">
        <v>15</v>
      </c>
      <c r="C761">
        <v>16</v>
      </c>
      <c r="D761">
        <v>11</v>
      </c>
      <c r="E761" t="s">
        <v>1</v>
      </c>
      <c r="F761">
        <v>0.85169491500000005</v>
      </c>
      <c r="G761">
        <v>5664</v>
      </c>
      <c r="H761">
        <v>1.06</v>
      </c>
      <c r="I761">
        <v>-6003.84</v>
      </c>
      <c r="J761">
        <v>-23344.0416</v>
      </c>
      <c r="K761">
        <v>0</v>
      </c>
      <c r="L761" s="5">
        <f>ABS(I761)</f>
        <v>6003.84</v>
      </c>
      <c r="M761" s="11">
        <f>ABS(J761)</f>
        <v>23344.0416</v>
      </c>
      <c r="N761" s="5">
        <f>19.29*F761*G761</f>
        <v>93054.959972222394</v>
      </c>
      <c r="O761" s="5">
        <f>$N761/POWER(1+0.1,0)</f>
        <v>93054.959972222394</v>
      </c>
      <c r="P761" s="5">
        <f>$N761/POWER(1+0.1,1)</f>
        <v>84595.418156565807</v>
      </c>
      <c r="Q761" s="5">
        <f>$N761/POWER(1+0.1,8)</f>
        <v>43410.825592163055</v>
      </c>
      <c r="R761" s="5">
        <f>$N761/POWER(1+0.1,3)</f>
        <v>69913.568724434532</v>
      </c>
      <c r="S761" s="5">
        <f>$N761/POWER(1+0.1,4)</f>
        <v>63557.789749485943</v>
      </c>
    </row>
    <row r="762" spans="1:19" ht="15" x14ac:dyDescent="0.3">
      <c r="A762" s="1">
        <v>585</v>
      </c>
      <c r="B762">
        <v>15</v>
      </c>
      <c r="C762">
        <v>17</v>
      </c>
      <c r="D762">
        <v>11</v>
      </c>
      <c r="E762" t="s">
        <v>1</v>
      </c>
      <c r="F762">
        <v>0.64177259900000005</v>
      </c>
      <c r="G762">
        <v>5664</v>
      </c>
      <c r="H762">
        <v>1.06</v>
      </c>
      <c r="I762">
        <v>-6003.84</v>
      </c>
      <c r="J762">
        <v>-42610.122000000003</v>
      </c>
      <c r="K762">
        <v>0</v>
      </c>
      <c r="L762" s="5">
        <f>ABS(I762)</f>
        <v>6003.84</v>
      </c>
      <c r="M762" s="11">
        <f>ABS(J762)</f>
        <v>42610.122000000003</v>
      </c>
      <c r="N762" s="5">
        <f>19.29*F762*G762</f>
        <v>70119.150014197439</v>
      </c>
      <c r="O762" s="5">
        <f>$N762/POWER(1+0.1,0)</f>
        <v>70119.150014197439</v>
      </c>
      <c r="P762" s="5">
        <f>$N762/POWER(1+0.1,1)</f>
        <v>63744.681831088579</v>
      </c>
      <c r="Q762" s="5">
        <f>$N762/POWER(1+0.1,8)</f>
        <v>32711.100975656522</v>
      </c>
      <c r="R762" s="5">
        <f>$N762/POWER(1+0.1,3)</f>
        <v>52681.555232304599</v>
      </c>
      <c r="S762" s="5">
        <f>$N762/POWER(1+0.1,4)</f>
        <v>47892.322938458725</v>
      </c>
    </row>
    <row r="763" spans="1:19" ht="15" x14ac:dyDescent="0.3">
      <c r="A763" s="1">
        <v>604</v>
      </c>
      <c r="B763">
        <v>15</v>
      </c>
      <c r="C763">
        <v>18</v>
      </c>
      <c r="D763">
        <v>11</v>
      </c>
      <c r="E763" t="s">
        <v>1</v>
      </c>
      <c r="F763">
        <v>1.054731638</v>
      </c>
      <c r="G763">
        <v>5664</v>
      </c>
      <c r="H763">
        <v>1.06</v>
      </c>
      <c r="I763">
        <v>-6003.84</v>
      </c>
      <c r="J763">
        <v>-4709.9016000000001</v>
      </c>
      <c r="K763">
        <v>1</v>
      </c>
      <c r="L763" s="5">
        <f>ABS(I763)</f>
        <v>6003.84</v>
      </c>
      <c r="M763" s="11">
        <f>ABS(J763)</f>
        <v>4709.9016000000001</v>
      </c>
      <c r="N763" s="5">
        <f>19.29*F763*G763</f>
        <v>115238.45995432127</v>
      </c>
      <c r="O763" s="5">
        <f>$N763/POWER(1+0.1,0)</f>
        <v>115238.45995432127</v>
      </c>
      <c r="P763" s="5">
        <f>$N763/POWER(1+0.1,1)</f>
        <v>104762.23632211024</v>
      </c>
      <c r="Q763" s="5">
        <f>$N763/POWER(1+0.1,8)</f>
        <v>53759.592052694665</v>
      </c>
      <c r="R763" s="5">
        <f>$N763/POWER(1+0.1,3)</f>
        <v>86580.360596785293</v>
      </c>
      <c r="S763" s="5">
        <f>$N763/POWER(1+0.1,4)</f>
        <v>78709.418724350267</v>
      </c>
    </row>
    <row r="764" spans="1:19" ht="15" x14ac:dyDescent="0.3">
      <c r="A764" s="1">
        <v>618</v>
      </c>
      <c r="B764">
        <v>15</v>
      </c>
      <c r="C764">
        <v>19</v>
      </c>
      <c r="D764">
        <v>11</v>
      </c>
      <c r="E764" t="s">
        <v>1</v>
      </c>
      <c r="F764">
        <v>1.195798023</v>
      </c>
      <c r="G764">
        <v>5664</v>
      </c>
      <c r="H764">
        <v>1.06</v>
      </c>
      <c r="I764">
        <v>-6003.84</v>
      </c>
      <c r="J764">
        <v>8236.7747999999992</v>
      </c>
      <c r="K764">
        <v>1</v>
      </c>
      <c r="L764" s="5">
        <f>ABS(I764)</f>
        <v>6003.84</v>
      </c>
      <c r="M764" s="11">
        <f>ABS(J764)</f>
        <v>8236.7747999999992</v>
      </c>
      <c r="N764" s="5">
        <f>19.29*F764*G764</f>
        <v>130651.17004382689</v>
      </c>
      <c r="O764" s="5">
        <f>$N764/POWER(1+0.1,0)</f>
        <v>130651.17004382689</v>
      </c>
      <c r="P764" s="5">
        <f>$N764/POWER(1+0.1,1)</f>
        <v>118773.79094893353</v>
      </c>
      <c r="Q764" s="5">
        <f>$N764/POWER(1+0.1,8)</f>
        <v>60949.735058482052</v>
      </c>
      <c r="R764" s="5">
        <f>$N764/POWER(1+0.1,3)</f>
        <v>98160.157809035954</v>
      </c>
      <c r="S764" s="5">
        <f>$N764/POWER(1+0.1,4)</f>
        <v>89236.507099123599</v>
      </c>
    </row>
    <row r="765" spans="1:19" ht="15" x14ac:dyDescent="0.3">
      <c r="A765" s="1">
        <v>645</v>
      </c>
      <c r="B765">
        <v>16</v>
      </c>
      <c r="C765">
        <v>11</v>
      </c>
      <c r="D765">
        <v>11</v>
      </c>
      <c r="E765" t="s">
        <v>1</v>
      </c>
      <c r="F765">
        <v>1.3509887009999999</v>
      </c>
      <c r="G765">
        <v>5664</v>
      </c>
      <c r="H765">
        <v>1.06</v>
      </c>
      <c r="I765">
        <v>-6003.84</v>
      </c>
      <c r="J765">
        <v>22479.7392</v>
      </c>
      <c r="K765">
        <v>1</v>
      </c>
      <c r="L765" s="5">
        <f>ABS(I765)</f>
        <v>6003.84</v>
      </c>
      <c r="M765" s="11">
        <f>ABS(J765)</f>
        <v>22479.7392</v>
      </c>
      <c r="N765" s="5">
        <f>19.29*F765*G765</f>
        <v>147607.08004753056</v>
      </c>
      <c r="O765" s="5">
        <f>$N765/POWER(1+0.1,0)</f>
        <v>147607.08004753056</v>
      </c>
      <c r="P765" s="5">
        <f>$N765/POWER(1+0.1,1)</f>
        <v>134188.25458866413</v>
      </c>
      <c r="Q765" s="5">
        <f>$N765/POWER(1+0.1,8)</f>
        <v>68859.79221338185</v>
      </c>
      <c r="R765" s="5">
        <f>$N765/POWER(1+0.1,3)</f>
        <v>110899.38395757363</v>
      </c>
      <c r="S765" s="5">
        <f>$N765/POWER(1+0.1,4)</f>
        <v>100817.6217796124</v>
      </c>
    </row>
    <row r="766" spans="1:19" ht="15" x14ac:dyDescent="0.3">
      <c r="A766" s="1">
        <v>651</v>
      </c>
      <c r="B766">
        <v>16</v>
      </c>
      <c r="C766">
        <v>12</v>
      </c>
      <c r="D766">
        <v>11</v>
      </c>
      <c r="E766" t="s">
        <v>1</v>
      </c>
      <c r="F766">
        <v>2.0390183620000002</v>
      </c>
      <c r="G766">
        <v>5664</v>
      </c>
      <c r="H766">
        <v>1.06</v>
      </c>
      <c r="I766">
        <v>-6003.84</v>
      </c>
      <c r="J766">
        <v>85625.168399999995</v>
      </c>
      <c r="K766">
        <v>1</v>
      </c>
      <c r="L766" s="5">
        <f>ABS(I766)</f>
        <v>6003.84</v>
      </c>
      <c r="M766" s="11">
        <f>ABS(J766)</f>
        <v>85625.168399999995</v>
      </c>
      <c r="N766" s="5">
        <f>19.29*F766*G766</f>
        <v>222780.21004567874</v>
      </c>
      <c r="O766" s="5">
        <f>$N766/POWER(1+0.1,0)</f>
        <v>222780.21004567874</v>
      </c>
      <c r="P766" s="5">
        <f>$N766/POWER(1+0.1,1)</f>
        <v>202527.46367788975</v>
      </c>
      <c r="Q766" s="5">
        <f>$N766/POWER(1+0.1,8)</f>
        <v>103928.61215098367</v>
      </c>
      <c r="R766" s="5">
        <f>$N766/POWER(1+0.1,3)</f>
        <v>167378.06915528074</v>
      </c>
      <c r="S766" s="5">
        <f>$N766/POWER(1+0.1,4)</f>
        <v>152161.88105025524</v>
      </c>
    </row>
    <row r="767" spans="1:19" ht="15" x14ac:dyDescent="0.3">
      <c r="A767" s="1">
        <v>658</v>
      </c>
      <c r="B767">
        <v>16</v>
      </c>
      <c r="C767">
        <v>13</v>
      </c>
      <c r="D767">
        <v>11</v>
      </c>
      <c r="E767" t="s">
        <v>1</v>
      </c>
      <c r="F767">
        <v>3.090572034</v>
      </c>
      <c r="G767">
        <v>5664</v>
      </c>
      <c r="H767">
        <v>1.06</v>
      </c>
      <c r="I767">
        <v>-6003.84</v>
      </c>
      <c r="J767">
        <v>182133.81</v>
      </c>
      <c r="K767">
        <v>1</v>
      </c>
      <c r="L767" s="5">
        <f>ABS(I767)</f>
        <v>6003.84</v>
      </c>
      <c r="M767" s="11">
        <f>ABS(J767)</f>
        <v>182133.81</v>
      </c>
      <c r="N767" s="5">
        <f>19.29*F767*G767</f>
        <v>337671.45001111104</v>
      </c>
      <c r="O767" s="5">
        <f>$N767/POWER(1+0.1,0)</f>
        <v>337671.45001111104</v>
      </c>
      <c r="P767" s="5">
        <f>$N767/POWER(1+0.1,1)</f>
        <v>306974.04546464636</v>
      </c>
      <c r="Q767" s="5">
        <f>$N767/POWER(1+0.1,8)</f>
        <v>157526.2235163053</v>
      </c>
      <c r="R767" s="5">
        <f>$N767/POWER(1+0.1,3)</f>
        <v>253697.55823524488</v>
      </c>
      <c r="S767" s="5">
        <f>$N767/POWER(1+0.1,4)</f>
        <v>230634.14385022264</v>
      </c>
    </row>
    <row r="768" spans="1:19" ht="15" x14ac:dyDescent="0.3">
      <c r="A768" s="1">
        <v>670</v>
      </c>
      <c r="B768">
        <v>16</v>
      </c>
      <c r="C768">
        <v>14</v>
      </c>
      <c r="D768">
        <v>11</v>
      </c>
      <c r="E768" t="s">
        <v>1</v>
      </c>
      <c r="F768">
        <v>3.3050847459999999</v>
      </c>
      <c r="G768">
        <v>5664</v>
      </c>
      <c r="H768">
        <v>1.06</v>
      </c>
      <c r="I768">
        <v>-6003.84</v>
      </c>
      <c r="J768">
        <v>201821.18400000001</v>
      </c>
      <c r="K768">
        <v>1</v>
      </c>
      <c r="L768" s="5">
        <f>ABS(I768)</f>
        <v>6003.84</v>
      </c>
      <c r="M768" s="11">
        <f>ABS(J768)</f>
        <v>201821.18400000001</v>
      </c>
      <c r="N768" s="5">
        <f>19.29*F768*G768</f>
        <v>361108.80002592574</v>
      </c>
      <c r="O768" s="5">
        <f>$N768/POWER(1+0.1,0)</f>
        <v>361108.80002592574</v>
      </c>
      <c r="P768" s="5">
        <f>$N768/POWER(1+0.1,1)</f>
        <v>328280.7272962961</v>
      </c>
      <c r="Q768" s="5">
        <f>$N768/POWER(1+0.1,8)</f>
        <v>168459.92027077504</v>
      </c>
      <c r="R768" s="5">
        <f>$N768/POWER(1+0.1,3)</f>
        <v>271306.38619528594</v>
      </c>
      <c r="S768" s="5">
        <f>$N768/POWER(1+0.1,4)</f>
        <v>246642.16926844179</v>
      </c>
    </row>
    <row r="769" spans="1:19" ht="15" x14ac:dyDescent="0.3">
      <c r="A769" s="1">
        <v>685</v>
      </c>
      <c r="B769">
        <v>16</v>
      </c>
      <c r="C769">
        <v>15</v>
      </c>
      <c r="D769">
        <v>11</v>
      </c>
      <c r="E769" t="s">
        <v>1</v>
      </c>
      <c r="F769">
        <v>1.916137006</v>
      </c>
      <c r="G769">
        <v>5664</v>
      </c>
      <c r="H769">
        <v>1.06</v>
      </c>
      <c r="I769">
        <v>-6003.84</v>
      </c>
      <c r="J769">
        <v>74347.462799999994</v>
      </c>
      <c r="K769">
        <v>1</v>
      </c>
      <c r="L769" s="5">
        <f>ABS(I769)</f>
        <v>6003.84</v>
      </c>
      <c r="M769" s="11">
        <f>ABS(J769)</f>
        <v>74347.462799999994</v>
      </c>
      <c r="N769" s="5">
        <f>19.29*F769*G769</f>
        <v>209354.37003827136</v>
      </c>
      <c r="O769" s="5">
        <f>$N769/POWER(1+0.1,0)</f>
        <v>209354.37003827136</v>
      </c>
      <c r="P769" s="5">
        <f>$N769/POWER(1+0.1,1)</f>
        <v>190322.15458024669</v>
      </c>
      <c r="Q769" s="5">
        <f>$N769/POWER(1+0.1,8)</f>
        <v>97665.358702013022</v>
      </c>
      <c r="R769" s="5">
        <f>$N769/POWER(1+0.1,3)</f>
        <v>157291.03684317903</v>
      </c>
      <c r="S769" s="5">
        <f>$N769/POWER(1+0.1,4)</f>
        <v>142991.8516756173</v>
      </c>
    </row>
    <row r="770" spans="1:19" ht="15" x14ac:dyDescent="0.3">
      <c r="A770" s="1">
        <v>703</v>
      </c>
      <c r="B770">
        <v>16</v>
      </c>
      <c r="C770">
        <v>16</v>
      </c>
      <c r="D770">
        <v>11</v>
      </c>
      <c r="E770" t="s">
        <v>1</v>
      </c>
      <c r="F770">
        <v>1.210275424</v>
      </c>
      <c r="G770">
        <v>5664</v>
      </c>
      <c r="H770">
        <v>1.06</v>
      </c>
      <c r="I770">
        <v>-6003.84</v>
      </c>
      <c r="J770">
        <v>9565.4699999999993</v>
      </c>
      <c r="K770">
        <v>1</v>
      </c>
      <c r="L770" s="5">
        <f>ABS(I770)</f>
        <v>6003.84</v>
      </c>
      <c r="M770" s="11">
        <f>ABS(J770)</f>
        <v>9565.4699999999993</v>
      </c>
      <c r="N770" s="5">
        <f>19.29*F770*G770</f>
        <v>132232.95002962943</v>
      </c>
      <c r="O770" s="5">
        <f>$N770/POWER(1+0.1,0)</f>
        <v>132232.95002962943</v>
      </c>
      <c r="P770" s="5">
        <f>$N770/POWER(1+0.1,1)</f>
        <v>120211.77275420856</v>
      </c>
      <c r="Q770" s="5">
        <f>$N770/POWER(1+0.1,8)</f>
        <v>61687.647095726985</v>
      </c>
      <c r="R770" s="5">
        <f>$N770/POWER(1+0.1,3)</f>
        <v>99348.572524139279</v>
      </c>
      <c r="S770" s="5">
        <f>$N770/POWER(1+0.1,4)</f>
        <v>90316.884112853892</v>
      </c>
    </row>
    <row r="771" spans="1:19" ht="15" x14ac:dyDescent="0.3">
      <c r="A771" s="1">
        <v>722</v>
      </c>
      <c r="B771">
        <v>16</v>
      </c>
      <c r="C771">
        <v>17</v>
      </c>
      <c r="D771">
        <v>11</v>
      </c>
      <c r="E771" t="s">
        <v>1</v>
      </c>
      <c r="F771">
        <v>0.83280367200000005</v>
      </c>
      <c r="G771">
        <v>5664</v>
      </c>
      <c r="H771">
        <v>1.06</v>
      </c>
      <c r="I771">
        <v>-6003.84</v>
      </c>
      <c r="J771">
        <v>-25077.826799999999</v>
      </c>
      <c r="K771">
        <v>0</v>
      </c>
      <c r="L771" s="5">
        <f>ABS(I771)</f>
        <v>6003.84</v>
      </c>
      <c r="M771" s="11">
        <f>ABS(J771)</f>
        <v>25077.826799999999</v>
      </c>
      <c r="N771" s="5">
        <f>19.29*F771*G771</f>
        <v>90990.929965432311</v>
      </c>
      <c r="O771" s="5">
        <f>$N771/POWER(1+0.1,0)</f>
        <v>90990.929965432311</v>
      </c>
      <c r="P771" s="5">
        <f>$N771/POWER(1+0.1,1)</f>
        <v>82719.027241302101</v>
      </c>
      <c r="Q771" s="5">
        <f>$N771/POWER(1+0.1,8)</f>
        <v>42447.940361021138</v>
      </c>
      <c r="R771" s="5">
        <f>$N771/POWER(1+0.1,3)</f>
        <v>68362.832430828159</v>
      </c>
      <c r="S771" s="5">
        <f>$N771/POWER(1+0.1,4)</f>
        <v>62148.029482571059</v>
      </c>
    </row>
    <row r="772" spans="1:19" ht="15" x14ac:dyDescent="0.3">
      <c r="A772" s="1">
        <v>742</v>
      </c>
      <c r="B772">
        <v>16</v>
      </c>
      <c r="C772">
        <v>18</v>
      </c>
      <c r="D772">
        <v>11</v>
      </c>
      <c r="E772" t="s">
        <v>1</v>
      </c>
      <c r="F772">
        <v>0.94085452000000003</v>
      </c>
      <c r="G772">
        <v>5664</v>
      </c>
      <c r="H772">
        <v>1.06</v>
      </c>
      <c r="I772">
        <v>-6003.84</v>
      </c>
      <c r="J772">
        <v>-15161.223599999999</v>
      </c>
      <c r="K772">
        <v>0</v>
      </c>
      <c r="L772" s="5">
        <f>ABS(I772)</f>
        <v>6003.84</v>
      </c>
      <c r="M772" s="11">
        <f>ABS(J772)</f>
        <v>15161.223599999999</v>
      </c>
      <c r="N772" s="5">
        <f>19.29*F772*G772</f>
        <v>102796.41002469121</v>
      </c>
      <c r="O772" s="5">
        <f>$N772/POWER(1+0.1,0)</f>
        <v>102796.41002469121</v>
      </c>
      <c r="P772" s="5">
        <f>$N772/POWER(1+0.1,1)</f>
        <v>93451.281840628362</v>
      </c>
      <c r="Q772" s="5">
        <f>$N772/POWER(1+0.1,8)</f>
        <v>47955.283935584252</v>
      </c>
      <c r="R772" s="5">
        <f>$N772/POWER(1+0.1,3)</f>
        <v>77232.464331097814</v>
      </c>
      <c r="S772" s="5">
        <f>$N772/POWER(1+0.1,4)</f>
        <v>70211.331210088916</v>
      </c>
    </row>
    <row r="773" spans="1:19" ht="15" x14ac:dyDescent="0.3">
      <c r="A773" s="1">
        <v>757</v>
      </c>
      <c r="B773">
        <v>16</v>
      </c>
      <c r="C773">
        <v>19</v>
      </c>
      <c r="D773">
        <v>11</v>
      </c>
      <c r="E773" t="s">
        <v>0</v>
      </c>
      <c r="F773">
        <v>0.78266242900000005</v>
      </c>
      <c r="G773">
        <v>5664</v>
      </c>
      <c r="H773">
        <v>1.06</v>
      </c>
      <c r="I773">
        <v>-6003.84</v>
      </c>
      <c r="J773">
        <v>-29679.6492</v>
      </c>
      <c r="K773">
        <v>0</v>
      </c>
      <c r="L773" s="5">
        <f>ABS(I773)</f>
        <v>6003.84</v>
      </c>
      <c r="M773" s="11">
        <f>ABS(J773)</f>
        <v>29679.6492</v>
      </c>
      <c r="N773" s="5">
        <f>19.29*F773*G773</f>
        <v>85512.569958642242</v>
      </c>
      <c r="O773" s="5">
        <f>$N773/POWER(1+0.1,0)</f>
        <v>85512.569958642242</v>
      </c>
      <c r="P773" s="5">
        <f>$N773/POWER(1+0.1,1)</f>
        <v>77738.699962402025</v>
      </c>
      <c r="Q773" s="5">
        <f>$N773/POWER(1+0.1,8)</f>
        <v>39892.244986407721</v>
      </c>
      <c r="R773" s="5">
        <f>$N773/POWER(1+0.1,3)</f>
        <v>64246.859473059514</v>
      </c>
      <c r="S773" s="5">
        <f>$N773/POWER(1+0.1,4)</f>
        <v>58406.235884599562</v>
      </c>
    </row>
    <row r="774" spans="1:19" ht="15" x14ac:dyDescent="0.3">
      <c r="A774" s="1">
        <v>768</v>
      </c>
      <c r="B774">
        <v>16</v>
      </c>
      <c r="C774">
        <v>20</v>
      </c>
      <c r="D774">
        <v>11</v>
      </c>
      <c r="E774" t="s">
        <v>0</v>
      </c>
      <c r="F774">
        <v>0.70709745800000001</v>
      </c>
      <c r="G774">
        <v>5664</v>
      </c>
      <c r="H774">
        <v>1.06</v>
      </c>
      <c r="I774">
        <v>-6003.84</v>
      </c>
      <c r="J774">
        <v>-36614.79</v>
      </c>
      <c r="K774">
        <v>0</v>
      </c>
      <c r="L774" s="5">
        <f>ABS(I774)</f>
        <v>6003.84</v>
      </c>
      <c r="M774" s="11">
        <f>ABS(J774)</f>
        <v>36614.79</v>
      </c>
      <c r="N774" s="5">
        <f>19.29*F774*G774</f>
        <v>77256.45004074047</v>
      </c>
      <c r="O774" s="5">
        <f>$N774/POWER(1+0.1,0)</f>
        <v>77256.45004074047</v>
      </c>
      <c r="P774" s="5">
        <f>$N774/POWER(1+0.1,1)</f>
        <v>70233.136400673146</v>
      </c>
      <c r="Q774" s="5">
        <f>$N774/POWER(1+0.1,8)</f>
        <v>36040.704112809974</v>
      </c>
      <c r="R774" s="5">
        <f>$N774/POWER(1+0.1,3)</f>
        <v>58043.914380721595</v>
      </c>
      <c r="S774" s="5">
        <f>$N774/POWER(1+0.1,4)</f>
        <v>52767.194891565094</v>
      </c>
    </row>
    <row r="775" spans="1:19" ht="15" x14ac:dyDescent="0.3">
      <c r="A775" s="1">
        <v>793</v>
      </c>
      <c r="B775">
        <v>17</v>
      </c>
      <c r="C775">
        <v>13</v>
      </c>
      <c r="D775">
        <v>11</v>
      </c>
      <c r="E775" t="s">
        <v>1</v>
      </c>
      <c r="F775">
        <v>1.519950565</v>
      </c>
      <c r="G775">
        <v>5664</v>
      </c>
      <c r="H775">
        <v>1.06</v>
      </c>
      <c r="I775">
        <v>-6003.84</v>
      </c>
      <c r="J775">
        <v>37986.5844</v>
      </c>
      <c r="K775">
        <v>1</v>
      </c>
      <c r="L775" s="5">
        <f>ABS(I775)</f>
        <v>6003.84</v>
      </c>
      <c r="M775" s="11">
        <f>ABS(J775)</f>
        <v>37986.5844</v>
      </c>
      <c r="N775" s="5">
        <f>19.29*F775*G775</f>
        <v>166067.61000308639</v>
      </c>
      <c r="O775" s="5">
        <f>$N775/POWER(1+0.1,0)</f>
        <v>166067.61000308639</v>
      </c>
      <c r="P775" s="5">
        <f>$N775/POWER(1+0.1,1)</f>
        <v>150970.55454826035</v>
      </c>
      <c r="Q775" s="5">
        <f>$N775/POWER(1+0.1,8)</f>
        <v>77471.765680231503</v>
      </c>
      <c r="R775" s="5">
        <f>$N775/POWER(1+0.1,3)</f>
        <v>124769.05334566967</v>
      </c>
      <c r="S775" s="5">
        <f>$N775/POWER(1+0.1,4)</f>
        <v>113426.41213242698</v>
      </c>
    </row>
    <row r="776" spans="1:19" ht="15" x14ac:dyDescent="0.3">
      <c r="A776" s="1">
        <v>801</v>
      </c>
      <c r="B776">
        <v>17</v>
      </c>
      <c r="C776">
        <v>14</v>
      </c>
      <c r="D776">
        <v>11</v>
      </c>
      <c r="E776" t="s">
        <v>1</v>
      </c>
      <c r="F776">
        <v>1.7392302260000001</v>
      </c>
      <c r="G776">
        <v>5664</v>
      </c>
      <c r="H776">
        <v>1.06</v>
      </c>
      <c r="I776">
        <v>-6003.84</v>
      </c>
      <c r="J776">
        <v>58111.455600000001</v>
      </c>
      <c r="K776">
        <v>1</v>
      </c>
      <c r="L776" s="5">
        <f>ABS(I776)</f>
        <v>6003.84</v>
      </c>
      <c r="M776" s="11">
        <f>ABS(J776)</f>
        <v>58111.455600000001</v>
      </c>
      <c r="N776" s="5">
        <f>19.29*F776*G776</f>
        <v>190025.79000123456</v>
      </c>
      <c r="O776" s="5">
        <f>$N776/POWER(1+0.1,0)</f>
        <v>190025.79000123456</v>
      </c>
      <c r="P776" s="5">
        <f>$N776/POWER(1+0.1,1)</f>
        <v>172750.7181829405</v>
      </c>
      <c r="Q776" s="5">
        <f>$N776/POWER(1+0.1,8)</f>
        <v>88648.433465760842</v>
      </c>
      <c r="R776" s="5">
        <f>$N776/POWER(1+0.1,3)</f>
        <v>142769.18858094251</v>
      </c>
      <c r="S776" s="5">
        <f>$N776/POWER(1+0.1,4)</f>
        <v>129790.17143722049</v>
      </c>
    </row>
    <row r="777" spans="1:19" ht="15" x14ac:dyDescent="0.3">
      <c r="A777" s="1">
        <v>813</v>
      </c>
      <c r="B777">
        <v>17</v>
      </c>
      <c r="C777">
        <v>15</v>
      </c>
      <c r="D777">
        <v>11</v>
      </c>
      <c r="E777" t="s">
        <v>1</v>
      </c>
      <c r="F777">
        <v>1.924435028</v>
      </c>
      <c r="G777">
        <v>5664</v>
      </c>
      <c r="H777">
        <v>1.06</v>
      </c>
      <c r="I777">
        <v>-6003.84</v>
      </c>
      <c r="J777">
        <v>75109.032000000007</v>
      </c>
      <c r="K777">
        <v>1</v>
      </c>
      <c r="L777" s="5">
        <f>ABS(I777)</f>
        <v>6003.84</v>
      </c>
      <c r="M777" s="11">
        <f>ABS(J777)</f>
        <v>75109.032000000007</v>
      </c>
      <c r="N777" s="5">
        <f>19.29*F777*G777</f>
        <v>210260.99997283967</v>
      </c>
      <c r="O777" s="5">
        <f>$N777/POWER(1+0.1,0)</f>
        <v>210260.99997283967</v>
      </c>
      <c r="P777" s="5">
        <f>$N777/POWER(1+0.1,1)</f>
        <v>191146.36361167239</v>
      </c>
      <c r="Q777" s="5">
        <f>$N777/POWER(1+0.1,8)</f>
        <v>98088.308257608209</v>
      </c>
      <c r="R777" s="5">
        <f>$N777/POWER(1+0.1,3)</f>
        <v>157972.20133196062</v>
      </c>
      <c r="S777" s="5">
        <f>$N777/POWER(1+0.1,4)</f>
        <v>143611.09211996422</v>
      </c>
    </row>
    <row r="778" spans="1:19" ht="15" x14ac:dyDescent="0.3">
      <c r="A778" s="1">
        <v>829</v>
      </c>
      <c r="B778">
        <v>17</v>
      </c>
      <c r="C778">
        <v>16</v>
      </c>
      <c r="D778">
        <v>11</v>
      </c>
      <c r="E778" t="s">
        <v>1</v>
      </c>
      <c r="F778">
        <v>1.1393008469999999</v>
      </c>
      <c r="G778">
        <v>5664</v>
      </c>
      <c r="H778">
        <v>1.06</v>
      </c>
      <c r="I778">
        <v>-6003.84</v>
      </c>
      <c r="J778">
        <v>3051.6228000000001</v>
      </c>
      <c r="K778">
        <v>1</v>
      </c>
      <c r="L778" s="5">
        <f>ABS(I778)</f>
        <v>6003.84</v>
      </c>
      <c r="M778" s="11">
        <f>ABS(J778)</f>
        <v>3051.6228000000001</v>
      </c>
      <c r="N778" s="5">
        <f>19.29*F778*G778</f>
        <v>124478.36995000031</v>
      </c>
      <c r="O778" s="5">
        <f>$N778/POWER(1+0.1,0)</f>
        <v>124478.36995000031</v>
      </c>
      <c r="P778" s="5">
        <f>$N778/POWER(1+0.1,1)</f>
        <v>113162.15450000028</v>
      </c>
      <c r="Q778" s="5">
        <f>$N778/POWER(1+0.1,8)</f>
        <v>58070.078258152622</v>
      </c>
      <c r="R778" s="5">
        <f>$N778/POWER(1+0.1,3)</f>
        <v>93522.441735537403</v>
      </c>
      <c r="S778" s="5">
        <f>$N778/POWER(1+0.1,4)</f>
        <v>85020.401577761266</v>
      </c>
    </row>
    <row r="779" spans="1:19" ht="15" x14ac:dyDescent="0.3">
      <c r="A779" s="1">
        <v>848</v>
      </c>
      <c r="B779">
        <v>17</v>
      </c>
      <c r="C779">
        <v>17</v>
      </c>
      <c r="D779">
        <v>11</v>
      </c>
      <c r="E779" t="s">
        <v>1</v>
      </c>
      <c r="F779">
        <v>0.834922316</v>
      </c>
      <c r="G779">
        <v>5664</v>
      </c>
      <c r="H779">
        <v>1.06</v>
      </c>
      <c r="I779">
        <v>-6003.84</v>
      </c>
      <c r="J779">
        <v>-24883.383600000001</v>
      </c>
      <c r="K779">
        <v>0</v>
      </c>
      <c r="L779" s="5">
        <f>ABS(I779)</f>
        <v>6003.84</v>
      </c>
      <c r="M779" s="11">
        <f>ABS(J779)</f>
        <v>24883.383600000001</v>
      </c>
      <c r="N779" s="5">
        <f>19.29*F779*G779</f>
        <v>91222.409958024946</v>
      </c>
      <c r="O779" s="5">
        <f>$N779/POWER(1+0.1,0)</f>
        <v>91222.409958024946</v>
      </c>
      <c r="P779" s="5">
        <f>$N779/POWER(1+0.1,1)</f>
        <v>82929.463598204486</v>
      </c>
      <c r="Q779" s="5">
        <f>$N779/POWER(1+0.1,8)</f>
        <v>42555.927485936496</v>
      </c>
      <c r="R779" s="5">
        <f>$N779/POWER(1+0.1,3)</f>
        <v>68536.746775375592</v>
      </c>
      <c r="S779" s="5">
        <f>$N779/POWER(1+0.1,4)</f>
        <v>62306.133432159637</v>
      </c>
    </row>
    <row r="780" spans="1:19" ht="15" x14ac:dyDescent="0.3">
      <c r="A780" s="1">
        <v>865</v>
      </c>
      <c r="B780">
        <v>17</v>
      </c>
      <c r="C780">
        <v>18</v>
      </c>
      <c r="D780">
        <v>11</v>
      </c>
      <c r="E780" t="s">
        <v>1</v>
      </c>
      <c r="F780">
        <v>0.92584745800000001</v>
      </c>
      <c r="G780">
        <v>5664</v>
      </c>
      <c r="H780">
        <v>1.06</v>
      </c>
      <c r="I780">
        <v>-6003.84</v>
      </c>
      <c r="J780">
        <v>-16538.529600000002</v>
      </c>
      <c r="K780">
        <v>0</v>
      </c>
      <c r="L780" s="5">
        <f>ABS(I780)</f>
        <v>6003.84</v>
      </c>
      <c r="M780" s="11">
        <f>ABS(J780)</f>
        <v>16538.529600000002</v>
      </c>
      <c r="N780" s="5">
        <f>19.29*F780*G780</f>
        <v>101156.76004074047</v>
      </c>
      <c r="O780" s="5">
        <f>$N780/POWER(1+0.1,0)</f>
        <v>101156.76004074047</v>
      </c>
      <c r="P780" s="5">
        <f>$N780/POWER(1+0.1,1)</f>
        <v>91960.690946127695</v>
      </c>
      <c r="Q780" s="5">
        <f>$N780/POWER(1+0.1,8)</f>
        <v>47190.37511711046</v>
      </c>
      <c r="R780" s="5">
        <f>$N780/POWER(1+0.1,3)</f>
        <v>76000.571029857572</v>
      </c>
      <c r="S780" s="5">
        <f>$N780/POWER(1+0.1,4)</f>
        <v>69091.428208961443</v>
      </c>
    </row>
    <row r="781" spans="1:19" ht="15" x14ac:dyDescent="0.3">
      <c r="A781" s="1">
        <v>878</v>
      </c>
      <c r="B781">
        <v>17</v>
      </c>
      <c r="C781">
        <v>19</v>
      </c>
      <c r="D781">
        <v>11</v>
      </c>
      <c r="E781" t="s">
        <v>0</v>
      </c>
      <c r="F781">
        <v>0.69244350300000002</v>
      </c>
      <c r="G781">
        <v>5664</v>
      </c>
      <c r="H781">
        <v>1.06</v>
      </c>
      <c r="I781">
        <v>-6003.84</v>
      </c>
      <c r="J781">
        <v>-37959.688800000004</v>
      </c>
      <c r="K781">
        <v>0</v>
      </c>
      <c r="L781" s="5">
        <f>ABS(I781)</f>
        <v>6003.84</v>
      </c>
      <c r="M781" s="11">
        <f>ABS(J781)</f>
        <v>37959.688800000004</v>
      </c>
      <c r="N781" s="5">
        <f>19.29*F781*G781</f>
        <v>75655.380019135686</v>
      </c>
      <c r="O781" s="5">
        <f>$N781/POWER(1+0.1,0)</f>
        <v>75655.380019135686</v>
      </c>
      <c r="P781" s="5">
        <f>$N781/POWER(1+0.1,1)</f>
        <v>68777.618199214252</v>
      </c>
      <c r="Q781" s="5">
        <f>$N781/POWER(1+0.1,8)</f>
        <v>35293.79313149878</v>
      </c>
      <c r="R781" s="5">
        <f>$N781/POWER(1+0.1,3)</f>
        <v>56841.006776210117</v>
      </c>
      <c r="S781" s="5">
        <f>$N781/POWER(1+0.1,4)</f>
        <v>51673.642523827381</v>
      </c>
    </row>
    <row r="782" spans="1:19" ht="15" x14ac:dyDescent="0.3">
      <c r="A782" s="1">
        <v>906</v>
      </c>
      <c r="B782">
        <v>18</v>
      </c>
      <c r="C782">
        <v>14</v>
      </c>
      <c r="D782">
        <v>11</v>
      </c>
      <c r="E782" t="s">
        <v>1</v>
      </c>
      <c r="F782">
        <v>1.362111582</v>
      </c>
      <c r="G782">
        <v>5664</v>
      </c>
      <c r="H782">
        <v>1.06</v>
      </c>
      <c r="I782">
        <v>-6003.84</v>
      </c>
      <c r="J782">
        <v>23500.565999999999</v>
      </c>
      <c r="K782">
        <v>1</v>
      </c>
      <c r="L782" s="5">
        <f>ABS(I782)</f>
        <v>6003.84</v>
      </c>
      <c r="M782" s="11">
        <f>ABS(J782)</f>
        <v>23500.565999999999</v>
      </c>
      <c r="N782" s="5">
        <f>19.29*F782*G782</f>
        <v>148822.35000864192</v>
      </c>
      <c r="O782" s="5">
        <f>$N782/POWER(1+0.1,0)</f>
        <v>148822.35000864192</v>
      </c>
      <c r="P782" s="5">
        <f>$N782/POWER(1+0.1,1)</f>
        <v>135293.04546240173</v>
      </c>
      <c r="Q782" s="5">
        <f>$N782/POWER(1+0.1,8)</f>
        <v>69426.724619187502</v>
      </c>
      <c r="R782" s="5">
        <f>$N782/POWER(1+0.1,3)</f>
        <v>111812.43426644769</v>
      </c>
      <c r="S782" s="5">
        <f>$N782/POWER(1+0.1,4)</f>
        <v>101647.66751495245</v>
      </c>
    </row>
    <row r="783" spans="1:19" ht="15" x14ac:dyDescent="0.3">
      <c r="A783" s="1">
        <v>915</v>
      </c>
      <c r="B783">
        <v>18</v>
      </c>
      <c r="C783">
        <v>15</v>
      </c>
      <c r="D783">
        <v>11</v>
      </c>
      <c r="E783" t="s">
        <v>1</v>
      </c>
      <c r="F783">
        <v>1.6225282489999999</v>
      </c>
      <c r="G783">
        <v>5664</v>
      </c>
      <c r="H783">
        <v>1.06</v>
      </c>
      <c r="I783">
        <v>-6003.84</v>
      </c>
      <c r="J783">
        <v>47400.875999999997</v>
      </c>
      <c r="K783">
        <v>1</v>
      </c>
      <c r="L783" s="5">
        <f>ABS(I783)</f>
        <v>6003.84</v>
      </c>
      <c r="M783" s="11">
        <f>ABS(J783)</f>
        <v>47400.875999999997</v>
      </c>
      <c r="N783" s="5">
        <f>19.29*F783*G783</f>
        <v>177275.10004506141</v>
      </c>
      <c r="O783" s="5">
        <f>$N783/POWER(1+0.1,0)</f>
        <v>177275.10004506141</v>
      </c>
      <c r="P783" s="5">
        <f>$N783/POWER(1+0.1,1)</f>
        <v>161159.18185914672</v>
      </c>
      <c r="Q783" s="5">
        <f>$N783/POWER(1+0.1,8)</f>
        <v>82700.142498439949</v>
      </c>
      <c r="R783" s="5">
        <f>$N783/POWER(1+0.1,3)</f>
        <v>133189.40649516255</v>
      </c>
      <c r="S783" s="5">
        <f>$N783/POWER(1+0.1,4)</f>
        <v>121081.27863196596</v>
      </c>
    </row>
    <row r="784" spans="1:19" ht="15" x14ac:dyDescent="0.3">
      <c r="A784" s="1">
        <v>926</v>
      </c>
      <c r="B784">
        <v>18</v>
      </c>
      <c r="C784">
        <v>16</v>
      </c>
      <c r="D784">
        <v>11</v>
      </c>
      <c r="E784" t="s">
        <v>1</v>
      </c>
      <c r="F784">
        <v>0.65430790999999999</v>
      </c>
      <c r="G784">
        <v>5664</v>
      </c>
      <c r="H784">
        <v>1.06</v>
      </c>
      <c r="I784">
        <v>-6003.84</v>
      </c>
      <c r="J784">
        <v>-41459.666400000002</v>
      </c>
      <c r="K784">
        <v>0</v>
      </c>
      <c r="L784" s="5">
        <f>ABS(I784)</f>
        <v>6003.84</v>
      </c>
      <c r="M784" s="11">
        <f>ABS(J784)</f>
        <v>41459.666400000002</v>
      </c>
      <c r="N784" s="5">
        <f>19.29*F784*G784</f>
        <v>71488.740043209604</v>
      </c>
      <c r="O784" s="5">
        <f>$N784/POWER(1+0.1,0)</f>
        <v>71488.740043209604</v>
      </c>
      <c r="P784" s="5">
        <f>$N784/POWER(1+0.1,1)</f>
        <v>64989.763675645088</v>
      </c>
      <c r="Q784" s="5">
        <f>$N784/POWER(1+0.1,8)</f>
        <v>33350.024832052361</v>
      </c>
      <c r="R784" s="5">
        <f>$N784/POWER(1+0.1,3)</f>
        <v>53710.548492268659</v>
      </c>
      <c r="S784" s="5">
        <f>$N784/POWER(1+0.1,4)</f>
        <v>48827.771356607875</v>
      </c>
    </row>
    <row r="785" spans="1:19" ht="15" x14ac:dyDescent="0.3">
      <c r="A785" s="1">
        <v>942</v>
      </c>
      <c r="B785">
        <v>18</v>
      </c>
      <c r="C785">
        <v>17</v>
      </c>
      <c r="D785">
        <v>11</v>
      </c>
      <c r="E785" t="s">
        <v>1</v>
      </c>
      <c r="F785">
        <v>0.72492937899999998</v>
      </c>
      <c r="G785">
        <v>5664</v>
      </c>
      <c r="H785">
        <v>1.06</v>
      </c>
      <c r="I785">
        <v>-6003.84</v>
      </c>
      <c r="J785">
        <v>-34978.2264</v>
      </c>
      <c r="K785">
        <v>0</v>
      </c>
      <c r="L785" s="5">
        <f>ABS(I785)</f>
        <v>6003.84</v>
      </c>
      <c r="M785" s="11">
        <f>ABS(J785)</f>
        <v>34978.2264</v>
      </c>
      <c r="N785" s="5">
        <f>19.29*F785*G785</f>
        <v>79204.740051234243</v>
      </c>
      <c r="O785" s="5">
        <f>$N785/POWER(1+0.1,0)</f>
        <v>79204.740051234243</v>
      </c>
      <c r="P785" s="5">
        <f>$N785/POWER(1+0.1,1)</f>
        <v>72004.309137485674</v>
      </c>
      <c r="Q785" s="5">
        <f>$N785/POWER(1+0.1,8)</f>
        <v>36949.595781494216</v>
      </c>
      <c r="R785" s="5">
        <f>$N785/POWER(1+0.1,3)</f>
        <v>59507.693502054259</v>
      </c>
      <c r="S785" s="5">
        <f>$N785/POWER(1+0.1,4)</f>
        <v>54097.903183685688</v>
      </c>
    </row>
    <row r="786" spans="1:19" ht="15" x14ac:dyDescent="0.3">
      <c r="A786" s="1">
        <v>954</v>
      </c>
      <c r="B786">
        <v>18</v>
      </c>
      <c r="C786">
        <v>18</v>
      </c>
      <c r="D786">
        <v>11</v>
      </c>
      <c r="E786" t="s">
        <v>0</v>
      </c>
      <c r="F786">
        <v>0.71786723200000002</v>
      </c>
      <c r="G786">
        <v>5664</v>
      </c>
      <c r="H786">
        <v>1.06</v>
      </c>
      <c r="I786">
        <v>-6003.84</v>
      </c>
      <c r="J786">
        <v>-35626.3704</v>
      </c>
      <c r="K786">
        <v>0</v>
      </c>
      <c r="L786" s="5">
        <f>ABS(I786)</f>
        <v>6003.84</v>
      </c>
      <c r="M786" s="11">
        <f>ABS(J786)</f>
        <v>35626.3704</v>
      </c>
      <c r="N786" s="5">
        <f>19.29*F786*G786</f>
        <v>78433.140039505917</v>
      </c>
      <c r="O786" s="5">
        <f>$N786/POWER(1+0.1,0)</f>
        <v>78433.140039505917</v>
      </c>
      <c r="P786" s="5">
        <f>$N786/POWER(1+0.1,1)</f>
        <v>71302.854581369014</v>
      </c>
      <c r="Q786" s="5">
        <f>$N786/POWER(1+0.1,8)</f>
        <v>36589.638681453034</v>
      </c>
      <c r="R786" s="5">
        <f>$N786/POWER(1+0.1,3)</f>
        <v>58927.978992866934</v>
      </c>
      <c r="S786" s="5">
        <f>$N786/POWER(1+0.1,4)</f>
        <v>53570.889993515397</v>
      </c>
    </row>
    <row r="787" spans="1:19" ht="15" x14ac:dyDescent="0.3">
      <c r="A787" s="1">
        <v>965</v>
      </c>
      <c r="B787">
        <v>18</v>
      </c>
      <c r="C787">
        <v>19</v>
      </c>
      <c r="D787">
        <v>11</v>
      </c>
      <c r="E787" t="s">
        <v>0</v>
      </c>
      <c r="F787">
        <v>0.65995762700000005</v>
      </c>
      <c r="G787">
        <v>5664</v>
      </c>
      <c r="H787">
        <v>1.06</v>
      </c>
      <c r="I787">
        <v>-6003.84</v>
      </c>
      <c r="J787">
        <v>-40941.1512</v>
      </c>
      <c r="K787">
        <v>0</v>
      </c>
      <c r="L787" s="5">
        <f>ABS(I787)</f>
        <v>6003.84</v>
      </c>
      <c r="M787" s="11">
        <f>ABS(J787)</f>
        <v>40941.1512</v>
      </c>
      <c r="N787" s="5">
        <f>19.29*F787*G787</f>
        <v>72106.019987037129</v>
      </c>
      <c r="O787" s="5">
        <f>$N787/POWER(1+0.1,0)</f>
        <v>72106.019987037129</v>
      </c>
      <c r="P787" s="5">
        <f>$N787/POWER(1+0.1,1)</f>
        <v>65550.927260942844</v>
      </c>
      <c r="Q787" s="5">
        <f>$N787/POWER(1+0.1,8)</f>
        <v>33637.990481503351</v>
      </c>
      <c r="R787" s="5">
        <f>$N787/POWER(1+0.1,3)</f>
        <v>54174.320050365968</v>
      </c>
      <c r="S787" s="5">
        <f>$N787/POWER(1+0.1,4)</f>
        <v>49249.381863969065</v>
      </c>
    </row>
    <row r="788" spans="1:19" ht="15" x14ac:dyDescent="0.3">
      <c r="A788" s="1">
        <v>1006</v>
      </c>
      <c r="B788">
        <v>19</v>
      </c>
      <c r="C788">
        <v>17</v>
      </c>
      <c r="D788">
        <v>11</v>
      </c>
      <c r="E788" t="s">
        <v>1</v>
      </c>
      <c r="F788">
        <v>0.406073446</v>
      </c>
      <c r="G788">
        <v>5664</v>
      </c>
      <c r="H788">
        <v>1.06</v>
      </c>
      <c r="I788">
        <v>-6003.84</v>
      </c>
      <c r="J788">
        <v>-64241.928</v>
      </c>
      <c r="K788">
        <v>0</v>
      </c>
      <c r="L788" s="5">
        <f>ABS(I788)</f>
        <v>6003.84</v>
      </c>
      <c r="M788" s="11">
        <f>ABS(J788)</f>
        <v>64241.928</v>
      </c>
      <c r="N788" s="5">
        <f>19.29*F788*G788</f>
        <v>44366.999964197756</v>
      </c>
      <c r="O788" s="5">
        <f>$N788/POWER(1+0.1,0)</f>
        <v>44366.999964197756</v>
      </c>
      <c r="P788" s="5">
        <f>$N788/POWER(1+0.1,1)</f>
        <v>40333.636331088863</v>
      </c>
      <c r="Q788" s="5">
        <f>$N788/POWER(1+0.1,8)</f>
        <v>20697.532921063219</v>
      </c>
      <c r="R788" s="5">
        <f>$N788/POWER(1+0.1,3)</f>
        <v>33333.583744701536</v>
      </c>
      <c r="S788" s="5">
        <f>$N788/POWER(1+0.1,4)</f>
        <v>30303.257949728668</v>
      </c>
    </row>
    <row r="789" spans="1:19" ht="15" x14ac:dyDescent="0.3">
      <c r="A789" s="1">
        <v>123</v>
      </c>
      <c r="B789">
        <v>10</v>
      </c>
      <c r="C789">
        <v>10</v>
      </c>
      <c r="D789">
        <v>10</v>
      </c>
      <c r="E789" t="s">
        <v>1</v>
      </c>
      <c r="F789">
        <v>1.287605932</v>
      </c>
      <c r="G789">
        <v>5664</v>
      </c>
      <c r="H789">
        <v>1.06</v>
      </c>
      <c r="I789">
        <v>-6003.84</v>
      </c>
      <c r="J789">
        <v>16662.646799999999</v>
      </c>
      <c r="K789">
        <v>1</v>
      </c>
      <c r="L789" s="5">
        <f>ABS(I789)</f>
        <v>6003.84</v>
      </c>
      <c r="M789" s="11">
        <f>ABS(J789)</f>
        <v>16662.646799999999</v>
      </c>
      <c r="N789" s="5">
        <f>19.29*F789*G789</f>
        <v>140681.96997777792</v>
      </c>
      <c r="O789" s="5">
        <f>$N789/POWER(1+0.1,0)</f>
        <v>140681.96997777792</v>
      </c>
      <c r="P789" s="5">
        <f>$N789/POWER(1+0.1,1)</f>
        <v>127892.6999797981</v>
      </c>
      <c r="Q789" s="5">
        <f>$N789/POWER(1+0.1,8)</f>
        <v>65629.177257077507</v>
      </c>
      <c r="R789" s="5">
        <f>$N789/POWER(1+0.1,3)</f>
        <v>105696.44626429593</v>
      </c>
      <c r="S789" s="5">
        <f>$N789/POWER(1+0.1,4)</f>
        <v>96087.678422087207</v>
      </c>
    </row>
    <row r="790" spans="1:19" ht="15" x14ac:dyDescent="0.3">
      <c r="A790" s="1">
        <v>129</v>
      </c>
      <c r="B790">
        <v>10</v>
      </c>
      <c r="C790">
        <v>11</v>
      </c>
      <c r="D790">
        <v>10</v>
      </c>
      <c r="E790" t="s">
        <v>1</v>
      </c>
      <c r="F790">
        <v>1.5072387009999999</v>
      </c>
      <c r="G790">
        <v>5664</v>
      </c>
      <c r="H790">
        <v>1.06</v>
      </c>
      <c r="I790">
        <v>-6003.84</v>
      </c>
      <c r="J790">
        <v>36819.925199999998</v>
      </c>
      <c r="K790">
        <v>1</v>
      </c>
      <c r="L790" s="5">
        <f>ABS(I790)</f>
        <v>6003.84</v>
      </c>
      <c r="M790" s="11">
        <f>ABS(J790)</f>
        <v>36819.925199999998</v>
      </c>
      <c r="N790" s="5">
        <f>19.29*F790*G790</f>
        <v>164678.73004753052</v>
      </c>
      <c r="O790" s="5">
        <f>$N790/POWER(1+0.1,0)</f>
        <v>164678.73004753052</v>
      </c>
      <c r="P790" s="5">
        <f>$N790/POWER(1+0.1,1)</f>
        <v>149707.93640684593</v>
      </c>
      <c r="Q790" s="5">
        <f>$N790/POWER(1+0.1,8)</f>
        <v>76823.842930739338</v>
      </c>
      <c r="R790" s="5">
        <f>$N790/POWER(1+0.1,3)</f>
        <v>123725.56727838503</v>
      </c>
      <c r="S790" s="5">
        <f>$N790/POWER(1+0.1,4)</f>
        <v>112477.78843489548</v>
      </c>
    </row>
    <row r="791" spans="1:19" ht="15" x14ac:dyDescent="0.3">
      <c r="A791" s="1">
        <v>136</v>
      </c>
      <c r="B791">
        <v>10</v>
      </c>
      <c r="C791">
        <v>12</v>
      </c>
      <c r="D791">
        <v>10</v>
      </c>
      <c r="E791" t="s">
        <v>1</v>
      </c>
      <c r="F791">
        <v>1.3358050850000001</v>
      </c>
      <c r="G791">
        <v>5664</v>
      </c>
      <c r="H791">
        <v>1.06</v>
      </c>
      <c r="I791">
        <v>-6003.84</v>
      </c>
      <c r="J791">
        <v>21086.229599999999</v>
      </c>
      <c r="K791">
        <v>1</v>
      </c>
      <c r="L791" s="5">
        <f>ABS(I791)</f>
        <v>6003.84</v>
      </c>
      <c r="M791" s="11">
        <f>ABS(J791)</f>
        <v>21086.229599999999</v>
      </c>
      <c r="N791" s="5">
        <f>19.29*F791*G791</f>
        <v>145948.14002777761</v>
      </c>
      <c r="O791" s="5">
        <f>$N791/POWER(1+0.1,0)</f>
        <v>145948.14002777761</v>
      </c>
      <c r="P791" s="5">
        <f>$N791/POWER(1+0.1,1)</f>
        <v>132680.12729797963</v>
      </c>
      <c r="Q791" s="5">
        <f>$N791/POWER(1+0.1,8)</f>
        <v>68085.884450841826</v>
      </c>
      <c r="R791" s="5">
        <f>$N791/POWER(1+0.1,3)</f>
        <v>109652.9977669253</v>
      </c>
      <c r="S791" s="5">
        <f>$N791/POWER(1+0.1,4)</f>
        <v>99684.543424477539</v>
      </c>
    </row>
    <row r="792" spans="1:19" ht="15" x14ac:dyDescent="0.3">
      <c r="A792" s="1">
        <v>159</v>
      </c>
      <c r="B792">
        <v>11</v>
      </c>
      <c r="C792">
        <v>11</v>
      </c>
      <c r="D792">
        <v>10</v>
      </c>
      <c r="E792" t="s">
        <v>1</v>
      </c>
      <c r="F792">
        <v>1.6998587570000001</v>
      </c>
      <c r="G792">
        <v>5664</v>
      </c>
      <c r="H792">
        <v>1.06</v>
      </c>
      <c r="I792">
        <v>-6003.84</v>
      </c>
      <c r="J792">
        <v>54498.052799999998</v>
      </c>
      <c r="K792">
        <v>1</v>
      </c>
      <c r="L792" s="5">
        <f>ABS(I792)</f>
        <v>6003.84</v>
      </c>
      <c r="M792" s="11">
        <f>ABS(J792)</f>
        <v>54498.052799999998</v>
      </c>
      <c r="N792" s="5">
        <f>19.29*F792*G792</f>
        <v>185724.11999320993</v>
      </c>
      <c r="O792" s="5">
        <f>$N792/POWER(1+0.1,0)</f>
        <v>185724.11999320993</v>
      </c>
      <c r="P792" s="5">
        <f>$N792/POWER(1+0.1,1)</f>
        <v>168840.10908473629</v>
      </c>
      <c r="Q792" s="5">
        <f>$N792/POWER(1+0.1,8)</f>
        <v>86641.672659790493</v>
      </c>
      <c r="R792" s="5">
        <f>$N792/POWER(1+0.1,3)</f>
        <v>139537.28023531922</v>
      </c>
      <c r="S792" s="5">
        <f>$N792/POWER(1+0.1,4)</f>
        <v>126852.07294119928</v>
      </c>
    </row>
    <row r="793" spans="1:19" ht="15" x14ac:dyDescent="0.3">
      <c r="A793" s="1">
        <v>166</v>
      </c>
      <c r="B793">
        <v>11</v>
      </c>
      <c r="C793">
        <v>12</v>
      </c>
      <c r="D793">
        <v>10</v>
      </c>
      <c r="E793" t="s">
        <v>1</v>
      </c>
      <c r="F793">
        <v>1.554378531</v>
      </c>
      <c r="G793">
        <v>5664</v>
      </c>
      <c r="H793">
        <v>1.06</v>
      </c>
      <c r="I793">
        <v>-6003.84</v>
      </c>
      <c r="J793">
        <v>41146.286399999997</v>
      </c>
      <c r="K793">
        <v>1</v>
      </c>
      <c r="L793" s="5">
        <f>ABS(I793)</f>
        <v>6003.84</v>
      </c>
      <c r="M793" s="11">
        <f>ABS(J793)</f>
        <v>41146.286399999997</v>
      </c>
      <c r="N793" s="5">
        <f>19.29*F793*G793</f>
        <v>169829.15999197535</v>
      </c>
      <c r="O793" s="5">
        <f>$N793/POWER(1+0.1,0)</f>
        <v>169829.15999197535</v>
      </c>
      <c r="P793" s="5">
        <f>$N793/POWER(1+0.1,1)</f>
        <v>154390.14544725031</v>
      </c>
      <c r="Q793" s="5">
        <f>$N793/POWER(1+0.1,8)</f>
        <v>79226.556511076051</v>
      </c>
      <c r="R793" s="5">
        <f>$N793/POWER(1+0.1,3)</f>
        <v>127595.16152665312</v>
      </c>
      <c r="S793" s="5">
        <f>$N793/POWER(1+0.1,4)</f>
        <v>115995.60138786647</v>
      </c>
    </row>
    <row r="794" spans="1:19" ht="15" x14ac:dyDescent="0.3">
      <c r="A794" s="1">
        <v>172</v>
      </c>
      <c r="B794">
        <v>11</v>
      </c>
      <c r="C794">
        <v>13</v>
      </c>
      <c r="D794">
        <v>10</v>
      </c>
      <c r="E794" t="s">
        <v>1</v>
      </c>
      <c r="F794">
        <v>1.6996822030000001</v>
      </c>
      <c r="G794">
        <v>5664</v>
      </c>
      <c r="H794">
        <v>1.06</v>
      </c>
      <c r="I794">
        <v>-6003.84</v>
      </c>
      <c r="J794">
        <v>54481.849199999997</v>
      </c>
      <c r="K794">
        <v>1</v>
      </c>
      <c r="L794" s="5">
        <f>ABS(I794)</f>
        <v>6003.84</v>
      </c>
      <c r="M794" s="11">
        <f>ABS(J794)</f>
        <v>54481.849199999997</v>
      </c>
      <c r="N794" s="5">
        <f>19.29*F794*G794</f>
        <v>185704.8299574077</v>
      </c>
      <c r="O794" s="5">
        <f>$N794/POWER(1+0.1,0)</f>
        <v>185704.8299574077</v>
      </c>
      <c r="P794" s="5">
        <f>$N794/POWER(1+0.1,1)</f>
        <v>168822.57268855243</v>
      </c>
      <c r="Q794" s="5">
        <f>$N794/POWER(1+0.1,8)</f>
        <v>86632.673715724231</v>
      </c>
      <c r="R794" s="5">
        <f>$N794/POWER(1+0.1,3)</f>
        <v>139522.78734591109</v>
      </c>
      <c r="S794" s="5">
        <f>$N794/POWER(1+0.1,4)</f>
        <v>126838.8975871919</v>
      </c>
    </row>
    <row r="795" spans="1:19" ht="15" x14ac:dyDescent="0.3">
      <c r="A795" s="1">
        <v>178</v>
      </c>
      <c r="B795">
        <v>11</v>
      </c>
      <c r="C795">
        <v>14</v>
      </c>
      <c r="D795">
        <v>10</v>
      </c>
      <c r="E795" t="s">
        <v>1</v>
      </c>
      <c r="F795">
        <v>1.413135593</v>
      </c>
      <c r="G795">
        <v>5664</v>
      </c>
      <c r="H795">
        <v>1.06</v>
      </c>
      <c r="I795">
        <v>-6003.84</v>
      </c>
      <c r="J795">
        <v>28183.4064</v>
      </c>
      <c r="K795">
        <v>1</v>
      </c>
      <c r="L795" s="5">
        <f>ABS(I795)</f>
        <v>6003.84</v>
      </c>
      <c r="M795" s="11">
        <f>ABS(J795)</f>
        <v>28183.4064</v>
      </c>
      <c r="N795" s="5">
        <f>19.29*F795*G795</f>
        <v>154397.15997592607</v>
      </c>
      <c r="O795" s="5">
        <f>$N795/POWER(1+0.1,0)</f>
        <v>154397.15997592607</v>
      </c>
      <c r="P795" s="5">
        <f>$N795/POWER(1+0.1,1)</f>
        <v>140361.05452356915</v>
      </c>
      <c r="Q795" s="5">
        <f>$N795/POWER(1+0.1,8)</f>
        <v>72027.41461219234</v>
      </c>
      <c r="R795" s="5">
        <f>$N795/POWER(1+0.1,3)</f>
        <v>116000.87150708192</v>
      </c>
      <c r="S795" s="5">
        <f>$N795/POWER(1+0.1,4)</f>
        <v>105455.33773371082</v>
      </c>
    </row>
    <row r="796" spans="1:19" ht="15" x14ac:dyDescent="0.3">
      <c r="A796" s="1">
        <v>208</v>
      </c>
      <c r="B796">
        <v>12</v>
      </c>
      <c r="C796">
        <v>11</v>
      </c>
      <c r="D796">
        <v>10</v>
      </c>
      <c r="E796" t="s">
        <v>1</v>
      </c>
      <c r="F796">
        <v>1.350635593</v>
      </c>
      <c r="G796">
        <v>5664</v>
      </c>
      <c r="H796">
        <v>1.06</v>
      </c>
      <c r="I796">
        <v>-6003.84</v>
      </c>
      <c r="J796">
        <v>22447.331999999999</v>
      </c>
      <c r="K796">
        <v>1</v>
      </c>
      <c r="L796" s="5">
        <f>ABS(I796)</f>
        <v>6003.84</v>
      </c>
      <c r="M796" s="11">
        <f>ABS(J796)</f>
        <v>22447.331999999999</v>
      </c>
      <c r="N796" s="5">
        <f>19.29*F796*G796</f>
        <v>147568.49997592607</v>
      </c>
      <c r="O796" s="5">
        <f>$N796/POWER(1+0.1,0)</f>
        <v>147568.49997592607</v>
      </c>
      <c r="P796" s="5">
        <f>$N796/POWER(1+0.1,1)</f>
        <v>134153.18179629641</v>
      </c>
      <c r="Q796" s="5">
        <f>$N796/POWER(1+0.1,8)</f>
        <v>68841.794325249342</v>
      </c>
      <c r="R796" s="5">
        <f>$N796/POWER(1+0.1,3)</f>
        <v>110870.39817875734</v>
      </c>
      <c r="S796" s="5">
        <f>$N796/POWER(1+0.1,4)</f>
        <v>100791.27107159758</v>
      </c>
    </row>
    <row r="797" spans="1:19" ht="15" x14ac:dyDescent="0.3">
      <c r="A797" s="1">
        <v>216</v>
      </c>
      <c r="B797">
        <v>12</v>
      </c>
      <c r="C797">
        <v>12</v>
      </c>
      <c r="D797">
        <v>10</v>
      </c>
      <c r="E797" t="s">
        <v>1</v>
      </c>
      <c r="F797">
        <v>1.702330508</v>
      </c>
      <c r="G797">
        <v>5664</v>
      </c>
      <c r="H797">
        <v>1.06</v>
      </c>
      <c r="I797">
        <v>-6003.84</v>
      </c>
      <c r="J797">
        <v>54724.903200000001</v>
      </c>
      <c r="K797">
        <v>1</v>
      </c>
      <c r="L797" s="5">
        <f>ABS(I797)</f>
        <v>6003.84</v>
      </c>
      <c r="M797" s="11">
        <f>ABS(J797)</f>
        <v>54724.903200000001</v>
      </c>
      <c r="N797" s="5">
        <f>19.29*F797*G797</f>
        <v>185994.17994814846</v>
      </c>
      <c r="O797" s="5">
        <f>$N797/POWER(1+0.1,0)</f>
        <v>185994.17994814846</v>
      </c>
      <c r="P797" s="5">
        <f>$N797/POWER(1+0.1,1)</f>
        <v>169085.61813468041</v>
      </c>
      <c r="Q797" s="5">
        <f>$N797/POWER(1+0.1,8)</f>
        <v>86767.65762186842</v>
      </c>
      <c r="R797" s="5">
        <f>$N797/POWER(1+0.1,3)</f>
        <v>139740.18027659535</v>
      </c>
      <c r="S797" s="5">
        <f>$N797/POWER(1+0.1,4)</f>
        <v>127036.5275241776</v>
      </c>
    </row>
    <row r="798" spans="1:19" ht="15" x14ac:dyDescent="0.3">
      <c r="A798" s="1">
        <v>224</v>
      </c>
      <c r="B798">
        <v>12</v>
      </c>
      <c r="C798">
        <v>13</v>
      </c>
      <c r="D798">
        <v>10</v>
      </c>
      <c r="E798" t="s">
        <v>1</v>
      </c>
      <c r="F798">
        <v>1.9413841810000001</v>
      </c>
      <c r="G798">
        <v>5664</v>
      </c>
      <c r="H798">
        <v>1.06</v>
      </c>
      <c r="I798">
        <v>-6003.84</v>
      </c>
      <c r="J798">
        <v>76664.577600000004</v>
      </c>
      <c r="K798">
        <v>1</v>
      </c>
      <c r="L798" s="5">
        <f>ABS(I798)</f>
        <v>6003.84</v>
      </c>
      <c r="M798" s="11">
        <f>ABS(J798)</f>
        <v>76664.577600000004</v>
      </c>
      <c r="N798" s="5">
        <f>19.29*F798*G798</f>
        <v>212112.84002283937</v>
      </c>
      <c r="O798" s="5">
        <f>$N798/POWER(1+0.1,0)</f>
        <v>212112.84002283937</v>
      </c>
      <c r="P798" s="5">
        <f>$N798/POWER(1+0.1,1)</f>
        <v>192829.8545662176</v>
      </c>
      <c r="Q798" s="5">
        <f>$N798/POWER(1+0.1,8)</f>
        <v>98952.205307901037</v>
      </c>
      <c r="R798" s="5">
        <f>$N798/POWER(1+0.1,3)</f>
        <v>159363.51617042773</v>
      </c>
      <c r="S798" s="5">
        <f>$N798/POWER(1+0.1,4)</f>
        <v>144875.92379129794</v>
      </c>
    </row>
    <row r="799" spans="1:19" ht="15" x14ac:dyDescent="0.3">
      <c r="A799" s="1">
        <v>232</v>
      </c>
      <c r="B799">
        <v>12</v>
      </c>
      <c r="C799">
        <v>14</v>
      </c>
      <c r="D799">
        <v>10</v>
      </c>
      <c r="E799" t="s">
        <v>1</v>
      </c>
      <c r="F799">
        <v>1.8742937850000001</v>
      </c>
      <c r="G799">
        <v>5664</v>
      </c>
      <c r="H799">
        <v>1.06</v>
      </c>
      <c r="I799">
        <v>-6003.84</v>
      </c>
      <c r="J799">
        <v>70507.209600000002</v>
      </c>
      <c r="K799">
        <v>1</v>
      </c>
      <c r="L799" s="5">
        <f>ABS(I799)</f>
        <v>6003.84</v>
      </c>
      <c r="M799" s="11">
        <f>ABS(J799)</f>
        <v>70507.209600000002</v>
      </c>
      <c r="N799" s="5">
        <f>19.29*F799*G799</f>
        <v>204782.63996604961</v>
      </c>
      <c r="O799" s="5">
        <f>$N799/POWER(1+0.1,0)</f>
        <v>204782.63996604961</v>
      </c>
      <c r="P799" s="5">
        <f>$N799/POWER(1+0.1,1)</f>
        <v>186166.03633277235</v>
      </c>
      <c r="Q799" s="5">
        <f>$N799/POWER(1+0.1,8)</f>
        <v>95532.612882994799</v>
      </c>
      <c r="R799" s="5">
        <f>$N799/POWER(1+0.1,3)</f>
        <v>153856.228374192</v>
      </c>
      <c r="S799" s="5">
        <f>$N799/POWER(1+0.1,4)</f>
        <v>139869.29852199272</v>
      </c>
    </row>
    <row r="800" spans="1:19" ht="15" x14ac:dyDescent="0.3">
      <c r="A800" s="1">
        <v>281</v>
      </c>
      <c r="B800">
        <v>13</v>
      </c>
      <c r="C800">
        <v>11</v>
      </c>
      <c r="D800">
        <v>10</v>
      </c>
      <c r="E800" t="s">
        <v>1</v>
      </c>
      <c r="F800">
        <v>1.2427612990000001</v>
      </c>
      <c r="G800">
        <v>5664</v>
      </c>
      <c r="H800">
        <v>1.06</v>
      </c>
      <c r="I800">
        <v>-6003.84</v>
      </c>
      <c r="J800">
        <v>12546.9324</v>
      </c>
      <c r="K800">
        <v>1</v>
      </c>
      <c r="L800" s="5">
        <f>ABS(I800)</f>
        <v>6003.84</v>
      </c>
      <c r="M800" s="11">
        <f>ABS(J800)</f>
        <v>12546.9324</v>
      </c>
      <c r="N800" s="5">
        <f>19.29*F800*G800</f>
        <v>135782.30995246946</v>
      </c>
      <c r="O800" s="5">
        <f>$N800/POWER(1+0.1,0)</f>
        <v>135782.30995246946</v>
      </c>
      <c r="P800" s="5">
        <f>$N800/POWER(1+0.1,1)</f>
        <v>123438.46359315404</v>
      </c>
      <c r="Q800" s="5">
        <f>$N800/POWER(1+0.1,8)</f>
        <v>63343.449694752504</v>
      </c>
      <c r="R800" s="5">
        <f>$N800/POWER(1+0.1,3)</f>
        <v>102015.25916789589</v>
      </c>
      <c r="S800" s="5">
        <f>$N800/POWER(1+0.1,4)</f>
        <v>92741.14469808717</v>
      </c>
    </row>
    <row r="801" spans="1:19" ht="15" x14ac:dyDescent="0.3">
      <c r="A801" s="1">
        <v>289</v>
      </c>
      <c r="B801">
        <v>13</v>
      </c>
      <c r="C801">
        <v>12</v>
      </c>
      <c r="D801">
        <v>10</v>
      </c>
      <c r="E801" t="s">
        <v>1</v>
      </c>
      <c r="F801">
        <v>2.3107344630000002</v>
      </c>
      <c r="G801">
        <v>5664</v>
      </c>
      <c r="H801">
        <v>1.06</v>
      </c>
      <c r="I801">
        <v>-6003.84</v>
      </c>
      <c r="J801">
        <v>110562.5088</v>
      </c>
      <c r="K801">
        <v>1</v>
      </c>
      <c r="L801" s="5">
        <f>ABS(I801)</f>
        <v>6003.84</v>
      </c>
      <c r="M801" s="11">
        <f>ABS(J801)</f>
        <v>110562.5088</v>
      </c>
      <c r="N801" s="5">
        <f>19.29*F801*G801</f>
        <v>252467.51996975331</v>
      </c>
      <c r="O801" s="5">
        <f>$N801/POWER(1+0.1,0)</f>
        <v>252467.51996975331</v>
      </c>
      <c r="P801" s="5">
        <f>$N801/POWER(1+0.1,1)</f>
        <v>229515.92724523027</v>
      </c>
      <c r="Q801" s="5">
        <f>$N801/POWER(1+0.1,8)</f>
        <v>117777.96132913811</v>
      </c>
      <c r="R801" s="5">
        <f>$N801/POWER(1+0.1,3)</f>
        <v>189682.58450019025</v>
      </c>
      <c r="S801" s="5">
        <f>$N801/POWER(1+0.1,4)</f>
        <v>172438.71318199116</v>
      </c>
    </row>
    <row r="802" spans="1:19" ht="15" x14ac:dyDescent="0.3">
      <c r="A802" s="1">
        <v>298</v>
      </c>
      <c r="B802">
        <v>13</v>
      </c>
      <c r="C802">
        <v>13</v>
      </c>
      <c r="D802">
        <v>10</v>
      </c>
      <c r="E802" t="s">
        <v>1</v>
      </c>
      <c r="F802">
        <v>2.6793785309999998</v>
      </c>
      <c r="G802">
        <v>5664</v>
      </c>
      <c r="H802">
        <v>1.06</v>
      </c>
      <c r="I802">
        <v>-6003.84</v>
      </c>
      <c r="J802">
        <v>144395.6256</v>
      </c>
      <c r="K802">
        <v>1</v>
      </c>
      <c r="L802" s="5">
        <f>ABS(I802)</f>
        <v>6003.84</v>
      </c>
      <c r="M802" s="11">
        <f>ABS(J802)</f>
        <v>144395.6256</v>
      </c>
      <c r="N802" s="5">
        <f>19.29*F802*G802</f>
        <v>292745.03999197535</v>
      </c>
      <c r="O802" s="5">
        <f>$N802/POWER(1+0.1,0)</f>
        <v>292745.03999197535</v>
      </c>
      <c r="P802" s="5">
        <f>$N802/POWER(1+0.1,1)</f>
        <v>266131.85453815939</v>
      </c>
      <c r="Q802" s="5">
        <f>$N802/POWER(1+0.1,8)</f>
        <v>136567.72167604999</v>
      </c>
      <c r="R802" s="5">
        <f>$N802/POWER(1+0.1,3)</f>
        <v>219943.6814364953</v>
      </c>
      <c r="S802" s="5">
        <f>$N802/POWER(1+0.1,4)</f>
        <v>199948.80130590484</v>
      </c>
    </row>
    <row r="803" spans="1:19" ht="15" x14ac:dyDescent="0.3">
      <c r="A803" s="1">
        <v>308</v>
      </c>
      <c r="B803">
        <v>13</v>
      </c>
      <c r="C803">
        <v>14</v>
      </c>
      <c r="D803">
        <v>10</v>
      </c>
      <c r="E803" t="s">
        <v>1</v>
      </c>
      <c r="F803">
        <v>2.6539548019999999</v>
      </c>
      <c r="G803">
        <v>5664</v>
      </c>
      <c r="H803">
        <v>1.06</v>
      </c>
      <c r="I803">
        <v>-6003.84</v>
      </c>
      <c r="J803">
        <v>142062.30720000001</v>
      </c>
      <c r="K803">
        <v>1</v>
      </c>
      <c r="L803" s="5">
        <f>ABS(I803)</f>
        <v>6003.84</v>
      </c>
      <c r="M803" s="11">
        <f>ABS(J803)</f>
        <v>142062.30720000001</v>
      </c>
      <c r="N803" s="5">
        <f>19.29*F803*G803</f>
        <v>289967.27997160511</v>
      </c>
      <c r="O803" s="5">
        <f>$N803/POWER(1+0.1,0)</f>
        <v>289967.27997160511</v>
      </c>
      <c r="P803" s="5">
        <f>$N803/POWER(1+0.1,1)</f>
        <v>263606.61815600464</v>
      </c>
      <c r="Q803" s="5">
        <f>$N803/POWER(1+0.1,8)</f>
        <v>135271.87612609574</v>
      </c>
      <c r="R803" s="5">
        <f>$N803/POWER(1+0.1,3)</f>
        <v>217856.70921983849</v>
      </c>
      <c r="S803" s="5">
        <f>$N803/POWER(1+0.1,4)</f>
        <v>198051.5538362168</v>
      </c>
    </row>
    <row r="804" spans="1:19" ht="15" x14ac:dyDescent="0.3">
      <c r="A804" s="1">
        <v>316</v>
      </c>
      <c r="B804">
        <v>13</v>
      </c>
      <c r="C804">
        <v>15</v>
      </c>
      <c r="D804">
        <v>10</v>
      </c>
      <c r="E804" t="s">
        <v>1</v>
      </c>
      <c r="F804">
        <v>1.2921963279999999</v>
      </c>
      <c r="G804">
        <v>5664</v>
      </c>
      <c r="H804">
        <v>1.06</v>
      </c>
      <c r="I804">
        <v>-6003.84</v>
      </c>
      <c r="J804">
        <v>17083.940399999999</v>
      </c>
      <c r="K804">
        <v>1</v>
      </c>
      <c r="L804" s="5">
        <f>ABS(I804)</f>
        <v>6003.84</v>
      </c>
      <c r="M804" s="11">
        <f>ABS(J804)</f>
        <v>17083.940399999999</v>
      </c>
      <c r="N804" s="5">
        <f>19.29*F804*G804</f>
        <v>141183.51003456768</v>
      </c>
      <c r="O804" s="5">
        <f>$N804/POWER(1+0.1,0)</f>
        <v>141183.51003456768</v>
      </c>
      <c r="P804" s="5">
        <f>$N804/POWER(1+0.1,1)</f>
        <v>128348.6454859706</v>
      </c>
      <c r="Q804" s="5">
        <f>$N804/POWER(1+0.1,8)</f>
        <v>65863.149395040746</v>
      </c>
      <c r="R804" s="5">
        <f>$N804/POWER(1+0.1,3)</f>
        <v>106073.26073220708</v>
      </c>
      <c r="S804" s="5">
        <f>$N804/POWER(1+0.1,4)</f>
        <v>96430.237029279175</v>
      </c>
    </row>
    <row r="805" spans="1:19" ht="15" x14ac:dyDescent="0.3">
      <c r="A805" s="1">
        <v>327</v>
      </c>
      <c r="B805">
        <v>13</v>
      </c>
      <c r="C805">
        <v>16</v>
      </c>
      <c r="D805">
        <v>10</v>
      </c>
      <c r="E805" t="s">
        <v>1</v>
      </c>
      <c r="F805">
        <v>0.63841807900000003</v>
      </c>
      <c r="G805">
        <v>5664</v>
      </c>
      <c r="H805">
        <v>1.06</v>
      </c>
      <c r="I805">
        <v>-6003.84</v>
      </c>
      <c r="J805">
        <v>-42917.990400000002</v>
      </c>
      <c r="K805">
        <v>0</v>
      </c>
      <c r="L805" s="5">
        <f>ABS(I805)</f>
        <v>6003.84</v>
      </c>
      <c r="M805" s="11">
        <f>ABS(J805)</f>
        <v>42917.990400000002</v>
      </c>
      <c r="N805" s="5">
        <f>19.29*F805*G805</f>
        <v>69752.63998950625</v>
      </c>
      <c r="O805" s="5">
        <f>$N805/POWER(1+0.1,0)</f>
        <v>69752.63998950625</v>
      </c>
      <c r="P805" s="5">
        <f>$N805/POWER(1+0.1,1)</f>
        <v>63411.490899551129</v>
      </c>
      <c r="Q805" s="5">
        <f>$N805/POWER(1+0.1,8)</f>
        <v>32540.12134421723</v>
      </c>
      <c r="R805" s="5">
        <f>$N805/POWER(1+0.1,3)</f>
        <v>52406.190826075304</v>
      </c>
      <c r="S805" s="5">
        <f>$N805/POWER(1+0.1,4)</f>
        <v>47641.991660068459</v>
      </c>
    </row>
    <row r="806" spans="1:19" ht="15" x14ac:dyDescent="0.3">
      <c r="A806" s="1">
        <v>336</v>
      </c>
      <c r="B806">
        <v>13</v>
      </c>
      <c r="C806">
        <v>17</v>
      </c>
      <c r="D806">
        <v>10</v>
      </c>
      <c r="E806" t="s">
        <v>1</v>
      </c>
      <c r="F806">
        <v>1.3038488699999999</v>
      </c>
      <c r="G806">
        <v>5664</v>
      </c>
      <c r="H806">
        <v>1.06</v>
      </c>
      <c r="I806">
        <v>-6003.84</v>
      </c>
      <c r="J806">
        <v>18153.378000000001</v>
      </c>
      <c r="K806">
        <v>1</v>
      </c>
      <c r="L806" s="5">
        <f>ABS(I806)</f>
        <v>6003.84</v>
      </c>
      <c r="M806" s="11">
        <f>ABS(J806)</f>
        <v>18153.378000000001</v>
      </c>
      <c r="N806" s="5">
        <f>19.29*F806*G806</f>
        <v>142456.64999382719</v>
      </c>
      <c r="O806" s="5">
        <f>$N806/POWER(1+0.1,0)</f>
        <v>142456.64999382719</v>
      </c>
      <c r="P806" s="5">
        <f>$N806/POWER(1+0.1,1)</f>
        <v>129506.0454489338</v>
      </c>
      <c r="Q806" s="5">
        <f>$N806/POWER(1+0.1,8)</f>
        <v>66457.078582075221</v>
      </c>
      <c r="R806" s="5">
        <f>$N806/POWER(1+0.1,3)</f>
        <v>107029.78962721799</v>
      </c>
      <c r="S806" s="5">
        <f>$N806/POWER(1+0.1,4)</f>
        <v>97299.808752016354</v>
      </c>
    </row>
    <row r="807" spans="1:19" ht="15" x14ac:dyDescent="0.3">
      <c r="A807" s="1">
        <v>347</v>
      </c>
      <c r="B807">
        <v>13</v>
      </c>
      <c r="C807">
        <v>18</v>
      </c>
      <c r="D807">
        <v>10</v>
      </c>
      <c r="E807" t="s">
        <v>1</v>
      </c>
      <c r="F807">
        <v>1.8135593219999999</v>
      </c>
      <c r="G807">
        <v>5664</v>
      </c>
      <c r="H807">
        <v>1.06</v>
      </c>
      <c r="I807">
        <v>-6003.84</v>
      </c>
      <c r="J807">
        <v>64933.171199999997</v>
      </c>
      <c r="K807">
        <v>1</v>
      </c>
      <c r="L807" s="5">
        <f>ABS(I807)</f>
        <v>6003.84</v>
      </c>
      <c r="M807" s="11">
        <f>ABS(J807)</f>
        <v>64933.171199999997</v>
      </c>
      <c r="N807" s="5">
        <f>19.29*F807*G807</f>
        <v>198146.87999629631</v>
      </c>
      <c r="O807" s="5">
        <f>$N807/POWER(1+0.1,0)</f>
        <v>198146.87999629631</v>
      </c>
      <c r="P807" s="5">
        <f>$N807/POWER(1+0.1,1)</f>
        <v>180133.52726936026</v>
      </c>
      <c r="Q807" s="5">
        <f>$N807/POWER(1+0.1,8)</f>
        <v>92436.981883804576</v>
      </c>
      <c r="R807" s="5">
        <f>$N807/POWER(1+0.1,3)</f>
        <v>148870.68369368615</v>
      </c>
      <c r="S807" s="5">
        <f>$N807/POWER(1+0.1,4)</f>
        <v>135336.98517607831</v>
      </c>
    </row>
    <row r="808" spans="1:19" ht="15" x14ac:dyDescent="0.3">
      <c r="A808" s="1">
        <v>382</v>
      </c>
      <c r="B808">
        <v>14</v>
      </c>
      <c r="C808">
        <v>11</v>
      </c>
      <c r="D808">
        <v>10</v>
      </c>
      <c r="E808" t="s">
        <v>1</v>
      </c>
      <c r="F808">
        <v>1.61970339</v>
      </c>
      <c r="G808">
        <v>5664</v>
      </c>
      <c r="H808">
        <v>1.06</v>
      </c>
      <c r="I808">
        <v>-6003.84</v>
      </c>
      <c r="J808">
        <v>47141.618399999999</v>
      </c>
      <c r="K808">
        <v>1</v>
      </c>
      <c r="L808" s="5">
        <f>ABS(I808)</f>
        <v>6003.84</v>
      </c>
      <c r="M808" s="11">
        <f>ABS(J808)</f>
        <v>47141.618399999999</v>
      </c>
      <c r="N808" s="5">
        <f>19.29*F808*G808</f>
        <v>176966.46001851838</v>
      </c>
      <c r="O808" s="5">
        <f>$N808/POWER(1+0.1,0)</f>
        <v>176966.46001851838</v>
      </c>
      <c r="P808" s="5">
        <f>$N808/POWER(1+0.1,1)</f>
        <v>160878.60001683488</v>
      </c>
      <c r="Q808" s="5">
        <f>$N808/POWER(1+0.1,8)</f>
        <v>82556.159648229499</v>
      </c>
      <c r="R808" s="5">
        <f>$N808/POWER(1+0.1,3)</f>
        <v>132957.52067507012</v>
      </c>
      <c r="S808" s="5">
        <f>$N808/POWER(1+0.1,4)</f>
        <v>120870.47334097284</v>
      </c>
    </row>
    <row r="809" spans="1:19" ht="15" x14ac:dyDescent="0.3">
      <c r="A809" s="1">
        <v>390</v>
      </c>
      <c r="B809">
        <v>14</v>
      </c>
      <c r="C809">
        <v>12</v>
      </c>
      <c r="D809">
        <v>10</v>
      </c>
      <c r="E809" t="s">
        <v>1</v>
      </c>
      <c r="F809">
        <v>2.1227048019999999</v>
      </c>
      <c r="G809">
        <v>5664</v>
      </c>
      <c r="H809">
        <v>1.06</v>
      </c>
      <c r="I809">
        <v>-6003.84</v>
      </c>
      <c r="J809">
        <v>93305.674799999993</v>
      </c>
      <c r="K809">
        <v>1</v>
      </c>
      <c r="L809" s="5">
        <f>ABS(I809)</f>
        <v>6003.84</v>
      </c>
      <c r="M809" s="11">
        <f>ABS(J809)</f>
        <v>93305.674799999993</v>
      </c>
      <c r="N809" s="5">
        <f>19.29*F809*G809</f>
        <v>231923.66997160512</v>
      </c>
      <c r="O809" s="5">
        <f>$N809/POWER(1+0.1,0)</f>
        <v>231923.66997160512</v>
      </c>
      <c r="P809" s="5">
        <f>$N809/POWER(1+0.1,1)</f>
        <v>210839.69997418646</v>
      </c>
      <c r="Q809" s="5">
        <f>$N809/POWER(1+0.1,8)</f>
        <v>108194.10368708026</v>
      </c>
      <c r="R809" s="5">
        <f>$N809/POWER(1+0.1,3)</f>
        <v>174247.68592907969</v>
      </c>
      <c r="S809" s="5">
        <f>$N809/POWER(1+0.1,4)</f>
        <v>158406.98720825426</v>
      </c>
    </row>
    <row r="810" spans="1:19" ht="15" x14ac:dyDescent="0.3">
      <c r="A810" s="1">
        <v>399</v>
      </c>
      <c r="B810">
        <v>14</v>
      </c>
      <c r="C810">
        <v>13</v>
      </c>
      <c r="D810">
        <v>10</v>
      </c>
      <c r="E810" t="s">
        <v>1</v>
      </c>
      <c r="F810">
        <v>2.6885593220000001</v>
      </c>
      <c r="G810">
        <v>5664</v>
      </c>
      <c r="H810">
        <v>1.06</v>
      </c>
      <c r="I810">
        <v>-6003.84</v>
      </c>
      <c r="J810">
        <v>145238.21280000001</v>
      </c>
      <c r="K810">
        <v>1</v>
      </c>
      <c r="L810" s="5">
        <f>ABS(I810)</f>
        <v>6003.84</v>
      </c>
      <c r="M810" s="11">
        <f>ABS(J810)</f>
        <v>145238.21280000001</v>
      </c>
      <c r="N810" s="5">
        <f>19.29*F810*G810</f>
        <v>293748.11999629636</v>
      </c>
      <c r="O810" s="5">
        <f>$N810/POWER(1+0.1,0)</f>
        <v>293748.11999629636</v>
      </c>
      <c r="P810" s="5">
        <f>$N810/POWER(1+0.1,1)</f>
        <v>267043.74545117846</v>
      </c>
      <c r="Q810" s="5">
        <f>$N810/POWER(1+0.1,8)</f>
        <v>137035.66590100655</v>
      </c>
      <c r="R810" s="5">
        <f>$N810/POWER(1+0.1,3)</f>
        <v>220697.31029023012</v>
      </c>
      <c r="S810" s="5">
        <f>$N810/POWER(1+0.1,4)</f>
        <v>200633.91844566373</v>
      </c>
    </row>
    <row r="811" spans="1:19" ht="15" x14ac:dyDescent="0.3">
      <c r="A811" s="1">
        <v>410</v>
      </c>
      <c r="B811">
        <v>14</v>
      </c>
      <c r="C811">
        <v>14</v>
      </c>
      <c r="D811">
        <v>10</v>
      </c>
      <c r="E811" t="s">
        <v>1</v>
      </c>
      <c r="F811">
        <v>3.0356638419999999</v>
      </c>
      <c r="G811">
        <v>5664</v>
      </c>
      <c r="H811">
        <v>1.06</v>
      </c>
      <c r="I811">
        <v>-6003.84</v>
      </c>
      <c r="J811">
        <v>177094.49040000001</v>
      </c>
      <c r="K811">
        <v>1</v>
      </c>
      <c r="L811" s="5">
        <f>ABS(I811)</f>
        <v>6003.84</v>
      </c>
      <c r="M811" s="11">
        <f>ABS(J811)</f>
        <v>177094.49040000001</v>
      </c>
      <c r="N811" s="5">
        <f>19.29*F811*G811</f>
        <v>331672.26002098748</v>
      </c>
      <c r="O811" s="5">
        <f>$N811/POWER(1+0.1,0)</f>
        <v>331672.26002098748</v>
      </c>
      <c r="P811" s="5">
        <f>$N811/POWER(1+0.1,1)</f>
        <v>301520.23638271587</v>
      </c>
      <c r="Q811" s="5">
        <f>$N811/POWER(1+0.1,8)</f>
        <v>154727.55711063227</v>
      </c>
      <c r="R811" s="5">
        <f>$N811/POWER(1+0.1,3)</f>
        <v>249190.27800224445</v>
      </c>
      <c r="S811" s="5">
        <f>$N811/POWER(1+0.1,4)</f>
        <v>226536.6163656768</v>
      </c>
    </row>
    <row r="812" spans="1:19" ht="15" x14ac:dyDescent="0.3">
      <c r="A812" s="1">
        <v>423</v>
      </c>
      <c r="B812">
        <v>14</v>
      </c>
      <c r="C812">
        <v>15</v>
      </c>
      <c r="D812">
        <v>10</v>
      </c>
      <c r="E812" t="s">
        <v>1</v>
      </c>
      <c r="F812">
        <v>1.678142655</v>
      </c>
      <c r="G812">
        <v>5664</v>
      </c>
      <c r="H812">
        <v>1.06</v>
      </c>
      <c r="I812">
        <v>-6003.84</v>
      </c>
      <c r="J812">
        <v>52505.01</v>
      </c>
      <c r="K812">
        <v>1</v>
      </c>
      <c r="L812" s="5">
        <f>ABS(I812)</f>
        <v>6003.84</v>
      </c>
      <c r="M812" s="11">
        <f>ABS(J812)</f>
        <v>52505.01</v>
      </c>
      <c r="N812" s="5">
        <f>19.29*F812*G812</f>
        <v>183351.4499598768</v>
      </c>
      <c r="O812" s="5">
        <f>$N812/POWER(1+0.1,0)</f>
        <v>183351.4499598768</v>
      </c>
      <c r="P812" s="5">
        <f>$N812/POWER(1+0.1,1)</f>
        <v>166683.13632716073</v>
      </c>
      <c r="Q812" s="5">
        <f>$N812/POWER(1+0.1,8)</f>
        <v>85534.80457843811</v>
      </c>
      <c r="R812" s="5">
        <f>$N812/POWER(1+0.1,3)</f>
        <v>137754.65812162039</v>
      </c>
      <c r="S812" s="5">
        <f>$N812/POWER(1+0.1,4)</f>
        <v>125231.50738329127</v>
      </c>
    </row>
    <row r="813" spans="1:19" ht="15" x14ac:dyDescent="0.3">
      <c r="A813" s="1">
        <v>439</v>
      </c>
      <c r="B813">
        <v>14</v>
      </c>
      <c r="C813">
        <v>16</v>
      </c>
      <c r="D813">
        <v>10</v>
      </c>
      <c r="E813" t="s">
        <v>1</v>
      </c>
      <c r="F813">
        <v>0.60346045199999998</v>
      </c>
      <c r="G813">
        <v>5664</v>
      </c>
      <c r="H813">
        <v>1.06</v>
      </c>
      <c r="I813">
        <v>-6003.84</v>
      </c>
      <c r="J813">
        <v>-46126.303200000002</v>
      </c>
      <c r="K813">
        <v>0</v>
      </c>
      <c r="L813" s="5">
        <f>ABS(I813)</f>
        <v>6003.84</v>
      </c>
      <c r="M813" s="11">
        <f>ABS(J813)</f>
        <v>46126.303200000002</v>
      </c>
      <c r="N813" s="5">
        <f>19.29*F813*G813</f>
        <v>65933.220002469112</v>
      </c>
      <c r="O813" s="5">
        <f>$N813/POWER(1+0.1,0)</f>
        <v>65933.220002469112</v>
      </c>
      <c r="P813" s="5">
        <f>$N813/POWER(1+0.1,1)</f>
        <v>59939.290911335549</v>
      </c>
      <c r="Q813" s="5">
        <f>$N813/POWER(1+0.1,8)</f>
        <v>30758.333732143841</v>
      </c>
      <c r="R813" s="5">
        <f>$N813/POWER(1+0.1,3)</f>
        <v>49536.604058954988</v>
      </c>
      <c r="S813" s="5">
        <f>$N813/POWER(1+0.1,4)</f>
        <v>45033.276417231813</v>
      </c>
    </row>
    <row r="814" spans="1:19" ht="15" x14ac:dyDescent="0.3">
      <c r="A814" s="1">
        <v>452</v>
      </c>
      <c r="B814">
        <v>14</v>
      </c>
      <c r="C814">
        <v>17</v>
      </c>
      <c r="D814">
        <v>10</v>
      </c>
      <c r="E814" t="s">
        <v>1</v>
      </c>
      <c r="F814">
        <v>0.91613700600000003</v>
      </c>
      <c r="G814">
        <v>5664</v>
      </c>
      <c r="H814">
        <v>1.06</v>
      </c>
      <c r="I814">
        <v>-6003.84</v>
      </c>
      <c r="J814">
        <v>-17429.727599999998</v>
      </c>
      <c r="K814">
        <v>0</v>
      </c>
      <c r="L814" s="5">
        <f>ABS(I814)</f>
        <v>6003.84</v>
      </c>
      <c r="M814" s="11">
        <f>ABS(J814)</f>
        <v>17429.727599999998</v>
      </c>
      <c r="N814" s="5">
        <f>19.29*F814*G814</f>
        <v>100095.81003827136</v>
      </c>
      <c r="O814" s="5">
        <f>$N814/POWER(1+0.1,0)</f>
        <v>100095.81003827136</v>
      </c>
      <c r="P814" s="5">
        <f>$N814/POWER(1+0.1,1)</f>
        <v>90996.190943883048</v>
      </c>
      <c r="Q814" s="5">
        <f>$N814/POWER(1+0.1,8)</f>
        <v>46695.434110925082</v>
      </c>
      <c r="R814" s="5">
        <f>$N814/POWER(1+0.1,3)</f>
        <v>75203.463589985971</v>
      </c>
      <c r="S814" s="5">
        <f>$N814/POWER(1+0.1,4)</f>
        <v>68366.785081805428</v>
      </c>
    </row>
    <row r="815" spans="1:19" ht="15" x14ac:dyDescent="0.3">
      <c r="A815" s="1">
        <v>466</v>
      </c>
      <c r="B815">
        <v>14</v>
      </c>
      <c r="C815">
        <v>18</v>
      </c>
      <c r="D815">
        <v>10</v>
      </c>
      <c r="E815" t="s">
        <v>1</v>
      </c>
      <c r="F815">
        <v>1.787605932</v>
      </c>
      <c r="G815">
        <v>5664</v>
      </c>
      <c r="H815">
        <v>1.06</v>
      </c>
      <c r="I815">
        <v>-6003.84</v>
      </c>
      <c r="J815">
        <v>62551.241999999998</v>
      </c>
      <c r="K815">
        <v>1</v>
      </c>
      <c r="L815" s="5">
        <f>ABS(I815)</f>
        <v>6003.84</v>
      </c>
      <c r="M815" s="11">
        <f>ABS(J815)</f>
        <v>62551.241999999998</v>
      </c>
      <c r="N815" s="5">
        <f>19.29*F815*G815</f>
        <v>195311.24997777789</v>
      </c>
      <c r="O815" s="5">
        <f>$N815/POWER(1+0.1,0)</f>
        <v>195311.24997777789</v>
      </c>
      <c r="P815" s="5">
        <f>$N815/POWER(1+0.1,1)</f>
        <v>177555.68179797989</v>
      </c>
      <c r="Q815" s="5">
        <f>$N815/POWER(1+0.1,8)</f>
        <v>91114.139552621462</v>
      </c>
      <c r="R815" s="5">
        <f>$N815/POWER(1+0.1,3)</f>
        <v>146740.23289089242</v>
      </c>
      <c r="S815" s="5">
        <f>$N815/POWER(1+0.1,4)</f>
        <v>133400.21171899312</v>
      </c>
    </row>
    <row r="816" spans="1:19" ht="15" x14ac:dyDescent="0.3">
      <c r="A816" s="1">
        <v>479</v>
      </c>
      <c r="B816">
        <v>14</v>
      </c>
      <c r="C816">
        <v>19</v>
      </c>
      <c r="D816">
        <v>10</v>
      </c>
      <c r="E816" t="s">
        <v>1</v>
      </c>
      <c r="F816">
        <v>1.4320268359999999</v>
      </c>
      <c r="G816">
        <v>5664</v>
      </c>
      <c r="H816">
        <v>1.06</v>
      </c>
      <c r="I816">
        <v>-6003.84</v>
      </c>
      <c r="J816">
        <v>29917.191599999998</v>
      </c>
      <c r="K816">
        <v>1</v>
      </c>
      <c r="L816" s="5">
        <f>ABS(I816)</f>
        <v>6003.84</v>
      </c>
      <c r="M816" s="11">
        <f>ABS(J816)</f>
        <v>29917.191599999998</v>
      </c>
      <c r="N816" s="5">
        <f>19.29*F816*G816</f>
        <v>156461.18998271614</v>
      </c>
      <c r="O816" s="5">
        <f>$N816/POWER(1+0.1,0)</f>
        <v>156461.18998271614</v>
      </c>
      <c r="P816" s="5">
        <f>$N816/POWER(1+0.1,1)</f>
        <v>142237.44543883283</v>
      </c>
      <c r="Q816" s="5">
        <f>$N816/POWER(1+0.1,8)</f>
        <v>72990.299843334258</v>
      </c>
      <c r="R816" s="5">
        <f>$N816/POWER(1+0.1,3)</f>
        <v>117551.60780068827</v>
      </c>
      <c r="S816" s="5">
        <f>$N816/POWER(1+0.1,4)</f>
        <v>106865.0980006257</v>
      </c>
    </row>
    <row r="817" spans="1:19" ht="15" x14ac:dyDescent="0.3">
      <c r="A817" s="1">
        <v>506</v>
      </c>
      <c r="B817">
        <v>15</v>
      </c>
      <c r="C817">
        <v>11</v>
      </c>
      <c r="D817">
        <v>10</v>
      </c>
      <c r="E817" t="s">
        <v>1</v>
      </c>
      <c r="F817">
        <v>1.189088983</v>
      </c>
      <c r="G817">
        <v>5664</v>
      </c>
      <c r="H817">
        <v>1.06</v>
      </c>
      <c r="I817">
        <v>-6003.84</v>
      </c>
      <c r="J817">
        <v>7621.0379999999996</v>
      </c>
      <c r="K817">
        <v>1</v>
      </c>
      <c r="L817" s="5">
        <f>ABS(I817)</f>
        <v>6003.84</v>
      </c>
      <c r="M817" s="11">
        <f>ABS(J817)</f>
        <v>7621.0379999999996</v>
      </c>
      <c r="N817" s="5">
        <f>19.29*F817*G817</f>
        <v>129918.14999444447</v>
      </c>
      <c r="O817" s="5">
        <f>$N817/POWER(1+0.1,0)</f>
        <v>129918.14999444447</v>
      </c>
      <c r="P817" s="5">
        <f>$N817/POWER(1+0.1,1)</f>
        <v>118107.4090858586</v>
      </c>
      <c r="Q817" s="5">
        <f>$N817/POWER(1+0.1,8)</f>
        <v>60607.775795603447</v>
      </c>
      <c r="R817" s="5">
        <f>$N817/POWER(1+0.1,3)</f>
        <v>97609.428996577335</v>
      </c>
      <c r="S817" s="5">
        <f>$N817/POWER(1+0.1,4)</f>
        <v>88735.844542343024</v>
      </c>
    </row>
    <row r="818" spans="1:19" ht="15" x14ac:dyDescent="0.3">
      <c r="A818" s="1">
        <v>511</v>
      </c>
      <c r="B818">
        <v>15</v>
      </c>
      <c r="C818">
        <v>12</v>
      </c>
      <c r="D818">
        <v>10</v>
      </c>
      <c r="E818" t="s">
        <v>1</v>
      </c>
      <c r="F818">
        <v>1.5715042370000001</v>
      </c>
      <c r="G818">
        <v>5664</v>
      </c>
      <c r="H818">
        <v>1.06</v>
      </c>
      <c r="I818">
        <v>-6003.84</v>
      </c>
      <c r="J818">
        <v>42718.035600000003</v>
      </c>
      <c r="K818">
        <v>1</v>
      </c>
      <c r="L818" s="5">
        <f>ABS(I818)</f>
        <v>6003.84</v>
      </c>
      <c r="M818" s="11">
        <f>ABS(J818)</f>
        <v>42718.035600000003</v>
      </c>
      <c r="N818" s="5">
        <f>19.29*F818*G818</f>
        <v>171700.28996851871</v>
      </c>
      <c r="O818" s="5">
        <f>$N818/POWER(1+0.1,0)</f>
        <v>171700.28996851871</v>
      </c>
      <c r="P818" s="5">
        <f>$N818/POWER(1+0.1,1)</f>
        <v>156091.17269865336</v>
      </c>
      <c r="Q818" s="5">
        <f>$N818/POWER(1+0.1,8)</f>
        <v>80099.452454465194</v>
      </c>
      <c r="R818" s="5">
        <f>$N818/POWER(1+0.1,3)</f>
        <v>129000.96917244077</v>
      </c>
      <c r="S818" s="5">
        <f>$N818/POWER(1+0.1,4)</f>
        <v>117273.60833858252</v>
      </c>
    </row>
    <row r="819" spans="1:19" ht="15" x14ac:dyDescent="0.3">
      <c r="A819" s="1">
        <v>521</v>
      </c>
      <c r="B819">
        <v>15</v>
      </c>
      <c r="C819">
        <v>13</v>
      </c>
      <c r="D819">
        <v>10</v>
      </c>
      <c r="E819" t="s">
        <v>1</v>
      </c>
      <c r="F819">
        <v>2.818855932</v>
      </c>
      <c r="G819">
        <v>5664</v>
      </c>
      <c r="H819">
        <v>1.06</v>
      </c>
      <c r="I819">
        <v>-6003.84</v>
      </c>
      <c r="J819">
        <v>157196.46960000001</v>
      </c>
      <c r="K819">
        <v>1</v>
      </c>
      <c r="L819" s="5">
        <f>ABS(I819)</f>
        <v>6003.84</v>
      </c>
      <c r="M819" s="11">
        <f>ABS(J819)</f>
        <v>157196.46960000001</v>
      </c>
      <c r="N819" s="5">
        <f>19.29*F819*G819</f>
        <v>307984.1399777779</v>
      </c>
      <c r="O819" s="5">
        <f>$N819/POWER(1+0.1,0)</f>
        <v>307984.1399777779</v>
      </c>
      <c r="P819" s="5">
        <f>$N819/POWER(1+0.1,1)</f>
        <v>279985.58179797989</v>
      </c>
      <c r="Q819" s="5">
        <f>$N819/POWER(1+0.1,8)</f>
        <v>143676.87428718092</v>
      </c>
      <c r="R819" s="5">
        <f>$N819/POWER(1+0.1,3)</f>
        <v>231393.04280824779</v>
      </c>
      <c r="S819" s="5">
        <f>$N819/POWER(1+0.1,4)</f>
        <v>210357.31164386164</v>
      </c>
    </row>
    <row r="820" spans="1:19" ht="15" x14ac:dyDescent="0.3">
      <c r="A820" s="1">
        <v>533</v>
      </c>
      <c r="B820">
        <v>15</v>
      </c>
      <c r="C820">
        <v>14</v>
      </c>
      <c r="D820">
        <v>10</v>
      </c>
      <c r="E820" t="s">
        <v>1</v>
      </c>
      <c r="F820">
        <v>3.692266949</v>
      </c>
      <c r="G820">
        <v>5664</v>
      </c>
      <c r="H820">
        <v>1.06</v>
      </c>
      <c r="I820">
        <v>-6003.84</v>
      </c>
      <c r="J820">
        <v>237355.67879999999</v>
      </c>
      <c r="K820">
        <v>1</v>
      </c>
      <c r="L820" s="5">
        <f>ABS(I820)</f>
        <v>6003.84</v>
      </c>
      <c r="M820" s="11">
        <f>ABS(J820)</f>
        <v>237355.67879999999</v>
      </c>
      <c r="N820" s="5">
        <f>19.29*F820*G820</f>
        <v>403411.76998333336</v>
      </c>
      <c r="O820" s="5">
        <f>$N820/POWER(1+0.1,0)</f>
        <v>403411.76998333336</v>
      </c>
      <c r="P820" s="5">
        <f>$N820/POWER(1+0.1,1)</f>
        <v>366737.97271212121</v>
      </c>
      <c r="Q820" s="5">
        <f>$N820/POWER(1+0.1,8)</f>
        <v>188194.56796069632</v>
      </c>
      <c r="R820" s="5">
        <f>$N820/POWER(1+0.1,3)</f>
        <v>303089.23364638112</v>
      </c>
      <c r="S820" s="5">
        <f>$N820/POWER(1+0.1,4)</f>
        <v>275535.66695125552</v>
      </c>
    </row>
    <row r="821" spans="1:19" ht="15" x14ac:dyDescent="0.3">
      <c r="A821" s="1">
        <v>548</v>
      </c>
      <c r="B821">
        <v>15</v>
      </c>
      <c r="C821">
        <v>15</v>
      </c>
      <c r="D821">
        <v>10</v>
      </c>
      <c r="E821" t="s">
        <v>1</v>
      </c>
      <c r="F821">
        <v>2.0879237289999999</v>
      </c>
      <c r="G821">
        <v>5664</v>
      </c>
      <c r="H821">
        <v>1.06</v>
      </c>
      <c r="I821">
        <v>-6003.84</v>
      </c>
      <c r="J821">
        <v>90113.565600000002</v>
      </c>
      <c r="K821">
        <v>1</v>
      </c>
      <c r="L821" s="5">
        <f>ABS(I821)</f>
        <v>6003.84</v>
      </c>
      <c r="M821" s="11">
        <f>ABS(J821)</f>
        <v>90113.565600000002</v>
      </c>
      <c r="N821" s="5">
        <f>19.29*F821*G821</f>
        <v>228123.54002037022</v>
      </c>
      <c r="O821" s="5">
        <f>$N821/POWER(1+0.1,0)</f>
        <v>228123.54002037022</v>
      </c>
      <c r="P821" s="5">
        <f>$N821/POWER(1+0.1,1)</f>
        <v>207385.03638215474</v>
      </c>
      <c r="Q821" s="5">
        <f>$N821/POWER(1+0.1,8)</f>
        <v>106421.31501907312</v>
      </c>
      <c r="R821" s="5">
        <f>$N821/POWER(1+0.1,3)</f>
        <v>171392.59205136751</v>
      </c>
      <c r="S821" s="5">
        <f>$N821/POWER(1+0.1,4)</f>
        <v>155811.447319425</v>
      </c>
    </row>
    <row r="822" spans="1:19" ht="15" x14ac:dyDescent="0.3">
      <c r="A822" s="1">
        <v>566</v>
      </c>
      <c r="B822">
        <v>15</v>
      </c>
      <c r="C822">
        <v>16</v>
      </c>
      <c r="D822">
        <v>10</v>
      </c>
      <c r="E822" t="s">
        <v>1</v>
      </c>
      <c r="F822">
        <v>0.97033898299999999</v>
      </c>
      <c r="G822">
        <v>5664</v>
      </c>
      <c r="H822">
        <v>1.06</v>
      </c>
      <c r="I822">
        <v>-6003.84</v>
      </c>
      <c r="J822">
        <v>-12455.222400000001</v>
      </c>
      <c r="K822">
        <v>0</v>
      </c>
      <c r="L822" s="5">
        <f>ABS(I822)</f>
        <v>6003.84</v>
      </c>
      <c r="M822" s="11">
        <f>ABS(J822)</f>
        <v>12455.222400000001</v>
      </c>
      <c r="N822" s="5">
        <f>19.29*F822*G822</f>
        <v>106017.83999444447</v>
      </c>
      <c r="O822" s="5">
        <f>$N822/POWER(1+0.1,0)</f>
        <v>106017.83999444447</v>
      </c>
      <c r="P822" s="5">
        <f>$N822/POWER(1+0.1,1)</f>
        <v>96379.854540404049</v>
      </c>
      <c r="Q822" s="5">
        <f>$N822/POWER(1+0.1,8)</f>
        <v>49458.104791302962</v>
      </c>
      <c r="R822" s="5">
        <f>$N822/POWER(1+0.1,3)</f>
        <v>79652.772347441351</v>
      </c>
      <c r="S822" s="5">
        <f>$N822/POWER(1+0.1,4)</f>
        <v>72411.611224946682</v>
      </c>
    </row>
    <row r="823" spans="1:19" ht="15" x14ac:dyDescent="0.3">
      <c r="A823" s="1">
        <v>584</v>
      </c>
      <c r="B823">
        <v>15</v>
      </c>
      <c r="C823">
        <v>17</v>
      </c>
      <c r="D823">
        <v>10</v>
      </c>
      <c r="E823" t="s">
        <v>1</v>
      </c>
      <c r="F823">
        <v>0.97846045199999998</v>
      </c>
      <c r="G823">
        <v>5664</v>
      </c>
      <c r="H823">
        <v>1.06</v>
      </c>
      <c r="I823">
        <v>-6003.84</v>
      </c>
      <c r="J823">
        <v>-11709.8568</v>
      </c>
      <c r="K823">
        <v>0</v>
      </c>
      <c r="L823" s="5">
        <f>ABS(I823)</f>
        <v>6003.84</v>
      </c>
      <c r="M823" s="11">
        <f>ABS(J823)</f>
        <v>11709.8568</v>
      </c>
      <c r="N823" s="5">
        <f>19.29*F823*G823</f>
        <v>106905.18000246912</v>
      </c>
      <c r="O823" s="5">
        <f>$N823/POWER(1+0.1,0)</f>
        <v>106905.18000246912</v>
      </c>
      <c r="P823" s="5">
        <f>$N823/POWER(1+0.1,1)</f>
        <v>97186.527274971915</v>
      </c>
      <c r="Q823" s="5">
        <f>$N823/POWER(1+0.1,8)</f>
        <v>49872.055453801826</v>
      </c>
      <c r="R823" s="5">
        <f>$N823/POWER(1+0.1,3)</f>
        <v>80319.444028902391</v>
      </c>
      <c r="S823" s="5">
        <f>$N823/POWER(1+0.1,4)</f>
        <v>73017.67638991127</v>
      </c>
    </row>
    <row r="824" spans="1:19" ht="15" x14ac:dyDescent="0.3">
      <c r="A824" s="1">
        <v>603</v>
      </c>
      <c r="B824">
        <v>15</v>
      </c>
      <c r="C824">
        <v>18</v>
      </c>
      <c r="D824">
        <v>10</v>
      </c>
      <c r="E824" t="s">
        <v>1</v>
      </c>
      <c r="F824">
        <v>1.2100988699999999</v>
      </c>
      <c r="G824">
        <v>5664</v>
      </c>
      <c r="H824">
        <v>1.06</v>
      </c>
      <c r="I824">
        <v>-6003.84</v>
      </c>
      <c r="J824">
        <v>9549.2664000000004</v>
      </c>
      <c r="K824">
        <v>1</v>
      </c>
      <c r="L824" s="5">
        <f>ABS(I824)</f>
        <v>6003.84</v>
      </c>
      <c r="M824" s="11">
        <f>ABS(J824)</f>
        <v>9549.2664000000004</v>
      </c>
      <c r="N824" s="5">
        <f>19.29*F824*G824</f>
        <v>132213.6599938272</v>
      </c>
      <c r="O824" s="5">
        <f>$N824/POWER(1+0.1,0)</f>
        <v>132213.6599938272</v>
      </c>
      <c r="P824" s="5">
        <f>$N824/POWER(1+0.1,1)</f>
        <v>120194.23635802472</v>
      </c>
      <c r="Q824" s="5">
        <f>$N824/POWER(1+0.1,8)</f>
        <v>61678.648151660731</v>
      </c>
      <c r="R824" s="5">
        <f>$N824/POWER(1+0.1,3)</f>
        <v>99334.079634731141</v>
      </c>
      <c r="S824" s="5">
        <f>$N824/POWER(1+0.1,4)</f>
        <v>90303.708758846507</v>
      </c>
    </row>
    <row r="825" spans="1:19" ht="15" x14ac:dyDescent="0.3">
      <c r="A825" s="1">
        <v>617</v>
      </c>
      <c r="B825">
        <v>15</v>
      </c>
      <c r="C825">
        <v>19</v>
      </c>
      <c r="D825">
        <v>10</v>
      </c>
      <c r="E825" t="s">
        <v>1</v>
      </c>
      <c r="F825">
        <v>1.1114053669999999</v>
      </c>
      <c r="G825">
        <v>5664</v>
      </c>
      <c r="H825">
        <v>1.06</v>
      </c>
      <c r="I825">
        <v>-6003.84</v>
      </c>
      <c r="J825">
        <v>491.45400000000001</v>
      </c>
      <c r="K825">
        <v>1</v>
      </c>
      <c r="L825" s="5">
        <f>ABS(I825)</f>
        <v>6003.84</v>
      </c>
      <c r="M825" s="11">
        <f>ABS(J825)</f>
        <v>491.45400000000001</v>
      </c>
      <c r="N825" s="5">
        <f>19.29*F825*G825</f>
        <v>121430.54997469152</v>
      </c>
      <c r="O825" s="5">
        <f>$N825/POWER(1+0.1,0)</f>
        <v>121430.54997469152</v>
      </c>
      <c r="P825" s="5">
        <f>$N825/POWER(1+0.1,1)</f>
        <v>110391.40906790138</v>
      </c>
      <c r="Q825" s="5">
        <f>$N825/POWER(1+0.1,8)</f>
        <v>56648.247746120418</v>
      </c>
      <c r="R825" s="5">
        <f>$N825/POWER(1+0.1,3)</f>
        <v>91232.569477604411</v>
      </c>
      <c r="S825" s="5">
        <f>$N825/POWER(1+0.1,4)</f>
        <v>82938.699525094926</v>
      </c>
    </row>
    <row r="826" spans="1:19" ht="15" x14ac:dyDescent="0.3">
      <c r="A826" s="1">
        <v>650</v>
      </c>
      <c r="B826">
        <v>16</v>
      </c>
      <c r="C826">
        <v>12</v>
      </c>
      <c r="D826">
        <v>10</v>
      </c>
      <c r="E826" t="s">
        <v>1</v>
      </c>
      <c r="F826">
        <v>1.4104872879999999</v>
      </c>
      <c r="G826">
        <v>5664</v>
      </c>
      <c r="H826">
        <v>1.06</v>
      </c>
      <c r="I826">
        <v>-6003.84</v>
      </c>
      <c r="J826">
        <v>27940.3524</v>
      </c>
      <c r="K826">
        <v>1</v>
      </c>
      <c r="L826" s="5">
        <f>ABS(I826)</f>
        <v>6003.84</v>
      </c>
      <c r="M826" s="11">
        <f>ABS(J826)</f>
        <v>27940.3524</v>
      </c>
      <c r="N826" s="5">
        <f>19.29*F826*G826</f>
        <v>154107.80998518527</v>
      </c>
      <c r="O826" s="5">
        <f>$N826/POWER(1+0.1,0)</f>
        <v>154107.80998518527</v>
      </c>
      <c r="P826" s="5">
        <f>$N826/POWER(1+0.1,1)</f>
        <v>140098.00907744115</v>
      </c>
      <c r="Q826" s="5">
        <f>$N826/POWER(1+0.1,8)</f>
        <v>71892.430706048137</v>
      </c>
      <c r="R826" s="5">
        <f>$N826/POWER(1+0.1,3)</f>
        <v>115783.47857639761</v>
      </c>
      <c r="S826" s="5">
        <f>$N826/POWER(1+0.1,4)</f>
        <v>105257.70779672511</v>
      </c>
    </row>
    <row r="827" spans="1:19" ht="15" x14ac:dyDescent="0.3">
      <c r="A827" s="1">
        <v>657</v>
      </c>
      <c r="B827">
        <v>16</v>
      </c>
      <c r="C827">
        <v>13</v>
      </c>
      <c r="D827">
        <v>10</v>
      </c>
      <c r="E827" t="s">
        <v>1</v>
      </c>
      <c r="F827">
        <v>1.8674081920000001</v>
      </c>
      <c r="G827">
        <v>5664</v>
      </c>
      <c r="H827">
        <v>1.06</v>
      </c>
      <c r="I827">
        <v>-6003.84</v>
      </c>
      <c r="J827">
        <v>69875.269199999995</v>
      </c>
      <c r="K827">
        <v>1</v>
      </c>
      <c r="L827" s="5">
        <f>ABS(I827)</f>
        <v>6003.84</v>
      </c>
      <c r="M827" s="11">
        <f>ABS(J827)</f>
        <v>69875.269199999995</v>
      </c>
      <c r="N827" s="5">
        <f>19.29*F827*G827</f>
        <v>204030.32999012352</v>
      </c>
      <c r="O827" s="5">
        <f>$N827/POWER(1+0.1,0)</f>
        <v>204030.32999012352</v>
      </c>
      <c r="P827" s="5">
        <f>$N827/POWER(1+0.1,1)</f>
        <v>185482.11817283955</v>
      </c>
      <c r="Q827" s="5">
        <f>$N827/POWER(1+0.1,8)</f>
        <v>95181.654727019879</v>
      </c>
      <c r="R827" s="5">
        <f>$N827/POWER(1+0.1,3)</f>
        <v>153291.00675441281</v>
      </c>
      <c r="S827" s="5">
        <f>$N827/POWER(1+0.1,4)</f>
        <v>139355.46068582984</v>
      </c>
    </row>
    <row r="828" spans="1:19" ht="15" x14ac:dyDescent="0.3">
      <c r="A828" s="1">
        <v>669</v>
      </c>
      <c r="B828">
        <v>16</v>
      </c>
      <c r="C828">
        <v>14</v>
      </c>
      <c r="D828">
        <v>10</v>
      </c>
      <c r="E828" t="s">
        <v>1</v>
      </c>
      <c r="F828">
        <v>2.9523305080000002</v>
      </c>
      <c r="G828">
        <v>5664</v>
      </c>
      <c r="H828">
        <v>1.06</v>
      </c>
      <c r="I828">
        <v>-6003.84</v>
      </c>
      <c r="J828">
        <v>169446.39120000001</v>
      </c>
      <c r="K828">
        <v>1</v>
      </c>
      <c r="L828" s="5">
        <f>ABS(I828)</f>
        <v>6003.84</v>
      </c>
      <c r="M828" s="11">
        <f>ABS(J828)</f>
        <v>169446.39120000001</v>
      </c>
      <c r="N828" s="5">
        <f>19.29*F828*G828</f>
        <v>322567.3799481485</v>
      </c>
      <c r="O828" s="5">
        <f>$N828/POWER(1+0.1,0)</f>
        <v>322567.3799481485</v>
      </c>
      <c r="P828" s="5">
        <f>$N828/POWER(1+0.1,1)</f>
        <v>293243.07268013497</v>
      </c>
      <c r="Q828" s="5">
        <f>$N828/POWER(1+0.1,8)</f>
        <v>150480.06336072838</v>
      </c>
      <c r="R828" s="5">
        <f>$N828/POWER(1+0.1,3)</f>
        <v>242349.6468430867</v>
      </c>
      <c r="S828" s="5">
        <f>$N828/POWER(1+0.1,4)</f>
        <v>220317.86076644246</v>
      </c>
    </row>
    <row r="829" spans="1:19" ht="15" x14ac:dyDescent="0.3">
      <c r="A829" s="1">
        <v>684</v>
      </c>
      <c r="B829">
        <v>16</v>
      </c>
      <c r="C829">
        <v>15</v>
      </c>
      <c r="D829">
        <v>10</v>
      </c>
      <c r="E829" t="s">
        <v>1</v>
      </c>
      <c r="F829">
        <v>2.2228107339999998</v>
      </c>
      <c r="G829">
        <v>5664</v>
      </c>
      <c r="H829">
        <v>1.06</v>
      </c>
      <c r="I829">
        <v>-6003.84</v>
      </c>
      <c r="J829">
        <v>102493.11599999999</v>
      </c>
      <c r="K829">
        <v>1</v>
      </c>
      <c r="L829" s="5">
        <f>ABS(I829)</f>
        <v>6003.84</v>
      </c>
      <c r="M829" s="11">
        <f>ABS(J829)</f>
        <v>102493.11599999999</v>
      </c>
      <c r="N829" s="5">
        <f>19.29*F829*G829</f>
        <v>242861.09994938303</v>
      </c>
      <c r="O829" s="5">
        <f>$N829/POWER(1+0.1,0)</f>
        <v>242861.09994938303</v>
      </c>
      <c r="P829" s="5">
        <f>$N829/POWER(1+0.1,1)</f>
        <v>220782.81813580275</v>
      </c>
      <c r="Q829" s="5">
        <f>$N829/POWER(1+0.1,8)</f>
        <v>113296.49549224084</v>
      </c>
      <c r="R829" s="5">
        <f>$N829/POWER(1+0.1,3)</f>
        <v>182465.13895520882</v>
      </c>
      <c r="S829" s="5">
        <f>$N829/POWER(1+0.1,4)</f>
        <v>165877.39905018985</v>
      </c>
    </row>
    <row r="830" spans="1:19" ht="15" x14ac:dyDescent="0.3">
      <c r="A830" s="1">
        <v>702</v>
      </c>
      <c r="B830">
        <v>16</v>
      </c>
      <c r="C830">
        <v>16</v>
      </c>
      <c r="D830">
        <v>10</v>
      </c>
      <c r="E830" t="s">
        <v>1</v>
      </c>
      <c r="F830">
        <v>1.4743997179999999</v>
      </c>
      <c r="G830">
        <v>5664</v>
      </c>
      <c r="H830">
        <v>1.06</v>
      </c>
      <c r="I830">
        <v>-6003.84</v>
      </c>
      <c r="J830">
        <v>33806.0556</v>
      </c>
      <c r="K830">
        <v>1</v>
      </c>
      <c r="L830" s="5">
        <f>ABS(I830)</f>
        <v>6003.84</v>
      </c>
      <c r="M830" s="11">
        <f>ABS(J830)</f>
        <v>33806.0556</v>
      </c>
      <c r="N830" s="5">
        <f>19.29*F830*G830</f>
        <v>161090.79005308606</v>
      </c>
      <c r="O830" s="5">
        <f>$N830/POWER(1+0.1,0)</f>
        <v>161090.79005308606</v>
      </c>
      <c r="P830" s="5">
        <f>$N830/POWER(1+0.1,1)</f>
        <v>146446.17277553279</v>
      </c>
      <c r="Q830" s="5">
        <f>$N830/POWER(1+0.1,8)</f>
        <v>75150.042443581318</v>
      </c>
      <c r="R830" s="5">
        <f>$N830/POWER(1+0.1,3)</f>
        <v>121029.89485581218</v>
      </c>
      <c r="S830" s="5">
        <f>$N830/POWER(1+0.1,4)</f>
        <v>110027.17714164744</v>
      </c>
    </row>
    <row r="831" spans="1:19" ht="15" x14ac:dyDescent="0.3">
      <c r="A831" s="1">
        <v>721</v>
      </c>
      <c r="B831">
        <v>16</v>
      </c>
      <c r="C831">
        <v>17</v>
      </c>
      <c r="D831">
        <v>10</v>
      </c>
      <c r="E831" t="s">
        <v>1</v>
      </c>
      <c r="F831">
        <v>1.2275776839999999</v>
      </c>
      <c r="G831">
        <v>5664</v>
      </c>
      <c r="H831">
        <v>1.06</v>
      </c>
      <c r="I831">
        <v>-6003.84</v>
      </c>
      <c r="J831">
        <v>11153.4228</v>
      </c>
      <c r="K831">
        <v>1</v>
      </c>
      <c r="L831" s="5">
        <f>ABS(I831)</f>
        <v>6003.84</v>
      </c>
      <c r="M831" s="11">
        <f>ABS(J831)</f>
        <v>11153.4228</v>
      </c>
      <c r="N831" s="5">
        <f>19.29*F831*G831</f>
        <v>134123.37004197502</v>
      </c>
      <c r="O831" s="5">
        <f>$N831/POWER(1+0.1,0)</f>
        <v>134123.37004197502</v>
      </c>
      <c r="P831" s="5">
        <f>$N831/POWER(1+0.1,1)</f>
        <v>121930.33640179547</v>
      </c>
      <c r="Q831" s="5">
        <f>$N831/POWER(1+0.1,8)</f>
        <v>62569.541983182375</v>
      </c>
      <c r="R831" s="5">
        <f>$N831/POWER(1+0.1,3)</f>
        <v>100768.87305933508</v>
      </c>
      <c r="S831" s="5">
        <f>$N831/POWER(1+0.1,4)</f>
        <v>91608.066417577342</v>
      </c>
    </row>
    <row r="832" spans="1:19" ht="15" x14ac:dyDescent="0.3">
      <c r="A832" s="1">
        <v>741</v>
      </c>
      <c r="B832">
        <v>16</v>
      </c>
      <c r="C832">
        <v>18</v>
      </c>
      <c r="D832">
        <v>10</v>
      </c>
      <c r="E832" t="s">
        <v>1</v>
      </c>
      <c r="F832">
        <v>1.193855932</v>
      </c>
      <c r="G832">
        <v>5664</v>
      </c>
      <c r="H832">
        <v>1.06</v>
      </c>
      <c r="I832">
        <v>-6003.84</v>
      </c>
      <c r="J832">
        <v>8058.5352000000003</v>
      </c>
      <c r="K832">
        <v>1</v>
      </c>
      <c r="L832" s="5">
        <f>ABS(I832)</f>
        <v>6003.84</v>
      </c>
      <c r="M832" s="11">
        <f>ABS(J832)</f>
        <v>8058.5352000000003</v>
      </c>
      <c r="N832" s="5">
        <f>19.29*F832*G832</f>
        <v>130438.97997777791</v>
      </c>
      <c r="O832" s="5">
        <f>$N832/POWER(1+0.1,0)</f>
        <v>130438.97997777791</v>
      </c>
      <c r="P832" s="5">
        <f>$N832/POWER(1+0.1,1)</f>
        <v>118580.890888889</v>
      </c>
      <c r="Q832" s="5">
        <f>$N832/POWER(1+0.1,8)</f>
        <v>60850.746826663009</v>
      </c>
      <c r="R832" s="5">
        <f>$N832/POWER(1+0.1,3)</f>
        <v>98000.736271809074</v>
      </c>
      <c r="S832" s="5">
        <f>$N832/POWER(1+0.1,4)</f>
        <v>89091.578428917346</v>
      </c>
    </row>
    <row r="833" spans="1:19" ht="15" x14ac:dyDescent="0.3">
      <c r="A833" s="1">
        <v>756</v>
      </c>
      <c r="B833">
        <v>16</v>
      </c>
      <c r="C833">
        <v>19</v>
      </c>
      <c r="D833">
        <v>10</v>
      </c>
      <c r="E833" t="s">
        <v>1</v>
      </c>
      <c r="F833">
        <v>0.95815678000000004</v>
      </c>
      <c r="G833">
        <v>5664</v>
      </c>
      <c r="H833">
        <v>1.06</v>
      </c>
      <c r="I833">
        <v>-6003.84</v>
      </c>
      <c r="J833">
        <v>-13573.2708</v>
      </c>
      <c r="K833">
        <v>0</v>
      </c>
      <c r="L833" s="5">
        <f>ABS(I833)</f>
        <v>6003.84</v>
      </c>
      <c r="M833" s="11">
        <f>ABS(J833)</f>
        <v>13573.2708</v>
      </c>
      <c r="N833" s="5">
        <f>19.29*F833*G833</f>
        <v>104686.83003703679</v>
      </c>
      <c r="O833" s="5">
        <f>$N833/POWER(1+0.1,0)</f>
        <v>104686.83003703679</v>
      </c>
      <c r="P833" s="5">
        <f>$N833/POWER(1+0.1,1)</f>
        <v>95169.845488215258</v>
      </c>
      <c r="Q833" s="5">
        <f>$N833/POWER(1+0.1,8)</f>
        <v>48837.178823039641</v>
      </c>
      <c r="R833" s="5">
        <f>$N833/POWER(1+0.1,3)</f>
        <v>78652.764866293583</v>
      </c>
      <c r="S833" s="5">
        <f>$N833/POWER(1+0.1,4)</f>
        <v>71502.513514812352</v>
      </c>
    </row>
    <row r="834" spans="1:19" ht="15" x14ac:dyDescent="0.3">
      <c r="A834" s="1">
        <v>792</v>
      </c>
      <c r="B834">
        <v>17</v>
      </c>
      <c r="C834">
        <v>13</v>
      </c>
      <c r="D834">
        <v>10</v>
      </c>
      <c r="E834" t="s">
        <v>1</v>
      </c>
      <c r="F834">
        <v>1.821857345</v>
      </c>
      <c r="G834">
        <v>5664</v>
      </c>
      <c r="H834">
        <v>1.06</v>
      </c>
      <c r="I834">
        <v>-6003.84</v>
      </c>
      <c r="J834">
        <v>65694.740399999995</v>
      </c>
      <c r="K834">
        <v>1</v>
      </c>
      <c r="L834" s="5">
        <f>ABS(I834)</f>
        <v>6003.84</v>
      </c>
      <c r="M834" s="11">
        <f>ABS(J834)</f>
        <v>65694.740399999995</v>
      </c>
      <c r="N834" s="5">
        <f>19.29*F834*G834</f>
        <v>199053.51004012319</v>
      </c>
      <c r="O834" s="5">
        <f>$N834/POWER(1+0.1,0)</f>
        <v>199053.51004012319</v>
      </c>
      <c r="P834" s="5">
        <f>$N834/POWER(1+0.1,1)</f>
        <v>180957.73640011199</v>
      </c>
      <c r="Q834" s="5">
        <f>$N834/POWER(1+0.1,8)</f>
        <v>92859.931490369694</v>
      </c>
      <c r="R834" s="5">
        <f>$N834/POWER(1+0.1,3)</f>
        <v>149551.84826455533</v>
      </c>
      <c r="S834" s="5">
        <f>$N834/POWER(1+0.1,4)</f>
        <v>135956.22569505029</v>
      </c>
    </row>
    <row r="835" spans="1:19" ht="15" x14ac:dyDescent="0.3">
      <c r="A835" s="1">
        <v>800</v>
      </c>
      <c r="B835">
        <v>17</v>
      </c>
      <c r="C835">
        <v>14</v>
      </c>
      <c r="D835">
        <v>10</v>
      </c>
      <c r="E835" t="s">
        <v>1</v>
      </c>
      <c r="F835">
        <v>1.026483051</v>
      </c>
      <c r="G835">
        <v>5664</v>
      </c>
      <c r="H835">
        <v>1.06</v>
      </c>
      <c r="I835">
        <v>-6003.84</v>
      </c>
      <c r="J835">
        <v>-7302.4776000000002</v>
      </c>
      <c r="K835">
        <v>1</v>
      </c>
      <c r="L835" s="5">
        <f>ABS(I835)</f>
        <v>6003.84</v>
      </c>
      <c r="M835" s="11">
        <f>ABS(J835)</f>
        <v>7302.4776000000002</v>
      </c>
      <c r="N835" s="5">
        <f>19.29*F835*G835</f>
        <v>112152.06001666655</v>
      </c>
      <c r="O835" s="5">
        <f>$N835/POWER(1+0.1,0)</f>
        <v>112152.06001666655</v>
      </c>
      <c r="P835" s="5">
        <f>$N835/POWER(1+0.1,1)</f>
        <v>101956.41819696959</v>
      </c>
      <c r="Q835" s="5">
        <f>$N835/POWER(1+0.1,8)</f>
        <v>52319.763703499877</v>
      </c>
      <c r="R835" s="5">
        <f>$N835/POWER(1+0.1,3)</f>
        <v>84261.502642123611</v>
      </c>
      <c r="S835" s="5">
        <f>$N835/POWER(1+0.1,4)</f>
        <v>76601.366038294189</v>
      </c>
    </row>
    <row r="836" spans="1:19" ht="15" x14ac:dyDescent="0.3">
      <c r="A836" s="1">
        <v>812</v>
      </c>
      <c r="B836">
        <v>17</v>
      </c>
      <c r="C836">
        <v>15</v>
      </c>
      <c r="D836">
        <v>10</v>
      </c>
      <c r="E836" t="s">
        <v>1</v>
      </c>
      <c r="F836">
        <v>1.8125</v>
      </c>
      <c r="G836">
        <v>5664</v>
      </c>
      <c r="H836">
        <v>1.06</v>
      </c>
      <c r="I836">
        <v>-6003.84</v>
      </c>
      <c r="J836">
        <v>64835.9496</v>
      </c>
      <c r="K836">
        <v>1</v>
      </c>
      <c r="L836" s="5">
        <f>ABS(I836)</f>
        <v>6003.84</v>
      </c>
      <c r="M836" s="11">
        <f>ABS(J836)</f>
        <v>64835.9496</v>
      </c>
      <c r="N836" s="5">
        <f>19.29*F836*G836</f>
        <v>198031.13999999998</v>
      </c>
      <c r="O836" s="5">
        <f>$N836/POWER(1+0.1,0)</f>
        <v>198031.13999999998</v>
      </c>
      <c r="P836" s="5">
        <f>$N836/POWER(1+0.1,1)</f>
        <v>180028.30909090905</v>
      </c>
      <c r="Q836" s="5">
        <f>$N836/POWER(1+0.1,8)</f>
        <v>92382.988321346886</v>
      </c>
      <c r="R836" s="5">
        <f>$N836/POWER(1+0.1,3)</f>
        <v>148783.72652141241</v>
      </c>
      <c r="S836" s="5">
        <f>$N836/POWER(1+0.1,4)</f>
        <v>135257.93320128403</v>
      </c>
    </row>
    <row r="837" spans="1:19" ht="15" x14ac:dyDescent="0.3">
      <c r="A837" s="1">
        <v>828</v>
      </c>
      <c r="B837">
        <v>17</v>
      </c>
      <c r="C837">
        <v>16</v>
      </c>
      <c r="D837">
        <v>10</v>
      </c>
      <c r="E837" t="s">
        <v>1</v>
      </c>
      <c r="F837">
        <v>1.5326624289999999</v>
      </c>
      <c r="G837">
        <v>5664</v>
      </c>
      <c r="H837">
        <v>1.06</v>
      </c>
      <c r="I837">
        <v>-6003.84</v>
      </c>
      <c r="J837">
        <v>39153.243600000002</v>
      </c>
      <c r="K837">
        <v>1</v>
      </c>
      <c r="L837" s="5">
        <f>ABS(I837)</f>
        <v>6003.84</v>
      </c>
      <c r="M837" s="11">
        <f>ABS(J837)</f>
        <v>39153.243600000002</v>
      </c>
      <c r="N837" s="5">
        <f>19.29*F837*G837</f>
        <v>167456.48995864223</v>
      </c>
      <c r="O837" s="5">
        <f>$N837/POWER(1+0.1,0)</f>
        <v>167456.48995864223</v>
      </c>
      <c r="P837" s="5">
        <f>$N837/POWER(1+0.1,1)</f>
        <v>152233.17268967474</v>
      </c>
      <c r="Q837" s="5">
        <f>$N837/POWER(1+0.1,8)</f>
        <v>78119.688429723668</v>
      </c>
      <c r="R837" s="5">
        <f>$N837/POWER(1+0.1,3)</f>
        <v>125812.5394129543</v>
      </c>
      <c r="S837" s="5">
        <f>$N837/POWER(1+0.1,4)</f>
        <v>114375.03582995846</v>
      </c>
    </row>
    <row r="838" spans="1:19" ht="15" x14ac:dyDescent="0.3">
      <c r="A838" s="1">
        <v>847</v>
      </c>
      <c r="B838">
        <v>17</v>
      </c>
      <c r="C838">
        <v>17</v>
      </c>
      <c r="D838">
        <v>10</v>
      </c>
      <c r="E838" t="s">
        <v>1</v>
      </c>
      <c r="F838">
        <v>1.161370056</v>
      </c>
      <c r="G838">
        <v>5664</v>
      </c>
      <c r="H838">
        <v>1.06</v>
      </c>
      <c r="I838">
        <v>-6003.84</v>
      </c>
      <c r="J838">
        <v>5077.0727999999999</v>
      </c>
      <c r="K838">
        <v>1</v>
      </c>
      <c r="L838" s="5">
        <f>ABS(I838)</f>
        <v>6003.84</v>
      </c>
      <c r="M838" s="11">
        <f>ABS(J838)</f>
        <v>5077.0727999999999</v>
      </c>
      <c r="N838" s="5">
        <f>19.29*F838*G838</f>
        <v>126889.61994567935</v>
      </c>
      <c r="O838" s="5">
        <f>$N838/POWER(1+0.1,0)</f>
        <v>126889.61994567935</v>
      </c>
      <c r="P838" s="5">
        <f>$N838/POWER(1+0.1,1)</f>
        <v>115354.19995061759</v>
      </c>
      <c r="Q838" s="5">
        <f>$N838/POWER(1+0.1,8)</f>
        <v>59194.944176667581</v>
      </c>
      <c r="R838" s="5">
        <f>$N838/POWER(1+0.1,3)</f>
        <v>95334.049545964925</v>
      </c>
      <c r="S838" s="5">
        <f>$N838/POWER(1+0.1,4)</f>
        <v>86667.317769059024</v>
      </c>
    </row>
    <row r="839" spans="1:19" ht="15" x14ac:dyDescent="0.3">
      <c r="A839" s="1">
        <v>864</v>
      </c>
      <c r="B839">
        <v>17</v>
      </c>
      <c r="C839">
        <v>18</v>
      </c>
      <c r="D839">
        <v>10</v>
      </c>
      <c r="E839" t="s">
        <v>1</v>
      </c>
      <c r="F839">
        <v>1.13029661</v>
      </c>
      <c r="G839">
        <v>5664</v>
      </c>
      <c r="H839">
        <v>1.06</v>
      </c>
      <c r="I839">
        <v>-6003.84</v>
      </c>
      <c r="J839">
        <v>2225.2392</v>
      </c>
      <c r="K839">
        <v>1</v>
      </c>
      <c r="L839" s="5">
        <f>ABS(I839)</f>
        <v>6003.84</v>
      </c>
      <c r="M839" s="11">
        <f>ABS(J839)</f>
        <v>2225.2392</v>
      </c>
      <c r="N839" s="5">
        <f>19.29*F839*G839</f>
        <v>123494.5799814816</v>
      </c>
      <c r="O839" s="5">
        <f>$N839/POWER(1+0.1,0)</f>
        <v>123494.5799814816</v>
      </c>
      <c r="P839" s="5">
        <f>$N839/POWER(1+0.1,1)</f>
        <v>112267.79998316508</v>
      </c>
      <c r="Q839" s="5">
        <f>$N839/POWER(1+0.1,8)</f>
        <v>57611.132977262336</v>
      </c>
      <c r="R839" s="5">
        <f>$N839/POWER(1+0.1,3)</f>
        <v>92783.305771210784</v>
      </c>
      <c r="S839" s="5">
        <f>$N839/POWER(1+0.1,4)</f>
        <v>84348.459792009817</v>
      </c>
    </row>
    <row r="840" spans="1:19" ht="15" x14ac:dyDescent="0.3">
      <c r="A840" s="1">
        <v>877</v>
      </c>
      <c r="B840">
        <v>17</v>
      </c>
      <c r="C840">
        <v>19</v>
      </c>
      <c r="D840">
        <v>10</v>
      </c>
      <c r="E840" t="s">
        <v>0</v>
      </c>
      <c r="F840">
        <v>0.67849576300000003</v>
      </c>
      <c r="G840">
        <v>5664</v>
      </c>
      <c r="H840">
        <v>1.06</v>
      </c>
      <c r="I840">
        <v>-6003.84</v>
      </c>
      <c r="J840">
        <v>-39239.773200000003</v>
      </c>
      <c r="K840">
        <v>0</v>
      </c>
      <c r="L840" s="5">
        <f>ABS(I840)</f>
        <v>6003.84</v>
      </c>
      <c r="M840" s="11">
        <f>ABS(J840)</f>
        <v>39239.773200000003</v>
      </c>
      <c r="N840" s="5">
        <f>19.29*F840*G840</f>
        <v>74131.47003148128</v>
      </c>
      <c r="O840" s="5">
        <f>$N840/POWER(1+0.1,0)</f>
        <v>74131.47003148128</v>
      </c>
      <c r="P840" s="5">
        <f>$N840/POWER(1+0.1,1)</f>
        <v>67392.245483164792</v>
      </c>
      <c r="Q840" s="5">
        <f>$N840/POWER(1+0.1,8)</f>
        <v>34582.877875482678</v>
      </c>
      <c r="R840" s="5">
        <f>$N840/POWER(1+0.1,3)</f>
        <v>55696.070647243621</v>
      </c>
      <c r="S840" s="5">
        <f>$N840/POWER(1+0.1,4)</f>
        <v>50632.791497494203</v>
      </c>
    </row>
    <row r="841" spans="1:19" ht="15" x14ac:dyDescent="0.3">
      <c r="A841" s="1">
        <v>905</v>
      </c>
      <c r="B841">
        <v>18</v>
      </c>
      <c r="C841">
        <v>14</v>
      </c>
      <c r="D841">
        <v>10</v>
      </c>
      <c r="E841" t="s">
        <v>1</v>
      </c>
      <c r="F841">
        <v>1.565677966</v>
      </c>
      <c r="G841">
        <v>5664</v>
      </c>
      <c r="H841">
        <v>1.06</v>
      </c>
      <c r="I841">
        <v>-6003.84</v>
      </c>
      <c r="J841">
        <v>42183.316800000001</v>
      </c>
      <c r="K841">
        <v>1</v>
      </c>
      <c r="L841" s="5">
        <f>ABS(I841)</f>
        <v>6003.84</v>
      </c>
      <c r="M841" s="11">
        <f>ABS(J841)</f>
        <v>42183.316800000001</v>
      </c>
      <c r="N841" s="5">
        <f>19.29*F841*G841</f>
        <v>171063.71998888894</v>
      </c>
      <c r="O841" s="5">
        <f>$N841/POWER(1+0.1,0)</f>
        <v>171063.71998888894</v>
      </c>
      <c r="P841" s="5">
        <f>$N841/POWER(1+0.1,1)</f>
        <v>155512.47271717177</v>
      </c>
      <c r="Q841" s="5">
        <f>$N841/POWER(1+0.1,8)</f>
        <v>79802.487860947949</v>
      </c>
      <c r="R841" s="5">
        <f>$N841/POWER(1+0.1,3)</f>
        <v>128522.70472493531</v>
      </c>
      <c r="S841" s="5">
        <f>$N841/POWER(1+0.1,4)</f>
        <v>116838.82247721392</v>
      </c>
    </row>
    <row r="842" spans="1:19" ht="15" x14ac:dyDescent="0.3">
      <c r="A842" s="1">
        <v>914</v>
      </c>
      <c r="B842">
        <v>18</v>
      </c>
      <c r="C842">
        <v>15</v>
      </c>
      <c r="D842">
        <v>10</v>
      </c>
      <c r="E842" t="s">
        <v>1</v>
      </c>
      <c r="F842">
        <v>1.6258827680000001</v>
      </c>
      <c r="G842">
        <v>5664</v>
      </c>
      <c r="H842">
        <v>1.06</v>
      </c>
      <c r="I842">
        <v>-6003.84</v>
      </c>
      <c r="J842">
        <v>47708.744400000003</v>
      </c>
      <c r="K842">
        <v>1</v>
      </c>
      <c r="L842" s="5">
        <f>ABS(I842)</f>
        <v>6003.84</v>
      </c>
      <c r="M842" s="11">
        <f>ABS(J842)</f>
        <v>47708.744400000003</v>
      </c>
      <c r="N842" s="5">
        <f>19.29*F842*G842</f>
        <v>177641.6099604941</v>
      </c>
      <c r="O842" s="5">
        <f>$N842/POWER(1+0.1,0)</f>
        <v>177641.6099604941</v>
      </c>
      <c r="P842" s="5">
        <f>$N842/POWER(1+0.1,1)</f>
        <v>161492.37269135827</v>
      </c>
      <c r="Q842" s="5">
        <f>$N842/POWER(1+0.1,8)</f>
        <v>82871.12207890935</v>
      </c>
      <c r="R842" s="5">
        <f>$N842/POWER(1+0.1,3)</f>
        <v>133464.77081930431</v>
      </c>
      <c r="S842" s="5">
        <f>$N842/POWER(1+0.1,4)</f>
        <v>121331.6098357312</v>
      </c>
    </row>
    <row r="843" spans="1:19" ht="15" x14ac:dyDescent="0.3">
      <c r="A843" s="1">
        <v>925</v>
      </c>
      <c r="B843">
        <v>18</v>
      </c>
      <c r="C843">
        <v>16</v>
      </c>
      <c r="D843">
        <v>10</v>
      </c>
      <c r="E843" t="s">
        <v>1</v>
      </c>
      <c r="F843">
        <v>0.95444915299999999</v>
      </c>
      <c r="G843">
        <v>5664</v>
      </c>
      <c r="H843">
        <v>1.06</v>
      </c>
      <c r="I843">
        <v>-6003.84</v>
      </c>
      <c r="J843">
        <v>-13913.546399999999</v>
      </c>
      <c r="K843">
        <v>0</v>
      </c>
      <c r="L843" s="5">
        <f>ABS(I843)</f>
        <v>6003.84</v>
      </c>
      <c r="M843" s="11">
        <f>ABS(J843)</f>
        <v>13913.546399999999</v>
      </c>
      <c r="N843" s="5">
        <f>19.29*F843*G843</f>
        <v>104281.74004999969</v>
      </c>
      <c r="O843" s="5">
        <f>$N843/POWER(1+0.1,0)</f>
        <v>104281.74004999969</v>
      </c>
      <c r="P843" s="5">
        <f>$N843/POWER(1+0.1,1)</f>
        <v>94801.581863636078</v>
      </c>
      <c r="Q843" s="5">
        <f>$N843/POWER(1+0.1,8)</f>
        <v>48648.201354437762</v>
      </c>
      <c r="R843" s="5">
        <f>$N843/POWER(1+0.1,3)</f>
        <v>78348.414763335575</v>
      </c>
      <c r="S843" s="5">
        <f>$N843/POWER(1+0.1,4)</f>
        <v>71225.831603032348</v>
      </c>
    </row>
    <row r="844" spans="1:19" ht="15" x14ac:dyDescent="0.3">
      <c r="A844" s="1">
        <v>941</v>
      </c>
      <c r="B844">
        <v>18</v>
      </c>
      <c r="C844">
        <v>17</v>
      </c>
      <c r="D844">
        <v>10</v>
      </c>
      <c r="E844" t="s">
        <v>1</v>
      </c>
      <c r="F844">
        <v>0.90095338999999997</v>
      </c>
      <c r="G844">
        <v>5664</v>
      </c>
      <c r="H844">
        <v>1.06</v>
      </c>
      <c r="I844">
        <v>-6003.84</v>
      </c>
      <c r="J844">
        <v>-18823.2372</v>
      </c>
      <c r="K844">
        <v>0</v>
      </c>
      <c r="L844" s="5">
        <f>ABS(I844)</f>
        <v>6003.84</v>
      </c>
      <c r="M844" s="11">
        <f>ABS(J844)</f>
        <v>18823.2372</v>
      </c>
      <c r="N844" s="5">
        <f>19.29*F844*G844</f>
        <v>98436.870018518384</v>
      </c>
      <c r="O844" s="5">
        <f>$N844/POWER(1+0.1,0)</f>
        <v>98436.870018518384</v>
      </c>
      <c r="P844" s="5">
        <f>$N844/POWER(1+0.1,1)</f>
        <v>89488.063653198522</v>
      </c>
      <c r="Q844" s="5">
        <f>$N844/POWER(1+0.1,8)</f>
        <v>45921.526348385043</v>
      </c>
      <c r="R844" s="5">
        <f>$N844/POWER(1+0.1,3)</f>
        <v>73957.077399337606</v>
      </c>
      <c r="S844" s="5">
        <f>$N844/POWER(1+0.1,4)</f>
        <v>67233.706726670556</v>
      </c>
    </row>
    <row r="845" spans="1:19" ht="15" x14ac:dyDescent="0.3">
      <c r="A845" s="1">
        <v>953</v>
      </c>
      <c r="B845">
        <v>18</v>
      </c>
      <c r="C845">
        <v>18</v>
      </c>
      <c r="D845">
        <v>10</v>
      </c>
      <c r="E845" t="s">
        <v>0</v>
      </c>
      <c r="F845">
        <v>0.69262005599999998</v>
      </c>
      <c r="G845">
        <v>5664</v>
      </c>
      <c r="H845">
        <v>1.06</v>
      </c>
      <c r="I845">
        <v>-6003.84</v>
      </c>
      <c r="J845">
        <v>-37943.485200000003</v>
      </c>
      <c r="K845">
        <v>0</v>
      </c>
      <c r="L845" s="5">
        <f>ABS(I845)</f>
        <v>6003.84</v>
      </c>
      <c r="M845" s="11">
        <f>ABS(J845)</f>
        <v>37943.485200000003</v>
      </c>
      <c r="N845" s="5">
        <f>19.29*F845*G845</f>
        <v>75674.669945679343</v>
      </c>
      <c r="O845" s="5">
        <f>$N845/POWER(1+0.1,0)</f>
        <v>75674.669945679343</v>
      </c>
      <c r="P845" s="5">
        <f>$N845/POWER(1+0.1,1)</f>
        <v>68795.154496072122</v>
      </c>
      <c r="Q845" s="5">
        <f>$N845/POWER(1+0.1,8)</f>
        <v>35302.792024595103</v>
      </c>
      <c r="R845" s="5">
        <f>$N845/POWER(1+0.1,3)</f>
        <v>56855.499583530669</v>
      </c>
      <c r="S845" s="5">
        <f>$N845/POWER(1+0.1,4)</f>
        <v>51686.817803209698</v>
      </c>
    </row>
    <row r="846" spans="1:19" ht="15" x14ac:dyDescent="0.3">
      <c r="A846" s="1">
        <v>135</v>
      </c>
      <c r="B846">
        <v>10</v>
      </c>
      <c r="C846">
        <v>12</v>
      </c>
      <c r="D846">
        <v>9</v>
      </c>
      <c r="E846" t="s">
        <v>1</v>
      </c>
      <c r="F846">
        <v>1.3312146890000001</v>
      </c>
      <c r="G846">
        <v>5664</v>
      </c>
      <c r="H846">
        <v>1.06</v>
      </c>
      <c r="I846">
        <v>-6003.84</v>
      </c>
      <c r="J846">
        <v>20664.936000000002</v>
      </c>
      <c r="K846">
        <v>1</v>
      </c>
      <c r="L846" s="5">
        <f>ABS(I846)</f>
        <v>6003.84</v>
      </c>
      <c r="M846" s="11">
        <f>ABS(J846)</f>
        <v>20664.936000000002</v>
      </c>
      <c r="N846" s="5">
        <f>19.29*F846*G846</f>
        <v>145446.59997098785</v>
      </c>
      <c r="O846" s="5">
        <f>$N846/POWER(1+0.1,0)</f>
        <v>145446.59997098785</v>
      </c>
      <c r="P846" s="5">
        <f>$N846/POWER(1+0.1,1)</f>
        <v>132224.18179180712</v>
      </c>
      <c r="Q846" s="5">
        <f>$N846/POWER(1+0.1,8)</f>
        <v>67851.912312878601</v>
      </c>
      <c r="R846" s="5">
        <f>$N846/POWER(1+0.1,3)</f>
        <v>109276.18329901413</v>
      </c>
      <c r="S846" s="5">
        <f>$N846/POWER(1+0.1,4)</f>
        <v>99341.984817285571</v>
      </c>
    </row>
    <row r="847" spans="1:19" ht="15" x14ac:dyDescent="0.3">
      <c r="A847" s="1">
        <v>158</v>
      </c>
      <c r="B847">
        <v>11</v>
      </c>
      <c r="C847">
        <v>11</v>
      </c>
      <c r="D847">
        <v>9</v>
      </c>
      <c r="E847" t="s">
        <v>1</v>
      </c>
      <c r="F847">
        <v>1.465572034</v>
      </c>
      <c r="G847">
        <v>5664</v>
      </c>
      <c r="H847">
        <v>1.06</v>
      </c>
      <c r="I847">
        <v>-6003.84</v>
      </c>
      <c r="J847">
        <v>32995.875599999999</v>
      </c>
      <c r="K847">
        <v>1</v>
      </c>
      <c r="L847" s="5">
        <f>ABS(I847)</f>
        <v>6003.84</v>
      </c>
      <c r="M847" s="11">
        <f>ABS(J847)</f>
        <v>32995.875599999999</v>
      </c>
      <c r="N847" s="5">
        <f>19.29*F847*G847</f>
        <v>160126.29001111104</v>
      </c>
      <c r="O847" s="5">
        <f>$N847/POWER(1+0.1,0)</f>
        <v>160126.29001111104</v>
      </c>
      <c r="P847" s="5">
        <f>$N847/POWER(1+0.1,1)</f>
        <v>145569.35455555547</v>
      </c>
      <c r="Q847" s="5">
        <f>$N847/POWER(1+0.1,8)</f>
        <v>74700.096055787377</v>
      </c>
      <c r="R847" s="5">
        <f>$N847/POWER(1+0.1,3)</f>
        <v>120305.25169880615</v>
      </c>
      <c r="S847" s="5">
        <f>$N847/POWER(1+0.1,4)</f>
        <v>109368.41063527833</v>
      </c>
    </row>
    <row r="848" spans="1:19" ht="15" x14ac:dyDescent="0.3">
      <c r="A848" s="1">
        <v>165</v>
      </c>
      <c r="B848">
        <v>11</v>
      </c>
      <c r="C848">
        <v>12</v>
      </c>
      <c r="D848">
        <v>9</v>
      </c>
      <c r="E848" t="s">
        <v>1</v>
      </c>
      <c r="F848">
        <v>1.692443503</v>
      </c>
      <c r="G848">
        <v>5664</v>
      </c>
      <c r="H848">
        <v>1.06</v>
      </c>
      <c r="I848">
        <v>-6003.84</v>
      </c>
      <c r="J848">
        <v>53817.501600000003</v>
      </c>
      <c r="K848">
        <v>1</v>
      </c>
      <c r="L848" s="5">
        <f>ABS(I848)</f>
        <v>6003.84</v>
      </c>
      <c r="M848" s="11">
        <f>ABS(J848)</f>
        <v>53817.501600000003</v>
      </c>
      <c r="N848" s="5">
        <f>19.29*F848*G848</f>
        <v>184913.94001913565</v>
      </c>
      <c r="O848" s="5">
        <f>$N848/POWER(1+0.1,0)</f>
        <v>184913.94001913565</v>
      </c>
      <c r="P848" s="5">
        <f>$N848/POWER(1+0.1,1)</f>
        <v>168103.58183557785</v>
      </c>
      <c r="Q848" s="5">
        <f>$N848/POWER(1+0.1,8)</f>
        <v>86263.717722586705</v>
      </c>
      <c r="R848" s="5">
        <f>$N848/POWER(1+0.1,3)</f>
        <v>138928.58002940315</v>
      </c>
      <c r="S848" s="5">
        <f>$N848/POWER(1+0.1,4)</f>
        <v>126298.70911763923</v>
      </c>
    </row>
    <row r="849" spans="1:19" ht="15" x14ac:dyDescent="0.3">
      <c r="A849" s="1">
        <v>171</v>
      </c>
      <c r="B849">
        <v>11</v>
      </c>
      <c r="C849">
        <v>13</v>
      </c>
      <c r="D849">
        <v>9</v>
      </c>
      <c r="E849" t="s">
        <v>1</v>
      </c>
      <c r="F849">
        <v>1.9514477400000001</v>
      </c>
      <c r="G849">
        <v>5664</v>
      </c>
      <c r="H849">
        <v>1.06</v>
      </c>
      <c r="I849">
        <v>-6003.84</v>
      </c>
      <c r="J849">
        <v>77588.182799999995</v>
      </c>
      <c r="K849">
        <v>1</v>
      </c>
      <c r="L849" s="5">
        <f>ABS(I849)</f>
        <v>6003.84</v>
      </c>
      <c r="M849" s="11">
        <f>ABS(J849)</f>
        <v>77588.182799999995</v>
      </c>
      <c r="N849" s="5">
        <f>19.29*F849*G849</f>
        <v>213212.36998765438</v>
      </c>
      <c r="O849" s="5">
        <f>$N849/POWER(1+0.1,0)</f>
        <v>213212.36998765438</v>
      </c>
      <c r="P849" s="5">
        <f>$N849/POWER(1+0.1,1)</f>
        <v>193829.42726150397</v>
      </c>
      <c r="Q849" s="5">
        <f>$N849/POWER(1+0.1,8)</f>
        <v>99465.144151248984</v>
      </c>
      <c r="R849" s="5">
        <f>$N849/POWER(1+0.1,3)</f>
        <v>160189.60930702803</v>
      </c>
      <c r="S849" s="5">
        <f>$N849/POWER(1+0.1,4)</f>
        <v>145626.91755184368</v>
      </c>
    </row>
    <row r="850" spans="1:19" ht="15" x14ac:dyDescent="0.3">
      <c r="A850" s="1">
        <v>177</v>
      </c>
      <c r="B850">
        <v>11</v>
      </c>
      <c r="C850">
        <v>14</v>
      </c>
      <c r="D850">
        <v>9</v>
      </c>
      <c r="E850" t="s">
        <v>1</v>
      </c>
      <c r="F850">
        <v>1.524894068</v>
      </c>
      <c r="G850">
        <v>5664</v>
      </c>
      <c r="H850">
        <v>1.06</v>
      </c>
      <c r="I850">
        <v>-6003.84</v>
      </c>
      <c r="J850">
        <v>38440.285199999998</v>
      </c>
      <c r="K850">
        <v>1</v>
      </c>
      <c r="L850" s="5">
        <f>ABS(I850)</f>
        <v>6003.84</v>
      </c>
      <c r="M850" s="11">
        <f>ABS(J850)</f>
        <v>38440.285199999998</v>
      </c>
      <c r="N850" s="5">
        <f>19.29*F850*G850</f>
        <v>166607.73002222207</v>
      </c>
      <c r="O850" s="5">
        <f>$N850/POWER(1+0.1,0)</f>
        <v>166607.73002222207</v>
      </c>
      <c r="P850" s="5">
        <f>$N850/POWER(1+0.1,1)</f>
        <v>151461.57274747459</v>
      </c>
      <c r="Q850" s="5">
        <f>$N850/POWER(1+0.1,8)</f>
        <v>77723.735655357319</v>
      </c>
      <c r="R850" s="5">
        <f>$N850/POWER(1+0.1,3)</f>
        <v>125174.85351030955</v>
      </c>
      <c r="S850" s="5">
        <f>$N850/POWER(1+0.1,4)</f>
        <v>113795.32137300869</v>
      </c>
    </row>
    <row r="851" spans="1:19" ht="15" x14ac:dyDescent="0.3">
      <c r="A851" s="1">
        <v>207</v>
      </c>
      <c r="B851">
        <v>12</v>
      </c>
      <c r="C851">
        <v>11</v>
      </c>
      <c r="D851">
        <v>9</v>
      </c>
      <c r="E851" t="s">
        <v>1</v>
      </c>
      <c r="F851">
        <v>1.268008475</v>
      </c>
      <c r="G851">
        <v>5664</v>
      </c>
      <c r="H851">
        <v>1.06</v>
      </c>
      <c r="I851">
        <v>-6003.84</v>
      </c>
      <c r="J851">
        <v>14864.047200000001</v>
      </c>
      <c r="K851">
        <v>1</v>
      </c>
      <c r="L851" s="5">
        <f>ABS(I851)</f>
        <v>6003.84</v>
      </c>
      <c r="M851" s="11">
        <f>ABS(J851)</f>
        <v>14864.047200000001</v>
      </c>
      <c r="N851" s="5">
        <f>19.29*F851*G851</f>
        <v>138540.78004629599</v>
      </c>
      <c r="O851" s="5">
        <f>$N851/POWER(1+0.1,0)</f>
        <v>138540.78004629599</v>
      </c>
      <c r="P851" s="5">
        <f>$N851/POWER(1+0.1,1)</f>
        <v>125946.16367845089</v>
      </c>
      <c r="Q851" s="5">
        <f>$N851/POWER(1+0.1,8)</f>
        <v>64630.296351610414</v>
      </c>
      <c r="R851" s="5">
        <f>$N851/POWER(1+0.1,3)</f>
        <v>104087.73857723211</v>
      </c>
      <c r="S851" s="5">
        <f>$N851/POWER(1+0.1,4)</f>
        <v>94625.216888392839</v>
      </c>
    </row>
    <row r="852" spans="1:19" ht="15" x14ac:dyDescent="0.3">
      <c r="A852" s="1">
        <v>215</v>
      </c>
      <c r="B852">
        <v>12</v>
      </c>
      <c r="C852">
        <v>12</v>
      </c>
      <c r="D852">
        <v>9</v>
      </c>
      <c r="E852" t="s">
        <v>1</v>
      </c>
      <c r="F852">
        <v>1.8953036720000001</v>
      </c>
      <c r="G852">
        <v>5664</v>
      </c>
      <c r="H852">
        <v>1.06</v>
      </c>
      <c r="I852">
        <v>-6003.84</v>
      </c>
      <c r="J852">
        <v>72435.437999999995</v>
      </c>
      <c r="K852">
        <v>1</v>
      </c>
      <c r="L852" s="5">
        <f>ABS(I852)</f>
        <v>6003.84</v>
      </c>
      <c r="M852" s="11">
        <f>ABS(J852)</f>
        <v>72435.437999999995</v>
      </c>
      <c r="N852" s="5">
        <f>19.29*F852*G852</f>
        <v>207078.14996543233</v>
      </c>
      <c r="O852" s="5">
        <f>$N852/POWER(1+0.1,0)</f>
        <v>207078.14996543233</v>
      </c>
      <c r="P852" s="5">
        <f>$N852/POWER(1+0.1,1)</f>
        <v>188252.86360493847</v>
      </c>
      <c r="Q852" s="5">
        <f>$N852/POWER(1+0.1,8)</f>
        <v>96603.485239052083</v>
      </c>
      <c r="R852" s="5">
        <f>$N852/POWER(1+0.1,3)</f>
        <v>155580.8790123458</v>
      </c>
      <c r="S852" s="5">
        <f>$N852/POWER(1+0.1,4)</f>
        <v>141437.16273849618</v>
      </c>
    </row>
    <row r="853" spans="1:19" ht="15" x14ac:dyDescent="0.3">
      <c r="A853" s="1">
        <v>223</v>
      </c>
      <c r="B853">
        <v>12</v>
      </c>
      <c r="C853">
        <v>13</v>
      </c>
      <c r="D853">
        <v>9</v>
      </c>
      <c r="E853" t="s">
        <v>1</v>
      </c>
      <c r="F853">
        <v>2.1239406779999999</v>
      </c>
      <c r="G853">
        <v>5664</v>
      </c>
      <c r="H853">
        <v>1.06</v>
      </c>
      <c r="I853">
        <v>-6003.84</v>
      </c>
      <c r="J853">
        <v>93419.1</v>
      </c>
      <c r="K853">
        <v>1</v>
      </c>
      <c r="L853" s="5">
        <f>ABS(I853)</f>
        <v>6003.84</v>
      </c>
      <c r="M853" s="11">
        <f>ABS(J853)</f>
        <v>93419.1</v>
      </c>
      <c r="N853" s="5">
        <f>19.29*F853*G853</f>
        <v>232058.70000370365</v>
      </c>
      <c r="O853" s="5">
        <f>$N853/POWER(1+0.1,0)</f>
        <v>232058.70000370365</v>
      </c>
      <c r="P853" s="5">
        <f>$N853/POWER(1+0.1,1)</f>
        <v>210962.45454882149</v>
      </c>
      <c r="Q853" s="5">
        <f>$N853/POWER(1+0.1,8)</f>
        <v>108257.09619360419</v>
      </c>
      <c r="R853" s="5">
        <f>$N853/POWER(1+0.1,3)</f>
        <v>174349.13599076151</v>
      </c>
      <c r="S853" s="5">
        <f>$N853/POWER(1+0.1,4)</f>
        <v>158499.21453705593</v>
      </c>
    </row>
    <row r="854" spans="1:19" ht="15" x14ac:dyDescent="0.3">
      <c r="A854" s="1">
        <v>231</v>
      </c>
      <c r="B854">
        <v>12</v>
      </c>
      <c r="C854">
        <v>14</v>
      </c>
      <c r="D854">
        <v>9</v>
      </c>
      <c r="E854" t="s">
        <v>1</v>
      </c>
      <c r="F854">
        <v>1.8541666670000001</v>
      </c>
      <c r="G854">
        <v>5664</v>
      </c>
      <c r="H854">
        <v>1.06</v>
      </c>
      <c r="I854">
        <v>-6003.84</v>
      </c>
      <c r="J854">
        <v>68659.999200000006</v>
      </c>
      <c r="K854">
        <v>1</v>
      </c>
      <c r="L854" s="5">
        <f>ABS(I854)</f>
        <v>6003.84</v>
      </c>
      <c r="M854" s="11">
        <f>ABS(J854)</f>
        <v>68659.999200000006</v>
      </c>
      <c r="N854" s="5">
        <f>19.29*F854*G854</f>
        <v>202583.5800364195</v>
      </c>
      <c r="O854" s="5">
        <f>$N854/POWER(1+0.1,0)</f>
        <v>202583.5800364195</v>
      </c>
      <c r="P854" s="5">
        <f>$N854/POWER(1+0.1,1)</f>
        <v>184166.89094219953</v>
      </c>
      <c r="Q854" s="5">
        <f>$N854/POWER(1+0.1,8)</f>
        <v>94506.735196298861</v>
      </c>
      <c r="R854" s="5">
        <f>$N854/POWER(1+0.1,3)</f>
        <v>152204.04210099133</v>
      </c>
      <c r="S854" s="5">
        <f>$N854/POWER(1+0.1,4)</f>
        <v>138367.31100090119</v>
      </c>
    </row>
    <row r="855" spans="1:19" ht="15" x14ac:dyDescent="0.3">
      <c r="A855" s="1">
        <v>280</v>
      </c>
      <c r="B855">
        <v>13</v>
      </c>
      <c r="C855">
        <v>11</v>
      </c>
      <c r="D855">
        <v>9</v>
      </c>
      <c r="E855" t="s">
        <v>1</v>
      </c>
      <c r="F855">
        <v>1.3610522599999999</v>
      </c>
      <c r="G855">
        <v>5664</v>
      </c>
      <c r="H855">
        <v>1.06</v>
      </c>
      <c r="I855">
        <v>-6003.84</v>
      </c>
      <c r="J855">
        <v>23403.344400000002</v>
      </c>
      <c r="K855">
        <v>1</v>
      </c>
      <c r="L855" s="5">
        <f>ABS(I855)</f>
        <v>6003.84</v>
      </c>
      <c r="M855" s="11">
        <f>ABS(J855)</f>
        <v>23403.344400000002</v>
      </c>
      <c r="N855" s="5">
        <f>19.29*F855*G855</f>
        <v>148706.6100123456</v>
      </c>
      <c r="O855" s="5">
        <f>$N855/POWER(1+0.1,0)</f>
        <v>148706.6100123456</v>
      </c>
      <c r="P855" s="5">
        <f>$N855/POWER(1+0.1,1)</f>
        <v>135187.82728395052</v>
      </c>
      <c r="Q855" s="5">
        <f>$N855/POWER(1+0.1,8)</f>
        <v>69372.731056729826</v>
      </c>
      <c r="R855" s="5">
        <f>$N855/POWER(1+0.1,3)</f>
        <v>111725.47709417397</v>
      </c>
      <c r="S855" s="5">
        <f>$N855/POWER(1+0.1,4)</f>
        <v>101568.61554015816</v>
      </c>
    </row>
    <row r="856" spans="1:19" ht="15" x14ac:dyDescent="0.3">
      <c r="A856" s="1">
        <v>288</v>
      </c>
      <c r="B856">
        <v>13</v>
      </c>
      <c r="C856">
        <v>12</v>
      </c>
      <c r="D856">
        <v>9</v>
      </c>
      <c r="E856" t="s">
        <v>1</v>
      </c>
      <c r="F856">
        <v>1.9447387009999999</v>
      </c>
      <c r="G856">
        <v>5664</v>
      </c>
      <c r="H856">
        <v>1.06</v>
      </c>
      <c r="I856">
        <v>-6003.84</v>
      </c>
      <c r="J856">
        <v>76972.445999999996</v>
      </c>
      <c r="K856">
        <v>1</v>
      </c>
      <c r="L856" s="5">
        <f>ABS(I856)</f>
        <v>6003.84</v>
      </c>
      <c r="M856" s="11">
        <f>ABS(J856)</f>
        <v>76972.445999999996</v>
      </c>
      <c r="N856" s="5">
        <f>19.29*F856*G856</f>
        <v>212479.35004753055</v>
      </c>
      <c r="O856" s="5">
        <f>$N856/POWER(1+0.1,0)</f>
        <v>212479.35004753055</v>
      </c>
      <c r="P856" s="5">
        <f>$N856/POWER(1+0.1,1)</f>
        <v>193163.04549775503</v>
      </c>
      <c r="Q856" s="5">
        <f>$N856/POWER(1+0.1,8)</f>
        <v>99123.184939340324</v>
      </c>
      <c r="R856" s="5">
        <f>$N856/POWER(1+0.1,3)</f>
        <v>159638.88057665701</v>
      </c>
      <c r="S856" s="5">
        <f>$N856/POWER(1+0.1,4)</f>
        <v>145126.2550696882</v>
      </c>
    </row>
    <row r="857" spans="1:19" ht="15" x14ac:dyDescent="0.3">
      <c r="A857" s="1">
        <v>297</v>
      </c>
      <c r="B857">
        <v>13</v>
      </c>
      <c r="C857">
        <v>13</v>
      </c>
      <c r="D857">
        <v>9</v>
      </c>
      <c r="E857" t="s">
        <v>1</v>
      </c>
      <c r="F857">
        <v>2.3871822030000001</v>
      </c>
      <c r="G857">
        <v>5664</v>
      </c>
      <c r="H857">
        <v>1.06</v>
      </c>
      <c r="I857">
        <v>-6003.84</v>
      </c>
      <c r="J857">
        <v>117578.6676</v>
      </c>
      <c r="K857">
        <v>1</v>
      </c>
      <c r="L857" s="5">
        <f>ABS(I857)</f>
        <v>6003.84</v>
      </c>
      <c r="M857" s="11">
        <f>ABS(J857)</f>
        <v>117578.6676</v>
      </c>
      <c r="N857" s="5">
        <f>19.29*F857*G857</f>
        <v>260820.08995740768</v>
      </c>
      <c r="O857" s="5">
        <f>$N857/POWER(1+0.1,0)</f>
        <v>260820.08995740768</v>
      </c>
      <c r="P857" s="5">
        <f>$N857/POWER(1+0.1,1)</f>
        <v>237109.17268855241</v>
      </c>
      <c r="Q857" s="5">
        <f>$N857/POWER(1+0.1,8)</f>
        <v>121674.4968720972</v>
      </c>
      <c r="R857" s="5">
        <f>$N857/POWER(1+0.1,3)</f>
        <v>195957.99395748129</v>
      </c>
      <c r="S857" s="5">
        <f>$N857/POWER(1+0.1,4)</f>
        <v>178143.63087043754</v>
      </c>
    </row>
    <row r="858" spans="1:19" ht="15" x14ac:dyDescent="0.3">
      <c r="A858" s="1">
        <v>307</v>
      </c>
      <c r="B858">
        <v>13</v>
      </c>
      <c r="C858">
        <v>14</v>
      </c>
      <c r="D858">
        <v>9</v>
      </c>
      <c r="E858" t="s">
        <v>1</v>
      </c>
      <c r="F858">
        <v>2.780896893</v>
      </c>
      <c r="G858">
        <v>5664</v>
      </c>
      <c r="H858">
        <v>1.06</v>
      </c>
      <c r="I858">
        <v>-6003.84</v>
      </c>
      <c r="J858">
        <v>153712.69560000001</v>
      </c>
      <c r="K858">
        <v>1</v>
      </c>
      <c r="L858" s="5">
        <f>ABS(I858)</f>
        <v>6003.84</v>
      </c>
      <c r="M858" s="11">
        <f>ABS(J858)</f>
        <v>153712.69560000001</v>
      </c>
      <c r="N858" s="5">
        <f>19.29*F858*G858</f>
        <v>303836.79003765411</v>
      </c>
      <c r="O858" s="5">
        <f>$N858/POWER(1+0.1,0)</f>
        <v>303836.79003765411</v>
      </c>
      <c r="P858" s="5">
        <f>$N858/POWER(1+0.1,1)</f>
        <v>276215.26367059461</v>
      </c>
      <c r="Q858" s="5">
        <f>$N858/POWER(1+0.1,8)</f>
        <v>141742.10493180077</v>
      </c>
      <c r="R858" s="5">
        <f>$N858/POWER(1+0.1,3)</f>
        <v>228277.07741371452</v>
      </c>
      <c r="S858" s="5">
        <f>$N858/POWER(1+0.1,4)</f>
        <v>207524.61583064956</v>
      </c>
    </row>
    <row r="859" spans="1:19" ht="15" x14ac:dyDescent="0.3">
      <c r="A859" s="1">
        <v>315</v>
      </c>
      <c r="B859">
        <v>13</v>
      </c>
      <c r="C859">
        <v>15</v>
      </c>
      <c r="D859">
        <v>9</v>
      </c>
      <c r="E859" t="s">
        <v>1</v>
      </c>
      <c r="F859">
        <v>1.3642302260000001</v>
      </c>
      <c r="G859">
        <v>5664</v>
      </c>
      <c r="H859">
        <v>1.06</v>
      </c>
      <c r="I859">
        <v>-6003.84</v>
      </c>
      <c r="J859">
        <v>23695.0092</v>
      </c>
      <c r="K859">
        <v>1</v>
      </c>
      <c r="L859" s="5">
        <f>ABS(I859)</f>
        <v>6003.84</v>
      </c>
      <c r="M859" s="11">
        <f>ABS(J859)</f>
        <v>23695.0092</v>
      </c>
      <c r="N859" s="5">
        <f>19.29*F859*G859</f>
        <v>149053.83000123457</v>
      </c>
      <c r="O859" s="5">
        <f>$N859/POWER(1+0.1,0)</f>
        <v>149053.83000123457</v>
      </c>
      <c r="P859" s="5">
        <f>$N859/POWER(1+0.1,1)</f>
        <v>135503.48181930414</v>
      </c>
      <c r="Q859" s="5">
        <f>$N859/POWER(1+0.1,8)</f>
        <v>69534.711744102868</v>
      </c>
      <c r="R859" s="5">
        <f>$N859/POWER(1+0.1,3)</f>
        <v>111986.34861099513</v>
      </c>
      <c r="S859" s="5">
        <f>$N859/POWER(1+0.1,4)</f>
        <v>101805.77146454103</v>
      </c>
    </row>
    <row r="860" spans="1:19" ht="15" x14ac:dyDescent="0.3">
      <c r="A860" s="1">
        <v>326</v>
      </c>
      <c r="B860">
        <v>13</v>
      </c>
      <c r="C860">
        <v>16</v>
      </c>
      <c r="D860">
        <v>9</v>
      </c>
      <c r="E860" t="s">
        <v>1</v>
      </c>
      <c r="F860">
        <v>0.75335452000000003</v>
      </c>
      <c r="G860">
        <v>5664</v>
      </c>
      <c r="H860">
        <v>1.06</v>
      </c>
      <c r="I860">
        <v>-6003.84</v>
      </c>
      <c r="J860">
        <v>-32369.446800000002</v>
      </c>
      <c r="K860">
        <v>0</v>
      </c>
      <c r="L860" s="5">
        <f>ABS(I860)</f>
        <v>6003.84</v>
      </c>
      <c r="M860" s="11">
        <f>ABS(J860)</f>
        <v>32369.446800000002</v>
      </c>
      <c r="N860" s="5">
        <f>19.29*F860*G860</f>
        <v>82310.430024691203</v>
      </c>
      <c r="O860" s="5">
        <f>$N860/POWER(1+0.1,0)</f>
        <v>82310.430024691203</v>
      </c>
      <c r="P860" s="5">
        <f>$N860/POWER(1+0.1,1)</f>
        <v>74827.663658810183</v>
      </c>
      <c r="Q860" s="5">
        <f>$N860/POWER(1+0.1,8)</f>
        <v>38398.423074755257</v>
      </c>
      <c r="R860" s="5">
        <f>$N860/POWER(1+0.1,3)</f>
        <v>61841.044346124101</v>
      </c>
      <c r="S860" s="5">
        <f>$N860/POWER(1+0.1,4)</f>
        <v>56219.13122374918</v>
      </c>
    </row>
    <row r="861" spans="1:19" ht="15" x14ac:dyDescent="0.3">
      <c r="A861" s="1">
        <v>381</v>
      </c>
      <c r="B861">
        <v>14</v>
      </c>
      <c r="C861">
        <v>11</v>
      </c>
      <c r="D861">
        <v>9</v>
      </c>
      <c r="E861" t="s">
        <v>1</v>
      </c>
      <c r="F861">
        <v>1.15430791</v>
      </c>
      <c r="G861">
        <v>5664</v>
      </c>
      <c r="H861">
        <v>1.06</v>
      </c>
      <c r="I861">
        <v>-6003.84</v>
      </c>
      <c r="J861">
        <v>4428.9287999999997</v>
      </c>
      <c r="K861">
        <v>1</v>
      </c>
      <c r="L861" s="5">
        <f>ABS(I861)</f>
        <v>6003.84</v>
      </c>
      <c r="M861" s="11">
        <f>ABS(J861)</f>
        <v>4428.9287999999997</v>
      </c>
      <c r="N861" s="5">
        <f>19.29*F861*G861</f>
        <v>126118.0200432096</v>
      </c>
      <c r="O861" s="5">
        <f>$N861/POWER(1+0.1,0)</f>
        <v>126118.0200432096</v>
      </c>
      <c r="P861" s="5">
        <f>$N861/POWER(1+0.1,1)</f>
        <v>114652.74549382691</v>
      </c>
      <c r="Q861" s="5">
        <f>$N861/POWER(1+0.1,8)</f>
        <v>58834.987127596331</v>
      </c>
      <c r="R861" s="5">
        <f>$N861/POWER(1+0.1,3)</f>
        <v>94754.335118865187</v>
      </c>
      <c r="S861" s="5">
        <f>$N861/POWER(1+0.1,4)</f>
        <v>86140.304653513813</v>
      </c>
    </row>
    <row r="862" spans="1:19" ht="15" x14ac:dyDescent="0.3">
      <c r="A862" s="1">
        <v>389</v>
      </c>
      <c r="B862">
        <v>14</v>
      </c>
      <c r="C862">
        <v>12</v>
      </c>
      <c r="D862">
        <v>9</v>
      </c>
      <c r="E862" t="s">
        <v>1</v>
      </c>
      <c r="F862">
        <v>1.3001412429999999</v>
      </c>
      <c r="G862">
        <v>5664</v>
      </c>
      <c r="H862">
        <v>1.06</v>
      </c>
      <c r="I862">
        <v>-6003.84</v>
      </c>
      <c r="J862">
        <v>17813.1024</v>
      </c>
      <c r="K862">
        <v>1</v>
      </c>
      <c r="L862" s="5">
        <f>ABS(I862)</f>
        <v>6003.84</v>
      </c>
      <c r="M862" s="11">
        <f>ABS(J862)</f>
        <v>17813.1024</v>
      </c>
      <c r="N862" s="5">
        <f>19.29*F862*G862</f>
        <v>142051.56000679007</v>
      </c>
      <c r="O862" s="5">
        <f>$N862/POWER(1+0.1,0)</f>
        <v>142051.56000679007</v>
      </c>
      <c r="P862" s="5">
        <f>$N862/POWER(1+0.1,1)</f>
        <v>129137.78182435459</v>
      </c>
      <c r="Q862" s="5">
        <f>$N862/POWER(1+0.1,8)</f>
        <v>66268.101113473342</v>
      </c>
      <c r="R862" s="5">
        <f>$N862/POWER(1+0.1,3)</f>
        <v>106725.43952425997</v>
      </c>
      <c r="S862" s="5">
        <f>$N862/POWER(1+0.1,4)</f>
        <v>97023.126840236335</v>
      </c>
    </row>
    <row r="863" spans="1:19" ht="15" x14ac:dyDescent="0.3">
      <c r="A863" s="1">
        <v>398</v>
      </c>
      <c r="B863">
        <v>14</v>
      </c>
      <c r="C863">
        <v>13</v>
      </c>
      <c r="D863">
        <v>9</v>
      </c>
      <c r="E863" t="s">
        <v>1</v>
      </c>
      <c r="F863">
        <v>2.3059675140000002</v>
      </c>
      <c r="G863">
        <v>5664</v>
      </c>
      <c r="H863">
        <v>1.06</v>
      </c>
      <c r="I863">
        <v>-6003.84</v>
      </c>
      <c r="J863">
        <v>110125.0116</v>
      </c>
      <c r="K863">
        <v>1</v>
      </c>
      <c r="L863" s="5">
        <f>ABS(I863)</f>
        <v>6003.84</v>
      </c>
      <c r="M863" s="11">
        <f>ABS(J863)</f>
        <v>110125.0116</v>
      </c>
      <c r="N863" s="5">
        <f>19.29*F863*G863</f>
        <v>251946.68998641983</v>
      </c>
      <c r="O863" s="5">
        <f>$N863/POWER(1+0.1,0)</f>
        <v>251946.68998641983</v>
      </c>
      <c r="P863" s="5">
        <f>$N863/POWER(1+0.1,1)</f>
        <v>229042.44544219982</v>
      </c>
      <c r="Q863" s="5">
        <f>$N863/POWER(1+0.1,8)</f>
        <v>117534.99029807853</v>
      </c>
      <c r="R863" s="5">
        <f>$N863/POWER(1+0.1,3)</f>
        <v>189291.2772249585</v>
      </c>
      <c r="S863" s="5">
        <f>$N863/POWER(1+0.1,4)</f>
        <v>172082.97929541682</v>
      </c>
    </row>
    <row r="864" spans="1:19" ht="15" x14ac:dyDescent="0.3">
      <c r="A864" s="1">
        <v>409</v>
      </c>
      <c r="B864">
        <v>14</v>
      </c>
      <c r="C864">
        <v>14</v>
      </c>
      <c r="D864">
        <v>9</v>
      </c>
      <c r="E864" t="s">
        <v>1</v>
      </c>
      <c r="F864">
        <v>2.7870762710000001</v>
      </c>
      <c r="G864">
        <v>5664</v>
      </c>
      <c r="H864">
        <v>1.06</v>
      </c>
      <c r="I864">
        <v>-6003.84</v>
      </c>
      <c r="J864">
        <v>154279.8216</v>
      </c>
      <c r="K864">
        <v>1</v>
      </c>
      <c r="L864" s="5">
        <f>ABS(I864)</f>
        <v>6003.84</v>
      </c>
      <c r="M864" s="11">
        <f>ABS(J864)</f>
        <v>154279.8216</v>
      </c>
      <c r="N864" s="5">
        <f>19.29*F864*G864</f>
        <v>304511.93997962977</v>
      </c>
      <c r="O864" s="5">
        <f>$N864/POWER(1+0.1,0)</f>
        <v>304511.93997962977</v>
      </c>
      <c r="P864" s="5">
        <f>$N864/POWER(1+0.1,1)</f>
        <v>276829.03634511796</v>
      </c>
      <c r="Q864" s="5">
        <f>$N864/POWER(1+0.1,8)</f>
        <v>142057.06736248059</v>
      </c>
      <c r="R864" s="5">
        <f>$N864/POWER(1+0.1,3)</f>
        <v>228784.32755794865</v>
      </c>
      <c r="S864" s="5">
        <f>$N864/POWER(1+0.1,4)</f>
        <v>207985.75232540787</v>
      </c>
    </row>
    <row r="865" spans="1:19" ht="15" x14ac:dyDescent="0.3">
      <c r="A865" s="1">
        <v>422</v>
      </c>
      <c r="B865">
        <v>14</v>
      </c>
      <c r="C865">
        <v>15</v>
      </c>
      <c r="D865">
        <v>9</v>
      </c>
      <c r="E865" t="s">
        <v>1</v>
      </c>
      <c r="F865">
        <v>1.7567090400000001</v>
      </c>
      <c r="G865">
        <v>5664</v>
      </c>
      <c r="H865">
        <v>1.06</v>
      </c>
      <c r="I865">
        <v>-6003.84</v>
      </c>
      <c r="J865">
        <v>59715.612000000001</v>
      </c>
      <c r="K865">
        <v>1</v>
      </c>
      <c r="L865" s="5">
        <f>ABS(I865)</f>
        <v>6003.84</v>
      </c>
      <c r="M865" s="11">
        <f>ABS(J865)</f>
        <v>59715.612000000001</v>
      </c>
      <c r="N865" s="5">
        <f>19.29*F865*G865</f>
        <v>191935.50004938239</v>
      </c>
      <c r="O865" s="5">
        <f>$N865/POWER(1+0.1,0)</f>
        <v>191935.50004938239</v>
      </c>
      <c r="P865" s="5">
        <f>$N865/POWER(1+0.1,1)</f>
        <v>174486.81822671124</v>
      </c>
      <c r="Q865" s="5">
        <f>$N865/POWER(1+0.1,8)</f>
        <v>89539.327297282493</v>
      </c>
      <c r="R865" s="5">
        <f>$N865/POWER(1+0.1,3)</f>
        <v>144203.98200554645</v>
      </c>
      <c r="S865" s="5">
        <f>$N865/POWER(1+0.1,4)</f>
        <v>131094.52909595132</v>
      </c>
    </row>
    <row r="866" spans="1:19" ht="15" x14ac:dyDescent="0.3">
      <c r="A866" s="1">
        <v>438</v>
      </c>
      <c r="B866">
        <v>14</v>
      </c>
      <c r="C866">
        <v>16</v>
      </c>
      <c r="D866">
        <v>9</v>
      </c>
      <c r="E866" t="s">
        <v>1</v>
      </c>
      <c r="F866">
        <v>0.66172316399999997</v>
      </c>
      <c r="G866">
        <v>5664</v>
      </c>
      <c r="H866">
        <v>1.06</v>
      </c>
      <c r="I866">
        <v>-6003.84</v>
      </c>
      <c r="J866">
        <v>-40779.1152</v>
      </c>
      <c r="K866">
        <v>0</v>
      </c>
      <c r="L866" s="5">
        <f>ABS(I866)</f>
        <v>6003.84</v>
      </c>
      <c r="M866" s="11">
        <f>ABS(J866)</f>
        <v>40779.1152</v>
      </c>
      <c r="N866" s="5">
        <f>19.29*F866*G866</f>
        <v>72298.920017283832</v>
      </c>
      <c r="O866" s="5">
        <f>$N866/POWER(1+0.1,0)</f>
        <v>72298.920017283832</v>
      </c>
      <c r="P866" s="5">
        <f>$N866/POWER(1+0.1,1)</f>
        <v>65726.290924803485</v>
      </c>
      <c r="Q866" s="5">
        <f>$N866/POWER(1+0.1,8)</f>
        <v>33727.979769256119</v>
      </c>
      <c r="R866" s="5">
        <f>$N866/POWER(1+0.1,3)</f>
        <v>54319.248698184681</v>
      </c>
      <c r="S866" s="5">
        <f>$N866/POWER(1+0.1,4)</f>
        <v>49381.13518016789</v>
      </c>
    </row>
    <row r="867" spans="1:19" ht="15" x14ac:dyDescent="0.3">
      <c r="A867" s="1">
        <v>451</v>
      </c>
      <c r="B867">
        <v>14</v>
      </c>
      <c r="C867">
        <v>17</v>
      </c>
      <c r="D867">
        <v>9</v>
      </c>
      <c r="E867" t="s">
        <v>1</v>
      </c>
      <c r="F867">
        <v>0.93114406800000005</v>
      </c>
      <c r="G867">
        <v>5664</v>
      </c>
      <c r="H867">
        <v>1.06</v>
      </c>
      <c r="I867">
        <v>-6003.84</v>
      </c>
      <c r="J867">
        <v>-16052.4216</v>
      </c>
      <c r="K867">
        <v>0</v>
      </c>
      <c r="L867" s="5">
        <f>ABS(I867)</f>
        <v>6003.84</v>
      </c>
      <c r="M867" s="11">
        <f>ABS(J867)</f>
        <v>16052.4216</v>
      </c>
      <c r="N867" s="5">
        <f>19.29*F867*G867</f>
        <v>101735.46002222208</v>
      </c>
      <c r="O867" s="5">
        <f>$N867/POWER(1+0.1,0)</f>
        <v>101735.46002222208</v>
      </c>
      <c r="P867" s="5">
        <f>$N867/POWER(1+0.1,1)</f>
        <v>92486.7818383837</v>
      </c>
      <c r="Q867" s="5">
        <f>$N867/POWER(1+0.1,8)</f>
        <v>47460.342929398867</v>
      </c>
      <c r="R867" s="5">
        <f>$N867/POWER(1+0.1,3)</f>
        <v>76435.356891226184</v>
      </c>
      <c r="S867" s="5">
        <f>$N867/POWER(1+0.1,4)</f>
        <v>69486.688082932887</v>
      </c>
    </row>
    <row r="868" spans="1:19" ht="15" x14ac:dyDescent="0.3">
      <c r="A868" s="1">
        <v>465</v>
      </c>
      <c r="B868">
        <v>14</v>
      </c>
      <c r="C868">
        <v>18</v>
      </c>
      <c r="D868">
        <v>9</v>
      </c>
      <c r="E868" t="s">
        <v>1</v>
      </c>
      <c r="F868">
        <v>1.411370056</v>
      </c>
      <c r="G868">
        <v>5664</v>
      </c>
      <c r="H868">
        <v>1.06</v>
      </c>
      <c r="I868">
        <v>-6003.84</v>
      </c>
      <c r="J868">
        <v>28021.3704</v>
      </c>
      <c r="K868">
        <v>1</v>
      </c>
      <c r="L868" s="5">
        <f>ABS(I868)</f>
        <v>6003.84</v>
      </c>
      <c r="M868" s="11">
        <f>ABS(J868)</f>
        <v>28021.3704</v>
      </c>
      <c r="N868" s="5">
        <f>19.29*F868*G868</f>
        <v>154204.25994567934</v>
      </c>
      <c r="O868" s="5">
        <f>$N868/POWER(1+0.1,0)</f>
        <v>154204.25994567934</v>
      </c>
      <c r="P868" s="5">
        <f>$N868/POWER(1+0.1,1)</f>
        <v>140185.69085970847</v>
      </c>
      <c r="Q868" s="5">
        <f>$N868/POWER(1+0.1,8)</f>
        <v>71937.425324439566</v>
      </c>
      <c r="R868" s="5">
        <f>$N868/POWER(1+0.1,3)</f>
        <v>115855.94285926317</v>
      </c>
      <c r="S868" s="5">
        <f>$N868/POWER(1+0.1,4)</f>
        <v>105323.58441751199</v>
      </c>
    </row>
    <row r="869" spans="1:19" ht="15" x14ac:dyDescent="0.3">
      <c r="A869" s="1">
        <v>478</v>
      </c>
      <c r="B869">
        <v>14</v>
      </c>
      <c r="C869">
        <v>19</v>
      </c>
      <c r="D869">
        <v>9</v>
      </c>
      <c r="E869" t="s">
        <v>1</v>
      </c>
      <c r="F869">
        <v>1.217514124</v>
      </c>
      <c r="G869">
        <v>5664</v>
      </c>
      <c r="H869">
        <v>1.06</v>
      </c>
      <c r="I869">
        <v>-6003.84</v>
      </c>
      <c r="J869">
        <v>10229.8176</v>
      </c>
      <c r="K869">
        <v>1</v>
      </c>
      <c r="L869" s="5">
        <f>ABS(I869)</f>
        <v>6003.84</v>
      </c>
      <c r="M869" s="11">
        <f>ABS(J869)</f>
        <v>10229.8176</v>
      </c>
      <c r="N869" s="5">
        <f>19.29*F869*G869</f>
        <v>133023.83996790144</v>
      </c>
      <c r="O869" s="5">
        <f>$N869/POWER(1+0.1,0)</f>
        <v>133023.83996790144</v>
      </c>
      <c r="P869" s="5">
        <f>$N869/POWER(1+0.1,1)</f>
        <v>120930.76360718312</v>
      </c>
      <c r="Q869" s="5">
        <f>$N869/POWER(1+0.1,8)</f>
        <v>62056.603088864496</v>
      </c>
      <c r="R869" s="5">
        <f>$N869/POWER(1+0.1,3)</f>
        <v>99942.779840647185</v>
      </c>
      <c r="S869" s="5">
        <f>$N869/POWER(1+0.1,4)</f>
        <v>90857.07258240653</v>
      </c>
    </row>
    <row r="870" spans="1:19" ht="15" x14ac:dyDescent="0.3">
      <c r="A870" s="1">
        <v>520</v>
      </c>
      <c r="B870">
        <v>15</v>
      </c>
      <c r="C870">
        <v>13</v>
      </c>
      <c r="D870">
        <v>9</v>
      </c>
      <c r="E870" t="s">
        <v>1</v>
      </c>
      <c r="F870">
        <v>2.1205861580000001</v>
      </c>
      <c r="G870">
        <v>5664</v>
      </c>
      <c r="H870">
        <v>1.06</v>
      </c>
      <c r="I870">
        <v>-6003.84</v>
      </c>
      <c r="J870">
        <v>93111.231599999999</v>
      </c>
      <c r="K870">
        <v>1</v>
      </c>
      <c r="L870" s="5">
        <f>ABS(I870)</f>
        <v>6003.84</v>
      </c>
      <c r="M870" s="11">
        <f>ABS(J870)</f>
        <v>93111.231599999999</v>
      </c>
      <c r="N870" s="5">
        <f>19.29*F870*G870</f>
        <v>231692.18997901244</v>
      </c>
      <c r="O870" s="5">
        <f>$N870/POWER(1+0.1,0)</f>
        <v>231692.18997901244</v>
      </c>
      <c r="P870" s="5">
        <f>$N870/POWER(1+0.1,1)</f>
        <v>210629.26361728401</v>
      </c>
      <c r="Q870" s="5">
        <f>$N870/POWER(1+0.1,8)</f>
        <v>108086.11656216488</v>
      </c>
      <c r="R870" s="5">
        <f>$N870/POWER(1+0.1,3)</f>
        <v>174073.77158453222</v>
      </c>
      <c r="S870" s="5">
        <f>$N870/POWER(1+0.1,4)</f>
        <v>158248.88325866565</v>
      </c>
    </row>
    <row r="871" spans="1:19" ht="15" x14ac:dyDescent="0.3">
      <c r="A871" s="1">
        <v>532</v>
      </c>
      <c r="B871">
        <v>15</v>
      </c>
      <c r="C871">
        <v>14</v>
      </c>
      <c r="D871">
        <v>9</v>
      </c>
      <c r="E871" t="s">
        <v>1</v>
      </c>
      <c r="F871">
        <v>3.4922316379999998</v>
      </c>
      <c r="G871">
        <v>5664</v>
      </c>
      <c r="H871">
        <v>1.06</v>
      </c>
      <c r="I871">
        <v>-6003.84</v>
      </c>
      <c r="J871">
        <v>218997</v>
      </c>
      <c r="K871">
        <v>1</v>
      </c>
      <c r="L871" s="5">
        <f>ABS(I871)</f>
        <v>6003.84</v>
      </c>
      <c r="M871" s="11">
        <f>ABS(J871)</f>
        <v>218997</v>
      </c>
      <c r="N871" s="5">
        <f>19.29*F871*G871</f>
        <v>381556.19995432126</v>
      </c>
      <c r="O871" s="5">
        <f>$N871/POWER(1+0.1,0)</f>
        <v>381556.19995432126</v>
      </c>
      <c r="P871" s="5">
        <f>$N871/POWER(1+0.1,1)</f>
        <v>346869.27268574655</v>
      </c>
      <c r="Q871" s="5">
        <f>$N871/POWER(1+0.1,8)</f>
        <v>177998.78324347152</v>
      </c>
      <c r="R871" s="5">
        <f>$N871/POWER(1+0.1,3)</f>
        <v>286668.8204014434</v>
      </c>
      <c r="S871" s="5">
        <f>$N871/POWER(1+0.1,4)</f>
        <v>260608.01854676672</v>
      </c>
    </row>
    <row r="872" spans="1:19" ht="15" x14ac:dyDescent="0.3">
      <c r="A872" s="1">
        <v>547</v>
      </c>
      <c r="B872">
        <v>15</v>
      </c>
      <c r="C872">
        <v>15</v>
      </c>
      <c r="D872">
        <v>9</v>
      </c>
      <c r="E872" t="s">
        <v>1</v>
      </c>
      <c r="F872">
        <v>2.4678672320000001</v>
      </c>
      <c r="G872">
        <v>5664</v>
      </c>
      <c r="H872">
        <v>1.06</v>
      </c>
      <c r="I872">
        <v>-6003.84</v>
      </c>
      <c r="J872">
        <v>124983.71279999999</v>
      </c>
      <c r="K872">
        <v>1</v>
      </c>
      <c r="L872" s="5">
        <f>ABS(I872)</f>
        <v>6003.84</v>
      </c>
      <c r="M872" s="11">
        <f>ABS(J872)</f>
        <v>124983.71279999999</v>
      </c>
      <c r="N872" s="5">
        <f>19.29*F872*G872</f>
        <v>269635.62003950594</v>
      </c>
      <c r="O872" s="5">
        <f>$N872/POWER(1+0.1,0)</f>
        <v>269635.62003950594</v>
      </c>
      <c r="P872" s="5">
        <f>$N872/POWER(1+0.1,1)</f>
        <v>245123.29094500537</v>
      </c>
      <c r="Q872" s="5">
        <f>$N872/POWER(1+0.1,8)</f>
        <v>125787.00671585694</v>
      </c>
      <c r="R872" s="5">
        <f>$N872/POWER(1+0.1,3)</f>
        <v>202581.23218595481</v>
      </c>
      <c r="S872" s="5">
        <f>$N872/POWER(1+0.1,4)</f>
        <v>184164.75653268621</v>
      </c>
    </row>
    <row r="873" spans="1:19" ht="15" x14ac:dyDescent="0.3">
      <c r="A873" s="1">
        <v>565</v>
      </c>
      <c r="B873">
        <v>15</v>
      </c>
      <c r="C873">
        <v>16</v>
      </c>
      <c r="D873">
        <v>9</v>
      </c>
      <c r="E873" t="s">
        <v>1</v>
      </c>
      <c r="F873">
        <v>1.2108050850000001</v>
      </c>
      <c r="G873">
        <v>5664</v>
      </c>
      <c r="H873">
        <v>1.06</v>
      </c>
      <c r="I873">
        <v>-6003.84</v>
      </c>
      <c r="J873">
        <v>9614.0807999999997</v>
      </c>
      <c r="K873">
        <v>1</v>
      </c>
      <c r="L873" s="5">
        <f>ABS(I873)</f>
        <v>6003.84</v>
      </c>
      <c r="M873" s="11">
        <f>ABS(J873)</f>
        <v>9614.0807999999997</v>
      </c>
      <c r="N873" s="5">
        <f>19.29*F873*G873</f>
        <v>132290.8200277776</v>
      </c>
      <c r="O873" s="5">
        <f>$N873/POWER(1+0.1,0)</f>
        <v>132290.8200277776</v>
      </c>
      <c r="P873" s="5">
        <f>$N873/POWER(1+0.1,1)</f>
        <v>120264.38184343418</v>
      </c>
      <c r="Q873" s="5">
        <f>$N873/POWER(1+0.1,8)</f>
        <v>61714.64387695583</v>
      </c>
      <c r="R873" s="5">
        <f>$N873/POWER(1+0.1,3)</f>
        <v>99392.051110276152</v>
      </c>
      <c r="S873" s="5">
        <f>$N873/POWER(1+0.1,4)</f>
        <v>90356.410100251058</v>
      </c>
    </row>
    <row r="874" spans="1:19" ht="15" x14ac:dyDescent="0.3">
      <c r="A874" s="1">
        <v>583</v>
      </c>
      <c r="B874">
        <v>15</v>
      </c>
      <c r="C874">
        <v>17</v>
      </c>
      <c r="D874">
        <v>9</v>
      </c>
      <c r="E874" t="s">
        <v>1</v>
      </c>
      <c r="F874">
        <v>1.0639124289999999</v>
      </c>
      <c r="G874">
        <v>5664</v>
      </c>
      <c r="H874">
        <v>1.06</v>
      </c>
      <c r="I874">
        <v>-6003.84</v>
      </c>
      <c r="J874">
        <v>-3867.3144000000002</v>
      </c>
      <c r="K874">
        <v>1</v>
      </c>
      <c r="L874" s="5">
        <f>ABS(I874)</f>
        <v>6003.84</v>
      </c>
      <c r="M874" s="11">
        <f>ABS(J874)</f>
        <v>3867.3144000000002</v>
      </c>
      <c r="N874" s="5">
        <f>19.29*F874*G874</f>
        <v>116241.53995864223</v>
      </c>
      <c r="O874" s="5">
        <f>$N874/POWER(1+0.1,0)</f>
        <v>116241.53995864223</v>
      </c>
      <c r="P874" s="5">
        <f>$N874/POWER(1+0.1,1)</f>
        <v>105674.12723512929</v>
      </c>
      <c r="Q874" s="5">
        <f>$N874/POWER(1+0.1,8)</f>
        <v>54227.536277651197</v>
      </c>
      <c r="R874" s="5">
        <f>$N874/POWER(1+0.1,3)</f>
        <v>87333.98945052005</v>
      </c>
      <c r="S874" s="5">
        <f>$N874/POWER(1+0.1,4)</f>
        <v>79394.535864109144</v>
      </c>
    </row>
    <row r="875" spans="1:19" ht="15" x14ac:dyDescent="0.3">
      <c r="A875" s="1">
        <v>602</v>
      </c>
      <c r="B875">
        <v>15</v>
      </c>
      <c r="C875">
        <v>18</v>
      </c>
      <c r="D875">
        <v>9</v>
      </c>
      <c r="E875" t="s">
        <v>1</v>
      </c>
      <c r="F875">
        <v>1.324152542</v>
      </c>
      <c r="G875">
        <v>5664</v>
      </c>
      <c r="H875">
        <v>1.06</v>
      </c>
      <c r="I875">
        <v>-6003.84</v>
      </c>
      <c r="J875">
        <v>20016.792000000001</v>
      </c>
      <c r="K875">
        <v>1</v>
      </c>
      <c r="L875" s="5">
        <f>ABS(I875)</f>
        <v>6003.84</v>
      </c>
      <c r="M875" s="11">
        <f>ABS(J875)</f>
        <v>20016.792000000001</v>
      </c>
      <c r="N875" s="5">
        <f>19.29*F875*G875</f>
        <v>144674.9999592595</v>
      </c>
      <c r="O875" s="5">
        <f>$N875/POWER(1+0.1,0)</f>
        <v>144674.9999592595</v>
      </c>
      <c r="P875" s="5">
        <f>$N875/POWER(1+0.1,1)</f>
        <v>131522.72723569043</v>
      </c>
      <c r="Q875" s="5">
        <f>$N875/POWER(1+0.1,8)</f>
        <v>67491.955212837405</v>
      </c>
      <c r="R875" s="5">
        <f>$N875/POWER(1+0.1,3)</f>
        <v>108696.46878982679</v>
      </c>
      <c r="S875" s="5">
        <f>$N875/POWER(1+0.1,4)</f>
        <v>98814.971627115257</v>
      </c>
    </row>
    <row r="876" spans="1:19" ht="15" x14ac:dyDescent="0.3">
      <c r="A876" s="1">
        <v>616</v>
      </c>
      <c r="B876">
        <v>15</v>
      </c>
      <c r="C876">
        <v>19</v>
      </c>
      <c r="D876">
        <v>9</v>
      </c>
      <c r="E876" t="s">
        <v>1</v>
      </c>
      <c r="F876">
        <v>1.230049435</v>
      </c>
      <c r="G876">
        <v>5664</v>
      </c>
      <c r="H876">
        <v>1.06</v>
      </c>
      <c r="I876">
        <v>-6003.84</v>
      </c>
      <c r="J876">
        <v>11380.2732</v>
      </c>
      <c r="K876">
        <v>1</v>
      </c>
      <c r="L876" s="5">
        <f>ABS(I876)</f>
        <v>6003.84</v>
      </c>
      <c r="M876" s="11">
        <f>ABS(J876)</f>
        <v>11380.2732</v>
      </c>
      <c r="N876" s="5">
        <f>19.29*F876*G876</f>
        <v>134393.42999691359</v>
      </c>
      <c r="O876" s="5">
        <f>$N876/POWER(1+0.1,0)</f>
        <v>134393.42999691359</v>
      </c>
      <c r="P876" s="5">
        <f>$N876/POWER(1+0.1,1)</f>
        <v>122175.84545173962</v>
      </c>
      <c r="Q876" s="5">
        <f>$N876/POWER(1+0.1,8)</f>
        <v>62695.526945260324</v>
      </c>
      <c r="R876" s="5">
        <f>$N876/POWER(1+0.1,3)</f>
        <v>100971.77310061123</v>
      </c>
      <c r="S876" s="5">
        <f>$N876/POWER(1+0.1,4)</f>
        <v>91792.521000555673</v>
      </c>
    </row>
    <row r="877" spans="1:19" ht="15" x14ac:dyDescent="0.3">
      <c r="A877" s="1">
        <v>656</v>
      </c>
      <c r="B877">
        <v>16</v>
      </c>
      <c r="C877">
        <v>13</v>
      </c>
      <c r="D877">
        <v>9</v>
      </c>
      <c r="E877" t="s">
        <v>1</v>
      </c>
      <c r="F877">
        <v>1.5865112990000001</v>
      </c>
      <c r="G877">
        <v>5664</v>
      </c>
      <c r="H877">
        <v>1.06</v>
      </c>
      <c r="I877">
        <v>-6003.84</v>
      </c>
      <c r="J877">
        <v>44095.3416</v>
      </c>
      <c r="K877">
        <v>1</v>
      </c>
      <c r="L877" s="5">
        <f>ABS(I877)</f>
        <v>6003.84</v>
      </c>
      <c r="M877" s="11">
        <f>ABS(J877)</f>
        <v>44095.3416</v>
      </c>
      <c r="N877" s="5">
        <f>19.29*F877*G877</f>
        <v>173339.93995246946</v>
      </c>
      <c r="O877" s="5">
        <f>$N877/POWER(1+0.1,0)</f>
        <v>173339.93995246946</v>
      </c>
      <c r="P877" s="5">
        <f>$N877/POWER(1+0.1,1)</f>
        <v>157581.76359315403</v>
      </c>
      <c r="Q877" s="5">
        <f>$N877/POWER(1+0.1,8)</f>
        <v>80864.361272938986</v>
      </c>
      <c r="R877" s="5">
        <f>$N877/POWER(1+0.1,3)</f>
        <v>130232.862473681</v>
      </c>
      <c r="S877" s="5">
        <f>$N877/POWER(1+0.1,4)</f>
        <v>118393.51133971001</v>
      </c>
    </row>
    <row r="878" spans="1:19" ht="15" x14ac:dyDescent="0.3">
      <c r="A878" s="1">
        <v>668</v>
      </c>
      <c r="B878">
        <v>16</v>
      </c>
      <c r="C878">
        <v>14</v>
      </c>
      <c r="D878">
        <v>9</v>
      </c>
      <c r="E878" t="s">
        <v>1</v>
      </c>
      <c r="F878">
        <v>2.9657485879999999</v>
      </c>
      <c r="G878">
        <v>5664</v>
      </c>
      <c r="H878">
        <v>1.06</v>
      </c>
      <c r="I878">
        <v>-6003.84</v>
      </c>
      <c r="J878">
        <v>170677.86480000001</v>
      </c>
      <c r="K878">
        <v>1</v>
      </c>
      <c r="L878" s="5">
        <f>ABS(I878)</f>
        <v>6003.84</v>
      </c>
      <c r="M878" s="11">
        <f>ABS(J878)</f>
        <v>170677.86480000001</v>
      </c>
      <c r="N878" s="5">
        <f>19.29*F878*G878</f>
        <v>324033.42004691326</v>
      </c>
      <c r="O878" s="5">
        <f>$N878/POWER(1+0.1,0)</f>
        <v>324033.42004691326</v>
      </c>
      <c r="P878" s="5">
        <f>$N878/POWER(1+0.1,1)</f>
        <v>294575.83640628477</v>
      </c>
      <c r="Q878" s="5">
        <f>$N878/POWER(1+0.1,8)</f>
        <v>151163.98188648553</v>
      </c>
      <c r="R878" s="5">
        <f>$N878/POWER(1+0.1,3)</f>
        <v>243451.10446800388</v>
      </c>
      <c r="S878" s="5">
        <f>$N878/POWER(1+0.1,4)</f>
        <v>221319.18588000353</v>
      </c>
    </row>
    <row r="879" spans="1:19" ht="15" x14ac:dyDescent="0.3">
      <c r="A879" s="1">
        <v>683</v>
      </c>
      <c r="B879">
        <v>16</v>
      </c>
      <c r="C879">
        <v>15</v>
      </c>
      <c r="D879">
        <v>9</v>
      </c>
      <c r="E879" t="s">
        <v>1</v>
      </c>
      <c r="F879">
        <v>2.4239053670000001</v>
      </c>
      <c r="G879">
        <v>5664</v>
      </c>
      <c r="H879">
        <v>1.06</v>
      </c>
      <c r="I879">
        <v>-6003.84</v>
      </c>
      <c r="J879">
        <v>120949.01639999999</v>
      </c>
      <c r="K879">
        <v>1</v>
      </c>
      <c r="L879" s="5">
        <f>ABS(I879)</f>
        <v>6003.84</v>
      </c>
      <c r="M879" s="11">
        <f>ABS(J879)</f>
        <v>120949.01639999999</v>
      </c>
      <c r="N879" s="5">
        <f>19.29*F879*G879</f>
        <v>264832.40997469152</v>
      </c>
      <c r="O879" s="5">
        <f>$N879/POWER(1+0.1,0)</f>
        <v>264832.40997469152</v>
      </c>
      <c r="P879" s="5">
        <f>$N879/POWER(1+0.1,1)</f>
        <v>240756.73634062865</v>
      </c>
      <c r="Q879" s="5">
        <f>$N879/POWER(1+0.1,8)</f>
        <v>123546.27377192334</v>
      </c>
      <c r="R879" s="5">
        <f>$N879/POWER(1+0.1,3)</f>
        <v>198972.50937242032</v>
      </c>
      <c r="S879" s="5">
        <f>$N879/POWER(1+0.1,4)</f>
        <v>180884.09942947302</v>
      </c>
    </row>
    <row r="880" spans="1:19" ht="15" x14ac:dyDescent="0.3">
      <c r="A880" s="1">
        <v>701</v>
      </c>
      <c r="B880">
        <v>16</v>
      </c>
      <c r="C880">
        <v>16</v>
      </c>
      <c r="D880">
        <v>9</v>
      </c>
      <c r="E880" t="s">
        <v>1</v>
      </c>
      <c r="F880">
        <v>1.534074859</v>
      </c>
      <c r="G880">
        <v>5664</v>
      </c>
      <c r="H880">
        <v>1.06</v>
      </c>
      <c r="I880">
        <v>-6003.84</v>
      </c>
      <c r="J880">
        <v>39282.8724</v>
      </c>
      <c r="K880">
        <v>1</v>
      </c>
      <c r="L880" s="5">
        <f>ABS(I880)</f>
        <v>6003.84</v>
      </c>
      <c r="M880" s="11">
        <f>ABS(J880)</f>
        <v>39282.8724</v>
      </c>
      <c r="N880" s="5">
        <f>19.29*F880*G880</f>
        <v>167610.81002654301</v>
      </c>
      <c r="O880" s="5">
        <f>$N880/POWER(1+0.1,0)</f>
        <v>167610.81002654301</v>
      </c>
      <c r="P880" s="5">
        <f>$N880/POWER(1+0.1,1)</f>
        <v>152373.46366049364</v>
      </c>
      <c r="Q880" s="5">
        <f>$N880/POWER(1+0.1,8)</f>
        <v>78191.679880313852</v>
      </c>
      <c r="R880" s="5">
        <f>$N880/POWER(1+0.1,3)</f>
        <v>125928.48236404429</v>
      </c>
      <c r="S880" s="5">
        <f>$N880/POWER(1+0.1,4)</f>
        <v>114480.43851276755</v>
      </c>
    </row>
    <row r="881" spans="1:19" ht="15" x14ac:dyDescent="0.3">
      <c r="A881" s="1">
        <v>720</v>
      </c>
      <c r="B881">
        <v>16</v>
      </c>
      <c r="C881">
        <v>17</v>
      </c>
      <c r="D881">
        <v>9</v>
      </c>
      <c r="E881" t="s">
        <v>1</v>
      </c>
      <c r="F881">
        <v>1.3921257060000001</v>
      </c>
      <c r="G881">
        <v>5664</v>
      </c>
      <c r="H881">
        <v>1.06</v>
      </c>
      <c r="I881">
        <v>-6003.84</v>
      </c>
      <c r="J881">
        <v>26255.178</v>
      </c>
      <c r="K881">
        <v>1</v>
      </c>
      <c r="L881" s="5">
        <f>ABS(I881)</f>
        <v>6003.84</v>
      </c>
      <c r="M881" s="11">
        <f>ABS(J881)</f>
        <v>26255.178</v>
      </c>
      <c r="N881" s="5">
        <f>19.29*F881*G881</f>
        <v>152101.64997654335</v>
      </c>
      <c r="O881" s="5">
        <f>$N881/POWER(1+0.1,0)</f>
        <v>152101.64997654335</v>
      </c>
      <c r="P881" s="5">
        <f>$N881/POWER(1+0.1,1)</f>
        <v>138274.22725140303</v>
      </c>
      <c r="Q881" s="5">
        <f>$N881/POWER(1+0.1,8)</f>
        <v>70956.542256135057</v>
      </c>
      <c r="R881" s="5">
        <f>$N881/POWER(1+0.1,3)</f>
        <v>114276.22086892811</v>
      </c>
      <c r="S881" s="5">
        <f>$N881/POWER(1+0.1,4)</f>
        <v>103887.47351720737</v>
      </c>
    </row>
    <row r="882" spans="1:19" ht="15" x14ac:dyDescent="0.3">
      <c r="A882" s="1">
        <v>740</v>
      </c>
      <c r="B882">
        <v>16</v>
      </c>
      <c r="C882">
        <v>18</v>
      </c>
      <c r="D882">
        <v>9</v>
      </c>
      <c r="E882" t="s">
        <v>1</v>
      </c>
      <c r="F882">
        <v>1.404484463</v>
      </c>
      <c r="G882">
        <v>5664</v>
      </c>
      <c r="H882">
        <v>1.06</v>
      </c>
      <c r="I882">
        <v>-6003.84</v>
      </c>
      <c r="J882">
        <v>27389.43</v>
      </c>
      <c r="K882">
        <v>1</v>
      </c>
      <c r="L882" s="5">
        <f>ABS(I882)</f>
        <v>6003.84</v>
      </c>
      <c r="M882" s="11">
        <f>ABS(J882)</f>
        <v>27389.43</v>
      </c>
      <c r="N882" s="5">
        <f>19.29*F882*G882</f>
        <v>153451.94996975327</v>
      </c>
      <c r="O882" s="5">
        <f>$N882/POWER(1+0.1,0)</f>
        <v>153451.94996975327</v>
      </c>
      <c r="P882" s="5">
        <f>$N882/POWER(1+0.1,1)</f>
        <v>139501.7726997757</v>
      </c>
      <c r="Q882" s="5">
        <f>$N882/POWER(1+0.1,8)</f>
        <v>71586.467168464646</v>
      </c>
      <c r="R882" s="5">
        <f>$N882/POWER(1+0.1,3)</f>
        <v>115290.72123948402</v>
      </c>
      <c r="S882" s="5">
        <f>$N882/POWER(1+0.1,4)</f>
        <v>104809.74658134911</v>
      </c>
    </row>
    <row r="883" spans="1:19" ht="15" x14ac:dyDescent="0.3">
      <c r="A883" s="1">
        <v>755</v>
      </c>
      <c r="B883">
        <v>16</v>
      </c>
      <c r="C883">
        <v>19</v>
      </c>
      <c r="D883">
        <v>9</v>
      </c>
      <c r="E883" t="s">
        <v>1</v>
      </c>
      <c r="F883">
        <v>0.99399717499999996</v>
      </c>
      <c r="G883">
        <v>5664</v>
      </c>
      <c r="H883">
        <v>1.06</v>
      </c>
      <c r="I883">
        <v>-6003.84</v>
      </c>
      <c r="J883">
        <v>-10283.94</v>
      </c>
      <c r="K883">
        <v>0</v>
      </c>
      <c r="L883" s="5">
        <f>ABS(I883)</f>
        <v>6003.84</v>
      </c>
      <c r="M883" s="11">
        <f>ABS(J883)</f>
        <v>10283.94</v>
      </c>
      <c r="N883" s="5">
        <f>19.29*F883*G883</f>
        <v>108602.699984568</v>
      </c>
      <c r="O883" s="5">
        <f>$N883/POWER(1+0.1,0)</f>
        <v>108602.699984568</v>
      </c>
      <c r="P883" s="5">
        <f>$N883/POWER(1+0.1,1)</f>
        <v>98729.727258698171</v>
      </c>
      <c r="Q883" s="5">
        <f>$N883/POWER(1+0.1,8)</f>
        <v>50663.961053504449</v>
      </c>
      <c r="R883" s="5">
        <f>$N883/POWER(1+0.1,3)</f>
        <v>81594.815916279462</v>
      </c>
      <c r="S883" s="5">
        <f>$N883/POWER(1+0.1,4)</f>
        <v>74177.105378435881</v>
      </c>
    </row>
    <row r="884" spans="1:19" ht="15" x14ac:dyDescent="0.3">
      <c r="A884" s="1">
        <v>791</v>
      </c>
      <c r="B884">
        <v>17</v>
      </c>
      <c r="C884">
        <v>13</v>
      </c>
      <c r="D884">
        <v>9</v>
      </c>
      <c r="E884" t="s">
        <v>1</v>
      </c>
      <c r="F884">
        <v>1.3707627120000001</v>
      </c>
      <c r="G884">
        <v>5664</v>
      </c>
      <c r="H884">
        <v>1.06</v>
      </c>
      <c r="I884">
        <v>-6003.84</v>
      </c>
      <c r="J884">
        <v>24294.542399999998</v>
      </c>
      <c r="K884">
        <v>1</v>
      </c>
      <c r="L884" s="5">
        <f>ABS(I884)</f>
        <v>6003.84</v>
      </c>
      <c r="M884" s="11">
        <f>ABS(J884)</f>
        <v>24294.542399999998</v>
      </c>
      <c r="N884" s="5">
        <f>19.29*F884*G884</f>
        <v>149767.56001481472</v>
      </c>
      <c r="O884" s="5">
        <f>$N884/POWER(1+0.1,0)</f>
        <v>149767.56001481472</v>
      </c>
      <c r="P884" s="5">
        <f>$N884/POWER(1+0.1,1)</f>
        <v>136152.32728619518</v>
      </c>
      <c r="Q884" s="5">
        <f>$N884/POWER(1+0.1,8)</f>
        <v>69867.672062915197</v>
      </c>
      <c r="R884" s="5">
        <f>$N884/POWER(1+0.1,3)</f>
        <v>112522.58453404559</v>
      </c>
      <c r="S884" s="5">
        <f>$N884/POWER(1+0.1,4)</f>
        <v>102293.25866731418</v>
      </c>
    </row>
    <row r="885" spans="1:19" ht="15" x14ac:dyDescent="0.3">
      <c r="A885" s="1">
        <v>799</v>
      </c>
      <c r="B885">
        <v>17</v>
      </c>
      <c r="C885">
        <v>14</v>
      </c>
      <c r="D885">
        <v>9</v>
      </c>
      <c r="E885" t="s">
        <v>1</v>
      </c>
      <c r="F885">
        <v>1.4170197739999999</v>
      </c>
      <c r="G885">
        <v>5664</v>
      </c>
      <c r="H885">
        <v>1.06</v>
      </c>
      <c r="I885">
        <v>-6003.84</v>
      </c>
      <c r="J885">
        <v>28539.885600000001</v>
      </c>
      <c r="K885">
        <v>1</v>
      </c>
      <c r="L885" s="5">
        <f>ABS(I885)</f>
        <v>6003.84</v>
      </c>
      <c r="M885" s="11">
        <f>ABS(J885)</f>
        <v>28539.885600000001</v>
      </c>
      <c r="N885" s="5">
        <f>19.29*F885*G885</f>
        <v>154821.53999876542</v>
      </c>
      <c r="O885" s="5">
        <f>$N885/POWER(1+0.1,0)</f>
        <v>154821.53999876542</v>
      </c>
      <c r="P885" s="5">
        <f>$N885/POWER(1+0.1,1)</f>
        <v>140746.85454433219</v>
      </c>
      <c r="Q885" s="5">
        <f>$N885/POWER(1+0.1,8)</f>
        <v>72225.391024860481</v>
      </c>
      <c r="R885" s="5">
        <f>$N885/POWER(1+0.1,3)</f>
        <v>116319.71449944806</v>
      </c>
      <c r="S885" s="5">
        <f>$N885/POWER(1+0.1,4)</f>
        <v>105745.19499949824</v>
      </c>
    </row>
    <row r="886" spans="1:19" ht="15" x14ac:dyDescent="0.3">
      <c r="A886" s="1">
        <v>811</v>
      </c>
      <c r="B886">
        <v>17</v>
      </c>
      <c r="C886">
        <v>15</v>
      </c>
      <c r="D886">
        <v>9</v>
      </c>
      <c r="E886" t="s">
        <v>1</v>
      </c>
      <c r="F886">
        <v>2.1347104520000002</v>
      </c>
      <c r="G886">
        <v>5664</v>
      </c>
      <c r="H886">
        <v>1.06</v>
      </c>
      <c r="I886">
        <v>-6003.84</v>
      </c>
      <c r="J886">
        <v>94407.5196</v>
      </c>
      <c r="K886">
        <v>1</v>
      </c>
      <c r="L886" s="5">
        <f>ABS(I886)</f>
        <v>6003.84</v>
      </c>
      <c r="M886" s="11">
        <f>ABS(J886)</f>
        <v>94407.5196</v>
      </c>
      <c r="N886" s="5">
        <f>19.29*F886*G886</f>
        <v>233235.39000246912</v>
      </c>
      <c r="O886" s="5">
        <f>$N886/POWER(1+0.1,0)</f>
        <v>233235.39000246912</v>
      </c>
      <c r="P886" s="5">
        <f>$N886/POWER(1+0.1,1)</f>
        <v>212032.17272951736</v>
      </c>
      <c r="Q886" s="5">
        <f>$N886/POWER(1+0.1,8)</f>
        <v>108806.03076224726</v>
      </c>
      <c r="R886" s="5">
        <f>$N886/POWER(1+0.1,3)</f>
        <v>175233.20060290687</v>
      </c>
      <c r="S886" s="5">
        <f>$N886/POWER(1+0.1,4)</f>
        <v>159302.90963900625</v>
      </c>
    </row>
    <row r="887" spans="1:19" ht="15" x14ac:dyDescent="0.3">
      <c r="A887" s="1">
        <v>827</v>
      </c>
      <c r="B887">
        <v>17</v>
      </c>
      <c r="C887">
        <v>16</v>
      </c>
      <c r="D887">
        <v>9</v>
      </c>
      <c r="E887" t="s">
        <v>1</v>
      </c>
      <c r="F887">
        <v>1.651129944</v>
      </c>
      <c r="G887">
        <v>5664</v>
      </c>
      <c r="H887">
        <v>1.06</v>
      </c>
      <c r="I887">
        <v>-6003.84</v>
      </c>
      <c r="J887">
        <v>50025.859199999999</v>
      </c>
      <c r="K887">
        <v>1</v>
      </c>
      <c r="L887" s="5">
        <f>ABS(I887)</f>
        <v>6003.84</v>
      </c>
      <c r="M887" s="11">
        <f>ABS(J887)</f>
        <v>50025.859199999999</v>
      </c>
      <c r="N887" s="5">
        <f>19.29*F887*G887</f>
        <v>180400.08005432063</v>
      </c>
      <c r="O887" s="5">
        <f>$N887/POWER(1+0.1,0)</f>
        <v>180400.08005432063</v>
      </c>
      <c r="P887" s="5">
        <f>$N887/POWER(1+0.1,1)</f>
        <v>164000.07277665511</v>
      </c>
      <c r="Q887" s="5">
        <f>$N887/POWER(1+0.1,8)</f>
        <v>84157.968735767252</v>
      </c>
      <c r="R887" s="5">
        <f>$N887/POWER(1+0.1,3)</f>
        <v>135537.25022864057</v>
      </c>
      <c r="S887" s="5">
        <f>$N887/POWER(1+0.1,4)</f>
        <v>123215.68202603687</v>
      </c>
    </row>
    <row r="888" spans="1:19" ht="15" x14ac:dyDescent="0.3">
      <c r="A888" s="1">
        <v>846</v>
      </c>
      <c r="B888">
        <v>17</v>
      </c>
      <c r="C888">
        <v>17</v>
      </c>
      <c r="D888">
        <v>9</v>
      </c>
      <c r="E888" t="s">
        <v>1</v>
      </c>
      <c r="F888">
        <v>1.3245056500000001</v>
      </c>
      <c r="G888">
        <v>5664</v>
      </c>
      <c r="H888">
        <v>1.06</v>
      </c>
      <c r="I888">
        <v>-6003.84</v>
      </c>
      <c r="J888">
        <v>20049.199199999999</v>
      </c>
      <c r="K888">
        <v>1</v>
      </c>
      <c r="L888" s="5">
        <f>ABS(I888)</f>
        <v>6003.84</v>
      </c>
      <c r="M888" s="11">
        <f>ABS(J888)</f>
        <v>20049.199199999999</v>
      </c>
      <c r="N888" s="5">
        <f>19.29*F888*G888</f>
        <v>144713.58003086399</v>
      </c>
      <c r="O888" s="5">
        <f>$N888/POWER(1+0.1,0)</f>
        <v>144713.58003086399</v>
      </c>
      <c r="P888" s="5">
        <f>$N888/POWER(1+0.1,1)</f>
        <v>131557.80002805815</v>
      </c>
      <c r="Q888" s="5">
        <f>$N888/POWER(1+0.1,8)</f>
        <v>67509.953100969913</v>
      </c>
      <c r="R888" s="5">
        <f>$N888/POWER(1+0.1,3)</f>
        <v>108725.45456864308</v>
      </c>
      <c r="S888" s="5">
        <f>$N888/POWER(1+0.1,4)</f>
        <v>98841.322335130084</v>
      </c>
    </row>
    <row r="889" spans="1:19" ht="15" x14ac:dyDescent="0.3">
      <c r="A889" s="1">
        <v>863</v>
      </c>
      <c r="B889">
        <v>17</v>
      </c>
      <c r="C889">
        <v>18</v>
      </c>
      <c r="D889">
        <v>9</v>
      </c>
      <c r="E889" t="s">
        <v>1</v>
      </c>
      <c r="F889">
        <v>1.3728813559999999</v>
      </c>
      <c r="G889">
        <v>5664</v>
      </c>
      <c r="H889">
        <v>1.06</v>
      </c>
      <c r="I889">
        <v>-6003.84</v>
      </c>
      <c r="J889">
        <v>24488.9856</v>
      </c>
      <c r="K889">
        <v>1</v>
      </c>
      <c r="L889" s="5">
        <f>ABS(I889)</f>
        <v>6003.84</v>
      </c>
      <c r="M889" s="11">
        <f>ABS(J889)</f>
        <v>24488.9856</v>
      </c>
      <c r="N889" s="5">
        <f>19.29*F889*G889</f>
        <v>149999.04000740734</v>
      </c>
      <c r="O889" s="5">
        <f>$N889/POWER(1+0.1,0)</f>
        <v>149999.04000740734</v>
      </c>
      <c r="P889" s="5">
        <f>$N889/POWER(1+0.1,1)</f>
        <v>136362.76364309757</v>
      </c>
      <c r="Q889" s="5">
        <f>$N889/POWER(1+0.1,8)</f>
        <v>69975.659187830548</v>
      </c>
      <c r="R889" s="5">
        <f>$N889/POWER(1+0.1,3)</f>
        <v>112696.498878593</v>
      </c>
      <c r="S889" s="5">
        <f>$N889/POWER(1+0.1,4)</f>
        <v>102451.36261690274</v>
      </c>
    </row>
    <row r="890" spans="1:19" ht="15" x14ac:dyDescent="0.3">
      <c r="A890" s="1">
        <v>876</v>
      </c>
      <c r="B890">
        <v>17</v>
      </c>
      <c r="C890">
        <v>19</v>
      </c>
      <c r="D890">
        <v>9</v>
      </c>
      <c r="E890" t="s">
        <v>0</v>
      </c>
      <c r="F890">
        <v>0.85522598900000002</v>
      </c>
      <c r="G890">
        <v>5664</v>
      </c>
      <c r="H890">
        <v>1.06</v>
      </c>
      <c r="I890">
        <v>-6003.84</v>
      </c>
      <c r="J890">
        <v>-23019.9696</v>
      </c>
      <c r="K890">
        <v>0</v>
      </c>
      <c r="L890" s="5">
        <f>ABS(I890)</f>
        <v>6003.84</v>
      </c>
      <c r="M890" s="11">
        <f>ABS(J890)</f>
        <v>23019.9696</v>
      </c>
      <c r="N890" s="5">
        <f>19.29*F890*G890</f>
        <v>93440.760032715843</v>
      </c>
      <c r="O890" s="5">
        <f>$N890/POWER(1+0.1,0)</f>
        <v>93440.760032715843</v>
      </c>
      <c r="P890" s="5">
        <f>$N890/POWER(1+0.1,1)</f>
        <v>84946.145484287117</v>
      </c>
      <c r="Q890" s="5">
        <f>$N890/POWER(1+0.1,8)</f>
        <v>43590.804167668612</v>
      </c>
      <c r="R890" s="5">
        <f>$N890/POWER(1+0.1,3)</f>
        <v>70203.426020071987</v>
      </c>
      <c r="S890" s="5">
        <f>$N890/POWER(1+0.1,4)</f>
        <v>63821.296381883629</v>
      </c>
    </row>
    <row r="891" spans="1:19" ht="15" x14ac:dyDescent="0.3">
      <c r="A891" s="1">
        <v>913</v>
      </c>
      <c r="B891">
        <v>18</v>
      </c>
      <c r="C891">
        <v>15</v>
      </c>
      <c r="D891">
        <v>9</v>
      </c>
      <c r="E891" t="s">
        <v>1</v>
      </c>
      <c r="F891">
        <v>1.6393008469999999</v>
      </c>
      <c r="G891">
        <v>5664</v>
      </c>
      <c r="H891">
        <v>1.06</v>
      </c>
      <c r="I891">
        <v>-6003.84</v>
      </c>
      <c r="J891">
        <v>48940.218000000001</v>
      </c>
      <c r="K891">
        <v>1</v>
      </c>
      <c r="L891" s="5">
        <f>ABS(I891)</f>
        <v>6003.84</v>
      </c>
      <c r="M891" s="11">
        <f>ABS(J891)</f>
        <v>48940.218000000001</v>
      </c>
      <c r="N891" s="5">
        <f>19.29*F891*G891</f>
        <v>179107.64995000031</v>
      </c>
      <c r="O891" s="5">
        <f>$N891/POWER(1+0.1,0)</f>
        <v>179107.64995000031</v>
      </c>
      <c r="P891" s="5">
        <f>$N891/POWER(1+0.1,1)</f>
        <v>162825.13631818208</v>
      </c>
      <c r="Q891" s="5">
        <f>$N891/POWER(1+0.1,8)</f>
        <v>83555.040553696585</v>
      </c>
      <c r="R891" s="5">
        <f>$N891/POWER(1+0.1,3)</f>
        <v>134566.22836213393</v>
      </c>
      <c r="S891" s="5">
        <f>$N891/POWER(1+0.1,4)</f>
        <v>122332.9348746672</v>
      </c>
    </row>
    <row r="892" spans="1:19" ht="15" x14ac:dyDescent="0.3">
      <c r="A892" s="1">
        <v>924</v>
      </c>
      <c r="B892">
        <v>18</v>
      </c>
      <c r="C892">
        <v>16</v>
      </c>
      <c r="D892">
        <v>9</v>
      </c>
      <c r="E892" t="s">
        <v>1</v>
      </c>
      <c r="F892">
        <v>1.0681497179999999</v>
      </c>
      <c r="G892">
        <v>5664</v>
      </c>
      <c r="H892">
        <v>1.06</v>
      </c>
      <c r="I892">
        <v>-6003.84</v>
      </c>
      <c r="J892">
        <v>-3478.4279999999999</v>
      </c>
      <c r="K892">
        <v>1</v>
      </c>
      <c r="L892" s="5">
        <f>ABS(I892)</f>
        <v>6003.84</v>
      </c>
      <c r="M892" s="11">
        <f>ABS(J892)</f>
        <v>3478.4279999999999</v>
      </c>
      <c r="N892" s="5">
        <f>19.29*F892*G892</f>
        <v>116704.50005308607</v>
      </c>
      <c r="O892" s="5">
        <f>$N892/POWER(1+0.1,0)</f>
        <v>116704.50005308607</v>
      </c>
      <c r="P892" s="5">
        <f>$N892/POWER(1+0.1,1)</f>
        <v>106095.00004826006</v>
      </c>
      <c r="Q892" s="5">
        <f>$N892/POWER(1+0.1,8)</f>
        <v>54443.510578451846</v>
      </c>
      <c r="R892" s="5">
        <f>$N892/POWER(1+0.1,3)</f>
        <v>87681.818221702502</v>
      </c>
      <c r="S892" s="5">
        <f>$N892/POWER(1+0.1,4)</f>
        <v>79710.743837911374</v>
      </c>
    </row>
    <row r="893" spans="1:19" ht="15" x14ac:dyDescent="0.3">
      <c r="A893" s="1">
        <v>940</v>
      </c>
      <c r="B893">
        <v>18</v>
      </c>
      <c r="C893">
        <v>17</v>
      </c>
      <c r="D893">
        <v>9</v>
      </c>
      <c r="E893" t="s">
        <v>1</v>
      </c>
      <c r="F893">
        <v>1.0368997179999999</v>
      </c>
      <c r="G893">
        <v>5664</v>
      </c>
      <c r="H893">
        <v>1.06</v>
      </c>
      <c r="I893">
        <v>-6003.84</v>
      </c>
      <c r="J893">
        <v>-6346.4651999999996</v>
      </c>
      <c r="K893">
        <v>1</v>
      </c>
      <c r="L893" s="5">
        <f>ABS(I893)</f>
        <v>6003.84</v>
      </c>
      <c r="M893" s="11">
        <f>ABS(J893)</f>
        <v>6346.4651999999996</v>
      </c>
      <c r="N893" s="5">
        <f>19.29*F893*G893</f>
        <v>113290.17005308605</v>
      </c>
      <c r="O893" s="5">
        <f>$N893/POWER(1+0.1,0)</f>
        <v>113290.17005308605</v>
      </c>
      <c r="P893" s="5">
        <f>$N893/POWER(1+0.1,1)</f>
        <v>102991.06368462367</v>
      </c>
      <c r="Q893" s="5">
        <f>$N893/POWER(1+0.1,8)</f>
        <v>52850.700434980339</v>
      </c>
      <c r="R893" s="5">
        <f>$N893/POWER(1+0.1,3)</f>
        <v>85116.581557540208</v>
      </c>
      <c r="S893" s="5">
        <f>$N893/POWER(1+0.1,4)</f>
        <v>77378.710506854739</v>
      </c>
    </row>
    <row r="894" spans="1:19" ht="15" x14ac:dyDescent="0.3">
      <c r="A894" s="1">
        <v>952</v>
      </c>
      <c r="B894">
        <v>18</v>
      </c>
      <c r="C894">
        <v>18</v>
      </c>
      <c r="D894">
        <v>9</v>
      </c>
      <c r="E894" t="s">
        <v>1</v>
      </c>
      <c r="F894">
        <v>0.76818502799999999</v>
      </c>
      <c r="G894">
        <v>5664</v>
      </c>
      <c r="H894">
        <v>1.06</v>
      </c>
      <c r="I894">
        <v>-6003.84</v>
      </c>
      <c r="J894">
        <v>-31008.344400000002</v>
      </c>
      <c r="K894">
        <v>0</v>
      </c>
      <c r="L894" s="5">
        <f>ABS(I894)</f>
        <v>6003.84</v>
      </c>
      <c r="M894" s="11">
        <f>ABS(J894)</f>
        <v>31008.344400000002</v>
      </c>
      <c r="N894" s="5">
        <f>19.29*F894*G894</f>
        <v>83930.789972839673</v>
      </c>
      <c r="O894" s="5">
        <f>$N894/POWER(1+0.1,0)</f>
        <v>83930.789972839673</v>
      </c>
      <c r="P894" s="5">
        <f>$N894/POWER(1+0.1,1)</f>
        <v>76300.718157126976</v>
      </c>
      <c r="Q894" s="5">
        <f>$N894/POWER(1+0.1,8)</f>
        <v>39154.332949162781</v>
      </c>
      <c r="R894" s="5">
        <f>$N894/POWER(1+0.1,3)</f>
        <v>63058.44475795616</v>
      </c>
      <c r="S894" s="5">
        <f>$N894/POWER(1+0.1,4)</f>
        <v>57325.85887086924</v>
      </c>
    </row>
    <row r="895" spans="1:19" ht="15" x14ac:dyDescent="0.3">
      <c r="A895" s="1">
        <v>157</v>
      </c>
      <c r="B895">
        <v>11</v>
      </c>
      <c r="C895">
        <v>11</v>
      </c>
      <c r="D895">
        <v>8</v>
      </c>
      <c r="E895" t="s">
        <v>1</v>
      </c>
      <c r="F895">
        <v>1.2999646890000001</v>
      </c>
      <c r="G895">
        <v>5664</v>
      </c>
      <c r="H895">
        <v>1.1200000000000001</v>
      </c>
      <c r="I895">
        <v>-6343.68</v>
      </c>
      <c r="J895">
        <v>17457.058799999999</v>
      </c>
      <c r="K895">
        <v>1</v>
      </c>
      <c r="L895" s="5">
        <f>ABS(I895)</f>
        <v>6343.68</v>
      </c>
      <c r="M895" s="11">
        <f>ABS(J895)</f>
        <v>17457.058799999999</v>
      </c>
      <c r="N895" s="5">
        <f>19.29*F895*G895</f>
        <v>142032.26997098784</v>
      </c>
      <c r="O895" s="5">
        <f>$N895/POWER(1+0.1,0)</f>
        <v>142032.26997098784</v>
      </c>
      <c r="P895" s="5">
        <f>$N895/POWER(1+0.1,1)</f>
        <v>129120.24542817075</v>
      </c>
      <c r="Q895" s="5">
        <f>$N895/POWER(1+0.1,8)</f>
        <v>66259.102169407095</v>
      </c>
      <c r="R895" s="5">
        <f>$N895/POWER(1+0.1,3)</f>
        <v>106710.94663485183</v>
      </c>
      <c r="S895" s="5">
        <f>$N895/POWER(1+0.1,4)</f>
        <v>97009.951486228951</v>
      </c>
    </row>
    <row r="896" spans="1:19" ht="15" x14ac:dyDescent="0.3">
      <c r="A896" s="1">
        <v>164</v>
      </c>
      <c r="B896">
        <v>11</v>
      </c>
      <c r="C896">
        <v>12</v>
      </c>
      <c r="D896">
        <v>8</v>
      </c>
      <c r="E896" t="s">
        <v>1</v>
      </c>
      <c r="F896">
        <v>1.453919492</v>
      </c>
      <c r="G896">
        <v>5664</v>
      </c>
      <c r="H896">
        <v>1.1200000000000001</v>
      </c>
      <c r="I896">
        <v>-6343.68</v>
      </c>
      <c r="J896">
        <v>31586.598000000002</v>
      </c>
      <c r="K896">
        <v>1</v>
      </c>
      <c r="L896" s="5">
        <f>ABS(I896)</f>
        <v>6343.68</v>
      </c>
      <c r="M896" s="11">
        <f>ABS(J896)</f>
        <v>31586.598000000002</v>
      </c>
      <c r="N896" s="5">
        <f>19.29*F896*G896</f>
        <v>158853.15005185152</v>
      </c>
      <c r="O896" s="5">
        <f>$N896/POWER(1+0.1,0)</f>
        <v>158853.15005185152</v>
      </c>
      <c r="P896" s="5">
        <f>$N896/POWER(1+0.1,1)</f>
        <v>144411.95459259229</v>
      </c>
      <c r="Q896" s="5">
        <f>$N896/POWER(1+0.1,8)</f>
        <v>74106.166868752887</v>
      </c>
      <c r="R896" s="5">
        <f>$N896/POWER(1+0.1,3)</f>
        <v>119348.72280379524</v>
      </c>
      <c r="S896" s="5">
        <f>$N896/POWER(1+0.1,4)</f>
        <v>108498.83891254113</v>
      </c>
    </row>
    <row r="897" spans="1:19" ht="15" x14ac:dyDescent="0.3">
      <c r="A897" s="1">
        <v>170</v>
      </c>
      <c r="B897">
        <v>11</v>
      </c>
      <c r="C897">
        <v>13</v>
      </c>
      <c r="D897">
        <v>8</v>
      </c>
      <c r="E897" t="s">
        <v>1</v>
      </c>
      <c r="F897">
        <v>1.5647951980000001</v>
      </c>
      <c r="G897">
        <v>5664</v>
      </c>
      <c r="H897">
        <v>1.1200000000000001</v>
      </c>
      <c r="I897">
        <v>-6343.68</v>
      </c>
      <c r="J897">
        <v>41762.4588</v>
      </c>
      <c r="K897">
        <v>1</v>
      </c>
      <c r="L897" s="5">
        <f>ABS(I897)</f>
        <v>6343.68</v>
      </c>
      <c r="M897" s="11">
        <f>ABS(J897)</f>
        <v>41762.4588</v>
      </c>
      <c r="N897" s="5">
        <f>19.29*F897*G897</f>
        <v>170967.27002839488</v>
      </c>
      <c r="O897" s="5">
        <f>$N897/POWER(1+0.1,0)</f>
        <v>170967.27002839488</v>
      </c>
      <c r="P897" s="5">
        <f>$N897/POWER(1+0.1,1)</f>
        <v>155424.79093490442</v>
      </c>
      <c r="Q897" s="5">
        <f>$N897/POWER(1+0.1,8)</f>
        <v>79757.493242556535</v>
      </c>
      <c r="R897" s="5">
        <f>$N897/POWER(1+0.1,3)</f>
        <v>128450.24044206974</v>
      </c>
      <c r="S897" s="5">
        <f>$N897/POWER(1+0.1,4)</f>
        <v>116772.94585642705</v>
      </c>
    </row>
    <row r="898" spans="1:19" ht="15" x14ac:dyDescent="0.3">
      <c r="A898" s="1">
        <v>206</v>
      </c>
      <c r="B898">
        <v>12</v>
      </c>
      <c r="C898">
        <v>11</v>
      </c>
      <c r="D898">
        <v>8</v>
      </c>
      <c r="E898" t="s">
        <v>1</v>
      </c>
      <c r="F898">
        <v>1.1751412429999999</v>
      </c>
      <c r="G898">
        <v>5664</v>
      </c>
      <c r="H898">
        <v>1.1200000000000001</v>
      </c>
      <c r="I898">
        <v>-6343.68</v>
      </c>
      <c r="J898">
        <v>6001.1135999999997</v>
      </c>
      <c r="K898">
        <v>1</v>
      </c>
      <c r="L898" s="5">
        <f>ABS(I898)</f>
        <v>6343.68</v>
      </c>
      <c r="M898" s="11">
        <f>ABS(J898)</f>
        <v>6001.1135999999997</v>
      </c>
      <c r="N898" s="5">
        <f>19.29*F898*G898</f>
        <v>128394.24000679006</v>
      </c>
      <c r="O898" s="5">
        <f>$N898/POWER(1+0.1,0)</f>
        <v>128394.24000679006</v>
      </c>
      <c r="P898" s="5">
        <f>$N898/POWER(1+0.1,1)</f>
        <v>116722.03636980914</v>
      </c>
      <c r="Q898" s="5">
        <f>$N898/POWER(1+0.1,8)</f>
        <v>59896.860539587346</v>
      </c>
      <c r="R898" s="5">
        <f>$N898/POWER(1+0.1,3)</f>
        <v>96464.492867610839</v>
      </c>
      <c r="S898" s="5">
        <f>$N898/POWER(1+0.1,4)</f>
        <v>87694.993516009854</v>
      </c>
    </row>
    <row r="899" spans="1:19" ht="15" x14ac:dyDescent="0.3">
      <c r="A899" s="1">
        <v>214</v>
      </c>
      <c r="B899">
        <v>12</v>
      </c>
      <c r="C899">
        <v>12</v>
      </c>
      <c r="D899">
        <v>8</v>
      </c>
      <c r="E899" t="s">
        <v>1</v>
      </c>
      <c r="F899">
        <v>1.526306497</v>
      </c>
      <c r="G899">
        <v>5664</v>
      </c>
      <c r="H899">
        <v>1.1200000000000001</v>
      </c>
      <c r="I899">
        <v>-6343.68</v>
      </c>
      <c r="J899">
        <v>38230.074000000001</v>
      </c>
      <c r="K899">
        <v>1</v>
      </c>
      <c r="L899" s="5">
        <f>ABS(I899)</f>
        <v>6343.68</v>
      </c>
      <c r="M899" s="11">
        <f>ABS(J899)</f>
        <v>38230.074000000001</v>
      </c>
      <c r="N899" s="5">
        <f>19.29*F899*G899</f>
        <v>166762.04998086431</v>
      </c>
      <c r="O899" s="5">
        <f>$N899/POWER(1+0.1,0)</f>
        <v>166762.04998086431</v>
      </c>
      <c r="P899" s="5">
        <f>$N899/POWER(1+0.1,1)</f>
        <v>151601.86361896753</v>
      </c>
      <c r="Q899" s="5">
        <f>$N899/POWER(1+0.1,8)</f>
        <v>77795.727054977586</v>
      </c>
      <c r="R899" s="5">
        <f>$N899/POWER(1+0.1,3)</f>
        <v>125290.79637931199</v>
      </c>
      <c r="S899" s="5">
        <f>$N899/POWER(1+0.1,4)</f>
        <v>113900.72398119271</v>
      </c>
    </row>
    <row r="900" spans="1:19" ht="15" x14ac:dyDescent="0.3">
      <c r="A900" s="1">
        <v>222</v>
      </c>
      <c r="B900">
        <v>12</v>
      </c>
      <c r="C900">
        <v>13</v>
      </c>
      <c r="D900">
        <v>8</v>
      </c>
      <c r="E900" t="s">
        <v>1</v>
      </c>
      <c r="F900">
        <v>1.9807556500000001</v>
      </c>
      <c r="G900">
        <v>5664</v>
      </c>
      <c r="H900">
        <v>1.1200000000000001</v>
      </c>
      <c r="I900">
        <v>-6343.68</v>
      </c>
      <c r="J900">
        <v>79938.140400000004</v>
      </c>
      <c r="K900">
        <v>1</v>
      </c>
      <c r="L900" s="5">
        <f>ABS(I900)</f>
        <v>6343.68</v>
      </c>
      <c r="M900" s="11">
        <f>ABS(J900)</f>
        <v>79938.140400000004</v>
      </c>
      <c r="N900" s="5">
        <f>19.29*F900*G900</f>
        <v>216414.51003086401</v>
      </c>
      <c r="O900" s="5">
        <f>$N900/POWER(1+0.1,0)</f>
        <v>216414.51003086401</v>
      </c>
      <c r="P900" s="5">
        <f>$N900/POWER(1+0.1,1)</f>
        <v>196740.46366442181</v>
      </c>
      <c r="Q900" s="5">
        <f>$N900/POWER(1+0.1,8)</f>
        <v>100958.96611387139</v>
      </c>
      <c r="R900" s="5">
        <f>$N900/POWER(1+0.1,3)</f>
        <v>162595.42451605105</v>
      </c>
      <c r="S900" s="5">
        <f>$N900/POWER(1+0.1,4)</f>
        <v>147814.02228731915</v>
      </c>
    </row>
    <row r="901" spans="1:19" ht="15" x14ac:dyDescent="0.3">
      <c r="A901" s="1">
        <v>230</v>
      </c>
      <c r="B901">
        <v>12</v>
      </c>
      <c r="C901">
        <v>14</v>
      </c>
      <c r="D901">
        <v>8</v>
      </c>
      <c r="E901" t="s">
        <v>1</v>
      </c>
      <c r="F901">
        <v>1.7782485880000001</v>
      </c>
      <c r="G901">
        <v>5664</v>
      </c>
      <c r="H901">
        <v>1.1200000000000001</v>
      </c>
      <c r="I901">
        <v>-6343.68</v>
      </c>
      <c r="J901">
        <v>61352.611199999999</v>
      </c>
      <c r="K901">
        <v>1</v>
      </c>
      <c r="L901" s="5">
        <f>ABS(I901)</f>
        <v>6343.68</v>
      </c>
      <c r="M901" s="11">
        <f>ABS(J901)</f>
        <v>61352.611199999999</v>
      </c>
      <c r="N901" s="5">
        <f>19.29*F901*G901</f>
        <v>194288.88004691328</v>
      </c>
      <c r="O901" s="5">
        <f>$N901/POWER(1+0.1,0)</f>
        <v>194288.88004691328</v>
      </c>
      <c r="P901" s="5">
        <f>$N901/POWER(1+0.1,1)</f>
        <v>176626.25458810298</v>
      </c>
      <c r="Q901" s="5">
        <f>$N901/POWER(1+0.1,8)</f>
        <v>90637.196434568614</v>
      </c>
      <c r="R901" s="5">
        <f>$N901/POWER(1+0.1,3)</f>
        <v>145972.11122983714</v>
      </c>
      <c r="S901" s="5">
        <f>$N901/POWER(1+0.1,4)</f>
        <v>132701.91929985196</v>
      </c>
    </row>
    <row r="902" spans="1:19" ht="15" x14ac:dyDescent="0.3">
      <c r="A902" s="1">
        <v>279</v>
      </c>
      <c r="B902">
        <v>13</v>
      </c>
      <c r="C902">
        <v>11</v>
      </c>
      <c r="D902">
        <v>8</v>
      </c>
      <c r="E902" t="s">
        <v>1</v>
      </c>
      <c r="F902">
        <v>1.3674081920000001</v>
      </c>
      <c r="G902">
        <v>5664</v>
      </c>
      <c r="H902">
        <v>1.1200000000000001</v>
      </c>
      <c r="I902">
        <v>-6343.68</v>
      </c>
      <c r="J902">
        <v>23646.833999999999</v>
      </c>
      <c r="K902">
        <v>1</v>
      </c>
      <c r="L902" s="5">
        <f>ABS(I902)</f>
        <v>6343.68</v>
      </c>
      <c r="M902" s="11">
        <f>ABS(J902)</f>
        <v>23646.833999999999</v>
      </c>
      <c r="N902" s="5">
        <f>19.29*F902*G902</f>
        <v>149401.04999012352</v>
      </c>
      <c r="O902" s="5">
        <f>$N902/POWER(1+0.1,0)</f>
        <v>149401.04999012352</v>
      </c>
      <c r="P902" s="5">
        <f>$N902/POWER(1+0.1,1)</f>
        <v>135819.13635465773</v>
      </c>
      <c r="Q902" s="5">
        <f>$N902/POWER(1+0.1,8)</f>
        <v>69696.692431475909</v>
      </c>
      <c r="R902" s="5">
        <f>$N902/POWER(1+0.1,3)</f>
        <v>112247.22012781628</v>
      </c>
      <c r="S902" s="5">
        <f>$N902/POWER(1+0.1,4)</f>
        <v>102042.9273889239</v>
      </c>
    </row>
    <row r="903" spans="1:19" ht="15" x14ac:dyDescent="0.3">
      <c r="A903" s="1">
        <v>287</v>
      </c>
      <c r="B903">
        <v>13</v>
      </c>
      <c r="C903">
        <v>12</v>
      </c>
      <c r="D903">
        <v>8</v>
      </c>
      <c r="E903" t="s">
        <v>1</v>
      </c>
      <c r="F903">
        <v>1.5826271190000001</v>
      </c>
      <c r="G903">
        <v>5664</v>
      </c>
      <c r="H903">
        <v>1.1200000000000001</v>
      </c>
      <c r="I903">
        <v>-6343.68</v>
      </c>
      <c r="J903">
        <v>43399.022400000002</v>
      </c>
      <c r="K903">
        <v>1</v>
      </c>
      <c r="L903" s="5">
        <f>ABS(I903)</f>
        <v>6343.68</v>
      </c>
      <c r="M903" s="11">
        <f>ABS(J903)</f>
        <v>43399.022400000002</v>
      </c>
      <c r="N903" s="5">
        <f>19.29*F903*G903</f>
        <v>172915.56003888865</v>
      </c>
      <c r="O903" s="5">
        <f>$N903/POWER(1+0.1,0)</f>
        <v>172915.56003888865</v>
      </c>
      <c r="P903" s="5">
        <f>$N903/POWER(1+0.1,1)</f>
        <v>157195.96367171695</v>
      </c>
      <c r="Q903" s="5">
        <f>$N903/POWER(1+0.1,8)</f>
        <v>80666.384911240777</v>
      </c>
      <c r="R903" s="5">
        <f>$N903/POWER(1+0.1,3)</f>
        <v>129914.0195634024</v>
      </c>
      <c r="S903" s="5">
        <f>$N903/POWER(1+0.1,4)</f>
        <v>118103.65414854765</v>
      </c>
    </row>
    <row r="904" spans="1:19" ht="15" x14ac:dyDescent="0.3">
      <c r="A904" s="1">
        <v>296</v>
      </c>
      <c r="B904">
        <v>13</v>
      </c>
      <c r="C904">
        <v>13</v>
      </c>
      <c r="D904">
        <v>8</v>
      </c>
      <c r="E904" t="s">
        <v>1</v>
      </c>
      <c r="F904">
        <v>1.9288488699999999</v>
      </c>
      <c r="G904">
        <v>5664</v>
      </c>
      <c r="H904">
        <v>1.1200000000000001</v>
      </c>
      <c r="I904">
        <v>-6343.68</v>
      </c>
      <c r="J904">
        <v>75174.282000000007</v>
      </c>
      <c r="K904">
        <v>1</v>
      </c>
      <c r="L904" s="5">
        <f>ABS(I904)</f>
        <v>6343.68</v>
      </c>
      <c r="M904" s="11">
        <f>ABS(J904)</f>
        <v>75174.282000000007</v>
      </c>
      <c r="N904" s="5">
        <f>19.29*F904*G904</f>
        <v>210743.24999382719</v>
      </c>
      <c r="O904" s="5">
        <f>$N904/POWER(1+0.1,0)</f>
        <v>210743.24999382719</v>
      </c>
      <c r="P904" s="5">
        <f>$N904/POWER(1+0.1,1)</f>
        <v>191584.77272166108</v>
      </c>
      <c r="Q904" s="5">
        <f>$N904/POWER(1+0.1,8)</f>
        <v>98313.281451505187</v>
      </c>
      <c r="R904" s="5">
        <f>$N904/POWER(1+0.1,3)</f>
        <v>158334.52291046365</v>
      </c>
      <c r="S904" s="5">
        <f>$N904/POWER(1+0.1,4)</f>
        <v>143940.47537314877</v>
      </c>
    </row>
    <row r="905" spans="1:19" ht="15" x14ac:dyDescent="0.3">
      <c r="A905" s="1">
        <v>306</v>
      </c>
      <c r="B905">
        <v>13</v>
      </c>
      <c r="C905">
        <v>14</v>
      </c>
      <c r="D905">
        <v>8</v>
      </c>
      <c r="E905" t="s">
        <v>1</v>
      </c>
      <c r="F905">
        <v>2.1027542370000001</v>
      </c>
      <c r="G905">
        <v>5664</v>
      </c>
      <c r="H905">
        <v>1.1200000000000001</v>
      </c>
      <c r="I905">
        <v>-6343.68</v>
      </c>
      <c r="J905">
        <v>91134.827999999994</v>
      </c>
      <c r="K905">
        <v>1</v>
      </c>
      <c r="L905" s="5">
        <f>ABS(I905)</f>
        <v>6343.68</v>
      </c>
      <c r="M905" s="11">
        <f>ABS(J905)</f>
        <v>91134.827999999994</v>
      </c>
      <c r="N905" s="5">
        <f>19.29*F905*G905</f>
        <v>229743.8999685187</v>
      </c>
      <c r="O905" s="5">
        <f>$N905/POWER(1+0.1,0)</f>
        <v>229743.8999685187</v>
      </c>
      <c r="P905" s="5">
        <f>$N905/POWER(1+0.1,1)</f>
        <v>208858.09088047154</v>
      </c>
      <c r="Q905" s="5">
        <f>$N905/POWER(1+0.1,8)</f>
        <v>107177.22489348066</v>
      </c>
      <c r="R905" s="5">
        <f>$N905/POWER(1+0.1,3)</f>
        <v>172609.99246319957</v>
      </c>
      <c r="S905" s="5">
        <f>$N905/POWER(1+0.1,4)</f>
        <v>156918.17496654508</v>
      </c>
    </row>
    <row r="906" spans="1:19" ht="15" x14ac:dyDescent="0.3">
      <c r="A906" s="1">
        <v>314</v>
      </c>
      <c r="B906">
        <v>13</v>
      </c>
      <c r="C906">
        <v>15</v>
      </c>
      <c r="D906">
        <v>8</v>
      </c>
      <c r="E906" t="s">
        <v>1</v>
      </c>
      <c r="F906">
        <v>1.3366878529999999</v>
      </c>
      <c r="G906">
        <v>5664</v>
      </c>
      <c r="H906">
        <v>1.1200000000000001</v>
      </c>
      <c r="I906">
        <v>-6343.68</v>
      </c>
      <c r="J906">
        <v>20827.407599999999</v>
      </c>
      <c r="K906">
        <v>1</v>
      </c>
      <c r="L906" s="5">
        <f>ABS(I906)</f>
        <v>6343.68</v>
      </c>
      <c r="M906" s="11">
        <f>ABS(J906)</f>
        <v>20827.407599999999</v>
      </c>
      <c r="N906" s="5">
        <f>19.29*F906*G906</f>
        <v>146044.58998827168</v>
      </c>
      <c r="O906" s="5">
        <f>$N906/POWER(1+0.1,0)</f>
        <v>146044.58998827168</v>
      </c>
      <c r="P906" s="5">
        <f>$N906/POWER(1+0.1,1)</f>
        <v>132767.80908024698</v>
      </c>
      <c r="Q906" s="5">
        <f>$N906/POWER(1+0.1,8)</f>
        <v>68130.87906923324</v>
      </c>
      <c r="R906" s="5">
        <f>$N906/POWER(1+0.1,3)</f>
        <v>109725.46204979086</v>
      </c>
      <c r="S906" s="5">
        <f>$N906/POWER(1+0.1,4)</f>
        <v>99750.420045264415</v>
      </c>
    </row>
    <row r="907" spans="1:19" ht="15" x14ac:dyDescent="0.3">
      <c r="A907" s="1">
        <v>325</v>
      </c>
      <c r="B907">
        <v>13</v>
      </c>
      <c r="C907">
        <v>16</v>
      </c>
      <c r="D907">
        <v>8</v>
      </c>
      <c r="E907" t="s">
        <v>1</v>
      </c>
      <c r="F907">
        <v>0.94879943499999997</v>
      </c>
      <c r="G907">
        <v>5664</v>
      </c>
      <c r="H907">
        <v>1.1200000000000001</v>
      </c>
      <c r="I907">
        <v>-6343.68</v>
      </c>
      <c r="J907">
        <v>-14771.901599999999</v>
      </c>
      <c r="K907">
        <v>0</v>
      </c>
      <c r="L907" s="5">
        <f>ABS(I907)</f>
        <v>6343.68</v>
      </c>
      <c r="M907" s="11">
        <f>ABS(J907)</f>
        <v>14771.901599999999</v>
      </c>
      <c r="N907" s="5">
        <f>19.29*F907*G907</f>
        <v>103664.45999691359</v>
      </c>
      <c r="O907" s="5">
        <f>$N907/POWER(1+0.1,0)</f>
        <v>103664.45999691359</v>
      </c>
      <c r="P907" s="5">
        <f>$N907/POWER(1+0.1,1)</f>
        <v>94240.41817901234</v>
      </c>
      <c r="Q907" s="5">
        <f>$N907/POWER(1+0.1,8)</f>
        <v>48360.23565401684</v>
      </c>
      <c r="R907" s="5">
        <f>$N907/POWER(1+0.1,3)</f>
        <v>77884.643123150687</v>
      </c>
      <c r="S907" s="5">
        <f>$N907/POWER(1+0.1,4)</f>
        <v>70804.221021046076</v>
      </c>
    </row>
    <row r="908" spans="1:19" ht="15" x14ac:dyDescent="0.3">
      <c r="A908" s="1">
        <v>388</v>
      </c>
      <c r="B908">
        <v>14</v>
      </c>
      <c r="C908">
        <v>12</v>
      </c>
      <c r="D908">
        <v>8</v>
      </c>
      <c r="E908" t="s">
        <v>1</v>
      </c>
      <c r="F908">
        <v>1.3836511300000001</v>
      </c>
      <c r="G908">
        <v>5664</v>
      </c>
      <c r="H908">
        <v>1.1200000000000001</v>
      </c>
      <c r="I908">
        <v>-6343.68</v>
      </c>
      <c r="J908">
        <v>25137.565200000001</v>
      </c>
      <c r="K908">
        <v>1</v>
      </c>
      <c r="L908" s="5">
        <f>ABS(I908)</f>
        <v>6343.68</v>
      </c>
      <c r="M908" s="11">
        <f>ABS(J908)</f>
        <v>25137.565200000001</v>
      </c>
      <c r="N908" s="5">
        <f>19.29*F908*G908</f>
        <v>151175.73000617279</v>
      </c>
      <c r="O908" s="5">
        <f>$N908/POWER(1+0.1,0)</f>
        <v>151175.73000617279</v>
      </c>
      <c r="P908" s="5">
        <f>$N908/POWER(1+0.1,1)</f>
        <v>137432.48182379344</v>
      </c>
      <c r="Q908" s="5">
        <f>$N908/POWER(1+0.1,8)</f>
        <v>70524.593756473623</v>
      </c>
      <c r="R908" s="5">
        <f>$N908/POWER(1+0.1,3)</f>
        <v>113580.56349073835</v>
      </c>
      <c r="S908" s="5">
        <f>$N908/POWER(1+0.1,4)</f>
        <v>103255.05771885304</v>
      </c>
    </row>
    <row r="909" spans="1:19" ht="15" x14ac:dyDescent="0.3">
      <c r="A909" s="1">
        <v>397</v>
      </c>
      <c r="B909">
        <v>14</v>
      </c>
      <c r="C909">
        <v>13</v>
      </c>
      <c r="D909">
        <v>8</v>
      </c>
      <c r="E909" t="s">
        <v>1</v>
      </c>
      <c r="F909">
        <v>1.7229872879999999</v>
      </c>
      <c r="G909">
        <v>5664</v>
      </c>
      <c r="H909">
        <v>1.1200000000000001</v>
      </c>
      <c r="I909">
        <v>-6343.68</v>
      </c>
      <c r="J909">
        <v>56280.884400000003</v>
      </c>
      <c r="K909">
        <v>1</v>
      </c>
      <c r="L909" s="5">
        <f>ABS(I909)</f>
        <v>6343.68</v>
      </c>
      <c r="M909" s="11">
        <f>ABS(J909)</f>
        <v>56280.884400000003</v>
      </c>
      <c r="N909" s="5">
        <f>19.29*F909*G909</f>
        <v>188251.10998518523</v>
      </c>
      <c r="O909" s="5">
        <f>$N909/POWER(1+0.1,0)</f>
        <v>188251.10998518523</v>
      </c>
      <c r="P909" s="5">
        <f>$N909/POWER(1+0.1,1)</f>
        <v>171137.37271380474</v>
      </c>
      <c r="Q909" s="5">
        <f>$N909/POWER(1+0.1,8)</f>
        <v>87820.532140763098</v>
      </c>
      <c r="R909" s="5">
        <f>$N909/POWER(1+0.1,3)</f>
        <v>141435.8452180204</v>
      </c>
      <c r="S909" s="5">
        <f>$N909/POWER(1+0.1,4)</f>
        <v>128578.0411072913</v>
      </c>
    </row>
    <row r="910" spans="1:19" ht="15" x14ac:dyDescent="0.3">
      <c r="A910" s="1">
        <v>408</v>
      </c>
      <c r="B910">
        <v>14</v>
      </c>
      <c r="C910">
        <v>14</v>
      </c>
      <c r="D910">
        <v>8</v>
      </c>
      <c r="E910" t="s">
        <v>1</v>
      </c>
      <c r="F910">
        <v>2.0919844630000002</v>
      </c>
      <c r="G910">
        <v>5664</v>
      </c>
      <c r="H910">
        <v>1.1200000000000001</v>
      </c>
      <c r="I910">
        <v>-6343.68</v>
      </c>
      <c r="J910">
        <v>90146.4084</v>
      </c>
      <c r="K910">
        <v>1</v>
      </c>
      <c r="L910" s="5">
        <f>ABS(I910)</f>
        <v>6343.68</v>
      </c>
      <c r="M910" s="11">
        <f>ABS(J910)</f>
        <v>90146.4084</v>
      </c>
      <c r="N910" s="5">
        <f>19.29*F910*G910</f>
        <v>228567.20996975331</v>
      </c>
      <c r="O910" s="5">
        <f>$N910/POWER(1+0.1,0)</f>
        <v>228567.20996975331</v>
      </c>
      <c r="P910" s="5">
        <f>$N910/POWER(1+0.1,1)</f>
        <v>207788.37269977573</v>
      </c>
      <c r="Q910" s="5">
        <f>$N910/POWER(1+0.1,8)</f>
        <v>106628.29032483762</v>
      </c>
      <c r="R910" s="5">
        <f>$N910/POWER(1+0.1,3)</f>
        <v>171725.92785105426</v>
      </c>
      <c r="S910" s="5">
        <f>$N910/POWER(1+0.1,4)</f>
        <v>156114.47986459479</v>
      </c>
    </row>
    <row r="911" spans="1:19" ht="15" x14ac:dyDescent="0.3">
      <c r="A911" s="1">
        <v>421</v>
      </c>
      <c r="B911">
        <v>14</v>
      </c>
      <c r="C911">
        <v>15</v>
      </c>
      <c r="D911">
        <v>8</v>
      </c>
      <c r="E911" t="s">
        <v>1</v>
      </c>
      <c r="F911">
        <v>1.800670904</v>
      </c>
      <c r="G911">
        <v>5664</v>
      </c>
      <c r="H911">
        <v>1.1200000000000001</v>
      </c>
      <c r="I911">
        <v>-6343.68</v>
      </c>
      <c r="J911">
        <v>63410.468399999998</v>
      </c>
      <c r="K911">
        <v>1</v>
      </c>
      <c r="L911" s="5">
        <f>ABS(I911)</f>
        <v>6343.68</v>
      </c>
      <c r="M911" s="11">
        <f>ABS(J911)</f>
        <v>63410.468399999998</v>
      </c>
      <c r="N911" s="5">
        <f>19.29*F911*G911</f>
        <v>196738.71000493821</v>
      </c>
      <c r="O911" s="5">
        <f>$N911/POWER(1+0.1,0)</f>
        <v>196738.71000493821</v>
      </c>
      <c r="P911" s="5">
        <f>$N911/POWER(1+0.1,1)</f>
        <v>178853.37273176201</v>
      </c>
      <c r="Q911" s="5">
        <f>$N911/POWER(1+0.1,8)</f>
        <v>91780.060190246149</v>
      </c>
      <c r="R911" s="5">
        <f>$N911/POWER(1+0.1,3)</f>
        <v>147812.70473699336</v>
      </c>
      <c r="S911" s="5">
        <f>$N911/POWER(1+0.1,4)</f>
        <v>134375.18612453941</v>
      </c>
    </row>
    <row r="912" spans="1:19" ht="15" x14ac:dyDescent="0.3">
      <c r="A912" s="1">
        <v>437</v>
      </c>
      <c r="B912">
        <v>14</v>
      </c>
      <c r="C912">
        <v>16</v>
      </c>
      <c r="D912">
        <v>8</v>
      </c>
      <c r="E912" t="s">
        <v>1</v>
      </c>
      <c r="F912">
        <v>0.77489406800000005</v>
      </c>
      <c r="G912">
        <v>5664</v>
      </c>
      <c r="H912">
        <v>1.1200000000000001</v>
      </c>
      <c r="I912">
        <v>-6343.68</v>
      </c>
      <c r="J912">
        <v>-30732.4476</v>
      </c>
      <c r="K912">
        <v>0</v>
      </c>
      <c r="L912" s="5">
        <f>ABS(I912)</f>
        <v>6343.68</v>
      </c>
      <c r="M912" s="11">
        <f>ABS(J912)</f>
        <v>30732.4476</v>
      </c>
      <c r="N912" s="5">
        <f>19.29*F912*G912</f>
        <v>84663.810022222082</v>
      </c>
      <c r="O912" s="5">
        <f>$N912/POWER(1+0.1,0)</f>
        <v>84663.810022222082</v>
      </c>
      <c r="P912" s="5">
        <f>$N912/POWER(1+0.1,1)</f>
        <v>76967.100020201891</v>
      </c>
      <c r="Q912" s="5">
        <f>$N912/POWER(1+0.1,8)</f>
        <v>39496.292212041371</v>
      </c>
      <c r="R912" s="5">
        <f>$N912/POWER(1+0.1,3)</f>
        <v>63609.173570414765</v>
      </c>
      <c r="S912" s="5">
        <f>$N912/POWER(1+0.1,4)</f>
        <v>57826.521427649794</v>
      </c>
    </row>
    <row r="913" spans="1:19" ht="15" x14ac:dyDescent="0.3">
      <c r="A913" s="1">
        <v>450</v>
      </c>
      <c r="B913">
        <v>14</v>
      </c>
      <c r="C913">
        <v>17</v>
      </c>
      <c r="D913">
        <v>8</v>
      </c>
      <c r="E913" t="s">
        <v>1</v>
      </c>
      <c r="F913">
        <v>0.58192090399999996</v>
      </c>
      <c r="G913">
        <v>5664</v>
      </c>
      <c r="H913">
        <v>1.1200000000000001</v>
      </c>
      <c r="I913">
        <v>-6343.68</v>
      </c>
      <c r="J913">
        <v>-48442.982400000001</v>
      </c>
      <c r="K913">
        <v>0</v>
      </c>
      <c r="L913" s="5">
        <f>ABS(I913)</f>
        <v>6343.68</v>
      </c>
      <c r="M913" s="11">
        <f>ABS(J913)</f>
        <v>48442.982400000001</v>
      </c>
      <c r="N913" s="5">
        <f>19.29*F913*G913</f>
        <v>63579.840004938225</v>
      </c>
      <c r="O913" s="5">
        <f>$N913/POWER(1+0.1,0)</f>
        <v>63579.840004938225</v>
      </c>
      <c r="P913" s="5">
        <f>$N913/POWER(1+0.1,1)</f>
        <v>57799.854549943833</v>
      </c>
      <c r="Q913" s="5">
        <f>$N913/POWER(1+0.1,8)</f>
        <v>29660.46459485772</v>
      </c>
      <c r="R913" s="5">
        <f>$N913/POWER(1+0.1,3)</f>
        <v>47768.474834664317</v>
      </c>
      <c r="S913" s="5">
        <f>$N913/POWER(1+0.1,4)</f>
        <v>43425.8862133312</v>
      </c>
    </row>
    <row r="914" spans="1:19" ht="15" x14ac:dyDescent="0.3">
      <c r="A914" s="1">
        <v>464</v>
      </c>
      <c r="B914">
        <v>14</v>
      </c>
      <c r="C914">
        <v>18</v>
      </c>
      <c r="D914">
        <v>8</v>
      </c>
      <c r="E914" t="s">
        <v>1</v>
      </c>
      <c r="F914">
        <v>0.79060734499999996</v>
      </c>
      <c r="G914">
        <v>5664</v>
      </c>
      <c r="H914">
        <v>1.1200000000000001</v>
      </c>
      <c r="I914">
        <v>-6343.68</v>
      </c>
      <c r="J914">
        <v>-29290.3272</v>
      </c>
      <c r="K914">
        <v>0</v>
      </c>
      <c r="L914" s="5">
        <f>ABS(I914)</f>
        <v>6343.68</v>
      </c>
      <c r="M914" s="11">
        <f>ABS(J914)</f>
        <v>29290.3272</v>
      </c>
      <c r="N914" s="5">
        <f>19.29*F914*G914</f>
        <v>86380.620040123191</v>
      </c>
      <c r="O914" s="5">
        <f>$N914/POWER(1+0.1,0)</f>
        <v>86380.620040123191</v>
      </c>
      <c r="P914" s="5">
        <f>$N914/POWER(1+0.1,1)</f>
        <v>78527.836400111992</v>
      </c>
      <c r="Q914" s="5">
        <f>$N914/POWER(1+0.1,8)</f>
        <v>40297.196755810248</v>
      </c>
      <c r="R914" s="5">
        <f>$N914/POWER(1+0.1,3)</f>
        <v>64899.038347199974</v>
      </c>
      <c r="S914" s="5">
        <f>$N914/POWER(1+0.1,4)</f>
        <v>58999.125770181796</v>
      </c>
    </row>
    <row r="915" spans="1:19" ht="15" x14ac:dyDescent="0.3">
      <c r="A915" s="1">
        <v>519</v>
      </c>
      <c r="B915">
        <v>15</v>
      </c>
      <c r="C915">
        <v>13</v>
      </c>
      <c r="D915">
        <v>8</v>
      </c>
      <c r="E915" t="s">
        <v>1</v>
      </c>
      <c r="F915">
        <v>1.6880296610000001</v>
      </c>
      <c r="G915">
        <v>5664</v>
      </c>
      <c r="H915">
        <v>1.1200000000000001</v>
      </c>
      <c r="I915">
        <v>-6343.68</v>
      </c>
      <c r="J915">
        <v>53072.571600000003</v>
      </c>
      <c r="K915">
        <v>1</v>
      </c>
      <c r="L915" s="5">
        <f>ABS(I915)</f>
        <v>6343.68</v>
      </c>
      <c r="M915" s="11">
        <f>ABS(J915)</f>
        <v>53072.571600000003</v>
      </c>
      <c r="N915" s="5">
        <f>19.29*F915*G915</f>
        <v>184431.68999814815</v>
      </c>
      <c r="O915" s="5">
        <f>$N915/POWER(1+0.1,0)</f>
        <v>184431.68999814815</v>
      </c>
      <c r="P915" s="5">
        <f>$N915/POWER(1+0.1,1)</f>
        <v>167665.17272558922</v>
      </c>
      <c r="Q915" s="5">
        <f>$N915/POWER(1+0.1,8)</f>
        <v>86038.744528689742</v>
      </c>
      <c r="R915" s="5">
        <f>$N915/POWER(1+0.1,3)</f>
        <v>138566.25845090015</v>
      </c>
      <c r="S915" s="5">
        <f>$N915/POWER(1+0.1,4)</f>
        <v>125969.32586445469</v>
      </c>
    </row>
    <row r="916" spans="1:19" ht="15" x14ac:dyDescent="0.3">
      <c r="A916" s="1">
        <v>531</v>
      </c>
      <c r="B916">
        <v>15</v>
      </c>
      <c r="C916">
        <v>14</v>
      </c>
      <c r="D916">
        <v>8</v>
      </c>
      <c r="E916" t="s">
        <v>1</v>
      </c>
      <c r="F916">
        <v>2.919314972</v>
      </c>
      <c r="G916">
        <v>5664</v>
      </c>
      <c r="H916">
        <v>1.1200000000000001</v>
      </c>
      <c r="I916">
        <v>-6343.68</v>
      </c>
      <c r="J916">
        <v>166076.478</v>
      </c>
      <c r="K916">
        <v>1</v>
      </c>
      <c r="L916" s="5">
        <f>ABS(I916)</f>
        <v>6343.68</v>
      </c>
      <c r="M916" s="11">
        <f>ABS(J916)</f>
        <v>166076.478</v>
      </c>
      <c r="N916" s="5">
        <f>19.29*F916*G916</f>
        <v>318960.1500271603</v>
      </c>
      <c r="O916" s="5">
        <f>$N916/POWER(1+0.1,0)</f>
        <v>318960.1500271603</v>
      </c>
      <c r="P916" s="5">
        <f>$N916/POWER(1+0.1,1)</f>
        <v>289963.77275196387</v>
      </c>
      <c r="Q916" s="5">
        <f>$N916/POWER(1+0.1,8)</f>
        <v>148797.263980474</v>
      </c>
      <c r="R916" s="5">
        <f>$N916/POWER(1+0.1,3)</f>
        <v>239639.48161319323</v>
      </c>
      <c r="S916" s="5">
        <f>$N916/POWER(1+0.1,4)</f>
        <v>217854.07419381203</v>
      </c>
    </row>
    <row r="917" spans="1:19" ht="15" x14ac:dyDescent="0.3">
      <c r="A917" s="1">
        <v>546</v>
      </c>
      <c r="B917">
        <v>15</v>
      </c>
      <c r="C917">
        <v>15</v>
      </c>
      <c r="D917">
        <v>8</v>
      </c>
      <c r="E917" t="s">
        <v>1</v>
      </c>
      <c r="F917">
        <v>2.7003884180000002</v>
      </c>
      <c r="G917">
        <v>5664</v>
      </c>
      <c r="H917">
        <v>1.1200000000000001</v>
      </c>
      <c r="I917">
        <v>-6343.68</v>
      </c>
      <c r="J917">
        <v>145984.014</v>
      </c>
      <c r="K917">
        <v>1</v>
      </c>
      <c r="L917" s="5">
        <f>ABS(I917)</f>
        <v>6343.68</v>
      </c>
      <c r="M917" s="11">
        <f>ABS(J917)</f>
        <v>145984.014</v>
      </c>
      <c r="N917" s="5">
        <f>19.29*F917*G917</f>
        <v>295040.54999135807</v>
      </c>
      <c r="O917" s="5">
        <f>$N917/POWER(1+0.1,0)</f>
        <v>295040.54999135807</v>
      </c>
      <c r="P917" s="5">
        <f>$N917/POWER(1+0.1,1)</f>
        <v>268218.68181032548</v>
      </c>
      <c r="Q917" s="5">
        <f>$N917/POWER(1+0.1,8)</f>
        <v>137638.59403210727</v>
      </c>
      <c r="R917" s="5">
        <f>$N917/POWER(1+0.1,3)</f>
        <v>221668.33207464911</v>
      </c>
      <c r="S917" s="5">
        <f>$N917/POWER(1+0.1,4)</f>
        <v>201516.66552240829</v>
      </c>
    </row>
    <row r="918" spans="1:19" ht="15" x14ac:dyDescent="0.3">
      <c r="A918" s="1">
        <v>564</v>
      </c>
      <c r="B918">
        <v>15</v>
      </c>
      <c r="C918">
        <v>16</v>
      </c>
      <c r="D918">
        <v>8</v>
      </c>
      <c r="E918" t="s">
        <v>1</v>
      </c>
      <c r="F918">
        <v>2.0990466099999998</v>
      </c>
      <c r="G918">
        <v>5664</v>
      </c>
      <c r="H918">
        <v>1.1200000000000001</v>
      </c>
      <c r="I918">
        <v>-6343.68</v>
      </c>
      <c r="J918">
        <v>90794.5524</v>
      </c>
      <c r="K918">
        <v>1</v>
      </c>
      <c r="L918" s="5">
        <f>ABS(I918)</f>
        <v>6343.68</v>
      </c>
      <c r="M918" s="11">
        <f>ABS(J918)</f>
        <v>90794.5524</v>
      </c>
      <c r="N918" s="5">
        <f>19.29*F918*G918</f>
        <v>229338.80998148158</v>
      </c>
      <c r="O918" s="5">
        <f>$N918/POWER(1+0.1,0)</f>
        <v>229338.80998148158</v>
      </c>
      <c r="P918" s="5">
        <f>$N918/POWER(1+0.1,1)</f>
        <v>208489.82725589233</v>
      </c>
      <c r="Q918" s="5">
        <f>$N918/POWER(1+0.1,8)</f>
        <v>106988.24742487878</v>
      </c>
      <c r="R918" s="5">
        <f>$N918/POWER(1+0.1,3)</f>
        <v>172305.64236024156</v>
      </c>
      <c r="S918" s="5">
        <f>$N918/POWER(1+0.1,4)</f>
        <v>156641.49305476504</v>
      </c>
    </row>
    <row r="919" spans="1:19" ht="15" x14ac:dyDescent="0.3">
      <c r="A919" s="1">
        <v>582</v>
      </c>
      <c r="B919">
        <v>15</v>
      </c>
      <c r="C919">
        <v>17</v>
      </c>
      <c r="D919">
        <v>8</v>
      </c>
      <c r="E919" t="s">
        <v>1</v>
      </c>
      <c r="F919">
        <v>1.21680791</v>
      </c>
      <c r="G919">
        <v>5664</v>
      </c>
      <c r="H919">
        <v>1.1200000000000001</v>
      </c>
      <c r="I919">
        <v>-6343.68</v>
      </c>
      <c r="J919">
        <v>9825.1632000000009</v>
      </c>
      <c r="K919">
        <v>1</v>
      </c>
      <c r="L919" s="5">
        <f>ABS(I919)</f>
        <v>6343.68</v>
      </c>
      <c r="M919" s="11">
        <f>ABS(J919)</f>
        <v>9825.1632000000009</v>
      </c>
      <c r="N919" s="5">
        <f>19.29*F919*G919</f>
        <v>132946.68004320958</v>
      </c>
      <c r="O919" s="5">
        <f>$N919/POWER(1+0.1,0)</f>
        <v>132946.68004320958</v>
      </c>
      <c r="P919" s="5">
        <f>$N919/POWER(1+0.1,1)</f>
        <v>120860.6182210996</v>
      </c>
      <c r="Q919" s="5">
        <f>$N919/POWER(1+0.1,8)</f>
        <v>62020.607414539314</v>
      </c>
      <c r="R919" s="5">
        <f>$N919/POWER(1+0.1,3)</f>
        <v>99884.808447189731</v>
      </c>
      <c r="S919" s="5">
        <f>$N919/POWER(1+0.1,4)</f>
        <v>90804.371315627039</v>
      </c>
    </row>
    <row r="920" spans="1:19" ht="15" x14ac:dyDescent="0.3">
      <c r="A920" s="1">
        <v>601</v>
      </c>
      <c r="B920">
        <v>15</v>
      </c>
      <c r="C920">
        <v>18</v>
      </c>
      <c r="D920">
        <v>8</v>
      </c>
      <c r="E920" t="s">
        <v>1</v>
      </c>
      <c r="F920">
        <v>1.129766949</v>
      </c>
      <c r="G920">
        <v>5664</v>
      </c>
      <c r="H920">
        <v>1.1200000000000001</v>
      </c>
      <c r="I920">
        <v>-6343.68</v>
      </c>
      <c r="J920">
        <v>1836.7883999999999</v>
      </c>
      <c r="K920">
        <v>1</v>
      </c>
      <c r="L920" s="5">
        <f>ABS(I920)</f>
        <v>6343.68</v>
      </c>
      <c r="M920" s="11">
        <f>ABS(J920)</f>
        <v>1836.7883999999999</v>
      </c>
      <c r="N920" s="5">
        <f>19.29*F920*G920</f>
        <v>123436.70998333344</v>
      </c>
      <c r="O920" s="5">
        <f>$N920/POWER(1+0.1,0)</f>
        <v>123436.70998333344</v>
      </c>
      <c r="P920" s="5">
        <f>$N920/POWER(1+0.1,1)</f>
        <v>112215.19089393948</v>
      </c>
      <c r="Q920" s="5">
        <f>$N920/POWER(1+0.1,8)</f>
        <v>57584.136196033498</v>
      </c>
      <c r="R920" s="5">
        <f>$N920/POWER(1+0.1,3)</f>
        <v>92739.827185073926</v>
      </c>
      <c r="S920" s="5">
        <f>$N920/POWER(1+0.1,4)</f>
        <v>84308.933804612665</v>
      </c>
    </row>
    <row r="921" spans="1:19" ht="15" x14ac:dyDescent="0.3">
      <c r="A921" s="1">
        <v>615</v>
      </c>
      <c r="B921">
        <v>15</v>
      </c>
      <c r="C921">
        <v>19</v>
      </c>
      <c r="D921">
        <v>8</v>
      </c>
      <c r="E921" t="s">
        <v>1</v>
      </c>
      <c r="F921">
        <v>1.449152542</v>
      </c>
      <c r="G921">
        <v>5664</v>
      </c>
      <c r="H921">
        <v>1.1200000000000001</v>
      </c>
      <c r="I921">
        <v>-6343.68</v>
      </c>
      <c r="J921">
        <v>31149.1008</v>
      </c>
      <c r="K921">
        <v>1</v>
      </c>
      <c r="L921" s="5">
        <f>ABS(I921)</f>
        <v>6343.68</v>
      </c>
      <c r="M921" s="11">
        <f>ABS(J921)</f>
        <v>31149.1008</v>
      </c>
      <c r="N921" s="5">
        <f>19.29*F921*G921</f>
        <v>158332.3199592595</v>
      </c>
      <c r="O921" s="5">
        <f>$N921/POWER(1+0.1,0)</f>
        <v>158332.3199592595</v>
      </c>
      <c r="P921" s="5">
        <f>$N921/POWER(1+0.1,1)</f>
        <v>143938.47269023591</v>
      </c>
      <c r="Q921" s="5">
        <f>$N921/POWER(1+0.1,8)</f>
        <v>73863.195786723401</v>
      </c>
      <c r="R921" s="5">
        <f>$N921/POWER(1+0.1,3)</f>
        <v>118957.41544647592</v>
      </c>
      <c r="S921" s="5">
        <f>$N921/POWER(1+0.1,4)</f>
        <v>108143.10495134175</v>
      </c>
    </row>
    <row r="922" spans="1:19" ht="15" x14ac:dyDescent="0.3">
      <c r="A922" s="1">
        <v>655</v>
      </c>
      <c r="B922">
        <v>16</v>
      </c>
      <c r="C922">
        <v>13</v>
      </c>
      <c r="D922">
        <v>8</v>
      </c>
      <c r="E922" t="s">
        <v>1</v>
      </c>
      <c r="F922">
        <v>1.3573446330000001</v>
      </c>
      <c r="G922">
        <v>5664</v>
      </c>
      <c r="H922">
        <v>1.1200000000000001</v>
      </c>
      <c r="I922">
        <v>-6343.68</v>
      </c>
      <c r="J922">
        <v>22723.228800000001</v>
      </c>
      <c r="K922">
        <v>1</v>
      </c>
      <c r="L922" s="5">
        <f>ABS(I922)</f>
        <v>6343.68</v>
      </c>
      <c r="M922" s="11">
        <f>ABS(J922)</f>
        <v>22723.228800000001</v>
      </c>
      <c r="N922" s="5">
        <f>19.29*F922*G922</f>
        <v>148301.52002530848</v>
      </c>
      <c r="O922" s="5">
        <f>$N922/POWER(1+0.1,0)</f>
        <v>148301.52002530848</v>
      </c>
      <c r="P922" s="5">
        <f>$N922/POWER(1+0.1,1)</f>
        <v>134819.56365937134</v>
      </c>
      <c r="Q922" s="5">
        <f>$N922/POWER(1+0.1,8)</f>
        <v>69183.753588127933</v>
      </c>
      <c r="R922" s="5">
        <f>$N922/POWER(1+0.1,3)</f>
        <v>111421.12699121595</v>
      </c>
      <c r="S922" s="5">
        <f>$N922/POWER(1+0.1,4)</f>
        <v>101291.93362837814</v>
      </c>
    </row>
    <row r="923" spans="1:19" ht="15" x14ac:dyDescent="0.3">
      <c r="A923" s="1">
        <v>667</v>
      </c>
      <c r="B923">
        <v>16</v>
      </c>
      <c r="C923">
        <v>14</v>
      </c>
      <c r="D923">
        <v>8</v>
      </c>
      <c r="E923" t="s">
        <v>1</v>
      </c>
      <c r="F923">
        <v>2.7074505649999998</v>
      </c>
      <c r="G923">
        <v>5664</v>
      </c>
      <c r="H923">
        <v>1.1200000000000001</v>
      </c>
      <c r="I923">
        <v>-6343.68</v>
      </c>
      <c r="J923">
        <v>146632.158</v>
      </c>
      <c r="K923">
        <v>1</v>
      </c>
      <c r="L923" s="5">
        <f>ABS(I923)</f>
        <v>6343.68</v>
      </c>
      <c r="M923" s="11">
        <f>ABS(J923)</f>
        <v>146632.158</v>
      </c>
      <c r="N923" s="5">
        <f>19.29*F923*G923</f>
        <v>295812.15000308637</v>
      </c>
      <c r="O923" s="5">
        <f>$N923/POWER(1+0.1,0)</f>
        <v>295812.15000308637</v>
      </c>
      <c r="P923" s="5">
        <f>$N923/POWER(1+0.1,1)</f>
        <v>268920.13636644214</v>
      </c>
      <c r="Q923" s="5">
        <f>$N923/POWER(1+0.1,8)</f>
        <v>137998.55113214842</v>
      </c>
      <c r="R923" s="5">
        <f>$N923/POWER(1+0.1,3)</f>
        <v>222248.04658383643</v>
      </c>
      <c r="S923" s="5">
        <f>$N923/POWER(1+0.1,4)</f>
        <v>202043.67871257858</v>
      </c>
    </row>
    <row r="924" spans="1:19" ht="15" x14ac:dyDescent="0.3">
      <c r="A924" s="1">
        <v>682</v>
      </c>
      <c r="B924">
        <v>16</v>
      </c>
      <c r="C924">
        <v>15</v>
      </c>
      <c r="D924">
        <v>8</v>
      </c>
      <c r="E924" t="s">
        <v>1</v>
      </c>
      <c r="F924">
        <v>2.679201977</v>
      </c>
      <c r="G924">
        <v>5664</v>
      </c>
      <c r="H924">
        <v>1.1200000000000001</v>
      </c>
      <c r="I924">
        <v>-6343.68</v>
      </c>
      <c r="J924">
        <v>144039.58199999999</v>
      </c>
      <c r="K924">
        <v>1</v>
      </c>
      <c r="L924" s="5">
        <f>ABS(I924)</f>
        <v>6343.68</v>
      </c>
      <c r="M924" s="11">
        <f>ABS(J924)</f>
        <v>144039.58199999999</v>
      </c>
      <c r="N924" s="5">
        <f>19.29*F924*G924</f>
        <v>292725.74995617312</v>
      </c>
      <c r="O924" s="5">
        <f>$N924/POWER(1+0.1,0)</f>
        <v>292725.74995617312</v>
      </c>
      <c r="P924" s="5">
        <f>$N924/POWER(1+0.1,1)</f>
        <v>266114.31814197556</v>
      </c>
      <c r="Q924" s="5">
        <f>$N924/POWER(1+0.1,8)</f>
        <v>136558.72273198373</v>
      </c>
      <c r="R924" s="5">
        <f>$N924/POWER(1+0.1,3)</f>
        <v>219929.18854708719</v>
      </c>
      <c r="S924" s="5">
        <f>$N924/POWER(1+0.1,4)</f>
        <v>199935.62595189744</v>
      </c>
    </row>
    <row r="925" spans="1:19" ht="15" x14ac:dyDescent="0.3">
      <c r="A925" s="1">
        <v>700</v>
      </c>
      <c r="B925">
        <v>16</v>
      </c>
      <c r="C925">
        <v>16</v>
      </c>
      <c r="D925">
        <v>8</v>
      </c>
      <c r="E925" t="s">
        <v>1</v>
      </c>
      <c r="F925">
        <v>1.975105932</v>
      </c>
      <c r="G925">
        <v>5664</v>
      </c>
      <c r="H925">
        <v>1.1200000000000001</v>
      </c>
      <c r="I925">
        <v>-6343.68</v>
      </c>
      <c r="J925">
        <v>79419.625199999995</v>
      </c>
      <c r="K925">
        <v>1</v>
      </c>
      <c r="L925" s="5">
        <f>ABS(I925)</f>
        <v>6343.68</v>
      </c>
      <c r="M925" s="11">
        <f>ABS(J925)</f>
        <v>79419.625199999995</v>
      </c>
      <c r="N925" s="5">
        <f>19.29*F925*G925</f>
        <v>215797.2299777779</v>
      </c>
      <c r="O925" s="5">
        <f>$N925/POWER(1+0.1,0)</f>
        <v>215797.2299777779</v>
      </c>
      <c r="P925" s="5">
        <f>$N925/POWER(1+0.1,1)</f>
        <v>196179.29997979806</v>
      </c>
      <c r="Q925" s="5">
        <f>$N925/POWER(1+0.1,8)</f>
        <v>100671.00041345046</v>
      </c>
      <c r="R925" s="5">
        <f>$N925/POWER(1+0.1,3)</f>
        <v>162131.65287586613</v>
      </c>
      <c r="S925" s="5">
        <f>$N925/POWER(1+0.1,4)</f>
        <v>147392.41170533287</v>
      </c>
    </row>
    <row r="926" spans="1:19" ht="15" x14ac:dyDescent="0.3">
      <c r="A926" s="1">
        <v>719</v>
      </c>
      <c r="B926">
        <v>16</v>
      </c>
      <c r="C926">
        <v>17</v>
      </c>
      <c r="D926">
        <v>8</v>
      </c>
      <c r="E926" t="s">
        <v>1</v>
      </c>
      <c r="F926">
        <v>1.8580508469999999</v>
      </c>
      <c r="G926">
        <v>5664</v>
      </c>
      <c r="H926">
        <v>1.1200000000000001</v>
      </c>
      <c r="I926">
        <v>-6343.68</v>
      </c>
      <c r="J926">
        <v>68676.638399999996</v>
      </c>
      <c r="K926">
        <v>1</v>
      </c>
      <c r="L926" s="5">
        <f>ABS(I926)</f>
        <v>6343.68</v>
      </c>
      <c r="M926" s="11">
        <f>ABS(J926)</f>
        <v>68676.638399999996</v>
      </c>
      <c r="N926" s="5">
        <f>19.29*F926*G926</f>
        <v>203007.95995000028</v>
      </c>
      <c r="O926" s="5">
        <f>$N926/POWER(1+0.1,0)</f>
        <v>203007.95995000028</v>
      </c>
      <c r="P926" s="5">
        <f>$N926/POWER(1+0.1,1)</f>
        <v>184552.69086363661</v>
      </c>
      <c r="Q926" s="5">
        <f>$N926/POWER(1+0.1,8)</f>
        <v>94704.71155799707</v>
      </c>
      <c r="R926" s="5">
        <f>$N926/POWER(1+0.1,3)</f>
        <v>152522.88501126989</v>
      </c>
      <c r="S926" s="5">
        <f>$N926/POWER(1+0.1,4)</f>
        <v>138657.16819206355</v>
      </c>
    </row>
    <row r="927" spans="1:19" ht="15" x14ac:dyDescent="0.3">
      <c r="A927" s="1">
        <v>739</v>
      </c>
      <c r="B927">
        <v>16</v>
      </c>
      <c r="C927">
        <v>18</v>
      </c>
      <c r="D927">
        <v>8</v>
      </c>
      <c r="E927" t="s">
        <v>1</v>
      </c>
      <c r="F927">
        <v>1.40960452</v>
      </c>
      <c r="G927">
        <v>5664</v>
      </c>
      <c r="H927">
        <v>1.1200000000000001</v>
      </c>
      <c r="I927">
        <v>-6343.68</v>
      </c>
      <c r="J927">
        <v>27519.4944</v>
      </c>
      <c r="K927">
        <v>1</v>
      </c>
      <c r="L927" s="5">
        <f>ABS(I927)</f>
        <v>6343.68</v>
      </c>
      <c r="M927" s="11">
        <f>ABS(J927)</f>
        <v>27519.4944</v>
      </c>
      <c r="N927" s="5">
        <f>19.29*F927*G927</f>
        <v>154011.36002469118</v>
      </c>
      <c r="O927" s="5">
        <f>$N927/POWER(1+0.1,0)</f>
        <v>154011.36002469118</v>
      </c>
      <c r="P927" s="5">
        <f>$N927/POWER(1+0.1,1)</f>
        <v>140010.3272951738</v>
      </c>
      <c r="Q927" s="5">
        <f>$N927/POWER(1+0.1,8)</f>
        <v>71847.436087656708</v>
      </c>
      <c r="R927" s="5">
        <f>$N927/POWER(1+0.1,3)</f>
        <v>115711.01429353203</v>
      </c>
      <c r="S927" s="5">
        <f>$N927/POWER(1+0.1,4)</f>
        <v>105191.83117593822</v>
      </c>
    </row>
    <row r="928" spans="1:19" ht="15" x14ac:dyDescent="0.3">
      <c r="A928" s="1">
        <v>754</v>
      </c>
      <c r="B928">
        <v>16</v>
      </c>
      <c r="C928">
        <v>19</v>
      </c>
      <c r="D928">
        <v>8</v>
      </c>
      <c r="E928" t="s">
        <v>1</v>
      </c>
      <c r="F928">
        <v>1.099929379</v>
      </c>
      <c r="G928">
        <v>5664</v>
      </c>
      <c r="H928">
        <v>1.1200000000000001</v>
      </c>
      <c r="I928">
        <v>-6343.68</v>
      </c>
      <c r="J928">
        <v>-901.62</v>
      </c>
      <c r="K928">
        <v>1</v>
      </c>
      <c r="L928" s="5">
        <f>ABS(I928)</f>
        <v>6343.68</v>
      </c>
      <c r="M928" s="11">
        <f>ABS(J928)</f>
        <v>901.62</v>
      </c>
      <c r="N928" s="5">
        <f>19.29*F928*G928</f>
        <v>120176.70005123423</v>
      </c>
      <c r="O928" s="5">
        <f>$N928/POWER(1+0.1,0)</f>
        <v>120176.70005123423</v>
      </c>
      <c r="P928" s="5">
        <f>$N928/POWER(1+0.1,1)</f>
        <v>109251.54550112202</v>
      </c>
      <c r="Q928" s="5">
        <f>$N928/POWER(1+0.1,8)</f>
        <v>56063.31750315219</v>
      </c>
      <c r="R928" s="5">
        <f>$N928/POWER(1+0.1,3)</f>
        <v>90290.533472001654</v>
      </c>
      <c r="S928" s="5">
        <f>$N928/POWER(1+0.1,4)</f>
        <v>82082.303156365146</v>
      </c>
    </row>
    <row r="929" spans="1:19" ht="15" x14ac:dyDescent="0.3">
      <c r="A929" s="1">
        <v>798</v>
      </c>
      <c r="B929">
        <v>17</v>
      </c>
      <c r="C929">
        <v>14</v>
      </c>
      <c r="D929">
        <v>8</v>
      </c>
      <c r="E929" t="s">
        <v>1</v>
      </c>
      <c r="F929">
        <v>1.3448093219999999</v>
      </c>
      <c r="G929">
        <v>5664</v>
      </c>
      <c r="H929">
        <v>1.1200000000000001</v>
      </c>
      <c r="I929">
        <v>-6343.68</v>
      </c>
      <c r="J929">
        <v>21572.7732</v>
      </c>
      <c r="K929">
        <v>1</v>
      </c>
      <c r="L929" s="5">
        <f>ABS(I929)</f>
        <v>6343.68</v>
      </c>
      <c r="M929" s="11">
        <f>ABS(J929)</f>
        <v>21572.7732</v>
      </c>
      <c r="N929" s="5">
        <f>19.29*F929*G929</f>
        <v>146931.92999629633</v>
      </c>
      <c r="O929" s="5">
        <f>$N929/POWER(1+0.1,0)</f>
        <v>146931.92999629633</v>
      </c>
      <c r="P929" s="5">
        <f>$N929/POWER(1+0.1,1)</f>
        <v>133574.48181481482</v>
      </c>
      <c r="Q929" s="5">
        <f>$N929/POWER(1+0.1,8)</f>
        <v>68544.829731732112</v>
      </c>
      <c r="R929" s="5">
        <f>$N929/POWER(1+0.1,3)</f>
        <v>110392.1337312519</v>
      </c>
      <c r="S929" s="5">
        <f>$N929/POWER(1+0.1,4)</f>
        <v>100356.485210229</v>
      </c>
    </row>
    <row r="930" spans="1:19" ht="15" x14ac:dyDescent="0.3">
      <c r="A930" s="1">
        <v>810</v>
      </c>
      <c r="B930">
        <v>17</v>
      </c>
      <c r="C930">
        <v>15</v>
      </c>
      <c r="D930">
        <v>8</v>
      </c>
      <c r="E930" t="s">
        <v>1</v>
      </c>
      <c r="F930">
        <v>1.6057556500000001</v>
      </c>
      <c r="G930">
        <v>5664</v>
      </c>
      <c r="H930">
        <v>1.1200000000000001</v>
      </c>
      <c r="I930">
        <v>-6343.68</v>
      </c>
      <c r="J930">
        <v>45521.694000000003</v>
      </c>
      <c r="K930">
        <v>1</v>
      </c>
      <c r="L930" s="5">
        <f>ABS(I930)</f>
        <v>6343.68</v>
      </c>
      <c r="M930" s="11">
        <f>ABS(J930)</f>
        <v>45521.694000000003</v>
      </c>
      <c r="N930" s="5">
        <f>19.29*F930*G930</f>
        <v>175442.55003086399</v>
      </c>
      <c r="O930" s="5">
        <f>$N930/POWER(1+0.1,0)</f>
        <v>175442.55003086399</v>
      </c>
      <c r="P930" s="5">
        <f>$N930/POWER(1+0.1,1)</f>
        <v>159493.22730078542</v>
      </c>
      <c r="Q930" s="5">
        <f>$N930/POWER(1+0.1,8)</f>
        <v>81845.244392213397</v>
      </c>
      <c r="R930" s="5">
        <f>$N930/POWER(1+0.1,3)</f>
        <v>131812.58454610364</v>
      </c>
      <c r="S930" s="5">
        <f>$N930/POWER(1+0.1,4)</f>
        <v>119829.62231463967</v>
      </c>
    </row>
    <row r="931" spans="1:19" ht="15" x14ac:dyDescent="0.3">
      <c r="A931" s="1">
        <v>826</v>
      </c>
      <c r="B931">
        <v>17</v>
      </c>
      <c r="C931">
        <v>16</v>
      </c>
      <c r="D931">
        <v>8</v>
      </c>
      <c r="E931" t="s">
        <v>1</v>
      </c>
      <c r="F931">
        <v>1.4682203389999999</v>
      </c>
      <c r="G931">
        <v>5664</v>
      </c>
      <c r="H931">
        <v>1.1200000000000001</v>
      </c>
      <c r="I931">
        <v>-6343.68</v>
      </c>
      <c r="J931">
        <v>32899.089599999999</v>
      </c>
      <c r="K931">
        <v>1</v>
      </c>
      <c r="L931" s="5">
        <f>ABS(I931)</f>
        <v>6343.68</v>
      </c>
      <c r="M931" s="11">
        <f>ABS(J931)</f>
        <v>32899.089599999999</v>
      </c>
      <c r="N931" s="5">
        <f>19.29*F931*G931</f>
        <v>160415.64000185183</v>
      </c>
      <c r="O931" s="5">
        <f>$N931/POWER(1+0.1,0)</f>
        <v>160415.64000185183</v>
      </c>
      <c r="P931" s="5">
        <f>$N931/POWER(1+0.1,1)</f>
        <v>145832.40000168348</v>
      </c>
      <c r="Q931" s="5">
        <f>$N931/POWER(1+0.1,8)</f>
        <v>74835.07996193158</v>
      </c>
      <c r="R931" s="5">
        <f>$N931/POWER(1+0.1,3)</f>
        <v>120522.64462949045</v>
      </c>
      <c r="S931" s="5">
        <f>$N931/POWER(1+0.1,4)</f>
        <v>109566.04057226404</v>
      </c>
    </row>
    <row r="932" spans="1:19" ht="15" x14ac:dyDescent="0.3">
      <c r="A932" s="1">
        <v>845</v>
      </c>
      <c r="B932">
        <v>17</v>
      </c>
      <c r="C932">
        <v>17</v>
      </c>
      <c r="D932">
        <v>8</v>
      </c>
      <c r="E932" t="s">
        <v>1</v>
      </c>
      <c r="F932">
        <v>1.4860522599999999</v>
      </c>
      <c r="G932">
        <v>5664</v>
      </c>
      <c r="H932">
        <v>1.1200000000000001</v>
      </c>
      <c r="I932">
        <v>-6343.68</v>
      </c>
      <c r="J932">
        <v>34535.653200000001</v>
      </c>
      <c r="K932">
        <v>1</v>
      </c>
      <c r="L932" s="5">
        <f>ABS(I932)</f>
        <v>6343.68</v>
      </c>
      <c r="M932" s="11">
        <f>ABS(J932)</f>
        <v>34535.653200000001</v>
      </c>
      <c r="N932" s="5">
        <f>19.29*F932*G932</f>
        <v>162363.93001234558</v>
      </c>
      <c r="O932" s="5">
        <f>$N932/POWER(1+0.1,0)</f>
        <v>162363.93001234558</v>
      </c>
      <c r="P932" s="5">
        <f>$N932/POWER(1+0.1,1)</f>
        <v>147603.57273849598</v>
      </c>
      <c r="Q932" s="5">
        <f>$N932/POWER(1+0.1,8)</f>
        <v>75743.971630615808</v>
      </c>
      <c r="R932" s="5">
        <f>$N932/POWER(1+0.1,3)</f>
        <v>121986.42375082309</v>
      </c>
      <c r="S932" s="5">
        <f>$N932/POWER(1+0.1,4)</f>
        <v>110896.74886438463</v>
      </c>
    </row>
    <row r="933" spans="1:19" ht="15" x14ac:dyDescent="0.3">
      <c r="A933" s="1">
        <v>862</v>
      </c>
      <c r="B933">
        <v>17</v>
      </c>
      <c r="C933">
        <v>18</v>
      </c>
      <c r="D933">
        <v>8</v>
      </c>
      <c r="E933" t="s">
        <v>1</v>
      </c>
      <c r="F933">
        <v>1.359992938</v>
      </c>
      <c r="G933">
        <v>5664</v>
      </c>
      <c r="H933">
        <v>1.1200000000000001</v>
      </c>
      <c r="I933">
        <v>-6343.68</v>
      </c>
      <c r="J933">
        <v>22966.282800000001</v>
      </c>
      <c r="K933">
        <v>1</v>
      </c>
      <c r="L933" s="5">
        <f>ABS(I933)</f>
        <v>6343.68</v>
      </c>
      <c r="M933" s="11">
        <f>ABS(J933)</f>
        <v>22966.282800000001</v>
      </c>
      <c r="N933" s="5">
        <f>19.29*F933*G933</f>
        <v>148590.87001604927</v>
      </c>
      <c r="O933" s="5">
        <f>$N933/POWER(1+0.1,0)</f>
        <v>148590.87001604927</v>
      </c>
      <c r="P933" s="5">
        <f>$N933/POWER(1+0.1,1)</f>
        <v>135082.60910549932</v>
      </c>
      <c r="Q933" s="5">
        <f>$N933/POWER(1+0.1,8)</f>
        <v>69318.737494272136</v>
      </c>
      <c r="R933" s="5">
        <f>$N933/POWER(1+0.1,3)</f>
        <v>111638.51992190025</v>
      </c>
      <c r="S933" s="5">
        <f>$N933/POWER(1+0.1,4)</f>
        <v>101489.56356536386</v>
      </c>
    </row>
    <row r="934" spans="1:19" ht="15" x14ac:dyDescent="0.3">
      <c r="A934" s="1">
        <v>923</v>
      </c>
      <c r="B934">
        <v>18</v>
      </c>
      <c r="C934">
        <v>16</v>
      </c>
      <c r="D934">
        <v>8</v>
      </c>
      <c r="E934" t="s">
        <v>1</v>
      </c>
      <c r="F934">
        <v>1.2545903949999999</v>
      </c>
      <c r="G934">
        <v>5664</v>
      </c>
      <c r="H934">
        <v>1.1200000000000001</v>
      </c>
      <c r="I934">
        <v>-6343.68</v>
      </c>
      <c r="J934">
        <v>13292.7336</v>
      </c>
      <c r="K934">
        <v>1</v>
      </c>
      <c r="L934" s="5">
        <f>ABS(I934)</f>
        <v>6343.68</v>
      </c>
      <c r="M934" s="11">
        <f>ABS(J934)</f>
        <v>13292.7336</v>
      </c>
      <c r="N934" s="5">
        <f>19.29*F934*G934</f>
        <v>137074.7399475312</v>
      </c>
      <c r="O934" s="5">
        <f>$N934/POWER(1+0.1,0)</f>
        <v>137074.7399475312</v>
      </c>
      <c r="P934" s="5">
        <f>$N934/POWER(1+0.1,1)</f>
        <v>124613.39995230107</v>
      </c>
      <c r="Q934" s="5">
        <f>$N934/POWER(1+0.1,8)</f>
        <v>63946.377825853233</v>
      </c>
      <c r="R934" s="5">
        <f>$N934/POWER(1+0.1,3)</f>
        <v>102986.28095231492</v>
      </c>
      <c r="S934" s="5">
        <f>$N934/POWER(1+0.1,4)</f>
        <v>93623.891774831747</v>
      </c>
    </row>
    <row r="935" spans="1:19" ht="15" x14ac:dyDescent="0.3">
      <c r="A935" s="1">
        <v>939</v>
      </c>
      <c r="B935">
        <v>18</v>
      </c>
      <c r="C935">
        <v>17</v>
      </c>
      <c r="D935">
        <v>8</v>
      </c>
      <c r="E935" t="s">
        <v>1</v>
      </c>
      <c r="F935">
        <v>1.070798023</v>
      </c>
      <c r="G935">
        <v>5664</v>
      </c>
      <c r="H935">
        <v>1.1200000000000001</v>
      </c>
      <c r="I935">
        <v>-6343.68</v>
      </c>
      <c r="J935">
        <v>-3575.2139999999999</v>
      </c>
      <c r="K935">
        <v>1</v>
      </c>
      <c r="L935" s="5">
        <f>ABS(I935)</f>
        <v>6343.68</v>
      </c>
      <c r="M935" s="11">
        <f>ABS(J935)</f>
        <v>3575.2139999999999</v>
      </c>
      <c r="N935" s="5">
        <f>19.29*F935*G935</f>
        <v>116993.85004382687</v>
      </c>
      <c r="O935" s="5">
        <f>$N935/POWER(1+0.1,0)</f>
        <v>116993.85004382687</v>
      </c>
      <c r="P935" s="5">
        <f>$N935/POWER(1+0.1,1)</f>
        <v>106358.04549438805</v>
      </c>
      <c r="Q935" s="5">
        <f>$N935/POWER(1+0.1,8)</f>
        <v>54578.494484596049</v>
      </c>
      <c r="R935" s="5">
        <f>$N935/POWER(1+0.1,3)</f>
        <v>87899.211152386808</v>
      </c>
      <c r="S935" s="5">
        <f>$N935/POWER(1+0.1,4)</f>
        <v>79908.373774897089</v>
      </c>
    </row>
    <row r="936" spans="1:19" ht="15" x14ac:dyDescent="0.3">
      <c r="A936" s="1">
        <v>213</v>
      </c>
      <c r="B936">
        <v>12</v>
      </c>
      <c r="C936">
        <v>12</v>
      </c>
      <c r="D936">
        <v>7</v>
      </c>
      <c r="E936" t="s">
        <v>1</v>
      </c>
      <c r="F936">
        <v>1.3195621470000001</v>
      </c>
      <c r="G936">
        <v>5664</v>
      </c>
      <c r="H936">
        <v>1.1200000000000001</v>
      </c>
      <c r="I936">
        <v>-6343.68</v>
      </c>
      <c r="J936">
        <v>19255.6584</v>
      </c>
      <c r="K936">
        <v>1</v>
      </c>
      <c r="L936" s="5">
        <f>ABS(I936)</f>
        <v>6343.68</v>
      </c>
      <c r="M936" s="11">
        <f>ABS(J936)</f>
        <v>19255.6584</v>
      </c>
      <c r="N936" s="5">
        <f>19.29*F936*G936</f>
        <v>144173.46001172831</v>
      </c>
      <c r="O936" s="5">
        <f>$N936/POWER(1+0.1,0)</f>
        <v>144173.46001172831</v>
      </c>
      <c r="P936" s="5">
        <f>$N936/POWER(1+0.1,1)</f>
        <v>131066.78182884392</v>
      </c>
      <c r="Q936" s="5">
        <f>$N936/POWER(1+0.1,8)</f>
        <v>67257.983125844097</v>
      </c>
      <c r="R936" s="5">
        <f>$N936/POWER(1+0.1,3)</f>
        <v>108319.6544040032</v>
      </c>
      <c r="S936" s="5">
        <f>$N936/POWER(1+0.1,4)</f>
        <v>98472.413094548378</v>
      </c>
    </row>
    <row r="937" spans="1:19" ht="15" x14ac:dyDescent="0.3">
      <c r="A937" s="1">
        <v>221</v>
      </c>
      <c r="B937">
        <v>12</v>
      </c>
      <c r="C937">
        <v>13</v>
      </c>
      <c r="D937">
        <v>7</v>
      </c>
      <c r="E937" t="s">
        <v>1</v>
      </c>
      <c r="F937">
        <v>1.4032485880000001</v>
      </c>
      <c r="G937">
        <v>5664</v>
      </c>
      <c r="H937">
        <v>1.1200000000000001</v>
      </c>
      <c r="I937">
        <v>-6343.68</v>
      </c>
      <c r="J937">
        <v>26936.164799999999</v>
      </c>
      <c r="K937">
        <v>1</v>
      </c>
      <c r="L937" s="5">
        <f>ABS(I937)</f>
        <v>6343.68</v>
      </c>
      <c r="M937" s="11">
        <f>ABS(J937)</f>
        <v>26936.164799999999</v>
      </c>
      <c r="N937" s="5">
        <f>19.29*F937*G937</f>
        <v>153316.92004691329</v>
      </c>
      <c r="O937" s="5">
        <f>$N937/POWER(1+0.1,0)</f>
        <v>153316.92004691329</v>
      </c>
      <c r="P937" s="5">
        <f>$N937/POWER(1+0.1,1)</f>
        <v>139379.01822446662</v>
      </c>
      <c r="Q937" s="5">
        <f>$N937/POWER(1+0.1,8)</f>
        <v>71523.47471291064</v>
      </c>
      <c r="R937" s="5">
        <f>$N937/POWER(1+0.1,3)</f>
        <v>115189.27125988973</v>
      </c>
      <c r="S937" s="5">
        <f>$N937/POWER(1+0.1,4)</f>
        <v>104717.5193271725</v>
      </c>
    </row>
    <row r="938" spans="1:19" ht="15" x14ac:dyDescent="0.3">
      <c r="A938" s="1">
        <v>229</v>
      </c>
      <c r="B938">
        <v>12</v>
      </c>
      <c r="C938">
        <v>14</v>
      </c>
      <c r="D938">
        <v>7</v>
      </c>
      <c r="E938" t="s">
        <v>1</v>
      </c>
      <c r="F938">
        <v>1.518361582</v>
      </c>
      <c r="G938">
        <v>5664</v>
      </c>
      <c r="H938">
        <v>1.1200000000000001</v>
      </c>
      <c r="I938">
        <v>-6343.68</v>
      </c>
      <c r="J938">
        <v>37500.911999999997</v>
      </c>
      <c r="K938">
        <v>1</v>
      </c>
      <c r="L938" s="5">
        <f>ABS(I938)</f>
        <v>6343.68</v>
      </c>
      <c r="M938" s="11">
        <f>ABS(J938)</f>
        <v>37500.911999999997</v>
      </c>
      <c r="N938" s="5">
        <f>19.29*F938*G938</f>
        <v>165894.00000864192</v>
      </c>
      <c r="O938" s="5">
        <f>$N938/POWER(1+0.1,0)</f>
        <v>165894.00000864192</v>
      </c>
      <c r="P938" s="5">
        <f>$N938/POWER(1+0.1,1)</f>
        <v>150812.72728058355</v>
      </c>
      <c r="Q938" s="5">
        <f>$N938/POWER(1+0.1,8)</f>
        <v>77390.77533654499</v>
      </c>
      <c r="R938" s="5">
        <f>$N938/POWER(1+0.1,3)</f>
        <v>124638.6175872591</v>
      </c>
      <c r="S938" s="5">
        <f>$N938/POWER(1+0.1,4)</f>
        <v>113307.83417023555</v>
      </c>
    </row>
    <row r="939" spans="1:19" ht="15" x14ac:dyDescent="0.3">
      <c r="A939" s="1">
        <v>286</v>
      </c>
      <c r="B939">
        <v>13</v>
      </c>
      <c r="C939">
        <v>12</v>
      </c>
      <c r="D939">
        <v>7</v>
      </c>
      <c r="E939" t="s">
        <v>1</v>
      </c>
      <c r="F939">
        <v>1.2704802260000001</v>
      </c>
      <c r="G939">
        <v>5664</v>
      </c>
      <c r="H939">
        <v>1.1200000000000001</v>
      </c>
      <c r="I939">
        <v>-6343.68</v>
      </c>
      <c r="J939">
        <v>14751.0576</v>
      </c>
      <c r="K939">
        <v>1</v>
      </c>
      <c r="L939" s="5">
        <f>ABS(I939)</f>
        <v>6343.68</v>
      </c>
      <c r="M939" s="11">
        <f>ABS(J939)</f>
        <v>14751.0576</v>
      </c>
      <c r="N939" s="5">
        <f>19.29*F939*G939</f>
        <v>138810.84000123455</v>
      </c>
      <c r="O939" s="5">
        <f>$N939/POWER(1+0.1,0)</f>
        <v>138810.84000123455</v>
      </c>
      <c r="P939" s="5">
        <f>$N939/POWER(1+0.1,1)</f>
        <v>126191.67272839503</v>
      </c>
      <c r="Q939" s="5">
        <f>$N939/POWER(1+0.1,8)</f>
        <v>64756.281313688363</v>
      </c>
      <c r="R939" s="5">
        <f>$N939/POWER(1+0.1,3)</f>
        <v>104290.63861850827</v>
      </c>
      <c r="S939" s="5">
        <f>$N939/POWER(1+0.1,4)</f>
        <v>94809.671471371155</v>
      </c>
    </row>
    <row r="940" spans="1:19" ht="15" x14ac:dyDescent="0.3">
      <c r="A940" s="1">
        <v>295</v>
      </c>
      <c r="B940">
        <v>13</v>
      </c>
      <c r="C940">
        <v>13</v>
      </c>
      <c r="D940">
        <v>7</v>
      </c>
      <c r="E940" t="s">
        <v>1</v>
      </c>
      <c r="F940">
        <v>1.760063559</v>
      </c>
      <c r="G940">
        <v>5664</v>
      </c>
      <c r="H940">
        <v>1.1200000000000001</v>
      </c>
      <c r="I940">
        <v>-6343.68</v>
      </c>
      <c r="J940">
        <v>59683.640399999997</v>
      </c>
      <c r="K940">
        <v>1</v>
      </c>
      <c r="L940" s="5">
        <f>ABS(I940)</f>
        <v>6343.68</v>
      </c>
      <c r="M940" s="11">
        <f>ABS(J940)</f>
        <v>59683.640399999997</v>
      </c>
      <c r="N940" s="5">
        <f>19.29*F940*G940</f>
        <v>192302.00996481502</v>
      </c>
      <c r="O940" s="5">
        <f>$N940/POWER(1+0.1,0)</f>
        <v>192302.00996481502</v>
      </c>
      <c r="P940" s="5">
        <f>$N940/POWER(1+0.1,1)</f>
        <v>174820.00905892273</v>
      </c>
      <c r="Q940" s="5">
        <f>$N940/POWER(1+0.1,8)</f>
        <v>89710.306877751864</v>
      </c>
      <c r="R940" s="5">
        <f>$N940/POWER(1+0.1,3)</f>
        <v>144479.34632968818</v>
      </c>
      <c r="S940" s="5">
        <f>$N940/POWER(1+0.1,4)</f>
        <v>131344.86029971653</v>
      </c>
    </row>
    <row r="941" spans="1:19" ht="15" x14ac:dyDescent="0.3">
      <c r="A941" s="1">
        <v>305</v>
      </c>
      <c r="B941">
        <v>13</v>
      </c>
      <c r="C941">
        <v>14</v>
      </c>
      <c r="D941">
        <v>7</v>
      </c>
      <c r="E941" t="s">
        <v>1</v>
      </c>
      <c r="F941">
        <v>2.5457274010000002</v>
      </c>
      <c r="G941">
        <v>5664</v>
      </c>
      <c r="H941">
        <v>1.1200000000000001</v>
      </c>
      <c r="I941">
        <v>-6343.68</v>
      </c>
      <c r="J941">
        <v>131789.66039999999</v>
      </c>
      <c r="K941">
        <v>1</v>
      </c>
      <c r="L941" s="5">
        <f>ABS(I941)</f>
        <v>6343.68</v>
      </c>
      <c r="M941" s="11">
        <f>ABS(J941)</f>
        <v>131789.66039999999</v>
      </c>
      <c r="N941" s="5">
        <f>19.29*F941*G941</f>
        <v>278142.50998580258</v>
      </c>
      <c r="O941" s="5">
        <f>$N941/POWER(1+0.1,0)</f>
        <v>278142.50998580258</v>
      </c>
      <c r="P941" s="5">
        <f>$N941/POWER(1+0.1,1)</f>
        <v>252856.82725982051</v>
      </c>
      <c r="Q941" s="5">
        <f>$N941/POWER(1+0.1,8)</f>
        <v>129755.53365843631</v>
      </c>
      <c r="R941" s="5">
        <f>$N941/POWER(1+0.1,3)</f>
        <v>208972.58451224832</v>
      </c>
      <c r="S941" s="5">
        <f>$N941/POWER(1+0.1,4)</f>
        <v>189975.07682931665</v>
      </c>
    </row>
    <row r="942" spans="1:19" ht="15" x14ac:dyDescent="0.3">
      <c r="A942" s="1">
        <v>313</v>
      </c>
      <c r="B942">
        <v>13</v>
      </c>
      <c r="C942">
        <v>15</v>
      </c>
      <c r="D942">
        <v>7</v>
      </c>
      <c r="E942" t="s">
        <v>1</v>
      </c>
      <c r="F942">
        <v>1.6495409599999999</v>
      </c>
      <c r="G942">
        <v>5664</v>
      </c>
      <c r="H942">
        <v>1.1200000000000001</v>
      </c>
      <c r="I942">
        <v>-6343.68</v>
      </c>
      <c r="J942">
        <v>49540.186800000003</v>
      </c>
      <c r="K942">
        <v>1</v>
      </c>
      <c r="L942" s="5">
        <f>ABS(I942)</f>
        <v>6343.68</v>
      </c>
      <c r="M942" s="11">
        <f>ABS(J942)</f>
        <v>49540.186800000003</v>
      </c>
      <c r="N942" s="5">
        <f>19.29*F942*G942</f>
        <v>180226.46995061758</v>
      </c>
      <c r="O942" s="5">
        <f>$N942/POWER(1+0.1,0)</f>
        <v>180226.46995061758</v>
      </c>
      <c r="P942" s="5">
        <f>$N942/POWER(1+0.1,1)</f>
        <v>163842.24540965233</v>
      </c>
      <c r="Q942" s="5">
        <f>$N942/POWER(1+0.1,8)</f>
        <v>84076.978341110807</v>
      </c>
      <c r="R942" s="5">
        <f>$N942/POWER(1+0.1,3)</f>
        <v>135406.8143881424</v>
      </c>
      <c r="S942" s="5">
        <f>$N942/POWER(1+0.1,4)</f>
        <v>123097.10398922036</v>
      </c>
    </row>
    <row r="943" spans="1:19" ht="15" x14ac:dyDescent="0.3">
      <c r="A943" s="1">
        <v>387</v>
      </c>
      <c r="B943">
        <v>14</v>
      </c>
      <c r="C943">
        <v>12</v>
      </c>
      <c r="D943">
        <v>7</v>
      </c>
      <c r="E943" t="s">
        <v>1</v>
      </c>
      <c r="F943">
        <v>1.3610522599999999</v>
      </c>
      <c r="G943">
        <v>5664</v>
      </c>
      <c r="H943">
        <v>1.1200000000000001</v>
      </c>
      <c r="I943">
        <v>-6343.68</v>
      </c>
      <c r="J943">
        <v>23063.504400000002</v>
      </c>
      <c r="K943">
        <v>1</v>
      </c>
      <c r="L943" s="5">
        <f>ABS(I943)</f>
        <v>6343.68</v>
      </c>
      <c r="M943" s="11">
        <f>ABS(J943)</f>
        <v>23063.504400000002</v>
      </c>
      <c r="N943" s="5">
        <f>19.29*F943*G943</f>
        <v>148706.6100123456</v>
      </c>
      <c r="O943" s="5">
        <f>$N943/POWER(1+0.1,0)</f>
        <v>148706.6100123456</v>
      </c>
      <c r="P943" s="5">
        <f>$N943/POWER(1+0.1,1)</f>
        <v>135187.82728395052</v>
      </c>
      <c r="Q943" s="5">
        <f>$N943/POWER(1+0.1,8)</f>
        <v>69372.731056729826</v>
      </c>
      <c r="R943" s="5">
        <f>$N943/POWER(1+0.1,3)</f>
        <v>111725.47709417397</v>
      </c>
      <c r="S943" s="5">
        <f>$N943/POWER(1+0.1,4)</f>
        <v>101568.61554015816</v>
      </c>
    </row>
    <row r="944" spans="1:19" ht="15" x14ac:dyDescent="0.3">
      <c r="A944" s="1">
        <v>396</v>
      </c>
      <c r="B944">
        <v>14</v>
      </c>
      <c r="C944">
        <v>13</v>
      </c>
      <c r="D944">
        <v>7</v>
      </c>
      <c r="E944" t="s">
        <v>1</v>
      </c>
      <c r="F944">
        <v>1.7492937850000001</v>
      </c>
      <c r="G944">
        <v>5664</v>
      </c>
      <c r="H944">
        <v>1.1200000000000001</v>
      </c>
      <c r="I944">
        <v>-6343.68</v>
      </c>
      <c r="J944">
        <v>58695.220800000003</v>
      </c>
      <c r="K944">
        <v>1</v>
      </c>
      <c r="L944" s="5">
        <f>ABS(I944)</f>
        <v>6343.68</v>
      </c>
      <c r="M944" s="11">
        <f>ABS(J944)</f>
        <v>58695.220800000003</v>
      </c>
      <c r="N944" s="5">
        <f>19.29*F944*G944</f>
        <v>191125.31996604957</v>
      </c>
      <c r="O944" s="5">
        <f>$N944/POWER(1+0.1,0)</f>
        <v>191125.31996604957</v>
      </c>
      <c r="P944" s="5">
        <f>$N944/POWER(1+0.1,1)</f>
        <v>173750.29087822686</v>
      </c>
      <c r="Q944" s="5">
        <f>$N944/POWER(1+0.1,8)</f>
        <v>89161.372309108789</v>
      </c>
      <c r="R944" s="5">
        <f>$N944/POWER(1+0.1,3)</f>
        <v>143595.28171754285</v>
      </c>
      <c r="S944" s="5">
        <f>$N944/POWER(1+0.1,4)</f>
        <v>130541.16519776623</v>
      </c>
    </row>
    <row r="945" spans="1:19" ht="15" x14ac:dyDescent="0.3">
      <c r="A945" s="1">
        <v>407</v>
      </c>
      <c r="B945">
        <v>14</v>
      </c>
      <c r="C945">
        <v>14</v>
      </c>
      <c r="D945">
        <v>7</v>
      </c>
      <c r="E945" t="s">
        <v>1</v>
      </c>
      <c r="F945">
        <v>2.0971045199999998</v>
      </c>
      <c r="G945">
        <v>5664</v>
      </c>
      <c r="H945">
        <v>1.1200000000000001</v>
      </c>
      <c r="I945">
        <v>-6343.68</v>
      </c>
      <c r="J945">
        <v>90616.3128</v>
      </c>
      <c r="K945">
        <v>1</v>
      </c>
      <c r="L945" s="5">
        <f>ABS(I945)</f>
        <v>6343.68</v>
      </c>
      <c r="M945" s="11">
        <f>ABS(J945)</f>
        <v>90616.3128</v>
      </c>
      <c r="N945" s="5">
        <f>19.29*F945*G945</f>
        <v>229126.62002469116</v>
      </c>
      <c r="O945" s="5">
        <f>$N945/POWER(1+0.1,0)</f>
        <v>229126.62002469116</v>
      </c>
      <c r="P945" s="5">
        <f>$N945/POWER(1+0.1,1)</f>
        <v>208296.92729517378</v>
      </c>
      <c r="Q945" s="5">
        <f>$N945/POWER(1+0.1,8)</f>
        <v>106889.25924402966</v>
      </c>
      <c r="R945" s="5">
        <f>$N945/POWER(1+0.1,3)</f>
        <v>172146.22090510224</v>
      </c>
      <c r="S945" s="5">
        <f>$N945/POWER(1+0.1,4)</f>
        <v>156496.56445918386</v>
      </c>
    </row>
    <row r="946" spans="1:19" ht="15" x14ac:dyDescent="0.3">
      <c r="A946" s="1">
        <v>420</v>
      </c>
      <c r="B946">
        <v>14</v>
      </c>
      <c r="C946">
        <v>15</v>
      </c>
      <c r="D946">
        <v>7</v>
      </c>
      <c r="E946" t="s">
        <v>1</v>
      </c>
      <c r="F946">
        <v>1.7934322030000001</v>
      </c>
      <c r="G946">
        <v>5664</v>
      </c>
      <c r="H946">
        <v>1.1200000000000001</v>
      </c>
      <c r="I946">
        <v>-6343.68</v>
      </c>
      <c r="J946">
        <v>62746.120799999997</v>
      </c>
      <c r="K946">
        <v>1</v>
      </c>
      <c r="L946" s="5">
        <f>ABS(I946)</f>
        <v>6343.68</v>
      </c>
      <c r="M946" s="11">
        <f>ABS(J946)</f>
        <v>62746.120799999997</v>
      </c>
      <c r="N946" s="5">
        <f>19.29*F946*G946</f>
        <v>195947.81995740769</v>
      </c>
      <c r="O946" s="5">
        <f>$N946/POWER(1+0.1,0)</f>
        <v>195947.81995740769</v>
      </c>
      <c r="P946" s="5">
        <f>$N946/POWER(1+0.1,1)</f>
        <v>178134.38177946152</v>
      </c>
      <c r="Q946" s="5">
        <f>$N946/POWER(1+0.1,8)</f>
        <v>91411.104146138736</v>
      </c>
      <c r="R946" s="5">
        <f>$N946/POWER(1+0.1,3)</f>
        <v>147218.49733839792</v>
      </c>
      <c r="S946" s="5">
        <f>$N946/POWER(1+0.1,4)</f>
        <v>133834.99758036176</v>
      </c>
    </row>
    <row r="947" spans="1:19" ht="15" x14ac:dyDescent="0.3">
      <c r="A947" s="1">
        <v>436</v>
      </c>
      <c r="B947">
        <v>14</v>
      </c>
      <c r="C947">
        <v>16</v>
      </c>
      <c r="D947">
        <v>7</v>
      </c>
      <c r="E947" t="s">
        <v>1</v>
      </c>
      <c r="F947">
        <v>0.97298728800000001</v>
      </c>
      <c r="G947">
        <v>5664</v>
      </c>
      <c r="H947">
        <v>1.1200000000000001</v>
      </c>
      <c r="I947">
        <v>-6343.68</v>
      </c>
      <c r="J947">
        <v>-12552.008400000001</v>
      </c>
      <c r="K947">
        <v>0</v>
      </c>
      <c r="L947" s="5">
        <f>ABS(I947)</f>
        <v>6343.68</v>
      </c>
      <c r="M947" s="11">
        <f>ABS(J947)</f>
        <v>12552.008400000001</v>
      </c>
      <c r="N947" s="5">
        <f>19.29*F947*G947</f>
        <v>106307.18998518528</v>
      </c>
      <c r="O947" s="5">
        <f>$N947/POWER(1+0.1,0)</f>
        <v>106307.18998518528</v>
      </c>
      <c r="P947" s="5">
        <f>$N947/POWER(1+0.1,1)</f>
        <v>96642.899986532066</v>
      </c>
      <c r="Q947" s="5">
        <f>$N947/POWER(1+0.1,8)</f>
        <v>49593.088697447165</v>
      </c>
      <c r="R947" s="5">
        <f>$N947/POWER(1+0.1,3)</f>
        <v>79870.165278125656</v>
      </c>
      <c r="S947" s="5">
        <f>$N947/POWER(1+0.1,4)</f>
        <v>72609.241161932412</v>
      </c>
    </row>
    <row r="948" spans="1:19" ht="15" x14ac:dyDescent="0.3">
      <c r="A948" s="1">
        <v>449</v>
      </c>
      <c r="B948">
        <v>14</v>
      </c>
      <c r="C948">
        <v>17</v>
      </c>
      <c r="D948">
        <v>7</v>
      </c>
      <c r="E948" t="s">
        <v>1</v>
      </c>
      <c r="F948">
        <v>0.59834039500000002</v>
      </c>
      <c r="G948">
        <v>5664</v>
      </c>
      <c r="H948">
        <v>1.1200000000000001</v>
      </c>
      <c r="I948">
        <v>-6343.68</v>
      </c>
      <c r="J948">
        <v>-46936.047599999998</v>
      </c>
      <c r="K948">
        <v>0</v>
      </c>
      <c r="L948" s="5">
        <f>ABS(I948)</f>
        <v>6343.68</v>
      </c>
      <c r="M948" s="11">
        <f>ABS(J948)</f>
        <v>46936.047599999998</v>
      </c>
      <c r="N948" s="5">
        <f>19.29*F948*G948</f>
        <v>65373.809947531197</v>
      </c>
      <c r="O948" s="5">
        <f>$N948/POWER(1+0.1,0)</f>
        <v>65373.809947531197</v>
      </c>
      <c r="P948" s="5">
        <f>$N948/POWER(1+0.1,1)</f>
        <v>59430.736315937451</v>
      </c>
      <c r="Q948" s="5">
        <f>$N948/POWER(1+0.1,8)</f>
        <v>30497.364812951771</v>
      </c>
      <c r="R948" s="5">
        <f>$N948/POWER(1+0.1,3)</f>
        <v>49116.311004906973</v>
      </c>
      <c r="S948" s="5">
        <f>$N948/POWER(1+0.1,4)</f>
        <v>44651.191822642701</v>
      </c>
    </row>
    <row r="949" spans="1:19" ht="15" x14ac:dyDescent="0.3">
      <c r="A949" s="1">
        <v>518</v>
      </c>
      <c r="B949">
        <v>15</v>
      </c>
      <c r="C949">
        <v>13</v>
      </c>
      <c r="D949">
        <v>7</v>
      </c>
      <c r="E949" t="s">
        <v>1</v>
      </c>
      <c r="F949">
        <v>1.3333333329999999</v>
      </c>
      <c r="G949">
        <v>5664</v>
      </c>
      <c r="H949">
        <v>1.1200000000000001</v>
      </c>
      <c r="I949">
        <v>-6343.68</v>
      </c>
      <c r="J949">
        <v>20519.539199999999</v>
      </c>
      <c r="K949">
        <v>1</v>
      </c>
      <c r="L949" s="5">
        <f>ABS(I949)</f>
        <v>6343.68</v>
      </c>
      <c r="M949" s="11">
        <f>ABS(J949)</f>
        <v>20519.539199999999</v>
      </c>
      <c r="N949" s="5">
        <f>19.29*F949*G949</f>
        <v>145678.07996358044</v>
      </c>
      <c r="O949" s="5">
        <f>$N949/POWER(1+0.1,0)</f>
        <v>145678.07996358044</v>
      </c>
      <c r="P949" s="5">
        <f>$N949/POWER(1+0.1,1)</f>
        <v>132434.61814870947</v>
      </c>
      <c r="Q949" s="5">
        <f>$N949/POWER(1+0.1,8)</f>
        <v>67959.899437793938</v>
      </c>
      <c r="R949" s="5">
        <f>$N949/POWER(1+0.1,3)</f>
        <v>109450.09764356153</v>
      </c>
      <c r="S949" s="5">
        <f>$N949/POWER(1+0.1,4)</f>
        <v>99500.08876687412</v>
      </c>
    </row>
    <row r="950" spans="1:19" ht="15" x14ac:dyDescent="0.3">
      <c r="A950" s="1">
        <v>530</v>
      </c>
      <c r="B950">
        <v>15</v>
      </c>
      <c r="C950">
        <v>14</v>
      </c>
      <c r="D950">
        <v>7</v>
      </c>
      <c r="E950" t="s">
        <v>1</v>
      </c>
      <c r="F950">
        <v>2.5022951980000001</v>
      </c>
      <c r="G950">
        <v>5664</v>
      </c>
      <c r="H950">
        <v>1.1200000000000001</v>
      </c>
      <c r="I950">
        <v>-6343.68</v>
      </c>
      <c r="J950">
        <v>127803.5748</v>
      </c>
      <c r="K950">
        <v>1</v>
      </c>
      <c r="L950" s="5">
        <f>ABS(I950)</f>
        <v>6343.68</v>
      </c>
      <c r="M950" s="11">
        <f>ABS(J950)</f>
        <v>127803.5748</v>
      </c>
      <c r="N950" s="5">
        <f>19.29*F950*G950</f>
        <v>273397.1700283949</v>
      </c>
      <c r="O950" s="5">
        <f>$N950/POWER(1+0.1,0)</f>
        <v>273397.1700283949</v>
      </c>
      <c r="P950" s="5">
        <f>$N950/POWER(1+0.1,1)</f>
        <v>248542.88184399533</v>
      </c>
      <c r="Q950" s="5">
        <f>$N950/POWER(1+0.1,8)</f>
        <v>127541.79754670149</v>
      </c>
      <c r="R950" s="5">
        <f>$N950/POWER(1+0.1,3)</f>
        <v>205407.34036693827</v>
      </c>
      <c r="S950" s="5">
        <f>$N950/POWER(1+0.1,4)</f>
        <v>186733.94578812568</v>
      </c>
    </row>
    <row r="951" spans="1:19" ht="15" x14ac:dyDescent="0.3">
      <c r="A951" s="1">
        <v>545</v>
      </c>
      <c r="B951">
        <v>15</v>
      </c>
      <c r="C951">
        <v>15</v>
      </c>
      <c r="D951">
        <v>7</v>
      </c>
      <c r="E951" t="s">
        <v>1</v>
      </c>
      <c r="F951">
        <v>2.6814971750000001</v>
      </c>
      <c r="G951">
        <v>5664</v>
      </c>
      <c r="H951">
        <v>1.1200000000000001</v>
      </c>
      <c r="I951">
        <v>-6343.68</v>
      </c>
      <c r="J951">
        <v>144250.22880000001</v>
      </c>
      <c r="K951">
        <v>1</v>
      </c>
      <c r="L951" s="5">
        <f>ABS(I951)</f>
        <v>6343.68</v>
      </c>
      <c r="M951" s="11">
        <f>ABS(J951)</f>
        <v>144250.22880000001</v>
      </c>
      <c r="N951" s="5">
        <f>19.29*F951*G951</f>
        <v>292976.519984568</v>
      </c>
      <c r="O951" s="5">
        <f>$N951/POWER(1+0.1,0)</f>
        <v>292976.519984568</v>
      </c>
      <c r="P951" s="5">
        <f>$N951/POWER(1+0.1,1)</f>
        <v>266342.2908950618</v>
      </c>
      <c r="Q951" s="5">
        <f>$N951/POWER(1+0.1,8)</f>
        <v>136675.70880096537</v>
      </c>
      <c r="R951" s="5">
        <f>$N951/POWER(1+0.1,3)</f>
        <v>220117.59578104276</v>
      </c>
      <c r="S951" s="5">
        <f>$N951/POWER(1+0.1,4)</f>
        <v>200106.90525549342</v>
      </c>
    </row>
    <row r="952" spans="1:19" ht="15" x14ac:dyDescent="0.3">
      <c r="A952" s="1">
        <v>563</v>
      </c>
      <c r="B952">
        <v>15</v>
      </c>
      <c r="C952">
        <v>16</v>
      </c>
      <c r="D952">
        <v>7</v>
      </c>
      <c r="E952" t="s">
        <v>1</v>
      </c>
      <c r="F952">
        <v>2.1145833330000001</v>
      </c>
      <c r="G952">
        <v>5664</v>
      </c>
      <c r="H952">
        <v>1.1200000000000001</v>
      </c>
      <c r="I952">
        <v>-6343.68</v>
      </c>
      <c r="J952">
        <v>92220.469200000007</v>
      </c>
      <c r="K952">
        <v>1</v>
      </c>
      <c r="L952" s="5">
        <f>ABS(I952)</f>
        <v>6343.68</v>
      </c>
      <c r="M952" s="11">
        <f>ABS(J952)</f>
        <v>92220.469200000007</v>
      </c>
      <c r="N952" s="5">
        <f>19.29*F952*G952</f>
        <v>231036.32996358047</v>
      </c>
      <c r="O952" s="5">
        <f>$N952/POWER(1+0.1,0)</f>
        <v>231036.32996358047</v>
      </c>
      <c r="P952" s="5">
        <f>$N952/POWER(1+0.1,1)</f>
        <v>210033.02723961859</v>
      </c>
      <c r="Q952" s="5">
        <f>$N952/POWER(1+0.1,8)</f>
        <v>107780.15302458141</v>
      </c>
      <c r="R952" s="5">
        <f>$N952/POWER(1+0.1,3)</f>
        <v>173581.01424761864</v>
      </c>
      <c r="S952" s="5">
        <f>$N952/POWER(1+0.1,4)</f>
        <v>157800.92204328967</v>
      </c>
    </row>
    <row r="953" spans="1:19" ht="15" x14ac:dyDescent="0.3">
      <c r="A953" s="1">
        <v>581</v>
      </c>
      <c r="B953">
        <v>15</v>
      </c>
      <c r="C953">
        <v>17</v>
      </c>
      <c r="D953">
        <v>7</v>
      </c>
      <c r="E953" t="s">
        <v>1</v>
      </c>
      <c r="F953">
        <v>1.3580508469999999</v>
      </c>
      <c r="G953">
        <v>5664</v>
      </c>
      <c r="H953">
        <v>1.1200000000000001</v>
      </c>
      <c r="I953">
        <v>-6343.68</v>
      </c>
      <c r="J953">
        <v>22788.0432</v>
      </c>
      <c r="K953">
        <v>1</v>
      </c>
      <c r="L953" s="5">
        <f>ABS(I953)</f>
        <v>6343.68</v>
      </c>
      <c r="M953" s="11">
        <f>ABS(J953)</f>
        <v>22788.0432</v>
      </c>
      <c r="N953" s="5">
        <f>19.29*F953*G953</f>
        <v>148378.67995000031</v>
      </c>
      <c r="O953" s="5">
        <f>$N953/POWER(1+0.1,0)</f>
        <v>148378.67995000031</v>
      </c>
      <c r="P953" s="5">
        <f>$N953/POWER(1+0.1,1)</f>
        <v>134889.70904545483</v>
      </c>
      <c r="Q953" s="5">
        <f>$N953/POWER(1+0.1,8)</f>
        <v>69219.749262453101</v>
      </c>
      <c r="R953" s="5">
        <f>$N953/POWER(1+0.1,3)</f>
        <v>111479.09838467337</v>
      </c>
      <c r="S953" s="5">
        <f>$N953/POWER(1+0.1,4)</f>
        <v>101344.63489515762</v>
      </c>
    </row>
    <row r="954" spans="1:19" ht="15" x14ac:dyDescent="0.3">
      <c r="A954" s="1">
        <v>600</v>
      </c>
      <c r="B954">
        <v>15</v>
      </c>
      <c r="C954">
        <v>18</v>
      </c>
      <c r="D954">
        <v>7</v>
      </c>
      <c r="E954" t="s">
        <v>1</v>
      </c>
      <c r="F954">
        <v>1.0566737289999999</v>
      </c>
      <c r="G954">
        <v>5664</v>
      </c>
      <c r="H954">
        <v>1.1200000000000001</v>
      </c>
      <c r="I954">
        <v>-6343.68</v>
      </c>
      <c r="J954">
        <v>-4871.5020000000004</v>
      </c>
      <c r="K954">
        <v>1</v>
      </c>
      <c r="L954" s="5">
        <f>ABS(I954)</f>
        <v>6343.68</v>
      </c>
      <c r="M954" s="11">
        <f>ABS(J954)</f>
        <v>4871.5020000000004</v>
      </c>
      <c r="N954" s="5">
        <f>19.29*F954*G954</f>
        <v>115450.65002037022</v>
      </c>
      <c r="O954" s="5">
        <f>$N954/POWER(1+0.1,0)</f>
        <v>115450.65002037022</v>
      </c>
      <c r="P954" s="5">
        <f>$N954/POWER(1+0.1,1)</f>
        <v>104955.13638215473</v>
      </c>
      <c r="Q954" s="5">
        <f>$N954/POWER(1+0.1,8)</f>
        <v>53858.580284513686</v>
      </c>
      <c r="R954" s="5">
        <f>$N954/POWER(1+0.1,3)</f>
        <v>86739.782134012159</v>
      </c>
      <c r="S954" s="5">
        <f>$N954/POWER(1+0.1,4)</f>
        <v>78854.347394556506</v>
      </c>
    </row>
    <row r="955" spans="1:19" ht="15" x14ac:dyDescent="0.3">
      <c r="A955" s="1">
        <v>666</v>
      </c>
      <c r="B955">
        <v>16</v>
      </c>
      <c r="C955">
        <v>14</v>
      </c>
      <c r="D955">
        <v>7</v>
      </c>
      <c r="E955" t="s">
        <v>1</v>
      </c>
      <c r="F955">
        <v>1.947387006</v>
      </c>
      <c r="G955">
        <v>5664</v>
      </c>
      <c r="H955">
        <v>1.1200000000000001</v>
      </c>
      <c r="I955">
        <v>-6343.68</v>
      </c>
      <c r="J955">
        <v>76875.66</v>
      </c>
      <c r="K955">
        <v>1</v>
      </c>
      <c r="L955" s="5">
        <f>ABS(I955)</f>
        <v>6343.68</v>
      </c>
      <c r="M955" s="11">
        <f>ABS(J955)</f>
        <v>76875.66</v>
      </c>
      <c r="N955" s="5">
        <f>19.29*F955*G955</f>
        <v>212768.70003827134</v>
      </c>
      <c r="O955" s="5">
        <f>$N955/POWER(1+0.1,0)</f>
        <v>212768.70003827134</v>
      </c>
      <c r="P955" s="5">
        <f>$N955/POWER(1+0.1,1)</f>
        <v>193426.09094388303</v>
      </c>
      <c r="Q955" s="5">
        <f>$N955/POWER(1+0.1,8)</f>
        <v>99258.168845484513</v>
      </c>
      <c r="R955" s="5">
        <f>$N955/POWER(1+0.1,3)</f>
        <v>159856.27350734131</v>
      </c>
      <c r="S955" s="5">
        <f>$N955/POWER(1+0.1,4)</f>
        <v>145323.88500667393</v>
      </c>
    </row>
    <row r="956" spans="1:19" ht="15" x14ac:dyDescent="0.3">
      <c r="A956" s="1">
        <v>681</v>
      </c>
      <c r="B956">
        <v>16</v>
      </c>
      <c r="C956">
        <v>15</v>
      </c>
      <c r="D956">
        <v>7</v>
      </c>
      <c r="E956" t="s">
        <v>1</v>
      </c>
      <c r="F956">
        <v>2.6216454800000002</v>
      </c>
      <c r="G956">
        <v>5664</v>
      </c>
      <c r="H956">
        <v>1.1200000000000001</v>
      </c>
      <c r="I956">
        <v>-6343.68</v>
      </c>
      <c r="J956">
        <v>138757.2084</v>
      </c>
      <c r="K956">
        <v>1</v>
      </c>
      <c r="L956" s="5">
        <f>ABS(I956)</f>
        <v>6343.68</v>
      </c>
      <c r="M956" s="11">
        <f>ABS(J956)</f>
        <v>138757.2084</v>
      </c>
      <c r="N956" s="5">
        <f>19.29*F956*G956</f>
        <v>286437.2099753088</v>
      </c>
      <c r="O956" s="5">
        <f>$N956/POWER(1+0.1,0)</f>
        <v>286437.2099753088</v>
      </c>
      <c r="P956" s="5">
        <f>$N956/POWER(1+0.1,1)</f>
        <v>260397.46361391706</v>
      </c>
      <c r="Q956" s="5">
        <f>$N956/POWER(1+0.1,8)</f>
        <v>133625.07242016654</v>
      </c>
      <c r="R956" s="5">
        <f>$N956/POWER(1+0.1,3)</f>
        <v>215204.5153834025</v>
      </c>
      <c r="S956" s="5">
        <f>$N956/POWER(1+0.1,4)</f>
        <v>195640.46853036591</v>
      </c>
    </row>
    <row r="957" spans="1:19" ht="15" x14ac:dyDescent="0.3">
      <c r="A957" s="1">
        <v>699</v>
      </c>
      <c r="B957">
        <v>16</v>
      </c>
      <c r="C957">
        <v>16</v>
      </c>
      <c r="D957">
        <v>7</v>
      </c>
      <c r="E957" t="s">
        <v>1</v>
      </c>
      <c r="F957">
        <v>2.3873587569999999</v>
      </c>
      <c r="G957">
        <v>5664</v>
      </c>
      <c r="H957">
        <v>1.1200000000000001</v>
      </c>
      <c r="I957">
        <v>-6343.68</v>
      </c>
      <c r="J957">
        <v>117255.0312</v>
      </c>
      <c r="K957">
        <v>1</v>
      </c>
      <c r="L957" s="5">
        <f>ABS(I957)</f>
        <v>6343.68</v>
      </c>
      <c r="M957" s="11">
        <f>ABS(J957)</f>
        <v>117255.0312</v>
      </c>
      <c r="N957" s="5">
        <f>19.29*F957*G957</f>
        <v>260839.37999320991</v>
      </c>
      <c r="O957" s="5">
        <f>$N957/POWER(1+0.1,0)</f>
        <v>260839.37999320991</v>
      </c>
      <c r="P957" s="5">
        <f>$N957/POWER(1+0.1,1)</f>
        <v>237126.70908473627</v>
      </c>
      <c r="Q957" s="5">
        <f>$N957/POWER(1+0.1,8)</f>
        <v>121683.49581616344</v>
      </c>
      <c r="R957" s="5">
        <f>$N957/POWER(1+0.1,3)</f>
        <v>195972.48684688943</v>
      </c>
      <c r="S957" s="5">
        <f>$N957/POWER(1+0.1,4)</f>
        <v>178156.80622444494</v>
      </c>
    </row>
    <row r="958" spans="1:19" ht="15" x14ac:dyDescent="0.3">
      <c r="A958" s="1">
        <v>718</v>
      </c>
      <c r="B958">
        <v>16</v>
      </c>
      <c r="C958">
        <v>17</v>
      </c>
      <c r="D958">
        <v>7</v>
      </c>
      <c r="E958" t="s">
        <v>1</v>
      </c>
      <c r="F958">
        <v>2.524894068</v>
      </c>
      <c r="G958">
        <v>5664</v>
      </c>
      <c r="H958">
        <v>1.1200000000000001</v>
      </c>
      <c r="I958">
        <v>-6343.68</v>
      </c>
      <c r="J958">
        <v>129877.63559999999</v>
      </c>
      <c r="K958">
        <v>1</v>
      </c>
      <c r="L958" s="5">
        <f>ABS(I958)</f>
        <v>6343.68</v>
      </c>
      <c r="M958" s="11">
        <f>ABS(J958)</f>
        <v>129877.63559999999</v>
      </c>
      <c r="N958" s="5">
        <f>19.29*F958*G958</f>
        <v>275866.29002222209</v>
      </c>
      <c r="O958" s="5">
        <f>$N958/POWER(1+0.1,0)</f>
        <v>275866.29002222209</v>
      </c>
      <c r="P958" s="5">
        <f>$N958/POWER(1+0.1,1)</f>
        <v>250787.53638383825</v>
      </c>
      <c r="Q958" s="5">
        <f>$N958/POWER(1+0.1,8)</f>
        <v>128693.66024644529</v>
      </c>
      <c r="R958" s="5">
        <f>$N958/POWER(1+0.1,3)</f>
        <v>207262.42676350265</v>
      </c>
      <c r="S958" s="5">
        <f>$N958/POWER(1+0.1,4)</f>
        <v>188420.38796682059</v>
      </c>
    </row>
    <row r="959" spans="1:19" ht="15" x14ac:dyDescent="0.3">
      <c r="A959" s="1">
        <v>738</v>
      </c>
      <c r="B959">
        <v>16</v>
      </c>
      <c r="C959">
        <v>18</v>
      </c>
      <c r="D959">
        <v>7</v>
      </c>
      <c r="E959" t="s">
        <v>1</v>
      </c>
      <c r="F959">
        <v>1.6751412429999999</v>
      </c>
      <c r="G959">
        <v>5664</v>
      </c>
      <c r="H959">
        <v>1.1200000000000001</v>
      </c>
      <c r="I959">
        <v>-6343.68</v>
      </c>
      <c r="J959">
        <v>51889.7088</v>
      </c>
      <c r="K959">
        <v>1</v>
      </c>
      <c r="L959" s="5">
        <f>ABS(I959)</f>
        <v>6343.68</v>
      </c>
      <c r="M959" s="11">
        <f>ABS(J959)</f>
        <v>51889.7088</v>
      </c>
      <c r="N959" s="5">
        <f>19.29*F959*G959</f>
        <v>183023.52000679006</v>
      </c>
      <c r="O959" s="5">
        <f>$N959/POWER(1+0.1,0)</f>
        <v>183023.52000679006</v>
      </c>
      <c r="P959" s="5">
        <f>$N959/POWER(1+0.1,1)</f>
        <v>166385.01818799094</v>
      </c>
      <c r="Q959" s="5">
        <f>$N959/POWER(1+0.1,8)</f>
        <v>85381.822835131316</v>
      </c>
      <c r="R959" s="5">
        <f>$N959/POWER(1+0.1,3)</f>
        <v>137508.27949420735</v>
      </c>
      <c r="S959" s="5">
        <f>$N959/POWER(1+0.1,4)</f>
        <v>125007.52681291579</v>
      </c>
    </row>
    <row r="960" spans="1:19" ht="15" x14ac:dyDescent="0.3">
      <c r="A960" s="1">
        <v>753</v>
      </c>
      <c r="B960">
        <v>16</v>
      </c>
      <c r="C960">
        <v>19</v>
      </c>
      <c r="D960">
        <v>7</v>
      </c>
      <c r="E960" t="s">
        <v>1</v>
      </c>
      <c r="F960">
        <v>1.546257062</v>
      </c>
      <c r="G960">
        <v>5664</v>
      </c>
      <c r="H960">
        <v>1.1200000000000001</v>
      </c>
      <c r="I960">
        <v>-6343.68</v>
      </c>
      <c r="J960">
        <v>40061.080800000003</v>
      </c>
      <c r="K960">
        <v>1</v>
      </c>
      <c r="L960" s="5">
        <f>ABS(I960)</f>
        <v>6343.68</v>
      </c>
      <c r="M960" s="11">
        <f>ABS(J960)</f>
        <v>40061.080800000003</v>
      </c>
      <c r="N960" s="5">
        <f>19.29*F960*G960</f>
        <v>168941.81998395073</v>
      </c>
      <c r="O960" s="5">
        <f>$N960/POWER(1+0.1,0)</f>
        <v>168941.81998395073</v>
      </c>
      <c r="P960" s="5">
        <f>$N960/POWER(1+0.1,1)</f>
        <v>153583.47271268247</v>
      </c>
      <c r="Q960" s="5">
        <f>$N960/POWER(1+0.1,8)</f>
        <v>78812.605848577194</v>
      </c>
      <c r="R960" s="5">
        <f>$N960/POWER(1+0.1,3)</f>
        <v>126928.48984519209</v>
      </c>
      <c r="S960" s="5">
        <f>$N960/POWER(1+0.1,4)</f>
        <v>115389.53622290191</v>
      </c>
    </row>
    <row r="961" spans="1:19" ht="15" x14ac:dyDescent="0.3">
      <c r="A961" s="1">
        <v>809</v>
      </c>
      <c r="B961">
        <v>17</v>
      </c>
      <c r="C961">
        <v>15</v>
      </c>
      <c r="D961">
        <v>7</v>
      </c>
      <c r="E961" t="s">
        <v>1</v>
      </c>
      <c r="F961">
        <v>1.411193503</v>
      </c>
      <c r="G961">
        <v>5664</v>
      </c>
      <c r="H961">
        <v>1.1200000000000001</v>
      </c>
      <c r="I961">
        <v>-6343.68</v>
      </c>
      <c r="J961">
        <v>27665.326799999999</v>
      </c>
      <c r="K961">
        <v>1</v>
      </c>
      <c r="L961" s="5">
        <f>ABS(I961)</f>
        <v>6343.68</v>
      </c>
      <c r="M961" s="11">
        <f>ABS(J961)</f>
        <v>27665.326799999999</v>
      </c>
      <c r="N961" s="5">
        <f>19.29*F961*G961</f>
        <v>154184.97001913568</v>
      </c>
      <c r="O961" s="5">
        <f>$N961/POWER(1+0.1,0)</f>
        <v>154184.97001913568</v>
      </c>
      <c r="P961" s="5">
        <f>$N961/POWER(1+0.1,1)</f>
        <v>140168.1545628506</v>
      </c>
      <c r="Q961" s="5">
        <f>$N961/POWER(1+0.1,8)</f>
        <v>71928.426431343236</v>
      </c>
      <c r="R961" s="5">
        <f>$N961/POWER(1+0.1,3)</f>
        <v>115841.45005194262</v>
      </c>
      <c r="S961" s="5">
        <f>$N961/POWER(1+0.1,4)</f>
        <v>105310.40913812966</v>
      </c>
    </row>
    <row r="962" spans="1:19" ht="15" x14ac:dyDescent="0.3">
      <c r="A962" s="1">
        <v>825</v>
      </c>
      <c r="B962">
        <v>17</v>
      </c>
      <c r="C962">
        <v>16</v>
      </c>
      <c r="D962">
        <v>7</v>
      </c>
      <c r="E962" t="s">
        <v>1</v>
      </c>
      <c r="F962">
        <v>1.8393361580000001</v>
      </c>
      <c r="G962">
        <v>5664</v>
      </c>
      <c r="H962">
        <v>1.1200000000000001</v>
      </c>
      <c r="I962">
        <v>-6343.68</v>
      </c>
      <c r="J962">
        <v>66959.056800000006</v>
      </c>
      <c r="K962">
        <v>1</v>
      </c>
      <c r="L962" s="5">
        <f>ABS(I962)</f>
        <v>6343.68</v>
      </c>
      <c r="M962" s="11">
        <f>ABS(J962)</f>
        <v>66959.056800000006</v>
      </c>
      <c r="N962" s="5">
        <f>19.29*F962*G962</f>
        <v>200963.21997901247</v>
      </c>
      <c r="O962" s="5">
        <f>$N962/POWER(1+0.1,0)</f>
        <v>200963.21997901247</v>
      </c>
      <c r="P962" s="5">
        <f>$N962/POWER(1+0.1,1)</f>
        <v>182693.83634455677</v>
      </c>
      <c r="Q962" s="5">
        <f>$N962/POWER(1+0.1,8)</f>
        <v>93750.825270921414</v>
      </c>
      <c r="R962" s="5">
        <f>$N962/POWER(1+0.1,3)</f>
        <v>150986.64160707168</v>
      </c>
      <c r="S962" s="5">
        <f>$N962/POWER(1+0.1,4)</f>
        <v>137260.58327915607</v>
      </c>
    </row>
    <row r="963" spans="1:19" ht="15" x14ac:dyDescent="0.3">
      <c r="A963" s="1">
        <v>844</v>
      </c>
      <c r="B963">
        <v>17</v>
      </c>
      <c r="C963">
        <v>17</v>
      </c>
      <c r="D963">
        <v>7</v>
      </c>
      <c r="E963" t="s">
        <v>1</v>
      </c>
      <c r="F963">
        <v>1.9814618639999999</v>
      </c>
      <c r="G963">
        <v>5664</v>
      </c>
      <c r="H963">
        <v>1.1200000000000001</v>
      </c>
      <c r="I963">
        <v>-6343.68</v>
      </c>
      <c r="J963">
        <v>80002.954800000007</v>
      </c>
      <c r="K963">
        <v>1</v>
      </c>
      <c r="L963" s="5">
        <f>ABS(I963)</f>
        <v>6343.68</v>
      </c>
      <c r="M963" s="11">
        <f>ABS(J963)</f>
        <v>80002.954800000007</v>
      </c>
      <c r="N963" s="5">
        <f>19.29*F963*G963</f>
        <v>216491.66995555582</v>
      </c>
      <c r="O963" s="5">
        <f>$N963/POWER(1+0.1,0)</f>
        <v>216491.66995555582</v>
      </c>
      <c r="P963" s="5">
        <f>$N963/POWER(1+0.1,1)</f>
        <v>196810.60905050527</v>
      </c>
      <c r="Q963" s="5">
        <f>$N963/POWER(1+0.1,8)</f>
        <v>100994.96178819654</v>
      </c>
      <c r="R963" s="5">
        <f>$N963/POWER(1+0.1,3)</f>
        <v>162653.39590950846</v>
      </c>
      <c r="S963" s="5">
        <f>$N963/POWER(1+0.1,4)</f>
        <v>147866.7235540986</v>
      </c>
    </row>
    <row r="964" spans="1:19" ht="15" x14ac:dyDescent="0.3">
      <c r="A964" s="1">
        <v>861</v>
      </c>
      <c r="B964">
        <v>17</v>
      </c>
      <c r="C964">
        <v>18</v>
      </c>
      <c r="D964">
        <v>7</v>
      </c>
      <c r="E964" t="s">
        <v>1</v>
      </c>
      <c r="F964">
        <v>1.549611582</v>
      </c>
      <c r="G964">
        <v>5664</v>
      </c>
      <c r="H964">
        <v>1.1200000000000001</v>
      </c>
      <c r="I964">
        <v>-6343.68</v>
      </c>
      <c r="J964">
        <v>40368.949200000003</v>
      </c>
      <c r="K964">
        <v>1</v>
      </c>
      <c r="L964" s="5">
        <f>ABS(I964)</f>
        <v>6343.68</v>
      </c>
      <c r="M964" s="11">
        <f>ABS(J964)</f>
        <v>40368.949200000003</v>
      </c>
      <c r="N964" s="5">
        <f>19.29*F964*G964</f>
        <v>169308.33000864193</v>
      </c>
      <c r="O964" s="5">
        <f>$N964/POWER(1+0.1,0)</f>
        <v>169308.33000864193</v>
      </c>
      <c r="P964" s="5">
        <f>$N964/POWER(1+0.1,1)</f>
        <v>153916.66364421992</v>
      </c>
      <c r="Q964" s="5">
        <f>$N964/POWER(1+0.1,8)</f>
        <v>78983.585480016496</v>
      </c>
      <c r="R964" s="5">
        <f>$N964/POWER(1+0.1,3)</f>
        <v>127203.85425142139</v>
      </c>
      <c r="S964" s="5">
        <f>$N964/POWER(1+0.1,4)</f>
        <v>115639.86750129219</v>
      </c>
    </row>
    <row r="965" spans="1:19" ht="15" x14ac:dyDescent="0.3">
      <c r="A965" s="1">
        <v>938</v>
      </c>
      <c r="B965">
        <v>18</v>
      </c>
      <c r="C965">
        <v>17</v>
      </c>
      <c r="D965">
        <v>7</v>
      </c>
      <c r="E965" t="s">
        <v>1</v>
      </c>
      <c r="F965">
        <v>1.1880296610000001</v>
      </c>
      <c r="G965">
        <v>5664</v>
      </c>
      <c r="H965">
        <v>1.1200000000000001</v>
      </c>
      <c r="I965">
        <v>-6343.68</v>
      </c>
      <c r="J965">
        <v>7183.9763999999996</v>
      </c>
      <c r="K965">
        <v>1</v>
      </c>
      <c r="L965" s="5">
        <f>ABS(I965)</f>
        <v>6343.68</v>
      </c>
      <c r="M965" s="11">
        <f>ABS(J965)</f>
        <v>7183.9763999999996</v>
      </c>
      <c r="N965" s="5">
        <f>19.29*F965*G965</f>
        <v>129802.40999814816</v>
      </c>
      <c r="O965" s="5">
        <f>$N965/POWER(1+0.1,0)</f>
        <v>129802.40999814816</v>
      </c>
      <c r="P965" s="5">
        <f>$N965/POWER(1+0.1,1)</f>
        <v>118002.19090740741</v>
      </c>
      <c r="Q965" s="5">
        <f>$N965/POWER(1+0.1,8)</f>
        <v>60553.782233145772</v>
      </c>
      <c r="R965" s="5">
        <f>$N965/POWER(1+0.1,3)</f>
        <v>97522.471824303619</v>
      </c>
      <c r="S965" s="5">
        <f>$N965/POWER(1+0.1,4)</f>
        <v>88656.79256754875</v>
      </c>
    </row>
    <row r="966" spans="1:19" ht="15" x14ac:dyDescent="0.3">
      <c r="A966" s="1">
        <v>220</v>
      </c>
      <c r="B966">
        <v>12</v>
      </c>
      <c r="C966">
        <v>13</v>
      </c>
      <c r="D966">
        <v>6</v>
      </c>
      <c r="E966" t="s">
        <v>1</v>
      </c>
      <c r="F966">
        <v>1.337217514</v>
      </c>
      <c r="G966">
        <v>5664</v>
      </c>
      <c r="H966">
        <v>1.1200000000000001</v>
      </c>
      <c r="I966">
        <v>-6343.68</v>
      </c>
      <c r="J966">
        <v>20876.018400000001</v>
      </c>
      <c r="K966">
        <v>1</v>
      </c>
      <c r="L966" s="5">
        <f>ABS(I966)</f>
        <v>6343.68</v>
      </c>
      <c r="M966" s="11">
        <f>ABS(J966)</f>
        <v>20876.018400000001</v>
      </c>
      <c r="N966" s="5">
        <f>19.29*F966*G966</f>
        <v>146102.45998641985</v>
      </c>
      <c r="O966" s="5">
        <f>$N966/POWER(1+0.1,0)</f>
        <v>146102.45998641985</v>
      </c>
      <c r="P966" s="5">
        <f>$N966/POWER(1+0.1,1)</f>
        <v>132820.41816947257</v>
      </c>
      <c r="Q966" s="5">
        <f>$N966/POWER(1+0.1,8)</f>
        <v>68157.875850462093</v>
      </c>
      <c r="R966" s="5">
        <f>$N966/POWER(1+0.1,3)</f>
        <v>109768.94063592773</v>
      </c>
      <c r="S966" s="5">
        <f>$N966/POWER(1+0.1,4)</f>
        <v>99789.946032661581</v>
      </c>
    </row>
    <row r="967" spans="1:19" ht="15" x14ac:dyDescent="0.3">
      <c r="A967" s="1">
        <v>228</v>
      </c>
      <c r="B967">
        <v>12</v>
      </c>
      <c r="C967">
        <v>14</v>
      </c>
      <c r="D967">
        <v>6</v>
      </c>
      <c r="E967" t="s">
        <v>1</v>
      </c>
      <c r="F967">
        <v>1.335451977</v>
      </c>
      <c r="G967">
        <v>5664</v>
      </c>
      <c r="H967">
        <v>1.1200000000000001</v>
      </c>
      <c r="I967">
        <v>-6343.68</v>
      </c>
      <c r="J967">
        <v>20713.982400000001</v>
      </c>
      <c r="K967">
        <v>1</v>
      </c>
      <c r="L967" s="5">
        <f>ABS(I967)</f>
        <v>6343.68</v>
      </c>
      <c r="M967" s="11">
        <f>ABS(J967)</f>
        <v>20713.982400000001</v>
      </c>
      <c r="N967" s="5">
        <f>19.29*F967*G967</f>
        <v>145909.55995617312</v>
      </c>
      <c r="O967" s="5">
        <f>$N967/POWER(1+0.1,0)</f>
        <v>145909.55995617312</v>
      </c>
      <c r="P967" s="5">
        <f>$N967/POWER(1+0.1,1)</f>
        <v>132645.05450561192</v>
      </c>
      <c r="Q967" s="5">
        <f>$N967/POWER(1+0.1,8)</f>
        <v>68067.886562709318</v>
      </c>
      <c r="R967" s="5">
        <f>$N967/POWER(1+0.1,3)</f>
        <v>109624.01198810899</v>
      </c>
      <c r="S967" s="5">
        <f>$N967/POWER(1+0.1,4)</f>
        <v>99658.192716462727</v>
      </c>
    </row>
    <row r="968" spans="1:19" ht="15" x14ac:dyDescent="0.3">
      <c r="A968" s="1">
        <v>294</v>
      </c>
      <c r="B968">
        <v>13</v>
      </c>
      <c r="C968">
        <v>13</v>
      </c>
      <c r="D968">
        <v>6</v>
      </c>
      <c r="E968" t="s">
        <v>1</v>
      </c>
      <c r="F968">
        <v>1.422669492</v>
      </c>
      <c r="G968">
        <v>5664</v>
      </c>
      <c r="H968">
        <v>1.1200000000000001</v>
      </c>
      <c r="I968">
        <v>-6343.68</v>
      </c>
      <c r="J968">
        <v>28718.560799999999</v>
      </c>
      <c r="K968">
        <v>1</v>
      </c>
      <c r="L968" s="5">
        <f>ABS(I968)</f>
        <v>6343.68</v>
      </c>
      <c r="M968" s="11">
        <f>ABS(J968)</f>
        <v>28718.560799999999</v>
      </c>
      <c r="N968" s="5">
        <f>19.29*F968*G968</f>
        <v>155438.82005185154</v>
      </c>
      <c r="O968" s="5">
        <f>$N968/POWER(1+0.1,0)</f>
        <v>155438.82005185154</v>
      </c>
      <c r="P968" s="5">
        <f>$N968/POWER(1+0.1,1)</f>
        <v>141308.01822895595</v>
      </c>
      <c r="Q968" s="5">
        <f>$N968/POWER(1+0.1,8)</f>
        <v>72513.356725281395</v>
      </c>
      <c r="R968" s="5">
        <f>$N968/POWER(1+0.1,3)</f>
        <v>116783.48613963298</v>
      </c>
      <c r="S968" s="5">
        <f>$N968/POWER(1+0.1,4)</f>
        <v>106166.80558148453</v>
      </c>
    </row>
    <row r="969" spans="1:19" ht="15" x14ac:dyDescent="0.3">
      <c r="A969" s="1">
        <v>304</v>
      </c>
      <c r="B969">
        <v>13</v>
      </c>
      <c r="C969">
        <v>14</v>
      </c>
      <c r="D969">
        <v>6</v>
      </c>
      <c r="E969" t="s">
        <v>1</v>
      </c>
      <c r="F969">
        <v>1.738524011</v>
      </c>
      <c r="G969">
        <v>5664</v>
      </c>
      <c r="H969">
        <v>1.1200000000000001</v>
      </c>
      <c r="I969">
        <v>-6343.68</v>
      </c>
      <c r="J969">
        <v>57706.801200000002</v>
      </c>
      <c r="K969">
        <v>1</v>
      </c>
      <c r="L969" s="5">
        <f>ABS(I969)</f>
        <v>6343.68</v>
      </c>
      <c r="M969" s="11">
        <f>ABS(J969)</f>
        <v>57706.801200000002</v>
      </c>
      <c r="N969" s="5">
        <f>19.29*F969*G969</f>
        <v>189948.62996728416</v>
      </c>
      <c r="O969" s="5">
        <f>$N969/POWER(1+0.1,0)</f>
        <v>189948.62996728416</v>
      </c>
      <c r="P969" s="5">
        <f>$N969/POWER(1+0.1,1)</f>
        <v>172680.57269753102</v>
      </c>
      <c r="Q969" s="5">
        <f>$N969/POWER(1+0.1,8)</f>
        <v>88612.437740465743</v>
      </c>
      <c r="R969" s="5">
        <f>$N969/POWER(1+0.1,3)</f>
        <v>142711.21710539752</v>
      </c>
      <c r="S969" s="5">
        <f>$N969/POWER(1+0.1,4)</f>
        <v>129737.47009581594</v>
      </c>
    </row>
    <row r="970" spans="1:19" ht="15" x14ac:dyDescent="0.3">
      <c r="A970" s="1">
        <v>395</v>
      </c>
      <c r="B970">
        <v>14</v>
      </c>
      <c r="C970">
        <v>13</v>
      </c>
      <c r="D970">
        <v>6</v>
      </c>
      <c r="E970" t="s">
        <v>1</v>
      </c>
      <c r="F970">
        <v>1.4969985880000001</v>
      </c>
      <c r="G970">
        <v>5664</v>
      </c>
      <c r="H970">
        <v>1.1200000000000001</v>
      </c>
      <c r="I970">
        <v>-6343.68</v>
      </c>
      <c r="J970">
        <v>35540.276400000002</v>
      </c>
      <c r="K970">
        <v>1</v>
      </c>
      <c r="L970" s="5">
        <f>ABS(I970)</f>
        <v>6343.68</v>
      </c>
      <c r="M970" s="11">
        <f>ABS(J970)</f>
        <v>35540.276400000002</v>
      </c>
      <c r="N970" s="5">
        <f>19.29*F970*G970</f>
        <v>163559.91004691328</v>
      </c>
      <c r="O970" s="5">
        <f>$N970/POWER(1+0.1,0)</f>
        <v>163559.91004691328</v>
      </c>
      <c r="P970" s="5">
        <f>$N970/POWER(1+0.1,1)</f>
        <v>148690.8273153757</v>
      </c>
      <c r="Q970" s="5">
        <f>$N970/POWER(1+0.1,8)</f>
        <v>76301.90514332513</v>
      </c>
      <c r="R970" s="5">
        <f>$N970/POWER(1+0.1,3)</f>
        <v>122884.98125237659</v>
      </c>
      <c r="S970" s="5">
        <f>$N970/POWER(1+0.1,4)</f>
        <v>111713.61932034235</v>
      </c>
    </row>
    <row r="971" spans="1:19" ht="15" x14ac:dyDescent="0.3">
      <c r="A971" s="1">
        <v>406</v>
      </c>
      <c r="B971">
        <v>14</v>
      </c>
      <c r="C971">
        <v>14</v>
      </c>
      <c r="D971">
        <v>6</v>
      </c>
      <c r="E971" t="s">
        <v>1</v>
      </c>
      <c r="F971">
        <v>1.9913488699999999</v>
      </c>
      <c r="G971">
        <v>5664</v>
      </c>
      <c r="H971">
        <v>1.1200000000000001</v>
      </c>
      <c r="I971">
        <v>-6343.68</v>
      </c>
      <c r="J971">
        <v>80910.356400000004</v>
      </c>
      <c r="K971">
        <v>1</v>
      </c>
      <c r="L971" s="5">
        <f>ABS(I971)</f>
        <v>6343.68</v>
      </c>
      <c r="M971" s="11">
        <f>ABS(J971)</f>
        <v>80910.356400000004</v>
      </c>
      <c r="N971" s="5">
        <f>19.29*F971*G971</f>
        <v>217571.90999382717</v>
      </c>
      <c r="O971" s="5">
        <f>$N971/POWER(1+0.1,0)</f>
        <v>217571.90999382717</v>
      </c>
      <c r="P971" s="5">
        <f>$N971/POWER(1+0.1,1)</f>
        <v>197792.64544893376</v>
      </c>
      <c r="Q971" s="5">
        <f>$N971/POWER(1+0.1,8)</f>
        <v>101498.90173844817</v>
      </c>
      <c r="R971" s="5">
        <f>$N971/POWER(1+0.1,3)</f>
        <v>163464.99623878821</v>
      </c>
      <c r="S971" s="5">
        <f>$N971/POWER(1+0.1,4)</f>
        <v>148604.54203526201</v>
      </c>
    </row>
    <row r="972" spans="1:19" ht="15" x14ac:dyDescent="0.3">
      <c r="A972" s="1">
        <v>419</v>
      </c>
      <c r="B972">
        <v>14</v>
      </c>
      <c r="C972">
        <v>15</v>
      </c>
      <c r="D972">
        <v>6</v>
      </c>
      <c r="E972" t="s">
        <v>1</v>
      </c>
      <c r="F972">
        <v>1.346927966</v>
      </c>
      <c r="G972">
        <v>5664</v>
      </c>
      <c r="H972">
        <v>1.1200000000000001</v>
      </c>
      <c r="I972">
        <v>-6343.68</v>
      </c>
      <c r="J972">
        <v>21767.216400000001</v>
      </c>
      <c r="K972">
        <v>1</v>
      </c>
      <c r="L972" s="5">
        <f>ABS(I972)</f>
        <v>6343.68</v>
      </c>
      <c r="M972" s="11">
        <f>ABS(J972)</f>
        <v>21767.216400000001</v>
      </c>
      <c r="N972" s="5">
        <f>19.29*F972*G972</f>
        <v>147163.40998888895</v>
      </c>
      <c r="O972" s="5">
        <f>$N972/POWER(1+0.1,0)</f>
        <v>147163.40998888895</v>
      </c>
      <c r="P972" s="5">
        <f>$N972/POWER(1+0.1,1)</f>
        <v>133784.9181717172</v>
      </c>
      <c r="Q972" s="5">
        <f>$N972/POWER(1+0.1,8)</f>
        <v>68652.816856647463</v>
      </c>
      <c r="R972" s="5">
        <f>$N972/POWER(1+0.1,3)</f>
        <v>110566.04807579932</v>
      </c>
      <c r="S972" s="5">
        <f>$N972/POWER(1+0.1,4)</f>
        <v>100514.58915981757</v>
      </c>
    </row>
    <row r="973" spans="1:19" ht="15" x14ac:dyDescent="0.3">
      <c r="A973" s="1">
        <v>435</v>
      </c>
      <c r="B973">
        <v>14</v>
      </c>
      <c r="C973">
        <v>16</v>
      </c>
      <c r="D973">
        <v>6</v>
      </c>
      <c r="E973" t="s">
        <v>1</v>
      </c>
      <c r="F973">
        <v>1.100635593</v>
      </c>
      <c r="G973">
        <v>5664</v>
      </c>
      <c r="H973">
        <v>1.1200000000000001</v>
      </c>
      <c r="I973">
        <v>-6343.68</v>
      </c>
      <c r="J973">
        <v>-836.80560000000003</v>
      </c>
      <c r="K973">
        <v>1</v>
      </c>
      <c r="L973" s="5">
        <f>ABS(I973)</f>
        <v>6343.68</v>
      </c>
      <c r="M973" s="11">
        <f>ABS(J973)</f>
        <v>836.80560000000003</v>
      </c>
      <c r="N973" s="5">
        <f>19.29*F973*G973</f>
        <v>120253.85997592607</v>
      </c>
      <c r="O973" s="5">
        <f>$N973/POWER(1+0.1,0)</f>
        <v>120253.85997592607</v>
      </c>
      <c r="P973" s="5">
        <f>$N973/POWER(1+0.1,1)</f>
        <v>109321.69088720551</v>
      </c>
      <c r="Q973" s="5">
        <f>$N973/POWER(1+0.1,8)</f>
        <v>56099.313177477357</v>
      </c>
      <c r="R973" s="5">
        <f>$N973/POWER(1+0.1,3)</f>
        <v>90348.504865459079</v>
      </c>
      <c r="S973" s="5">
        <f>$N973/POWER(1+0.1,4)</f>
        <v>82135.004423144623</v>
      </c>
    </row>
    <row r="974" spans="1:19" ht="15" x14ac:dyDescent="0.3">
      <c r="A974" s="1">
        <v>448</v>
      </c>
      <c r="B974">
        <v>14</v>
      </c>
      <c r="C974">
        <v>17</v>
      </c>
      <c r="D974">
        <v>6</v>
      </c>
      <c r="E974" t="s">
        <v>1</v>
      </c>
      <c r="F974">
        <v>0.552436441</v>
      </c>
      <c r="G974">
        <v>5664</v>
      </c>
      <c r="H974">
        <v>1.1200000000000001</v>
      </c>
      <c r="I974">
        <v>-6343.68</v>
      </c>
      <c r="J974">
        <v>-51148.9836</v>
      </c>
      <c r="K974">
        <v>0</v>
      </c>
      <c r="L974" s="5">
        <f>ABS(I974)</f>
        <v>6343.68</v>
      </c>
      <c r="M974" s="11">
        <f>ABS(J974)</f>
        <v>51148.9836</v>
      </c>
      <c r="N974" s="5">
        <f>19.29*F974*G974</f>
        <v>60358.410035184963</v>
      </c>
      <c r="O974" s="5">
        <f>$N974/POWER(1+0.1,0)</f>
        <v>60358.410035184963</v>
      </c>
      <c r="P974" s="5">
        <f>$N974/POWER(1+0.1,1)</f>
        <v>54871.281850168147</v>
      </c>
      <c r="Q974" s="5">
        <f>$N974/POWER(1+0.1,8)</f>
        <v>28157.643739139006</v>
      </c>
      <c r="R974" s="5">
        <f>$N974/POWER(1+0.1,3)</f>
        <v>45348.166818320773</v>
      </c>
      <c r="S974" s="5">
        <f>$N974/POWER(1+0.1,4)</f>
        <v>41225.606198473426</v>
      </c>
    </row>
    <row r="975" spans="1:19" ht="15" x14ac:dyDescent="0.3">
      <c r="A975" s="1">
        <v>517</v>
      </c>
      <c r="B975">
        <v>15</v>
      </c>
      <c r="C975">
        <v>13</v>
      </c>
      <c r="D975">
        <v>6</v>
      </c>
      <c r="E975" t="s">
        <v>1</v>
      </c>
      <c r="F975">
        <v>1.2879590400000001</v>
      </c>
      <c r="G975">
        <v>5664</v>
      </c>
      <c r="H975">
        <v>1.1200000000000001</v>
      </c>
      <c r="I975">
        <v>-6343.68</v>
      </c>
      <c r="J975">
        <v>16355.214</v>
      </c>
      <c r="K975">
        <v>1</v>
      </c>
      <c r="L975" s="5">
        <f>ABS(I975)</f>
        <v>6343.68</v>
      </c>
      <c r="M975" s="11">
        <f>ABS(J975)</f>
        <v>16355.214</v>
      </c>
      <c r="N975" s="5">
        <f>19.29*F975*G975</f>
        <v>140720.55004938241</v>
      </c>
      <c r="O975" s="5">
        <f>$N975/POWER(1+0.1,0)</f>
        <v>140720.55004938241</v>
      </c>
      <c r="P975" s="5">
        <f>$N975/POWER(1+0.1,1)</f>
        <v>127927.77277216582</v>
      </c>
      <c r="Q975" s="5">
        <f>$N975/POWER(1+0.1,8)</f>
        <v>65647.175145210029</v>
      </c>
      <c r="R975" s="5">
        <f>$N975/POWER(1+0.1,3)</f>
        <v>105725.43204311222</v>
      </c>
      <c r="S975" s="5">
        <f>$N975/POWER(1+0.1,4)</f>
        <v>96114.029130102019</v>
      </c>
    </row>
    <row r="976" spans="1:19" ht="15" x14ac:dyDescent="0.3">
      <c r="A976" s="1">
        <v>529</v>
      </c>
      <c r="B976">
        <v>15</v>
      </c>
      <c r="C976">
        <v>14</v>
      </c>
      <c r="D976">
        <v>6</v>
      </c>
      <c r="E976" t="s">
        <v>1</v>
      </c>
      <c r="F976">
        <v>2.2085098869999999</v>
      </c>
      <c r="G976">
        <v>5664</v>
      </c>
      <c r="H976">
        <v>1.1200000000000001</v>
      </c>
      <c r="I976">
        <v>-6343.68</v>
      </c>
      <c r="J976">
        <v>100840.7844</v>
      </c>
      <c r="K976">
        <v>1</v>
      </c>
      <c r="L976" s="5">
        <f>ABS(I976)</f>
        <v>6343.68</v>
      </c>
      <c r="M976" s="11">
        <f>ABS(J976)</f>
        <v>100840.7844</v>
      </c>
      <c r="N976" s="5">
        <f>19.29*F976*G976</f>
        <v>241298.60999938269</v>
      </c>
      <c r="O976" s="5">
        <f>$N976/POWER(1+0.1,0)</f>
        <v>241298.60999938269</v>
      </c>
      <c r="P976" s="5">
        <f>$N976/POWER(1+0.1,1)</f>
        <v>219362.37272671153</v>
      </c>
      <c r="Q976" s="5">
        <f>$N976/POWER(1+0.1,8)</f>
        <v>112567.58239906214</v>
      </c>
      <c r="R976" s="5">
        <f>$N976/POWER(1+0.1,3)</f>
        <v>181291.21712951362</v>
      </c>
      <c r="S976" s="5">
        <f>$N976/POWER(1+0.1,4)</f>
        <v>164810.19739046693</v>
      </c>
    </row>
    <row r="977" spans="1:19" ht="15" x14ac:dyDescent="0.3">
      <c r="A977" s="1">
        <v>544</v>
      </c>
      <c r="B977">
        <v>15</v>
      </c>
      <c r="C977">
        <v>15</v>
      </c>
      <c r="D977">
        <v>6</v>
      </c>
      <c r="E977" t="s">
        <v>1</v>
      </c>
      <c r="F977">
        <v>2.5480225989999998</v>
      </c>
      <c r="G977">
        <v>5664</v>
      </c>
      <c r="H977">
        <v>1.1200000000000001</v>
      </c>
      <c r="I977">
        <v>-6343.68</v>
      </c>
      <c r="J977">
        <v>132000.30720000001</v>
      </c>
      <c r="K977">
        <v>1</v>
      </c>
      <c r="L977" s="5">
        <f>ABS(I977)</f>
        <v>6343.68</v>
      </c>
      <c r="M977" s="11">
        <f>ABS(J977)</f>
        <v>132000.30720000001</v>
      </c>
      <c r="N977" s="5">
        <f>19.29*F977*G977</f>
        <v>278393.2800141974</v>
      </c>
      <c r="O977" s="5">
        <f>$N977/POWER(1+0.1,0)</f>
        <v>278393.2800141974</v>
      </c>
      <c r="P977" s="5">
        <f>$N977/POWER(1+0.1,1)</f>
        <v>253084.80001290669</v>
      </c>
      <c r="Q977" s="5">
        <f>$N977/POWER(1+0.1,8)</f>
        <v>129872.51972741789</v>
      </c>
      <c r="R977" s="5">
        <f>$N977/POWER(1+0.1,3)</f>
        <v>209160.99174620386</v>
      </c>
      <c r="S977" s="5">
        <f>$N977/POWER(1+0.1,4)</f>
        <v>190146.3561329126</v>
      </c>
    </row>
    <row r="978" spans="1:19" ht="15" x14ac:dyDescent="0.3">
      <c r="A978" s="1">
        <v>562</v>
      </c>
      <c r="B978">
        <v>15</v>
      </c>
      <c r="C978">
        <v>16</v>
      </c>
      <c r="D978">
        <v>6</v>
      </c>
      <c r="E978" t="s">
        <v>1</v>
      </c>
      <c r="F978">
        <v>2.0125353110000002</v>
      </c>
      <c r="G978">
        <v>5664</v>
      </c>
      <c r="H978">
        <v>1.1200000000000001</v>
      </c>
      <c r="I978">
        <v>-6343.68</v>
      </c>
      <c r="J978">
        <v>82854.788400000005</v>
      </c>
      <c r="K978">
        <v>1</v>
      </c>
      <c r="L978" s="5">
        <f>ABS(I978)</f>
        <v>6343.68</v>
      </c>
      <c r="M978" s="11">
        <f>ABS(J978)</f>
        <v>82854.788400000005</v>
      </c>
      <c r="N978" s="5">
        <f>19.29*F978*G978</f>
        <v>219886.71002901217</v>
      </c>
      <c r="O978" s="5">
        <f>$N978/POWER(1+0.1,0)</f>
        <v>219886.71002901217</v>
      </c>
      <c r="P978" s="5">
        <f>$N978/POWER(1+0.1,1)</f>
        <v>199897.00911728377</v>
      </c>
      <c r="Q978" s="5">
        <f>$N978/POWER(1+0.1,8)</f>
        <v>102578.77303857173</v>
      </c>
      <c r="R978" s="5">
        <f>$N978/POWER(1+0.1,3)</f>
        <v>165204.13976635018</v>
      </c>
      <c r="S978" s="5">
        <f>$N978/POWER(1+0.1,4)</f>
        <v>150185.5816057729</v>
      </c>
    </row>
    <row r="979" spans="1:19" ht="15" x14ac:dyDescent="0.3">
      <c r="A979" s="1">
        <v>580</v>
      </c>
      <c r="B979">
        <v>15</v>
      </c>
      <c r="C979">
        <v>17</v>
      </c>
      <c r="D979">
        <v>6</v>
      </c>
      <c r="E979" t="s">
        <v>1</v>
      </c>
      <c r="F979">
        <v>1.6004590400000001</v>
      </c>
      <c r="G979">
        <v>5664</v>
      </c>
      <c r="H979">
        <v>1.1200000000000001</v>
      </c>
      <c r="I979">
        <v>-6343.68</v>
      </c>
      <c r="J979">
        <v>45035.586000000003</v>
      </c>
      <c r="K979">
        <v>1</v>
      </c>
      <c r="L979" s="5">
        <f>ABS(I979)</f>
        <v>6343.68</v>
      </c>
      <c r="M979" s="11">
        <f>ABS(J979)</f>
        <v>45035.586000000003</v>
      </c>
      <c r="N979" s="5">
        <f>19.29*F979*G979</f>
        <v>174863.8500493824</v>
      </c>
      <c r="O979" s="5">
        <f>$N979/POWER(1+0.1,0)</f>
        <v>174863.8500493824</v>
      </c>
      <c r="P979" s="5">
        <f>$N979/POWER(1+0.1,1)</f>
        <v>158967.13640852945</v>
      </c>
      <c r="Q979" s="5">
        <f>$N979/POWER(1+0.1,8)</f>
        <v>81575.276579925005</v>
      </c>
      <c r="R979" s="5">
        <f>$N979/POWER(1+0.1,3)</f>
        <v>131377.79868473505</v>
      </c>
      <c r="S979" s="5">
        <f>$N979/POWER(1+0.1,4)</f>
        <v>119434.36244066822</v>
      </c>
    </row>
    <row r="980" spans="1:19" ht="15" x14ac:dyDescent="0.3">
      <c r="A980" s="1">
        <v>599</v>
      </c>
      <c r="B980">
        <v>15</v>
      </c>
      <c r="C980">
        <v>18</v>
      </c>
      <c r="D980">
        <v>6</v>
      </c>
      <c r="E980" t="s">
        <v>1</v>
      </c>
      <c r="F980">
        <v>0.93767655400000005</v>
      </c>
      <c r="G980">
        <v>5664</v>
      </c>
      <c r="H980">
        <v>1.1200000000000001</v>
      </c>
      <c r="I980">
        <v>-6343.68</v>
      </c>
      <c r="J980">
        <v>-15792.7284</v>
      </c>
      <c r="K980">
        <v>0</v>
      </c>
      <c r="L980" s="5">
        <f>ABS(I980)</f>
        <v>6343.68</v>
      </c>
      <c r="M980" s="11">
        <f>ABS(J980)</f>
        <v>15792.7284</v>
      </c>
      <c r="N980" s="5">
        <f>19.29*F980*G980</f>
        <v>102449.19003580224</v>
      </c>
      <c r="O980" s="5">
        <f>$N980/POWER(1+0.1,0)</f>
        <v>102449.19003580224</v>
      </c>
      <c r="P980" s="5">
        <f>$N980/POWER(1+0.1,1)</f>
        <v>93135.627305274757</v>
      </c>
      <c r="Q980" s="5">
        <f>$N980/POWER(1+0.1,8)</f>
        <v>47793.303248211203</v>
      </c>
      <c r="R980" s="5">
        <f>$N980/POWER(1+0.1,3)</f>
        <v>76971.592814276635</v>
      </c>
      <c r="S980" s="5">
        <f>$N980/POWER(1+0.1,4)</f>
        <v>69974.175285706035</v>
      </c>
    </row>
    <row r="981" spans="1:19" ht="15" x14ac:dyDescent="0.3">
      <c r="A981" s="1">
        <v>665</v>
      </c>
      <c r="B981">
        <v>16</v>
      </c>
      <c r="C981">
        <v>14</v>
      </c>
      <c r="D981">
        <v>6</v>
      </c>
      <c r="E981" t="s">
        <v>1</v>
      </c>
      <c r="F981">
        <v>1.542725989</v>
      </c>
      <c r="G981">
        <v>5664</v>
      </c>
      <c r="H981">
        <v>1.1200000000000001</v>
      </c>
      <c r="I981">
        <v>-6343.68</v>
      </c>
      <c r="J981">
        <v>39737.008800000003</v>
      </c>
      <c r="K981">
        <v>1</v>
      </c>
      <c r="L981" s="5">
        <f>ABS(I981)</f>
        <v>6343.68</v>
      </c>
      <c r="M981" s="11">
        <f>ABS(J981)</f>
        <v>39737.008800000003</v>
      </c>
      <c r="N981" s="5">
        <f>19.29*F981*G981</f>
        <v>168556.02003271584</v>
      </c>
      <c r="O981" s="5">
        <f>$N981/POWER(1+0.1,0)</f>
        <v>168556.02003271584</v>
      </c>
      <c r="P981" s="5">
        <f>$N981/POWER(1+0.1,1)</f>
        <v>153232.74548428712</v>
      </c>
      <c r="Q981" s="5">
        <f>$N981/POWER(1+0.1,8)</f>
        <v>78632.627324041561</v>
      </c>
      <c r="R981" s="5">
        <f>$N981/POWER(1+0.1,3)</f>
        <v>126638.63263164222</v>
      </c>
      <c r="S981" s="5">
        <f>$N981/POWER(1+0.1,4)</f>
        <v>115126.02966512929</v>
      </c>
    </row>
    <row r="982" spans="1:19" ht="15" x14ac:dyDescent="0.3">
      <c r="A982" s="1">
        <v>680</v>
      </c>
      <c r="B982">
        <v>16</v>
      </c>
      <c r="C982">
        <v>15</v>
      </c>
      <c r="D982">
        <v>6</v>
      </c>
      <c r="E982" t="s">
        <v>1</v>
      </c>
      <c r="F982">
        <v>2.432733051</v>
      </c>
      <c r="G982">
        <v>5664</v>
      </c>
      <c r="H982">
        <v>1.1200000000000001</v>
      </c>
      <c r="I982">
        <v>-6343.68</v>
      </c>
      <c r="J982">
        <v>121419.3564</v>
      </c>
      <c r="K982">
        <v>1</v>
      </c>
      <c r="L982" s="5">
        <f>ABS(I982)</f>
        <v>6343.68</v>
      </c>
      <c r="M982" s="11">
        <f>ABS(J982)</f>
        <v>121419.3564</v>
      </c>
      <c r="N982" s="5">
        <f>19.29*F982*G982</f>
        <v>265796.91001666657</v>
      </c>
      <c r="O982" s="5">
        <f>$N982/POWER(1+0.1,0)</f>
        <v>265796.91001666657</v>
      </c>
      <c r="P982" s="5">
        <f>$N982/POWER(1+0.1,1)</f>
        <v>241633.55456060596</v>
      </c>
      <c r="Q982" s="5">
        <f>$N982/POWER(1+0.1,8)</f>
        <v>123996.22015971731</v>
      </c>
      <c r="R982" s="5">
        <f>$N982/POWER(1+0.1,3)</f>
        <v>199697.15252942636</v>
      </c>
      <c r="S982" s="5">
        <f>$N982/POWER(1+0.1,4)</f>
        <v>181542.86593584216</v>
      </c>
    </row>
    <row r="983" spans="1:19" ht="15" x14ac:dyDescent="0.3">
      <c r="A983" s="1">
        <v>698</v>
      </c>
      <c r="B983">
        <v>16</v>
      </c>
      <c r="C983">
        <v>16</v>
      </c>
      <c r="D983">
        <v>6</v>
      </c>
      <c r="E983" t="s">
        <v>1</v>
      </c>
      <c r="F983">
        <v>2.4115466099999998</v>
      </c>
      <c r="G983">
        <v>5664</v>
      </c>
      <c r="H983">
        <v>1.1200000000000001</v>
      </c>
      <c r="I983">
        <v>-6343.68</v>
      </c>
      <c r="J983">
        <v>119474.9244</v>
      </c>
      <c r="K983">
        <v>1</v>
      </c>
      <c r="L983" s="5">
        <f>ABS(I983)</f>
        <v>6343.68</v>
      </c>
      <c r="M983" s="11">
        <f>ABS(J983)</f>
        <v>119474.9244</v>
      </c>
      <c r="N983" s="5">
        <f>19.29*F983*G983</f>
        <v>263482.10998148157</v>
      </c>
      <c r="O983" s="5">
        <f>$N983/POWER(1+0.1,0)</f>
        <v>263482.10998148157</v>
      </c>
      <c r="P983" s="5">
        <f>$N983/POWER(1+0.1,1)</f>
        <v>239529.19089225595</v>
      </c>
      <c r="Q983" s="5">
        <f>$N983/POWER(1+0.1,8)</f>
        <v>122916.34885959375</v>
      </c>
      <c r="R983" s="5">
        <f>$N983/POWER(1+0.1,3)</f>
        <v>197958.00900186438</v>
      </c>
      <c r="S983" s="5">
        <f>$N983/POWER(1+0.1,4)</f>
        <v>179961.82636533125</v>
      </c>
    </row>
    <row r="984" spans="1:19" ht="15" x14ac:dyDescent="0.3">
      <c r="A984" s="1">
        <v>717</v>
      </c>
      <c r="B984">
        <v>16</v>
      </c>
      <c r="C984">
        <v>17</v>
      </c>
      <c r="D984">
        <v>6</v>
      </c>
      <c r="E984" t="s">
        <v>1</v>
      </c>
      <c r="F984">
        <v>2.3423375709999998</v>
      </c>
      <c r="G984">
        <v>5664</v>
      </c>
      <c r="H984">
        <v>1.1200000000000001</v>
      </c>
      <c r="I984">
        <v>-6343.68</v>
      </c>
      <c r="J984">
        <v>113123.11320000001</v>
      </c>
      <c r="K984">
        <v>1</v>
      </c>
      <c r="L984" s="5">
        <f>ABS(I984)</f>
        <v>6343.68</v>
      </c>
      <c r="M984" s="11">
        <f>ABS(J984)</f>
        <v>113123.11320000001</v>
      </c>
      <c r="N984" s="5">
        <f>19.29*F984*G984</f>
        <v>255920.43004135773</v>
      </c>
      <c r="O984" s="5">
        <f>$N984/POWER(1+0.1,0)</f>
        <v>255920.43004135773</v>
      </c>
      <c r="P984" s="5">
        <f>$N984/POWER(1+0.1,1)</f>
        <v>232654.93640123427</v>
      </c>
      <c r="Q984" s="5">
        <f>$N984/POWER(1+0.1,8)</f>
        <v>119388.7693607421</v>
      </c>
      <c r="R984" s="5">
        <f>$N984/POWER(1+0.1,3)</f>
        <v>192276.80694316878</v>
      </c>
      <c r="S984" s="5">
        <f>$N984/POWER(1+0.1,4)</f>
        <v>174797.09722106255</v>
      </c>
    </row>
    <row r="985" spans="1:19" ht="15" x14ac:dyDescent="0.3">
      <c r="A985" s="1">
        <v>737</v>
      </c>
      <c r="B985">
        <v>16</v>
      </c>
      <c r="C985">
        <v>18</v>
      </c>
      <c r="D985">
        <v>6</v>
      </c>
      <c r="E985" t="s">
        <v>1</v>
      </c>
      <c r="F985">
        <v>1.631179379</v>
      </c>
      <c r="G985">
        <v>5664</v>
      </c>
      <c r="H985">
        <v>1.1200000000000001</v>
      </c>
      <c r="I985">
        <v>-6343.68</v>
      </c>
      <c r="J985">
        <v>47855.0124</v>
      </c>
      <c r="K985">
        <v>1</v>
      </c>
      <c r="L985" s="5">
        <f>ABS(I985)</f>
        <v>6343.68</v>
      </c>
      <c r="M985" s="11">
        <f>ABS(J985)</f>
        <v>47855.0124</v>
      </c>
      <c r="N985" s="5">
        <f>19.29*F985*G985</f>
        <v>178220.31005123424</v>
      </c>
      <c r="O985" s="5">
        <f>$N985/POWER(1+0.1,0)</f>
        <v>178220.31005123424</v>
      </c>
      <c r="P985" s="5">
        <f>$N985/POWER(1+0.1,1)</f>
        <v>162018.4636829402</v>
      </c>
      <c r="Q985" s="5">
        <f>$N985/POWER(1+0.1,8)</f>
        <v>83141.089942167659</v>
      </c>
      <c r="R985" s="5">
        <f>$N985/POWER(1+0.1,3)</f>
        <v>133899.55676276048</v>
      </c>
      <c r="S985" s="5">
        <f>$N985/POWER(1+0.1,4)</f>
        <v>121726.8697843277</v>
      </c>
    </row>
    <row r="986" spans="1:19" ht="15" x14ac:dyDescent="0.3">
      <c r="A986" s="1">
        <v>752</v>
      </c>
      <c r="B986">
        <v>16</v>
      </c>
      <c r="C986">
        <v>19</v>
      </c>
      <c r="D986">
        <v>6</v>
      </c>
      <c r="E986" t="s">
        <v>1</v>
      </c>
      <c r="F986">
        <v>1.2521186440000001</v>
      </c>
      <c r="G986">
        <v>5664</v>
      </c>
      <c r="H986">
        <v>1.1200000000000001</v>
      </c>
      <c r="I986">
        <v>-6343.68</v>
      </c>
      <c r="J986">
        <v>13065.8832</v>
      </c>
      <c r="K986">
        <v>1</v>
      </c>
      <c r="L986" s="5">
        <f>ABS(I986)</f>
        <v>6343.68</v>
      </c>
      <c r="M986" s="11">
        <f>ABS(J986)</f>
        <v>13065.8832</v>
      </c>
      <c r="N986" s="5">
        <f>19.29*F986*G986</f>
        <v>136804.67999259263</v>
      </c>
      <c r="O986" s="5">
        <f>$N986/POWER(1+0.1,0)</f>
        <v>136804.67999259263</v>
      </c>
      <c r="P986" s="5">
        <f>$N986/POWER(1+0.1,1)</f>
        <v>124367.89090235693</v>
      </c>
      <c r="Q986" s="5">
        <f>$N986/POWER(1+0.1,8)</f>
        <v>63820.392863775291</v>
      </c>
      <c r="R986" s="5">
        <f>$N986/POWER(1+0.1,3)</f>
        <v>102783.38091103877</v>
      </c>
      <c r="S986" s="5">
        <f>$N986/POWER(1+0.1,4)</f>
        <v>93439.437191853416</v>
      </c>
    </row>
    <row r="987" spans="1:19" ht="15" x14ac:dyDescent="0.3">
      <c r="A987" s="1">
        <v>808</v>
      </c>
      <c r="B987">
        <v>17</v>
      </c>
      <c r="C987">
        <v>15</v>
      </c>
      <c r="D987">
        <v>6</v>
      </c>
      <c r="E987" t="s">
        <v>1</v>
      </c>
      <c r="F987">
        <v>1.3017302260000001</v>
      </c>
      <c r="G987">
        <v>5664</v>
      </c>
      <c r="H987">
        <v>1.1200000000000001</v>
      </c>
      <c r="I987">
        <v>-6343.68</v>
      </c>
      <c r="J987">
        <v>17619.094799999999</v>
      </c>
      <c r="K987">
        <v>1</v>
      </c>
      <c r="L987" s="5">
        <f>ABS(I987)</f>
        <v>6343.68</v>
      </c>
      <c r="M987" s="11">
        <f>ABS(J987)</f>
        <v>17619.094799999999</v>
      </c>
      <c r="N987" s="5">
        <f>19.29*F987*G987</f>
        <v>142225.17000123457</v>
      </c>
      <c r="O987" s="5">
        <f>$N987/POWER(1+0.1,0)</f>
        <v>142225.17000123457</v>
      </c>
      <c r="P987" s="5">
        <f>$N987/POWER(1+0.1,1)</f>
        <v>129295.60909203142</v>
      </c>
      <c r="Q987" s="5">
        <f>$N987/POWER(1+0.1,8)</f>
        <v>66349.09145715987</v>
      </c>
      <c r="R987" s="5">
        <f>$N987/POWER(1+0.1,3)</f>
        <v>106855.87528267056</v>
      </c>
      <c r="S987" s="5">
        <f>$N987/POWER(1+0.1,4)</f>
        <v>97141.70480242779</v>
      </c>
    </row>
    <row r="988" spans="1:19" ht="15" x14ac:dyDescent="0.3">
      <c r="A988" s="1">
        <v>824</v>
      </c>
      <c r="B988">
        <v>17</v>
      </c>
      <c r="C988">
        <v>16</v>
      </c>
      <c r="D988">
        <v>6</v>
      </c>
      <c r="E988" t="s">
        <v>1</v>
      </c>
      <c r="F988">
        <v>2.1378884180000002</v>
      </c>
      <c r="G988">
        <v>5664</v>
      </c>
      <c r="H988">
        <v>1.1200000000000001</v>
      </c>
      <c r="I988">
        <v>-6343.68</v>
      </c>
      <c r="J988">
        <v>94359.344400000002</v>
      </c>
      <c r="K988">
        <v>1</v>
      </c>
      <c r="L988" s="5">
        <f>ABS(I988)</f>
        <v>6343.68</v>
      </c>
      <c r="M988" s="11">
        <f>ABS(J988)</f>
        <v>94359.344400000002</v>
      </c>
      <c r="N988" s="5">
        <f>19.29*F988*G988</f>
        <v>233582.6099913581</v>
      </c>
      <c r="O988" s="5">
        <f>$N988/POWER(1+0.1,0)</f>
        <v>233582.6099913581</v>
      </c>
      <c r="P988" s="5">
        <f>$N988/POWER(1+0.1,1)</f>
        <v>212347.82726487098</v>
      </c>
      <c r="Q988" s="5">
        <f>$N988/POWER(1+0.1,8)</f>
        <v>108968.01144962032</v>
      </c>
      <c r="R988" s="5">
        <f>$N988/POWER(1+0.1,3)</f>
        <v>175494.07211972805</v>
      </c>
      <c r="S988" s="5">
        <f>$N988/POWER(1+0.1,4)</f>
        <v>159540.06556338913</v>
      </c>
    </row>
    <row r="989" spans="1:19" ht="15" x14ac:dyDescent="0.3">
      <c r="A989" s="1">
        <v>843</v>
      </c>
      <c r="B989">
        <v>17</v>
      </c>
      <c r="C989">
        <v>17</v>
      </c>
      <c r="D989">
        <v>6</v>
      </c>
      <c r="E989" t="s">
        <v>1</v>
      </c>
      <c r="F989">
        <v>2.0291313560000002</v>
      </c>
      <c r="G989">
        <v>5664</v>
      </c>
      <c r="H989">
        <v>1.1200000000000001</v>
      </c>
      <c r="I989">
        <v>-6343.68</v>
      </c>
      <c r="J989">
        <v>84377.926800000001</v>
      </c>
      <c r="K989">
        <v>1</v>
      </c>
      <c r="L989" s="5">
        <f>ABS(I989)</f>
        <v>6343.68</v>
      </c>
      <c r="M989" s="11">
        <f>ABS(J989)</f>
        <v>84377.926800000001</v>
      </c>
      <c r="N989" s="5">
        <f>19.29*F989*G989</f>
        <v>221699.97000740736</v>
      </c>
      <c r="O989" s="5">
        <f>$N989/POWER(1+0.1,0)</f>
        <v>221699.97000740736</v>
      </c>
      <c r="P989" s="5">
        <f>$N989/POWER(1+0.1,1)</f>
        <v>201545.42727946123</v>
      </c>
      <c r="Q989" s="5">
        <f>$N989/POWER(1+0.1,8)</f>
        <v>103424.67220073202</v>
      </c>
      <c r="R989" s="5">
        <f>$N989/POWER(1+0.1,3)</f>
        <v>166566.46882600099</v>
      </c>
      <c r="S989" s="5">
        <f>$N989/POWER(1+0.1,4)</f>
        <v>151424.0625690918</v>
      </c>
    </row>
    <row r="990" spans="1:19" ht="15" x14ac:dyDescent="0.3">
      <c r="A990" s="1">
        <v>860</v>
      </c>
      <c r="B990">
        <v>17</v>
      </c>
      <c r="C990">
        <v>18</v>
      </c>
      <c r="D990">
        <v>6</v>
      </c>
      <c r="E990" t="s">
        <v>1</v>
      </c>
      <c r="F990">
        <v>1.5926906780000001</v>
      </c>
      <c r="G990">
        <v>5664</v>
      </c>
      <c r="H990">
        <v>1.1200000000000001</v>
      </c>
      <c r="I990">
        <v>-6343.68</v>
      </c>
      <c r="J990">
        <v>44322.6276</v>
      </c>
      <c r="K990">
        <v>1</v>
      </c>
      <c r="L990" s="5">
        <f>ABS(I990)</f>
        <v>6343.68</v>
      </c>
      <c r="M990" s="11">
        <f>ABS(J990)</f>
        <v>44322.6276</v>
      </c>
      <c r="N990" s="5">
        <f>19.29*F990*G990</f>
        <v>174015.09000370369</v>
      </c>
      <c r="O990" s="5">
        <f>$N990/POWER(1+0.1,0)</f>
        <v>174015.09000370369</v>
      </c>
      <c r="P990" s="5">
        <f>$N990/POWER(1+0.1,1)</f>
        <v>158195.53636700334</v>
      </c>
      <c r="Q990" s="5">
        <f>$N990/POWER(1+0.1,8)</f>
        <v>81179.323754588739</v>
      </c>
      <c r="R990" s="5">
        <f>$N990/POWER(1+0.1,3)</f>
        <v>130740.11270000273</v>
      </c>
      <c r="S990" s="5">
        <f>$N990/POWER(1+0.1,4)</f>
        <v>118854.6479090934</v>
      </c>
    </row>
    <row r="991" spans="1:19" ht="15" x14ac:dyDescent="0.3">
      <c r="A991" s="1">
        <v>937</v>
      </c>
      <c r="B991">
        <v>18</v>
      </c>
      <c r="C991">
        <v>17</v>
      </c>
      <c r="D991">
        <v>6</v>
      </c>
      <c r="E991" t="s">
        <v>1</v>
      </c>
      <c r="F991">
        <v>1.540607345</v>
      </c>
      <c r="G991">
        <v>5664</v>
      </c>
      <c r="H991">
        <v>1.1200000000000001</v>
      </c>
      <c r="I991">
        <v>-6343.68</v>
      </c>
      <c r="J991">
        <v>39542.565600000002</v>
      </c>
      <c r="K991">
        <v>1</v>
      </c>
      <c r="L991" s="5">
        <f>ABS(I991)</f>
        <v>6343.68</v>
      </c>
      <c r="M991" s="11">
        <f>ABS(J991)</f>
        <v>39542.565600000002</v>
      </c>
      <c r="N991" s="5">
        <f>19.29*F991*G991</f>
        <v>168324.54004012319</v>
      </c>
      <c r="O991" s="5">
        <f>$N991/POWER(1+0.1,0)</f>
        <v>168324.54004012319</v>
      </c>
      <c r="P991" s="5">
        <f>$N991/POWER(1+0.1,1)</f>
        <v>153022.30912738471</v>
      </c>
      <c r="Q991" s="5">
        <f>$N991/POWER(1+0.1,8)</f>
        <v>78524.64019912621</v>
      </c>
      <c r="R991" s="5">
        <f>$N991/POWER(1+0.1,3)</f>
        <v>126464.71828709477</v>
      </c>
      <c r="S991" s="5">
        <f>$N991/POWER(1+0.1,4)</f>
        <v>114967.9257155407</v>
      </c>
    </row>
    <row r="992" spans="1:19" ht="15" x14ac:dyDescent="0.3">
      <c r="A992" s="1">
        <v>293</v>
      </c>
      <c r="B992">
        <v>13</v>
      </c>
      <c r="C992">
        <v>13</v>
      </c>
      <c r="D992">
        <v>5</v>
      </c>
      <c r="E992" t="s">
        <v>1</v>
      </c>
      <c r="F992">
        <v>1.263241525</v>
      </c>
      <c r="G992">
        <v>5664</v>
      </c>
      <c r="H992">
        <v>1.1200000000000001</v>
      </c>
      <c r="I992">
        <v>-6343.68</v>
      </c>
      <c r="J992">
        <v>14086.71</v>
      </c>
      <c r="K992">
        <v>1</v>
      </c>
      <c r="L992" s="5">
        <f>ABS(I992)</f>
        <v>6343.68</v>
      </c>
      <c r="M992" s="11">
        <f>ABS(J992)</f>
        <v>14086.71</v>
      </c>
      <c r="N992" s="5">
        <f>19.29*F992*G992</f>
        <v>138019.949953704</v>
      </c>
      <c r="O992" s="5">
        <f>$N992/POWER(1+0.1,0)</f>
        <v>138019.949953704</v>
      </c>
      <c r="P992" s="5">
        <f>$N992/POWER(1+0.1,1)</f>
        <v>125472.68177609453</v>
      </c>
      <c r="Q992" s="5">
        <f>$N992/POWER(1+0.1,8)</f>
        <v>64387.325269580935</v>
      </c>
      <c r="R992" s="5">
        <f>$N992/POWER(1+0.1,3)</f>
        <v>103696.43121991282</v>
      </c>
      <c r="S992" s="5">
        <f>$N992/POWER(1+0.1,4)</f>
        <v>94269.482927193472</v>
      </c>
    </row>
    <row r="993" spans="1:19" ht="15" x14ac:dyDescent="0.3">
      <c r="A993" s="1">
        <v>303</v>
      </c>
      <c r="B993">
        <v>13</v>
      </c>
      <c r="C993">
        <v>14</v>
      </c>
      <c r="D993">
        <v>5</v>
      </c>
      <c r="E993" t="s">
        <v>1</v>
      </c>
      <c r="F993">
        <v>1.6438912429999999</v>
      </c>
      <c r="G993">
        <v>5664</v>
      </c>
      <c r="H993">
        <v>1.1200000000000001</v>
      </c>
      <c r="I993">
        <v>-6343.68</v>
      </c>
      <c r="J993">
        <v>49021.671600000001</v>
      </c>
      <c r="K993">
        <v>1</v>
      </c>
      <c r="L993" s="5">
        <f>ABS(I993)</f>
        <v>6343.68</v>
      </c>
      <c r="M993" s="11">
        <f>ABS(J993)</f>
        <v>49021.671600000001</v>
      </c>
      <c r="N993" s="5">
        <f>19.29*F993*G993</f>
        <v>179609.19000679007</v>
      </c>
      <c r="O993" s="5">
        <f>$N993/POWER(1+0.1,0)</f>
        <v>179609.19000679007</v>
      </c>
      <c r="P993" s="5">
        <f>$N993/POWER(1+0.1,1)</f>
        <v>163281.08182435459</v>
      </c>
      <c r="Q993" s="5">
        <f>$N993/POWER(1+0.1,8)</f>
        <v>83789.012691659824</v>
      </c>
      <c r="R993" s="5">
        <f>$N993/POWER(1+0.1,3)</f>
        <v>134943.0428300451</v>
      </c>
      <c r="S993" s="5">
        <f>$N993/POWER(1+0.1,4)</f>
        <v>122675.49348185917</v>
      </c>
    </row>
    <row r="994" spans="1:19" ht="15" x14ac:dyDescent="0.3">
      <c r="A994" s="1">
        <v>394</v>
      </c>
      <c r="B994">
        <v>14</v>
      </c>
      <c r="C994">
        <v>13</v>
      </c>
      <c r="D994">
        <v>5</v>
      </c>
      <c r="E994" t="s">
        <v>1</v>
      </c>
      <c r="F994">
        <v>1.3640536720000001</v>
      </c>
      <c r="G994">
        <v>5664</v>
      </c>
      <c r="H994">
        <v>1.1200000000000001</v>
      </c>
      <c r="I994">
        <v>-6343.68</v>
      </c>
      <c r="J994">
        <v>23338.9656</v>
      </c>
      <c r="K994">
        <v>1</v>
      </c>
      <c r="L994" s="5">
        <f>ABS(I994)</f>
        <v>6343.68</v>
      </c>
      <c r="M994" s="11">
        <f>ABS(J994)</f>
        <v>23338.9656</v>
      </c>
      <c r="N994" s="5">
        <f>19.29*F994*G994</f>
        <v>149034.53996543231</v>
      </c>
      <c r="O994" s="5">
        <f>$N994/POWER(1+0.1,0)</f>
        <v>149034.53996543231</v>
      </c>
      <c r="P994" s="5">
        <f>$N994/POWER(1+0.1,1)</f>
        <v>135485.94542312028</v>
      </c>
      <c r="Q994" s="5">
        <f>$N994/POWER(1+0.1,8)</f>
        <v>69525.712800036606</v>
      </c>
      <c r="R994" s="5">
        <f>$N994/POWER(1+0.1,3)</f>
        <v>111971.85572158698</v>
      </c>
      <c r="S994" s="5">
        <f>$N994/POWER(1+0.1,4)</f>
        <v>101792.59611053362</v>
      </c>
    </row>
    <row r="995" spans="1:19" ht="15" x14ac:dyDescent="0.3">
      <c r="A995" s="1">
        <v>405</v>
      </c>
      <c r="B995">
        <v>14</v>
      </c>
      <c r="C995">
        <v>14</v>
      </c>
      <c r="D995">
        <v>5</v>
      </c>
      <c r="E995" t="s">
        <v>1</v>
      </c>
      <c r="F995">
        <v>1.8901836160000001</v>
      </c>
      <c r="G995">
        <v>5664</v>
      </c>
      <c r="H995">
        <v>1.1200000000000001</v>
      </c>
      <c r="I995">
        <v>-6343.68</v>
      </c>
      <c r="J995">
        <v>71625.693599999999</v>
      </c>
      <c r="K995">
        <v>1</v>
      </c>
      <c r="L995" s="5">
        <f>ABS(I995)</f>
        <v>6343.68</v>
      </c>
      <c r="M995" s="11">
        <f>ABS(J995)</f>
        <v>71625.693599999999</v>
      </c>
      <c r="N995" s="5">
        <f>19.29*F995*G995</f>
        <v>206518.74001975296</v>
      </c>
      <c r="O995" s="5">
        <f>$N995/POWER(1+0.1,0)</f>
        <v>206518.74001975296</v>
      </c>
      <c r="P995" s="5">
        <f>$N995/POWER(1+0.1,1)</f>
        <v>187744.30910886632</v>
      </c>
      <c r="Q995" s="5">
        <f>$N995/POWER(1+0.1,8)</f>
        <v>96342.516370829937</v>
      </c>
      <c r="R995" s="5">
        <f>$N995/POWER(1+0.1,3)</f>
        <v>155160.58604038536</v>
      </c>
      <c r="S995" s="5">
        <f>$N995/POWER(1+0.1,4)</f>
        <v>141055.07821853214</v>
      </c>
    </row>
    <row r="996" spans="1:19" ht="15" x14ac:dyDescent="0.3">
      <c r="A996" s="1">
        <v>418</v>
      </c>
      <c r="B996">
        <v>14</v>
      </c>
      <c r="C996">
        <v>15</v>
      </c>
      <c r="D996">
        <v>5</v>
      </c>
      <c r="E996" t="s">
        <v>1</v>
      </c>
      <c r="F996">
        <v>1.2771892659999999</v>
      </c>
      <c r="G996">
        <v>5664</v>
      </c>
      <c r="H996">
        <v>1.1200000000000001</v>
      </c>
      <c r="I996">
        <v>-6343.68</v>
      </c>
      <c r="J996">
        <v>15366.794400000001</v>
      </c>
      <c r="K996">
        <v>1</v>
      </c>
      <c r="L996" s="5">
        <f>ABS(I996)</f>
        <v>6343.68</v>
      </c>
      <c r="M996" s="11">
        <f>ABS(J996)</f>
        <v>15366.794400000001</v>
      </c>
      <c r="N996" s="5">
        <f>19.29*F996*G996</f>
        <v>139543.86005061696</v>
      </c>
      <c r="O996" s="5">
        <f>$N996/POWER(1+0.1,0)</f>
        <v>139543.86005061696</v>
      </c>
      <c r="P996" s="5">
        <f>$N996/POWER(1+0.1,1)</f>
        <v>126858.05459146995</v>
      </c>
      <c r="Q996" s="5">
        <f>$N996/POWER(1+0.1,8)</f>
        <v>65098.240576566961</v>
      </c>
      <c r="R996" s="5">
        <f>$N996/POWER(1+0.1,3)</f>
        <v>104841.36743096689</v>
      </c>
      <c r="S996" s="5">
        <f>$N996/POWER(1+0.1,4)</f>
        <v>95310.334028151716</v>
      </c>
    </row>
    <row r="997" spans="1:19" ht="15" x14ac:dyDescent="0.3">
      <c r="A997" s="1">
        <v>434</v>
      </c>
      <c r="B997">
        <v>14</v>
      </c>
      <c r="C997">
        <v>16</v>
      </c>
      <c r="D997">
        <v>5</v>
      </c>
      <c r="E997" t="s">
        <v>1</v>
      </c>
      <c r="F997">
        <v>1.0254237289999999</v>
      </c>
      <c r="G997">
        <v>5664</v>
      </c>
      <c r="H997">
        <v>1.1200000000000001</v>
      </c>
      <c r="I997">
        <v>-6343.68</v>
      </c>
      <c r="J997">
        <v>-7739.5392000000002</v>
      </c>
      <c r="K997">
        <v>1</v>
      </c>
      <c r="L997" s="5">
        <f>ABS(I997)</f>
        <v>6343.68</v>
      </c>
      <c r="M997" s="11">
        <f>ABS(J997)</f>
        <v>7739.5392000000002</v>
      </c>
      <c r="N997" s="5">
        <f>19.29*F997*G997</f>
        <v>112036.32002037021</v>
      </c>
      <c r="O997" s="5">
        <f>$N997/POWER(1+0.1,0)</f>
        <v>112036.32002037021</v>
      </c>
      <c r="P997" s="5">
        <f>$N997/POWER(1+0.1,1)</f>
        <v>101851.20001851837</v>
      </c>
      <c r="Q997" s="5">
        <f>$N997/POWER(1+0.1,8)</f>
        <v>52265.770141042187</v>
      </c>
      <c r="R997" s="5">
        <f>$N997/POWER(1+0.1,3)</f>
        <v>84174.54546984988</v>
      </c>
      <c r="S997" s="5">
        <f>$N997/POWER(1+0.1,4)</f>
        <v>76522.314063499885</v>
      </c>
    </row>
    <row r="998" spans="1:19" ht="15" x14ac:dyDescent="0.3">
      <c r="A998" s="1">
        <v>516</v>
      </c>
      <c r="B998">
        <v>15</v>
      </c>
      <c r="C998">
        <v>13</v>
      </c>
      <c r="D998">
        <v>5</v>
      </c>
      <c r="E998" t="s">
        <v>1</v>
      </c>
      <c r="F998">
        <v>1.1698446330000001</v>
      </c>
      <c r="G998">
        <v>5664</v>
      </c>
      <c r="H998">
        <v>1.1200000000000001</v>
      </c>
      <c r="I998">
        <v>-6343.68</v>
      </c>
      <c r="J998">
        <v>5515.0056000000004</v>
      </c>
      <c r="K998">
        <v>1</v>
      </c>
      <c r="L998" s="5">
        <f>ABS(I998)</f>
        <v>6343.68</v>
      </c>
      <c r="M998" s="11">
        <f>ABS(J998)</f>
        <v>5515.0056000000004</v>
      </c>
      <c r="N998" s="5">
        <f>19.29*F998*G998</f>
        <v>127815.54002530848</v>
      </c>
      <c r="O998" s="5">
        <f>$N998/POWER(1+0.1,0)</f>
        <v>127815.54002530848</v>
      </c>
      <c r="P998" s="5">
        <f>$N998/POWER(1+0.1,1)</f>
        <v>116195.94547755315</v>
      </c>
      <c r="Q998" s="5">
        <f>$N998/POWER(1+0.1,8)</f>
        <v>59626.892727298953</v>
      </c>
      <c r="R998" s="5">
        <f>$N998/POWER(1+0.1,3)</f>
        <v>96029.707006242257</v>
      </c>
      <c r="S998" s="5">
        <f>$N998/POWER(1+0.1,4)</f>
        <v>87299.733642038424</v>
      </c>
    </row>
    <row r="999" spans="1:19" ht="15" x14ac:dyDescent="0.3">
      <c r="A999" s="1">
        <v>528</v>
      </c>
      <c r="B999">
        <v>15</v>
      </c>
      <c r="C999">
        <v>14</v>
      </c>
      <c r="D999">
        <v>5</v>
      </c>
      <c r="E999" t="s">
        <v>1</v>
      </c>
      <c r="F999">
        <v>1.7332274009999999</v>
      </c>
      <c r="G999">
        <v>5664</v>
      </c>
      <c r="H999">
        <v>1.1200000000000001</v>
      </c>
      <c r="I999">
        <v>-6343.68</v>
      </c>
      <c r="J999">
        <v>57220.693200000002</v>
      </c>
      <c r="K999">
        <v>1</v>
      </c>
      <c r="L999" s="5">
        <f>ABS(I999)</f>
        <v>6343.68</v>
      </c>
      <c r="M999" s="11">
        <f>ABS(J999)</f>
        <v>57220.693200000002</v>
      </c>
      <c r="N999" s="5">
        <f>19.29*F999*G999</f>
        <v>189369.92998580253</v>
      </c>
      <c r="O999" s="5">
        <f>$N999/POWER(1+0.1,0)</f>
        <v>189369.92998580253</v>
      </c>
      <c r="P999" s="5">
        <f>$N999/POWER(1+0.1,1)</f>
        <v>172154.48180527502</v>
      </c>
      <c r="Q999" s="5">
        <f>$N999/POWER(1+0.1,8)</f>
        <v>88342.469928177336</v>
      </c>
      <c r="R999" s="5">
        <f>$N999/POWER(1+0.1,3)</f>
        <v>142276.43124402891</v>
      </c>
      <c r="S999" s="5">
        <f>$N999/POWER(1+0.1,4)</f>
        <v>129342.21022184446</v>
      </c>
    </row>
    <row r="1000" spans="1:19" ht="15" x14ac:dyDescent="0.3">
      <c r="A1000" s="1">
        <v>543</v>
      </c>
      <c r="B1000">
        <v>15</v>
      </c>
      <c r="C1000">
        <v>15</v>
      </c>
      <c r="D1000">
        <v>5</v>
      </c>
      <c r="E1000" t="s">
        <v>1</v>
      </c>
      <c r="F1000">
        <v>2.1145833330000001</v>
      </c>
      <c r="G1000">
        <v>5664</v>
      </c>
      <c r="H1000">
        <v>1.1200000000000001</v>
      </c>
      <c r="I1000">
        <v>-6343.68</v>
      </c>
      <c r="J1000">
        <v>92220.469200000007</v>
      </c>
      <c r="K1000">
        <v>1</v>
      </c>
      <c r="L1000" s="5">
        <f>ABS(I1000)</f>
        <v>6343.68</v>
      </c>
      <c r="M1000" s="11">
        <f>ABS(J1000)</f>
        <v>92220.469200000007</v>
      </c>
      <c r="N1000" s="5">
        <f>19.29*F1000*G1000</f>
        <v>231036.32996358047</v>
      </c>
      <c r="O1000" s="5">
        <f>$N1000/POWER(1+0.1,0)</f>
        <v>231036.32996358047</v>
      </c>
      <c r="P1000" s="5">
        <f>$N1000/POWER(1+0.1,1)</f>
        <v>210033.02723961859</v>
      </c>
      <c r="Q1000" s="5">
        <f>$N1000/POWER(1+0.1,8)</f>
        <v>107780.15302458141</v>
      </c>
      <c r="R1000" s="5">
        <f>$N1000/POWER(1+0.1,3)</f>
        <v>173581.01424761864</v>
      </c>
      <c r="S1000" s="5">
        <f>$N1000/POWER(1+0.1,4)</f>
        <v>157800.92204328967</v>
      </c>
    </row>
    <row r="1001" spans="1:19" ht="15" x14ac:dyDescent="0.3">
      <c r="A1001" s="1">
        <v>561</v>
      </c>
      <c r="B1001">
        <v>15</v>
      </c>
      <c r="C1001">
        <v>16</v>
      </c>
      <c r="D1001">
        <v>5</v>
      </c>
      <c r="E1001" t="s">
        <v>1</v>
      </c>
      <c r="F1001">
        <v>1.8709392659999999</v>
      </c>
      <c r="G1001">
        <v>5664</v>
      </c>
      <c r="H1001">
        <v>1.1200000000000001</v>
      </c>
      <c r="I1001">
        <v>-6343.68</v>
      </c>
      <c r="J1001">
        <v>69859.501199999999</v>
      </c>
      <c r="K1001">
        <v>1</v>
      </c>
      <c r="L1001" s="5">
        <f>ABS(I1001)</f>
        <v>6343.68</v>
      </c>
      <c r="M1001" s="11">
        <f>ABS(J1001)</f>
        <v>69859.501199999999</v>
      </c>
      <c r="N1001" s="5">
        <f>19.29*F1001*G1001</f>
        <v>204416.13005061692</v>
      </c>
      <c r="O1001" s="5">
        <f>$N1001/POWER(1+0.1,0)</f>
        <v>204416.13005061692</v>
      </c>
      <c r="P1001" s="5">
        <f>$N1001/POWER(1+0.1,1)</f>
        <v>185832.84550056083</v>
      </c>
      <c r="Q1001" s="5">
        <f>$N1001/POWER(1+0.1,8)</f>
        <v>95361.633302525413</v>
      </c>
      <c r="R1001" s="5">
        <f>$N1001/POWER(1+0.1,3)</f>
        <v>153580.86405005024</v>
      </c>
      <c r="S1001" s="5">
        <f>$N1001/POWER(1+0.1,4)</f>
        <v>139618.96731822749</v>
      </c>
    </row>
    <row r="1002" spans="1:19" ht="15" x14ac:dyDescent="0.3">
      <c r="A1002" s="1">
        <v>579</v>
      </c>
      <c r="B1002">
        <v>15</v>
      </c>
      <c r="C1002">
        <v>17</v>
      </c>
      <c r="D1002">
        <v>5</v>
      </c>
      <c r="E1002" t="s">
        <v>1</v>
      </c>
      <c r="F1002">
        <v>1.505120056</v>
      </c>
      <c r="G1002">
        <v>5664</v>
      </c>
      <c r="H1002">
        <v>1.1200000000000001</v>
      </c>
      <c r="I1002">
        <v>-6343.68</v>
      </c>
      <c r="J1002">
        <v>36285.642</v>
      </c>
      <c r="K1002">
        <v>1</v>
      </c>
      <c r="L1002" s="5">
        <f>ABS(I1002)</f>
        <v>6343.68</v>
      </c>
      <c r="M1002" s="11">
        <f>ABS(J1002)</f>
        <v>36285.642</v>
      </c>
      <c r="N1002" s="5">
        <f>19.29*F1002*G1002</f>
        <v>164447.24994567933</v>
      </c>
      <c r="O1002" s="5">
        <f>$N1002/POWER(1+0.1,0)</f>
        <v>164447.24994567933</v>
      </c>
      <c r="P1002" s="5">
        <f>$N1002/POWER(1+0.1,1)</f>
        <v>149497.49995061755</v>
      </c>
      <c r="Q1002" s="5">
        <f>$N1002/POWER(1+0.1,8)</f>
        <v>76715.855754854056</v>
      </c>
      <c r="R1002" s="5">
        <f>$N1002/POWER(1+0.1,3)</f>
        <v>123551.65285175003</v>
      </c>
      <c r="S1002" s="5">
        <f>$N1002/POWER(1+0.1,4)</f>
        <v>112319.68441068185</v>
      </c>
    </row>
    <row r="1003" spans="1:19" ht="15" x14ac:dyDescent="0.3">
      <c r="A1003" s="1">
        <v>598</v>
      </c>
      <c r="B1003">
        <v>15</v>
      </c>
      <c r="C1003">
        <v>18</v>
      </c>
      <c r="D1003">
        <v>5</v>
      </c>
      <c r="E1003" t="s">
        <v>1</v>
      </c>
      <c r="F1003">
        <v>0.84392655400000005</v>
      </c>
      <c r="G1003">
        <v>5664</v>
      </c>
      <c r="H1003">
        <v>1.1200000000000001</v>
      </c>
      <c r="I1003">
        <v>-6343.68</v>
      </c>
      <c r="J1003">
        <v>-24396.84</v>
      </c>
      <c r="K1003">
        <v>0</v>
      </c>
      <c r="L1003" s="5">
        <f>ABS(I1003)</f>
        <v>6343.68</v>
      </c>
      <c r="M1003" s="11">
        <f>ABS(J1003)</f>
        <v>24396.84</v>
      </c>
      <c r="N1003" s="5">
        <f>19.29*F1003*G1003</f>
        <v>92206.200035802234</v>
      </c>
      <c r="O1003" s="5">
        <f>$N1003/POWER(1+0.1,0)</f>
        <v>92206.200035802234</v>
      </c>
      <c r="P1003" s="5">
        <f>$N1003/POWER(1+0.1,1)</f>
        <v>83823.81821436566</v>
      </c>
      <c r="Q1003" s="5">
        <f>$N1003/POWER(1+0.1,8)</f>
        <v>43014.872817796706</v>
      </c>
      <c r="R1003" s="5">
        <f>$N1003/POWER(1+0.1,3)</f>
        <v>69275.882821789783</v>
      </c>
      <c r="S1003" s="5">
        <f>$N1003/POWER(1+0.1,4)</f>
        <v>62978.075292536174</v>
      </c>
    </row>
    <row r="1004" spans="1:19" ht="15" x14ac:dyDescent="0.3">
      <c r="A1004" s="1">
        <v>664</v>
      </c>
      <c r="B1004">
        <v>16</v>
      </c>
      <c r="C1004">
        <v>14</v>
      </c>
      <c r="D1004">
        <v>5</v>
      </c>
      <c r="E1004" t="s">
        <v>1</v>
      </c>
      <c r="F1004">
        <v>1.03654661</v>
      </c>
      <c r="G1004">
        <v>5664</v>
      </c>
      <c r="H1004">
        <v>1.1200000000000001</v>
      </c>
      <c r="I1004">
        <v>-6343.68</v>
      </c>
      <c r="J1004">
        <v>-6718.7124000000003</v>
      </c>
      <c r="K1004">
        <v>1</v>
      </c>
      <c r="L1004" s="5">
        <f>ABS(I1004)</f>
        <v>6343.68</v>
      </c>
      <c r="M1004" s="11">
        <f>ABS(J1004)</f>
        <v>6718.7124000000003</v>
      </c>
      <c r="N1004" s="5">
        <f>19.29*F1004*G1004</f>
        <v>113251.58998148159</v>
      </c>
      <c r="O1004" s="5">
        <f>$N1004/POWER(1+0.1,0)</f>
        <v>113251.58998148159</v>
      </c>
      <c r="P1004" s="5">
        <f>$N1004/POWER(1+0.1,1)</f>
        <v>102955.99089225598</v>
      </c>
      <c r="Q1004" s="5">
        <f>$N1004/POWER(1+0.1,8)</f>
        <v>52832.702546847839</v>
      </c>
      <c r="R1004" s="5">
        <f>$N1004/POWER(1+0.1,3)</f>
        <v>85087.595778723931</v>
      </c>
      <c r="S1004" s="5">
        <f>$N1004/POWER(1+0.1,4)</f>
        <v>77352.359798839942</v>
      </c>
    </row>
    <row r="1005" spans="1:19" ht="15" x14ac:dyDescent="0.3">
      <c r="A1005" s="1">
        <v>679</v>
      </c>
      <c r="B1005">
        <v>16</v>
      </c>
      <c r="C1005">
        <v>15</v>
      </c>
      <c r="D1005">
        <v>5</v>
      </c>
      <c r="E1005" t="s">
        <v>1</v>
      </c>
      <c r="F1005">
        <v>1.998411017</v>
      </c>
      <c r="G1005">
        <v>5664</v>
      </c>
      <c r="H1005">
        <v>1.1200000000000001</v>
      </c>
      <c r="I1005">
        <v>-6343.68</v>
      </c>
      <c r="J1005">
        <v>81558.500400000004</v>
      </c>
      <c r="K1005">
        <v>1</v>
      </c>
      <c r="L1005" s="5">
        <f>ABS(I1005)</f>
        <v>6343.68</v>
      </c>
      <c r="M1005" s="11">
        <f>ABS(J1005)</f>
        <v>81558.500400000004</v>
      </c>
      <c r="N1005" s="5">
        <f>19.29*F1005*G1005</f>
        <v>218343.51000555552</v>
      </c>
      <c r="O1005" s="5">
        <f>$N1005/POWER(1+0.1,0)</f>
        <v>218343.51000555552</v>
      </c>
      <c r="P1005" s="5">
        <f>$N1005/POWER(1+0.1,1)</f>
        <v>198494.10000505045</v>
      </c>
      <c r="Q1005" s="5">
        <f>$N1005/POWER(1+0.1,8)</f>
        <v>101858.85883848937</v>
      </c>
      <c r="R1005" s="5">
        <f>$N1005/POWER(1+0.1,3)</f>
        <v>164044.71074797554</v>
      </c>
      <c r="S1005" s="5">
        <f>$N1005/POWER(1+0.1,4)</f>
        <v>149131.55522543233</v>
      </c>
    </row>
    <row r="1006" spans="1:19" ht="15" x14ac:dyDescent="0.3">
      <c r="A1006" s="1">
        <v>697</v>
      </c>
      <c r="B1006">
        <v>16</v>
      </c>
      <c r="C1006">
        <v>16</v>
      </c>
      <c r="D1006">
        <v>5</v>
      </c>
      <c r="E1006" t="s">
        <v>1</v>
      </c>
      <c r="F1006">
        <v>2.3956567799999999</v>
      </c>
      <c r="G1006">
        <v>5664</v>
      </c>
      <c r="H1006">
        <v>1.1200000000000001</v>
      </c>
      <c r="I1006">
        <v>-6343.68</v>
      </c>
      <c r="J1006">
        <v>118016.6004</v>
      </c>
      <c r="K1006">
        <v>1</v>
      </c>
      <c r="L1006" s="5">
        <f>ABS(I1006)</f>
        <v>6343.68</v>
      </c>
      <c r="M1006" s="11">
        <f>ABS(J1006)</f>
        <v>118016.6004</v>
      </c>
      <c r="N1006" s="5">
        <f>19.29*F1006*G1006</f>
        <v>261746.01003703679</v>
      </c>
      <c r="O1006" s="5">
        <f>$N1006/POWER(1+0.1,0)</f>
        <v>261746.01003703679</v>
      </c>
      <c r="P1006" s="5">
        <f>$N1006/POWER(1+0.1,1)</f>
        <v>237950.91821548797</v>
      </c>
      <c r="Q1006" s="5">
        <f>$N1006/POWER(1+0.1,8)</f>
        <v>122106.44542272856</v>
      </c>
      <c r="R1006" s="5">
        <f>$N1006/POWER(1+0.1,3)</f>
        <v>196653.65141775861</v>
      </c>
      <c r="S1006" s="5">
        <f>$N1006/POWER(1+0.1,4)</f>
        <v>178776.04674341693</v>
      </c>
    </row>
    <row r="1007" spans="1:19" ht="15" x14ac:dyDescent="0.3">
      <c r="A1007" s="1">
        <v>716</v>
      </c>
      <c r="B1007">
        <v>16</v>
      </c>
      <c r="C1007">
        <v>17</v>
      </c>
      <c r="D1007">
        <v>5</v>
      </c>
      <c r="E1007" t="s">
        <v>1</v>
      </c>
      <c r="F1007">
        <v>2.2830155369999998</v>
      </c>
      <c r="G1007">
        <v>5664</v>
      </c>
      <c r="H1007">
        <v>1.1200000000000001</v>
      </c>
      <c r="I1007">
        <v>-6343.68</v>
      </c>
      <c r="J1007">
        <v>107678.70359999999</v>
      </c>
      <c r="K1007">
        <v>1</v>
      </c>
      <c r="L1007" s="5">
        <f>ABS(I1007)</f>
        <v>6343.68</v>
      </c>
      <c r="M1007" s="11">
        <f>ABS(J1007)</f>
        <v>107678.70359999999</v>
      </c>
      <c r="N1007" s="5">
        <f>19.29*F1007*G1007</f>
        <v>249438.99003024667</v>
      </c>
      <c r="O1007" s="5">
        <f>$N1007/POWER(1+0.1,0)</f>
        <v>249438.99003024667</v>
      </c>
      <c r="P1007" s="5">
        <f>$N1007/POWER(1+0.1,1)</f>
        <v>226762.71820931515</v>
      </c>
      <c r="Q1007" s="5">
        <f>$N1007/POWER(1+0.1,8)</f>
        <v>116365.12976117212</v>
      </c>
      <c r="R1007" s="5">
        <f>$N1007/POWER(1+0.1,3)</f>
        <v>187407.20513166537</v>
      </c>
      <c r="S1007" s="5">
        <f>$N1007/POWER(1+0.1,4)</f>
        <v>170370.18648333216</v>
      </c>
    </row>
    <row r="1008" spans="1:19" ht="15" x14ac:dyDescent="0.3">
      <c r="A1008" s="1">
        <v>736</v>
      </c>
      <c r="B1008">
        <v>16</v>
      </c>
      <c r="C1008">
        <v>18</v>
      </c>
      <c r="D1008">
        <v>5</v>
      </c>
      <c r="E1008" t="s">
        <v>1</v>
      </c>
      <c r="F1008">
        <v>1.6560734459999999</v>
      </c>
      <c r="G1008">
        <v>5664</v>
      </c>
      <c r="H1008">
        <v>1.1200000000000001</v>
      </c>
      <c r="I1008">
        <v>-6343.68</v>
      </c>
      <c r="J1008">
        <v>50139.72</v>
      </c>
      <c r="K1008">
        <v>1</v>
      </c>
      <c r="L1008" s="5">
        <f>ABS(I1008)</f>
        <v>6343.68</v>
      </c>
      <c r="M1008" s="11">
        <f>ABS(J1008)</f>
        <v>50139.72</v>
      </c>
      <c r="N1008" s="5">
        <f>19.29*F1008*G1008</f>
        <v>180940.19996419776</v>
      </c>
      <c r="O1008" s="5">
        <f>$N1008/POWER(1+0.1,0)</f>
        <v>180940.19996419776</v>
      </c>
      <c r="P1008" s="5">
        <f>$N1008/POWER(1+0.1,1)</f>
        <v>164491.0908765434</v>
      </c>
      <c r="Q1008" s="5">
        <f>$N1008/POWER(1+0.1,8)</f>
        <v>84409.938659923151</v>
      </c>
      <c r="R1008" s="5">
        <f>$N1008/POWER(1+0.1,3)</f>
        <v>135943.05031119287</v>
      </c>
      <c r="S1008" s="5">
        <f>$N1008/POWER(1+0.1,4)</f>
        <v>123584.59119199352</v>
      </c>
    </row>
    <row r="1009" spans="1:19" ht="15" x14ac:dyDescent="0.3">
      <c r="A1009" s="1">
        <v>807</v>
      </c>
      <c r="B1009">
        <v>17</v>
      </c>
      <c r="C1009">
        <v>15</v>
      </c>
      <c r="D1009">
        <v>5</v>
      </c>
      <c r="E1009" t="s">
        <v>1</v>
      </c>
      <c r="F1009">
        <v>1.188735876</v>
      </c>
      <c r="G1009">
        <v>5664</v>
      </c>
      <c r="H1009">
        <v>1.1200000000000001</v>
      </c>
      <c r="I1009">
        <v>-6343.68</v>
      </c>
      <c r="J1009">
        <v>7248.7907999999998</v>
      </c>
      <c r="K1009">
        <v>1</v>
      </c>
      <c r="L1009" s="5">
        <f>ABS(I1009)</f>
        <v>6343.68</v>
      </c>
      <c r="M1009" s="11">
        <f>ABS(J1009)</f>
        <v>7248.7907999999998</v>
      </c>
      <c r="N1009" s="5">
        <f>19.29*F1009*G1009</f>
        <v>129879.57003209856</v>
      </c>
      <c r="O1009" s="5">
        <f>$N1009/POWER(1+0.1,0)</f>
        <v>129879.57003209856</v>
      </c>
      <c r="P1009" s="5">
        <f>$N1009/POWER(1+0.1,1)</f>
        <v>118072.33639281687</v>
      </c>
      <c r="Q1009" s="5">
        <f>$N1009/POWER(1+0.1,8)</f>
        <v>60589.777958440871</v>
      </c>
      <c r="R1009" s="5">
        <f>$N1009/POWER(1+0.1,3)</f>
        <v>97580.44329984863</v>
      </c>
      <c r="S1009" s="5">
        <f>$N1009/POWER(1+0.1,4)</f>
        <v>88709.4939089533</v>
      </c>
    </row>
    <row r="1010" spans="1:19" ht="15" x14ac:dyDescent="0.3">
      <c r="A1010" s="1">
        <v>823</v>
      </c>
      <c r="B1010">
        <v>17</v>
      </c>
      <c r="C1010">
        <v>16</v>
      </c>
      <c r="D1010">
        <v>5</v>
      </c>
      <c r="E1010" t="s">
        <v>1</v>
      </c>
      <c r="F1010">
        <v>2.0522598869999999</v>
      </c>
      <c r="G1010">
        <v>5664</v>
      </c>
      <c r="H1010">
        <v>1.1200000000000001</v>
      </c>
      <c r="I1010">
        <v>-6343.68</v>
      </c>
      <c r="J1010">
        <v>86500.598400000003</v>
      </c>
      <c r="K1010">
        <v>1</v>
      </c>
      <c r="L1010" s="5">
        <f>ABS(I1010)</f>
        <v>6343.68</v>
      </c>
      <c r="M1010" s="11">
        <f>ABS(J1010)</f>
        <v>86500.598400000003</v>
      </c>
      <c r="N1010" s="5">
        <f>19.29*F1010*G1010</f>
        <v>224226.95999938273</v>
      </c>
      <c r="O1010" s="5">
        <f>$N1010/POWER(1+0.1,0)</f>
        <v>224226.95999938273</v>
      </c>
      <c r="P1010" s="5">
        <f>$N1010/POWER(1+0.1,1)</f>
        <v>203842.69090852974</v>
      </c>
      <c r="Q1010" s="5">
        <f>$N1010/POWER(1+0.1,8)</f>
        <v>104603.53168170467</v>
      </c>
      <c r="R1010" s="5">
        <f>$N1010/POWER(1+0.1,3)</f>
        <v>168465.03380870222</v>
      </c>
      <c r="S1010" s="5">
        <f>$N1010/POWER(1+0.1,4)</f>
        <v>153150.03073518386</v>
      </c>
    </row>
    <row r="1011" spans="1:19" ht="15" x14ac:dyDescent="0.3">
      <c r="A1011" s="1">
        <v>842</v>
      </c>
      <c r="B1011">
        <v>17</v>
      </c>
      <c r="C1011">
        <v>17</v>
      </c>
      <c r="D1011">
        <v>5</v>
      </c>
      <c r="E1011" t="s">
        <v>1</v>
      </c>
      <c r="F1011">
        <v>2.1950918079999999</v>
      </c>
      <c r="G1011">
        <v>5664</v>
      </c>
      <c r="H1011">
        <v>1.1200000000000001</v>
      </c>
      <c r="I1011">
        <v>-6343.68</v>
      </c>
      <c r="J1011">
        <v>99609.310800000007</v>
      </c>
      <c r="K1011">
        <v>1</v>
      </c>
      <c r="L1011" s="5">
        <f>ABS(I1011)</f>
        <v>6343.68</v>
      </c>
      <c r="M1011" s="11">
        <f>ABS(J1011)</f>
        <v>99609.310800000007</v>
      </c>
      <c r="N1011" s="5">
        <f>19.29*F1011*G1011</f>
        <v>239832.57000987645</v>
      </c>
      <c r="O1011" s="5">
        <f>$N1011/POWER(1+0.1,0)</f>
        <v>239832.57000987645</v>
      </c>
      <c r="P1011" s="5">
        <f>$N1011/POWER(1+0.1,1)</f>
        <v>218029.60909988766</v>
      </c>
      <c r="Q1011" s="5">
        <f>$N1011/POWER(1+0.1,8)</f>
        <v>111883.66392427488</v>
      </c>
      <c r="R1011" s="5">
        <f>$N1011/POWER(1+0.1,3)</f>
        <v>180189.75958668397</v>
      </c>
      <c r="S1011" s="5">
        <f>$N1011/POWER(1+0.1,4)</f>
        <v>163808.87235153088</v>
      </c>
    </row>
    <row r="1012" spans="1:19" ht="15" x14ac:dyDescent="0.3">
      <c r="A1012" s="1">
        <v>859</v>
      </c>
      <c r="B1012">
        <v>17</v>
      </c>
      <c r="C1012">
        <v>18</v>
      </c>
      <c r="D1012">
        <v>5</v>
      </c>
      <c r="E1012" t="s">
        <v>1</v>
      </c>
      <c r="F1012">
        <v>1.8598163839999999</v>
      </c>
      <c r="G1012">
        <v>5664</v>
      </c>
      <c r="H1012">
        <v>1.1200000000000001</v>
      </c>
      <c r="I1012">
        <v>-6343.68</v>
      </c>
      <c r="J1012">
        <v>68838.674400000004</v>
      </c>
      <c r="K1012">
        <v>1</v>
      </c>
      <c r="L1012" s="5">
        <f>ABS(I1012)</f>
        <v>6343.68</v>
      </c>
      <c r="M1012" s="11">
        <f>ABS(J1012)</f>
        <v>68838.674400000004</v>
      </c>
      <c r="N1012" s="5">
        <f>19.29*F1012*G1012</f>
        <v>203200.85998024704</v>
      </c>
      <c r="O1012" s="5">
        <f>$N1012/POWER(1+0.1,0)</f>
        <v>203200.85998024704</v>
      </c>
      <c r="P1012" s="5">
        <f>$N1012/POWER(1+0.1,1)</f>
        <v>184728.0545274973</v>
      </c>
      <c r="Q1012" s="5">
        <f>$N1012/POWER(1+0.1,8)</f>
        <v>94794.70084574986</v>
      </c>
      <c r="R1012" s="5">
        <f>$N1012/POWER(1+0.1,3)</f>
        <v>152667.81365908863</v>
      </c>
      <c r="S1012" s="5">
        <f>$N1012/POWER(1+0.1,4)</f>
        <v>138788.9215082624</v>
      </c>
    </row>
    <row r="1013" spans="1:19" ht="15" x14ac:dyDescent="0.3">
      <c r="A1013" s="1">
        <v>302</v>
      </c>
      <c r="B1013">
        <v>13</v>
      </c>
      <c r="C1013">
        <v>14</v>
      </c>
      <c r="D1013">
        <v>4</v>
      </c>
      <c r="E1013" t="s">
        <v>1</v>
      </c>
      <c r="F1013">
        <v>1.6016949149999999</v>
      </c>
      <c r="G1013">
        <v>5664</v>
      </c>
      <c r="H1013">
        <v>1.1200000000000001</v>
      </c>
      <c r="I1013">
        <v>-6343.68</v>
      </c>
      <c r="J1013">
        <v>45149.011200000001</v>
      </c>
      <c r="K1013">
        <v>1</v>
      </c>
      <c r="L1013" s="5">
        <f>ABS(I1013)</f>
        <v>6343.68</v>
      </c>
      <c r="M1013" s="11">
        <f>ABS(J1013)</f>
        <v>45149.011200000001</v>
      </c>
      <c r="N1013" s="5">
        <f>19.29*F1013*G1013</f>
        <v>174998.87997222238</v>
      </c>
      <c r="O1013" s="5">
        <f>$N1013/POWER(1+0.1,0)</f>
        <v>174998.87997222238</v>
      </c>
      <c r="P1013" s="5">
        <f>$N1013/POWER(1+0.1,1)</f>
        <v>159089.89088383853</v>
      </c>
      <c r="Q1013" s="5">
        <f>$N1013/POWER(1+0.1,8)</f>
        <v>81638.26903547901</v>
      </c>
      <c r="R1013" s="5">
        <f>$N1013/POWER(1+0.1,3)</f>
        <v>131479.24866432932</v>
      </c>
      <c r="S1013" s="5">
        <f>$N1013/POWER(1+0.1,4)</f>
        <v>119526.58969484484</v>
      </c>
    </row>
    <row r="1014" spans="1:19" ht="15" x14ac:dyDescent="0.3">
      <c r="A1014" s="1">
        <v>404</v>
      </c>
      <c r="B1014">
        <v>14</v>
      </c>
      <c r="C1014">
        <v>14</v>
      </c>
      <c r="D1014">
        <v>4</v>
      </c>
      <c r="E1014" t="s">
        <v>1</v>
      </c>
      <c r="F1014">
        <v>1.4894067799999999</v>
      </c>
      <c r="G1014">
        <v>5664</v>
      </c>
      <c r="H1014">
        <v>1.1200000000000001</v>
      </c>
      <c r="I1014">
        <v>-6343.68</v>
      </c>
      <c r="J1014">
        <v>34843.5216</v>
      </c>
      <c r="K1014">
        <v>1</v>
      </c>
      <c r="L1014" s="5">
        <f>ABS(I1014)</f>
        <v>6343.68</v>
      </c>
      <c r="M1014" s="11">
        <f>ABS(J1014)</f>
        <v>34843.5216</v>
      </c>
      <c r="N1014" s="5">
        <f>19.29*F1014*G1014</f>
        <v>162730.44003703678</v>
      </c>
      <c r="O1014" s="5">
        <f>$N1014/POWER(1+0.1,0)</f>
        <v>162730.44003703678</v>
      </c>
      <c r="P1014" s="5">
        <f>$N1014/POWER(1+0.1,1)</f>
        <v>147936.76367003343</v>
      </c>
      <c r="Q1014" s="5">
        <f>$N1014/POWER(1+0.1,8)</f>
        <v>75914.951262055096</v>
      </c>
      <c r="R1014" s="5">
        <f>$N1014/POWER(1+0.1,3)</f>
        <v>122261.78815705239</v>
      </c>
      <c r="S1014" s="5">
        <f>$N1014/POWER(1+0.1,4)</f>
        <v>111147.08014277491</v>
      </c>
    </row>
    <row r="1015" spans="1:19" ht="15" x14ac:dyDescent="0.3">
      <c r="A1015" s="1">
        <v>417</v>
      </c>
      <c r="B1015">
        <v>14</v>
      </c>
      <c r="C1015">
        <v>15</v>
      </c>
      <c r="D1015">
        <v>4</v>
      </c>
      <c r="E1015" t="s">
        <v>1</v>
      </c>
      <c r="F1015">
        <v>2.6108757059999999</v>
      </c>
      <c r="G1015">
        <v>5664</v>
      </c>
      <c r="H1015">
        <v>1.1200000000000001</v>
      </c>
      <c r="I1015">
        <v>-6343.68</v>
      </c>
      <c r="J1015">
        <v>137768.78880000001</v>
      </c>
      <c r="K1015">
        <v>1</v>
      </c>
      <c r="L1015" s="5">
        <f>ABS(I1015)</f>
        <v>6343.68</v>
      </c>
      <c r="M1015" s="11">
        <f>ABS(J1015)</f>
        <v>137768.78880000001</v>
      </c>
      <c r="N1015" s="5">
        <f>19.29*F1015*G1015</f>
        <v>285260.51997654332</v>
      </c>
      <c r="O1015" s="5">
        <f>$N1015/POWER(1+0.1,0)</f>
        <v>285260.51997654332</v>
      </c>
      <c r="P1015" s="5">
        <f>$N1015/POWER(1+0.1,1)</f>
        <v>259327.74543322119</v>
      </c>
      <c r="Q1015" s="5">
        <f>$N1015/POWER(1+0.1,8)</f>
        <v>133076.13785152347</v>
      </c>
      <c r="R1015" s="5">
        <f>$N1015/POWER(1+0.1,3)</f>
        <v>214320.45077125714</v>
      </c>
      <c r="S1015" s="5">
        <f>$N1015/POWER(1+0.1,4)</f>
        <v>194836.77342841559</v>
      </c>
    </row>
    <row r="1016" spans="1:19" ht="15" x14ac:dyDescent="0.3">
      <c r="A1016" s="1">
        <v>433</v>
      </c>
      <c r="B1016">
        <v>14</v>
      </c>
      <c r="C1016">
        <v>16</v>
      </c>
      <c r="D1016">
        <v>4</v>
      </c>
      <c r="E1016" t="s">
        <v>1</v>
      </c>
      <c r="F1016">
        <v>1.405014124</v>
      </c>
      <c r="G1016">
        <v>5664</v>
      </c>
      <c r="H1016">
        <v>1.1200000000000001</v>
      </c>
      <c r="I1016">
        <v>-6343.68</v>
      </c>
      <c r="J1016">
        <v>27098.200799999999</v>
      </c>
      <c r="K1016">
        <v>1</v>
      </c>
      <c r="L1016" s="5">
        <f>ABS(I1016)</f>
        <v>6343.68</v>
      </c>
      <c r="M1016" s="11">
        <f>ABS(J1016)</f>
        <v>27098.200799999999</v>
      </c>
      <c r="N1016" s="5">
        <f>19.29*F1016*G1016</f>
        <v>153509.81996790142</v>
      </c>
      <c r="O1016" s="5">
        <f>$N1016/POWER(1+0.1,0)</f>
        <v>153509.81996790142</v>
      </c>
      <c r="P1016" s="5">
        <f>$N1016/POWER(1+0.1,1)</f>
        <v>139554.38178900129</v>
      </c>
      <c r="Q1016" s="5">
        <f>$N1016/POWER(1+0.1,8)</f>
        <v>71613.463949693483</v>
      </c>
      <c r="R1016" s="5">
        <f>$N1016/POWER(1+0.1,3)</f>
        <v>115334.19982562086</v>
      </c>
      <c r="S1016" s="5">
        <f>$N1016/POWER(1+0.1,4)</f>
        <v>104849.27256874625</v>
      </c>
    </row>
    <row r="1017" spans="1:19" ht="15" x14ac:dyDescent="0.3">
      <c r="A1017" s="1">
        <v>527</v>
      </c>
      <c r="B1017">
        <v>15</v>
      </c>
      <c r="C1017">
        <v>14</v>
      </c>
      <c r="D1017">
        <v>4</v>
      </c>
      <c r="E1017" t="s">
        <v>1</v>
      </c>
      <c r="F1017">
        <v>1.6442443499999999</v>
      </c>
      <c r="G1017">
        <v>5664</v>
      </c>
      <c r="H1017">
        <v>1.1200000000000001</v>
      </c>
      <c r="I1017">
        <v>-6343.68</v>
      </c>
      <c r="J1017">
        <v>49054.078800000003</v>
      </c>
      <c r="K1017">
        <v>1</v>
      </c>
      <c r="L1017" s="5">
        <f>ABS(I1017)</f>
        <v>6343.68</v>
      </c>
      <c r="M1017" s="11">
        <f>ABS(J1017)</f>
        <v>49054.078800000003</v>
      </c>
      <c r="N1017" s="5">
        <f>19.29*F1017*G1017</f>
        <v>179647.76996913599</v>
      </c>
      <c r="O1017" s="5">
        <f>$N1017/POWER(1+0.1,0)</f>
        <v>179647.76996913599</v>
      </c>
      <c r="P1017" s="5">
        <f>$N1017/POWER(1+0.1,1)</f>
        <v>163316.15451739635</v>
      </c>
      <c r="Q1017" s="5">
        <f>$N1017/POWER(1+0.1,8)</f>
        <v>83807.0105288224</v>
      </c>
      <c r="R1017" s="5">
        <f>$N1017/POWER(1+0.1,3)</f>
        <v>134972.02852677379</v>
      </c>
      <c r="S1017" s="5">
        <f>$N1017/POWER(1+0.1,4)</f>
        <v>122701.84411524891</v>
      </c>
    </row>
    <row r="1018" spans="1:19" ht="15" x14ac:dyDescent="0.3">
      <c r="A1018" s="1">
        <v>542</v>
      </c>
      <c r="B1018">
        <v>15</v>
      </c>
      <c r="C1018">
        <v>15</v>
      </c>
      <c r="D1018">
        <v>4</v>
      </c>
      <c r="E1018" t="s">
        <v>1</v>
      </c>
      <c r="F1018">
        <v>2.4713983050000001</v>
      </c>
      <c r="G1018">
        <v>5664</v>
      </c>
      <c r="H1018">
        <v>1.1200000000000001</v>
      </c>
      <c r="I1018">
        <v>-6343.68</v>
      </c>
      <c r="J1018">
        <v>124967.9448</v>
      </c>
      <c r="K1018">
        <v>1</v>
      </c>
      <c r="L1018" s="5">
        <f>ABS(I1018)</f>
        <v>6343.68</v>
      </c>
      <c r="M1018" s="11">
        <f>ABS(J1018)</f>
        <v>124967.9448</v>
      </c>
      <c r="N1018" s="5">
        <f>19.29*F1018*G1018</f>
        <v>270021.41999074083</v>
      </c>
      <c r="O1018" s="5">
        <f>$N1018/POWER(1+0.1,0)</f>
        <v>270021.41999074083</v>
      </c>
      <c r="P1018" s="5">
        <f>$N1018/POWER(1+0.1,1)</f>
        <v>245474.01817340075</v>
      </c>
      <c r="Q1018" s="5">
        <f>$N1018/POWER(1+0.1,8)</f>
        <v>125966.98524039258</v>
      </c>
      <c r="R1018" s="5">
        <f>$N1018/POWER(1+0.1,3)</f>
        <v>202871.08939950471</v>
      </c>
      <c r="S1018" s="5">
        <f>$N1018/POWER(1+0.1,4)</f>
        <v>184428.26309045881</v>
      </c>
    </row>
    <row r="1019" spans="1:19" ht="15" x14ac:dyDescent="0.3">
      <c r="A1019" s="1">
        <v>560</v>
      </c>
      <c r="B1019">
        <v>15</v>
      </c>
      <c r="C1019">
        <v>16</v>
      </c>
      <c r="D1019">
        <v>4</v>
      </c>
      <c r="E1019" t="s">
        <v>1</v>
      </c>
      <c r="F1019">
        <v>1.9892302260000001</v>
      </c>
      <c r="G1019">
        <v>5664</v>
      </c>
      <c r="H1019">
        <v>1.1200000000000001</v>
      </c>
      <c r="I1019">
        <v>-6343.68</v>
      </c>
      <c r="J1019">
        <v>80715.913199999995</v>
      </c>
      <c r="K1019">
        <v>1</v>
      </c>
      <c r="L1019" s="5">
        <f>ABS(I1019)</f>
        <v>6343.68</v>
      </c>
      <c r="M1019" s="11">
        <f>ABS(J1019)</f>
        <v>80715.913199999995</v>
      </c>
      <c r="N1019" s="5">
        <f>19.29*F1019*G1019</f>
        <v>217340.43000123455</v>
      </c>
      <c r="O1019" s="5">
        <f>$N1019/POWER(1+0.1,0)</f>
        <v>217340.43000123455</v>
      </c>
      <c r="P1019" s="5">
        <f>$N1019/POWER(1+0.1,1)</f>
        <v>197582.20909203138</v>
      </c>
      <c r="Q1019" s="5">
        <f>$N1019/POWER(1+0.1,8)</f>
        <v>101390.91461353282</v>
      </c>
      <c r="R1019" s="5">
        <f>$N1019/POWER(1+0.1,3)</f>
        <v>163291.08189424078</v>
      </c>
      <c r="S1019" s="5">
        <f>$N1019/POWER(1+0.1,4)</f>
        <v>148446.43808567344</v>
      </c>
    </row>
    <row r="1020" spans="1:19" ht="15" x14ac:dyDescent="0.3">
      <c r="A1020" s="1">
        <v>578</v>
      </c>
      <c r="B1020">
        <v>15</v>
      </c>
      <c r="C1020">
        <v>17</v>
      </c>
      <c r="D1020">
        <v>4</v>
      </c>
      <c r="E1020" t="s">
        <v>1</v>
      </c>
      <c r="F1020">
        <v>1.801200565</v>
      </c>
      <c r="G1020">
        <v>5664</v>
      </c>
      <c r="H1020">
        <v>1.1200000000000001</v>
      </c>
      <c r="I1020">
        <v>-6343.68</v>
      </c>
      <c r="J1020">
        <v>63459.0792</v>
      </c>
      <c r="K1020">
        <v>1</v>
      </c>
      <c r="L1020" s="5">
        <f>ABS(I1020)</f>
        <v>6343.68</v>
      </c>
      <c r="M1020" s="11">
        <f>ABS(J1020)</f>
        <v>63459.0792</v>
      </c>
      <c r="N1020" s="5">
        <f>19.29*F1020*G1020</f>
        <v>196796.58000308639</v>
      </c>
      <c r="O1020" s="5">
        <f>$N1020/POWER(1+0.1,0)</f>
        <v>196796.58000308639</v>
      </c>
      <c r="P1020" s="5">
        <f>$N1020/POWER(1+0.1,1)</f>
        <v>178905.98182098762</v>
      </c>
      <c r="Q1020" s="5">
        <f>$N1020/POWER(1+0.1,8)</f>
        <v>91807.056971474987</v>
      </c>
      <c r="R1020" s="5">
        <f>$N1020/POWER(1+0.1,3)</f>
        <v>147856.18332313022</v>
      </c>
      <c r="S1020" s="5">
        <f>$N1020/POWER(1+0.1,4)</f>
        <v>134414.71211193656</v>
      </c>
    </row>
    <row r="1021" spans="1:19" ht="15" x14ac:dyDescent="0.3">
      <c r="A1021" s="1">
        <v>597</v>
      </c>
      <c r="B1021">
        <v>15</v>
      </c>
      <c r="C1021">
        <v>18</v>
      </c>
      <c r="D1021">
        <v>4</v>
      </c>
      <c r="E1021" t="s">
        <v>1</v>
      </c>
      <c r="F1021">
        <v>1.2328742939999999</v>
      </c>
      <c r="G1021">
        <v>5664</v>
      </c>
      <c r="H1021">
        <v>1.1200000000000001</v>
      </c>
      <c r="I1021">
        <v>-6343.68</v>
      </c>
      <c r="J1021">
        <v>11299.6908</v>
      </c>
      <c r="K1021">
        <v>1</v>
      </c>
      <c r="L1021" s="5">
        <f>ABS(I1021)</f>
        <v>6343.68</v>
      </c>
      <c r="M1021" s="11">
        <f>ABS(J1021)</f>
        <v>11299.6908</v>
      </c>
      <c r="N1021" s="5">
        <f>19.29*F1021*G1021</f>
        <v>134702.07002345662</v>
      </c>
      <c r="O1021" s="5">
        <f>$N1021/POWER(1+0.1,0)</f>
        <v>134702.07002345662</v>
      </c>
      <c r="P1021" s="5">
        <f>$N1021/POWER(1+0.1,1)</f>
        <v>122456.42729405146</v>
      </c>
      <c r="Q1021" s="5">
        <f>$N1021/POWER(1+0.1,8)</f>
        <v>62839.509795470774</v>
      </c>
      <c r="R1021" s="5">
        <f>$N1021/POWER(1+0.1,3)</f>
        <v>101203.65892070366</v>
      </c>
      <c r="S1021" s="5">
        <f>$N1021/POWER(1+0.1,4)</f>
        <v>92003.326291548787</v>
      </c>
    </row>
    <row r="1022" spans="1:19" ht="15" x14ac:dyDescent="0.3">
      <c r="A1022" s="1">
        <v>663</v>
      </c>
      <c r="B1022">
        <v>16</v>
      </c>
      <c r="C1022">
        <v>14</v>
      </c>
      <c r="D1022">
        <v>4</v>
      </c>
      <c r="E1022" t="s">
        <v>1</v>
      </c>
      <c r="F1022">
        <v>1.2526483049999999</v>
      </c>
      <c r="G1022">
        <v>5664</v>
      </c>
      <c r="H1022">
        <v>1.1200000000000001</v>
      </c>
      <c r="I1022">
        <v>-6343.68</v>
      </c>
      <c r="J1022">
        <v>13114.494000000001</v>
      </c>
      <c r="K1022">
        <v>1</v>
      </c>
      <c r="L1022" s="5">
        <f>ABS(I1022)</f>
        <v>6343.68</v>
      </c>
      <c r="M1022" s="11">
        <f>ABS(J1022)</f>
        <v>13114.494000000001</v>
      </c>
      <c r="N1022" s="5">
        <f>19.29*F1022*G1022</f>
        <v>136862.54999074078</v>
      </c>
      <c r="O1022" s="5">
        <f>$N1022/POWER(1+0.1,0)</f>
        <v>136862.54999074078</v>
      </c>
      <c r="P1022" s="5">
        <f>$N1022/POWER(1+0.1,1)</f>
        <v>124420.49999158252</v>
      </c>
      <c r="Q1022" s="5">
        <f>$N1022/POWER(1+0.1,8)</f>
        <v>63847.389645004121</v>
      </c>
      <c r="R1022" s="5">
        <f>$N1022/POWER(1+0.1,3)</f>
        <v>102826.85949717561</v>
      </c>
      <c r="S1022" s="5">
        <f>$N1022/POWER(1+0.1,4)</f>
        <v>93478.963179250553</v>
      </c>
    </row>
    <row r="1023" spans="1:19" ht="15" x14ac:dyDescent="0.3">
      <c r="A1023" s="1">
        <v>678</v>
      </c>
      <c r="B1023">
        <v>16</v>
      </c>
      <c r="C1023">
        <v>15</v>
      </c>
      <c r="D1023">
        <v>4</v>
      </c>
      <c r="E1023" t="s">
        <v>1</v>
      </c>
      <c r="F1023">
        <v>2.1947387009999999</v>
      </c>
      <c r="G1023">
        <v>5664</v>
      </c>
      <c r="H1023">
        <v>1.1200000000000001</v>
      </c>
      <c r="I1023">
        <v>-6343.68</v>
      </c>
      <c r="J1023">
        <v>99576.903600000005</v>
      </c>
      <c r="K1023">
        <v>1</v>
      </c>
      <c r="L1023" s="5">
        <f>ABS(I1023)</f>
        <v>6343.68</v>
      </c>
      <c r="M1023" s="11">
        <f>ABS(J1023)</f>
        <v>99576.903600000005</v>
      </c>
      <c r="N1023" s="5">
        <f>19.29*F1023*G1023</f>
        <v>239793.99004753053</v>
      </c>
      <c r="O1023" s="5">
        <f>$N1023/POWER(1+0.1,0)</f>
        <v>239793.99004753053</v>
      </c>
      <c r="P1023" s="5">
        <f>$N1023/POWER(1+0.1,1)</f>
        <v>217994.53640684593</v>
      </c>
      <c r="Q1023" s="5">
        <f>$N1023/POWER(1+0.1,8)</f>
        <v>111865.6660871123</v>
      </c>
      <c r="R1023" s="5">
        <f>$N1023/POWER(1+0.1,3)</f>
        <v>180160.77388995528</v>
      </c>
      <c r="S1023" s="5">
        <f>$N1023/POWER(1+0.1,4)</f>
        <v>163782.52171814116</v>
      </c>
    </row>
    <row r="1024" spans="1:19" ht="15" x14ac:dyDescent="0.3">
      <c r="A1024" s="1">
        <v>696</v>
      </c>
      <c r="B1024">
        <v>16</v>
      </c>
      <c r="C1024">
        <v>16</v>
      </c>
      <c r="D1024">
        <v>4</v>
      </c>
      <c r="E1024" t="s">
        <v>1</v>
      </c>
      <c r="F1024">
        <v>2.3894774010000002</v>
      </c>
      <c r="G1024">
        <v>5664</v>
      </c>
      <c r="H1024">
        <v>1.1200000000000001</v>
      </c>
      <c r="I1024">
        <v>-6343.68</v>
      </c>
      <c r="J1024">
        <v>117449.47440000001</v>
      </c>
      <c r="K1024">
        <v>1</v>
      </c>
      <c r="L1024" s="5">
        <f>ABS(I1024)</f>
        <v>6343.68</v>
      </c>
      <c r="M1024" s="11">
        <f>ABS(J1024)</f>
        <v>117449.47440000001</v>
      </c>
      <c r="N1024" s="5">
        <f>19.29*F1024*G1024</f>
        <v>261070.85998580256</v>
      </c>
      <c r="O1024" s="5">
        <f>$N1024/POWER(1+0.1,0)</f>
        <v>261070.85998580256</v>
      </c>
      <c r="P1024" s="5">
        <f>$N1024/POWER(1+0.1,1)</f>
        <v>237337.14544163866</v>
      </c>
      <c r="Q1024" s="5">
        <f>$N1024/POWER(1+0.1,8)</f>
        <v>121791.48294107881</v>
      </c>
      <c r="R1024" s="5">
        <f>$N1024/POWER(1+0.1,3)</f>
        <v>196146.40119143686</v>
      </c>
      <c r="S1024" s="5">
        <f>$N1024/POWER(1+0.1,4)</f>
        <v>178314.91017403352</v>
      </c>
    </row>
    <row r="1025" spans="1:19" ht="15" x14ac:dyDescent="0.3">
      <c r="A1025" s="1">
        <v>715</v>
      </c>
      <c r="B1025">
        <v>16</v>
      </c>
      <c r="C1025">
        <v>17</v>
      </c>
      <c r="D1025">
        <v>4</v>
      </c>
      <c r="E1025" t="s">
        <v>1</v>
      </c>
      <c r="F1025">
        <v>2.272951977</v>
      </c>
      <c r="G1025">
        <v>5664</v>
      </c>
      <c r="H1025">
        <v>1.1200000000000001</v>
      </c>
      <c r="I1025">
        <v>-6343.68</v>
      </c>
      <c r="J1025">
        <v>106755.0984</v>
      </c>
      <c r="K1025">
        <v>1</v>
      </c>
      <c r="L1025" s="5">
        <f>ABS(I1025)</f>
        <v>6343.68</v>
      </c>
      <c r="M1025" s="11">
        <f>ABS(J1025)</f>
        <v>106755.0984</v>
      </c>
      <c r="N1025" s="5">
        <f>19.29*F1025*G1025</f>
        <v>248339.45995617309</v>
      </c>
      <c r="O1025" s="5">
        <f>$N1025/POWER(1+0.1,0)</f>
        <v>248339.45995617309</v>
      </c>
      <c r="P1025" s="5">
        <f>$N1025/POWER(1+0.1,1)</f>
        <v>225763.1454147028</v>
      </c>
      <c r="Q1025" s="5">
        <f>$N1025/POWER(1+0.1,8)</f>
        <v>115852.19086685425</v>
      </c>
      <c r="R1025" s="5">
        <f>$N1025/POWER(1+0.1,3)</f>
        <v>186581.11191297747</v>
      </c>
      <c r="S1025" s="5">
        <f>$N1025/POWER(1+0.1,4)</f>
        <v>169619.19264816135</v>
      </c>
    </row>
    <row r="1026" spans="1:19" ht="15" x14ac:dyDescent="0.3">
      <c r="A1026" s="1">
        <v>735</v>
      </c>
      <c r="B1026">
        <v>16</v>
      </c>
      <c r="C1026">
        <v>18</v>
      </c>
      <c r="D1026">
        <v>4</v>
      </c>
      <c r="E1026" t="s">
        <v>1</v>
      </c>
      <c r="F1026">
        <v>1.771539548</v>
      </c>
      <c r="G1026">
        <v>5664</v>
      </c>
      <c r="H1026">
        <v>1.1200000000000001</v>
      </c>
      <c r="I1026">
        <v>-6343.68</v>
      </c>
      <c r="J1026">
        <v>60736.874400000001</v>
      </c>
      <c r="K1026">
        <v>1</v>
      </c>
      <c r="L1026" s="5">
        <f>ABS(I1026)</f>
        <v>6343.68</v>
      </c>
      <c r="M1026" s="11">
        <f>ABS(J1026)</f>
        <v>60736.874400000001</v>
      </c>
      <c r="N1026" s="5">
        <f>19.29*F1026*G1026</f>
        <v>193555.85999753088</v>
      </c>
      <c r="O1026" s="5">
        <f>$N1026/POWER(1+0.1,0)</f>
        <v>193555.85999753088</v>
      </c>
      <c r="P1026" s="5">
        <f>$N1026/POWER(1+0.1,1)</f>
        <v>175959.87272502805</v>
      </c>
      <c r="Q1026" s="5">
        <f>$N1026/POWER(1+0.1,8)</f>
        <v>90295.237171690023</v>
      </c>
      <c r="R1026" s="5">
        <f>$N1026/POWER(1+0.1,3)</f>
        <v>145421.38241737851</v>
      </c>
      <c r="S1026" s="5">
        <f>$N1026/POWER(1+0.1,4)</f>
        <v>132201.2567430714</v>
      </c>
    </row>
    <row r="1027" spans="1:19" ht="15" x14ac:dyDescent="0.3">
      <c r="A1027" s="1">
        <v>822</v>
      </c>
      <c r="B1027">
        <v>17</v>
      </c>
      <c r="C1027">
        <v>16</v>
      </c>
      <c r="D1027">
        <v>4</v>
      </c>
      <c r="E1027" t="s">
        <v>1</v>
      </c>
      <c r="F1027">
        <v>1.915960452</v>
      </c>
      <c r="G1027">
        <v>5664</v>
      </c>
      <c r="H1027">
        <v>1.1200000000000001</v>
      </c>
      <c r="I1027">
        <v>-6343.68</v>
      </c>
      <c r="J1027">
        <v>73991.419200000004</v>
      </c>
      <c r="K1027">
        <v>1</v>
      </c>
      <c r="L1027" s="5">
        <f>ABS(I1027)</f>
        <v>6343.68</v>
      </c>
      <c r="M1027" s="11">
        <f>ABS(J1027)</f>
        <v>73991.419200000004</v>
      </c>
      <c r="N1027" s="5">
        <f>19.29*F1027*G1027</f>
        <v>209335.08000246913</v>
      </c>
      <c r="O1027" s="5">
        <f>$N1027/POWER(1+0.1,0)</f>
        <v>209335.08000246913</v>
      </c>
      <c r="P1027" s="5">
        <f>$N1027/POWER(1+0.1,1)</f>
        <v>190304.61818406283</v>
      </c>
      <c r="Q1027" s="5">
        <f>$N1027/POWER(1+0.1,8)</f>
        <v>97656.359757946775</v>
      </c>
      <c r="R1027" s="5">
        <f>$N1027/POWER(1+0.1,3)</f>
        <v>157276.54395377089</v>
      </c>
      <c r="S1027" s="5">
        <f>$N1027/POWER(1+0.1,4)</f>
        <v>142978.67632160991</v>
      </c>
    </row>
    <row r="1028" spans="1:19" ht="15" x14ac:dyDescent="0.3">
      <c r="A1028" s="1">
        <v>841</v>
      </c>
      <c r="B1028">
        <v>17</v>
      </c>
      <c r="C1028">
        <v>17</v>
      </c>
      <c r="D1028">
        <v>4</v>
      </c>
      <c r="E1028" t="s">
        <v>1</v>
      </c>
      <c r="F1028">
        <v>2.3004943500000001</v>
      </c>
      <c r="G1028">
        <v>5664</v>
      </c>
      <c r="H1028">
        <v>1.1200000000000001</v>
      </c>
      <c r="I1028">
        <v>-6343.68</v>
      </c>
      <c r="J1028">
        <v>109282.86</v>
      </c>
      <c r="K1028">
        <v>1</v>
      </c>
      <c r="L1028" s="5">
        <f>ABS(I1028)</f>
        <v>6343.68</v>
      </c>
      <c r="M1028" s="11">
        <f>ABS(J1028)</f>
        <v>109282.86</v>
      </c>
      <c r="N1028" s="5">
        <f>19.29*F1028*G1028</f>
        <v>251348.69996913601</v>
      </c>
      <c r="O1028" s="5">
        <f>$N1028/POWER(1+0.1,0)</f>
        <v>251348.69996913601</v>
      </c>
      <c r="P1028" s="5">
        <f>$N1028/POWER(1+0.1,1)</f>
        <v>228498.81815375999</v>
      </c>
      <c r="Q1028" s="5">
        <f>$N1028/POWER(1+0.1,8)</f>
        <v>117256.02354172389</v>
      </c>
      <c r="R1028" s="5">
        <f>$N1028/POWER(1+0.1,3)</f>
        <v>188841.99847418178</v>
      </c>
      <c r="S1028" s="5">
        <f>$N1028/POWER(1+0.1,4)</f>
        <v>171674.54406743796</v>
      </c>
    </row>
    <row r="1029" spans="1:19" ht="15" x14ac:dyDescent="0.3">
      <c r="A1029" s="1">
        <v>858</v>
      </c>
      <c r="B1029">
        <v>17</v>
      </c>
      <c r="C1029">
        <v>18</v>
      </c>
      <c r="D1029">
        <v>4</v>
      </c>
      <c r="E1029" t="s">
        <v>1</v>
      </c>
      <c r="F1029">
        <v>1.700918079</v>
      </c>
      <c r="G1029">
        <v>5664</v>
      </c>
      <c r="H1029">
        <v>1.1200000000000001</v>
      </c>
      <c r="I1029">
        <v>-6343.68</v>
      </c>
      <c r="J1029">
        <v>54255.434399999998</v>
      </c>
      <c r="K1029">
        <v>1</v>
      </c>
      <c r="L1029" s="5">
        <f>ABS(I1029)</f>
        <v>6343.68</v>
      </c>
      <c r="M1029" s="11">
        <f>ABS(J1029)</f>
        <v>54255.434399999998</v>
      </c>
      <c r="N1029" s="5">
        <f>19.29*F1029*G1029</f>
        <v>185839.85998950622</v>
      </c>
      <c r="O1029" s="5">
        <f>$N1029/POWER(1+0.1,0)</f>
        <v>185839.85998950622</v>
      </c>
      <c r="P1029" s="5">
        <f>$N1029/POWER(1+0.1,1)</f>
        <v>168945.32726318747</v>
      </c>
      <c r="Q1029" s="5">
        <f>$N1029/POWER(1+0.1,8)</f>
        <v>86695.666222248154</v>
      </c>
      <c r="R1029" s="5">
        <f>$N1029/POWER(1+0.1,3)</f>
        <v>139624.23740759291</v>
      </c>
      <c r="S1029" s="5">
        <f>$N1029/POWER(1+0.1,4)</f>
        <v>126931.12491599355</v>
      </c>
    </row>
    <row r="1030" spans="1:19" ht="15" x14ac:dyDescent="0.3">
      <c r="A1030" s="1">
        <v>403</v>
      </c>
      <c r="B1030">
        <v>14</v>
      </c>
      <c r="C1030">
        <v>14</v>
      </c>
      <c r="D1030">
        <v>3</v>
      </c>
      <c r="E1030" t="s">
        <v>1</v>
      </c>
      <c r="F1030">
        <v>1.5125353109999999</v>
      </c>
      <c r="G1030">
        <v>5664</v>
      </c>
      <c r="H1030">
        <v>1.17</v>
      </c>
      <c r="I1030">
        <v>-6626.88</v>
      </c>
      <c r="J1030">
        <v>36682.993199999997</v>
      </c>
      <c r="K1030">
        <v>1</v>
      </c>
      <c r="L1030" s="5">
        <f>ABS(I1030)</f>
        <v>6626.88</v>
      </c>
      <c r="M1030" s="11">
        <f>ABS(J1030)</f>
        <v>36682.993199999997</v>
      </c>
      <c r="N1030" s="5">
        <f>19.29*F1030*G1030</f>
        <v>165257.43002901215</v>
      </c>
      <c r="O1030" s="5">
        <f>$N1030/POWER(1+0.1,0)</f>
        <v>165257.43002901215</v>
      </c>
      <c r="P1030" s="5">
        <f>$N1030/POWER(1+0.1,1)</f>
        <v>150234.02729910193</v>
      </c>
      <c r="Q1030" s="5">
        <f>$N1030/POWER(1+0.1,8)</f>
        <v>77093.810743027745</v>
      </c>
      <c r="R1030" s="5">
        <f>$N1030/POWER(1+0.1,3)</f>
        <v>124160.35313975364</v>
      </c>
      <c r="S1030" s="5">
        <f>$N1030/POWER(1+0.1,4)</f>
        <v>112873.04830886694</v>
      </c>
    </row>
    <row r="1031" spans="1:19" ht="15" x14ac:dyDescent="0.3">
      <c r="A1031" s="1">
        <v>416</v>
      </c>
      <c r="B1031">
        <v>14</v>
      </c>
      <c r="C1031">
        <v>15</v>
      </c>
      <c r="D1031">
        <v>3</v>
      </c>
      <c r="E1031" t="s">
        <v>1</v>
      </c>
      <c r="F1031">
        <v>2.4680437849999999</v>
      </c>
      <c r="G1031">
        <v>5664</v>
      </c>
      <c r="H1031">
        <v>1.17</v>
      </c>
      <c r="I1031">
        <v>-6626.88</v>
      </c>
      <c r="J1031">
        <v>124376.87639999999</v>
      </c>
      <c r="K1031">
        <v>1</v>
      </c>
      <c r="L1031" s="5">
        <f>ABS(I1031)</f>
        <v>6626.88</v>
      </c>
      <c r="M1031" s="11">
        <f>ABS(J1031)</f>
        <v>124376.87639999999</v>
      </c>
      <c r="N1031" s="5">
        <f>19.29*F1031*G1031</f>
        <v>269654.90996604954</v>
      </c>
      <c r="O1031" s="5">
        <f>$N1031/POWER(1+0.1,0)</f>
        <v>269654.90996604954</v>
      </c>
      <c r="P1031" s="5">
        <f>$N1031/POWER(1+0.1,1)</f>
        <v>245140.82724186321</v>
      </c>
      <c r="Q1031" s="5">
        <f>$N1031/POWER(1+0.1,8)</f>
        <v>125796.00560895324</v>
      </c>
      <c r="R1031" s="5">
        <f>$N1031/POWER(1+0.1,3)</f>
        <v>202595.72499327533</v>
      </c>
      <c r="S1031" s="5">
        <f>$N1031/POWER(1+0.1,4)</f>
        <v>184177.93181206848</v>
      </c>
    </row>
    <row r="1032" spans="1:19" ht="15" x14ac:dyDescent="0.3">
      <c r="A1032" s="1">
        <v>432</v>
      </c>
      <c r="B1032">
        <v>14</v>
      </c>
      <c r="C1032">
        <v>16</v>
      </c>
      <c r="D1032">
        <v>3</v>
      </c>
      <c r="E1032" t="s">
        <v>1</v>
      </c>
      <c r="F1032">
        <v>1.5570268359999999</v>
      </c>
      <c r="G1032">
        <v>5664</v>
      </c>
      <c r="H1032">
        <v>1.17</v>
      </c>
      <c r="I1032">
        <v>-6626.88</v>
      </c>
      <c r="J1032">
        <v>40766.3004</v>
      </c>
      <c r="K1032">
        <v>1</v>
      </c>
      <c r="L1032" s="5">
        <f>ABS(I1032)</f>
        <v>6626.88</v>
      </c>
      <c r="M1032" s="11">
        <f>ABS(J1032)</f>
        <v>40766.3004</v>
      </c>
      <c r="N1032" s="5">
        <f>19.29*F1032*G1032</f>
        <v>170118.50998271615</v>
      </c>
      <c r="O1032" s="5">
        <f>$N1032/POWER(1+0.1,0)</f>
        <v>170118.50998271615</v>
      </c>
      <c r="P1032" s="5">
        <f>$N1032/POWER(1+0.1,1)</f>
        <v>154653.19089337831</v>
      </c>
      <c r="Q1032" s="5">
        <f>$N1032/POWER(1+0.1,8)</f>
        <v>79361.540417220254</v>
      </c>
      <c r="R1032" s="5">
        <f>$N1032/POWER(1+0.1,3)</f>
        <v>127812.55445733741</v>
      </c>
      <c r="S1032" s="5">
        <f>$N1032/POWER(1+0.1,4)</f>
        <v>116193.2313248522</v>
      </c>
    </row>
    <row r="1033" spans="1:19" ht="15" x14ac:dyDescent="0.3">
      <c r="A1033" s="1">
        <v>526</v>
      </c>
      <c r="B1033">
        <v>15</v>
      </c>
      <c r="C1033">
        <v>14</v>
      </c>
      <c r="D1033">
        <v>3</v>
      </c>
      <c r="E1033" t="s">
        <v>1</v>
      </c>
      <c r="F1033">
        <v>1.631355932</v>
      </c>
      <c r="G1033">
        <v>5664</v>
      </c>
      <c r="H1033">
        <v>1.17</v>
      </c>
      <c r="I1033">
        <v>-6626.88</v>
      </c>
      <c r="J1033">
        <v>47588.016000000003</v>
      </c>
      <c r="K1033">
        <v>1</v>
      </c>
      <c r="L1033" s="5">
        <f>ABS(I1033)</f>
        <v>6626.88</v>
      </c>
      <c r="M1033" s="11">
        <f>ABS(J1033)</f>
        <v>47588.016000000003</v>
      </c>
      <c r="N1033" s="5">
        <f>19.29*F1033*G1033</f>
        <v>178239.59997777789</v>
      </c>
      <c r="O1033" s="5">
        <f>$N1033/POWER(1+0.1,0)</f>
        <v>178239.59997777789</v>
      </c>
      <c r="P1033" s="5">
        <f>$N1033/POWER(1+0.1,1)</f>
        <v>162035.99997979807</v>
      </c>
      <c r="Q1033" s="5">
        <f>$N1033/POWER(1+0.1,8)</f>
        <v>83150.088835263974</v>
      </c>
      <c r="R1033" s="5">
        <f>$N1033/POWER(1+0.1,3)</f>
        <v>133914.04957008103</v>
      </c>
      <c r="S1033" s="5">
        <f>$N1033/POWER(1+0.1,4)</f>
        <v>121740.04506371003</v>
      </c>
    </row>
    <row r="1034" spans="1:19" ht="15" x14ac:dyDescent="0.3">
      <c r="A1034" s="1">
        <v>541</v>
      </c>
      <c r="B1034">
        <v>15</v>
      </c>
      <c r="C1034">
        <v>15</v>
      </c>
      <c r="D1034">
        <v>3</v>
      </c>
      <c r="E1034" t="s">
        <v>1</v>
      </c>
      <c r="F1034">
        <v>2.0263064970000002</v>
      </c>
      <c r="G1034">
        <v>5664</v>
      </c>
      <c r="H1034">
        <v>1.17</v>
      </c>
      <c r="I1034">
        <v>-6626.88</v>
      </c>
      <c r="J1034">
        <v>83835.469200000007</v>
      </c>
      <c r="K1034">
        <v>1</v>
      </c>
      <c r="L1034" s="5">
        <f>ABS(I1034)</f>
        <v>6626.88</v>
      </c>
      <c r="M1034" s="11">
        <f>ABS(J1034)</f>
        <v>83835.469200000007</v>
      </c>
      <c r="N1034" s="5">
        <f>19.29*F1034*G1034</f>
        <v>221391.32998086434</v>
      </c>
      <c r="O1034" s="5">
        <f>$N1034/POWER(1+0.1,0)</f>
        <v>221391.32998086434</v>
      </c>
      <c r="P1034" s="5">
        <f>$N1034/POWER(1+0.1,1)</f>
        <v>201264.84543714937</v>
      </c>
      <c r="Q1034" s="5">
        <f>$N1034/POWER(1+0.1,8)</f>
        <v>103280.68935052157</v>
      </c>
      <c r="R1034" s="5">
        <f>$N1034/POWER(1+0.1,3)</f>
        <v>166334.58300590853</v>
      </c>
      <c r="S1034" s="5">
        <f>$N1034/POWER(1+0.1,4)</f>
        <v>151213.25727809867</v>
      </c>
    </row>
    <row r="1035" spans="1:19" ht="15" x14ac:dyDescent="0.3">
      <c r="A1035" s="1">
        <v>559</v>
      </c>
      <c r="B1035">
        <v>15</v>
      </c>
      <c r="C1035">
        <v>16</v>
      </c>
      <c r="D1035">
        <v>3</v>
      </c>
      <c r="E1035" t="s">
        <v>1</v>
      </c>
      <c r="F1035">
        <v>1.9369703389999999</v>
      </c>
      <c r="G1035">
        <v>5664</v>
      </c>
      <c r="H1035">
        <v>1.17</v>
      </c>
      <c r="I1035">
        <v>-6626.88</v>
      </c>
      <c r="J1035">
        <v>75636.4476</v>
      </c>
      <c r="K1035">
        <v>1</v>
      </c>
      <c r="L1035" s="5">
        <f>ABS(I1035)</f>
        <v>6626.88</v>
      </c>
      <c r="M1035" s="11">
        <f>ABS(J1035)</f>
        <v>75636.4476</v>
      </c>
      <c r="N1035" s="5">
        <f>19.29*F1035*G1035</f>
        <v>211630.59000185182</v>
      </c>
      <c r="O1035" s="5">
        <f>$N1035/POWER(1+0.1,0)</f>
        <v>211630.59000185182</v>
      </c>
      <c r="P1035" s="5">
        <f>$N1035/POWER(1+0.1,1)</f>
        <v>192391.44545622892</v>
      </c>
      <c r="Q1035" s="5">
        <f>$N1035/POWER(1+0.1,8)</f>
        <v>98727.232114004044</v>
      </c>
      <c r="R1035" s="5">
        <f>$N1035/POWER(1+0.1,3)</f>
        <v>159001.19459192469</v>
      </c>
      <c r="S1035" s="5">
        <f>$N1035/POWER(1+0.1,4)</f>
        <v>144546.54053811336</v>
      </c>
    </row>
    <row r="1036" spans="1:19" ht="15" x14ac:dyDescent="0.3">
      <c r="A1036" s="1">
        <v>577</v>
      </c>
      <c r="B1036">
        <v>15</v>
      </c>
      <c r="C1036">
        <v>17</v>
      </c>
      <c r="D1036">
        <v>3</v>
      </c>
      <c r="E1036" t="s">
        <v>1</v>
      </c>
      <c r="F1036">
        <v>2.2275776839999999</v>
      </c>
      <c r="G1036">
        <v>5664</v>
      </c>
      <c r="H1036">
        <v>1.17</v>
      </c>
      <c r="I1036">
        <v>-6626.88</v>
      </c>
      <c r="J1036">
        <v>102307.5732</v>
      </c>
      <c r="K1036">
        <v>1</v>
      </c>
      <c r="L1036" s="5">
        <f>ABS(I1036)</f>
        <v>6626.88</v>
      </c>
      <c r="M1036" s="11">
        <f>ABS(J1036)</f>
        <v>102307.5732</v>
      </c>
      <c r="N1036" s="5">
        <f>19.29*F1036*G1036</f>
        <v>243381.93004197499</v>
      </c>
      <c r="O1036" s="5">
        <f>$N1036/POWER(1+0.1,0)</f>
        <v>243381.93004197499</v>
      </c>
      <c r="P1036" s="5">
        <f>$N1036/POWER(1+0.1,1)</f>
        <v>221256.30003815907</v>
      </c>
      <c r="Q1036" s="5">
        <f>$N1036/POWER(1+0.1,8)</f>
        <v>113539.46657427031</v>
      </c>
      <c r="R1036" s="5">
        <f>$N1036/POWER(1+0.1,3)</f>
        <v>182856.4463125281</v>
      </c>
      <c r="S1036" s="5">
        <f>$N1036/POWER(1+0.1,4)</f>
        <v>166233.1330113892</v>
      </c>
    </row>
    <row r="1037" spans="1:19" ht="15" x14ac:dyDescent="0.3">
      <c r="A1037" s="1">
        <v>596</v>
      </c>
      <c r="B1037">
        <v>15</v>
      </c>
      <c r="C1037">
        <v>18</v>
      </c>
      <c r="D1037">
        <v>3</v>
      </c>
      <c r="E1037" t="s">
        <v>1</v>
      </c>
      <c r="F1037">
        <v>1.9265536720000001</v>
      </c>
      <c r="G1037">
        <v>5664</v>
      </c>
      <c r="H1037">
        <v>1.17</v>
      </c>
      <c r="I1037">
        <v>-6626.88</v>
      </c>
      <c r="J1037">
        <v>74680.435200000007</v>
      </c>
      <c r="K1037">
        <v>1</v>
      </c>
      <c r="L1037" s="5">
        <f>ABS(I1037)</f>
        <v>6626.88</v>
      </c>
      <c r="M1037" s="11">
        <f>ABS(J1037)</f>
        <v>74680.435200000007</v>
      </c>
      <c r="N1037" s="5">
        <f>19.29*F1037*G1037</f>
        <v>210492.47996543234</v>
      </c>
      <c r="O1037" s="5">
        <f>$N1037/POWER(1+0.1,0)</f>
        <v>210492.47996543234</v>
      </c>
      <c r="P1037" s="5">
        <f>$N1037/POWER(1+0.1,1)</f>
        <v>191356.79996857484</v>
      </c>
      <c r="Q1037" s="5">
        <f>$N1037/POWER(1+0.1,8)</f>
        <v>98196.295382523589</v>
      </c>
      <c r="R1037" s="5">
        <f>$N1037/POWER(1+0.1,3)</f>
        <v>158146.11567650811</v>
      </c>
      <c r="S1037" s="5">
        <f>$N1037/POWER(1+0.1,4)</f>
        <v>143769.19606955283</v>
      </c>
    </row>
    <row r="1038" spans="1:19" ht="15" x14ac:dyDescent="0.3">
      <c r="A1038" s="1">
        <v>662</v>
      </c>
      <c r="B1038">
        <v>16</v>
      </c>
      <c r="C1038">
        <v>14</v>
      </c>
      <c r="D1038">
        <v>3</v>
      </c>
      <c r="E1038" t="s">
        <v>1</v>
      </c>
      <c r="F1038">
        <v>1.2210451980000001</v>
      </c>
      <c r="G1038">
        <v>5664</v>
      </c>
      <c r="H1038">
        <v>1.17</v>
      </c>
      <c r="I1038">
        <v>-6626.88</v>
      </c>
      <c r="J1038">
        <v>9930.8495999999996</v>
      </c>
      <c r="K1038">
        <v>1</v>
      </c>
      <c r="L1038" s="5">
        <f>ABS(I1038)</f>
        <v>6626.88</v>
      </c>
      <c r="M1038" s="11">
        <f>ABS(J1038)</f>
        <v>9930.8495999999996</v>
      </c>
      <c r="N1038" s="5">
        <f>19.29*F1038*G1038</f>
        <v>133409.64002839488</v>
      </c>
      <c r="O1038" s="5">
        <f>$N1038/POWER(1+0.1,0)</f>
        <v>133409.64002839488</v>
      </c>
      <c r="P1038" s="5">
        <f>$N1038/POWER(1+0.1,1)</f>
        <v>121281.49093490442</v>
      </c>
      <c r="Q1038" s="5">
        <f>$N1038/POWER(1+0.1,8)</f>
        <v>62236.581664370045</v>
      </c>
      <c r="R1038" s="5">
        <f>$N1038/POWER(1+0.1,3)</f>
        <v>100232.63713628463</v>
      </c>
      <c r="S1038" s="5">
        <f>$N1038/POWER(1+0.1,4)</f>
        <v>91120.579214804209</v>
      </c>
    </row>
    <row r="1039" spans="1:19" ht="15" x14ac:dyDescent="0.3">
      <c r="A1039" s="1">
        <v>677</v>
      </c>
      <c r="B1039">
        <v>16</v>
      </c>
      <c r="C1039">
        <v>15</v>
      </c>
      <c r="D1039">
        <v>3</v>
      </c>
      <c r="E1039" t="s">
        <v>1</v>
      </c>
      <c r="F1039">
        <v>1.9007768359999999</v>
      </c>
      <c r="G1039">
        <v>5664</v>
      </c>
      <c r="H1039">
        <v>1.17</v>
      </c>
      <c r="I1039">
        <v>-6626.88</v>
      </c>
      <c r="J1039">
        <v>72314.709600000002</v>
      </c>
      <c r="K1039">
        <v>1</v>
      </c>
      <c r="L1039" s="5">
        <f>ABS(I1039)</f>
        <v>6626.88</v>
      </c>
      <c r="M1039" s="11">
        <f>ABS(J1039)</f>
        <v>72314.709600000002</v>
      </c>
      <c r="N1039" s="5">
        <f>19.29*F1039*G1039</f>
        <v>207676.13998271612</v>
      </c>
      <c r="O1039" s="5">
        <f>$N1039/POWER(1+0.1,0)</f>
        <v>207676.13998271612</v>
      </c>
      <c r="P1039" s="5">
        <f>$N1039/POWER(1+0.1,1)</f>
        <v>188796.49089337827</v>
      </c>
      <c r="Q1039" s="5">
        <f>$N1039/POWER(1+0.1,8)</f>
        <v>96882.451995406722</v>
      </c>
      <c r="R1039" s="5">
        <f>$N1039/POWER(1+0.1,3)</f>
        <v>156030.15776312252</v>
      </c>
      <c r="S1039" s="5">
        <f>$N1039/POWER(1+0.1,4)</f>
        <v>141845.597966475</v>
      </c>
    </row>
    <row r="1040" spans="1:19" ht="15" x14ac:dyDescent="0.3">
      <c r="A1040" s="1">
        <v>695</v>
      </c>
      <c r="B1040">
        <v>16</v>
      </c>
      <c r="C1040">
        <v>16</v>
      </c>
      <c r="D1040">
        <v>3</v>
      </c>
      <c r="E1040" t="s">
        <v>1</v>
      </c>
      <c r="F1040">
        <v>2.1461864409999998</v>
      </c>
      <c r="G1040">
        <v>5664</v>
      </c>
      <c r="H1040">
        <v>1.17</v>
      </c>
      <c r="I1040">
        <v>-6626.88</v>
      </c>
      <c r="J1040">
        <v>94837.713600000003</v>
      </c>
      <c r="K1040">
        <v>1</v>
      </c>
      <c r="L1040" s="5">
        <f>ABS(I1040)</f>
        <v>6626.88</v>
      </c>
      <c r="M1040" s="11">
        <f>ABS(J1040)</f>
        <v>94837.713600000003</v>
      </c>
      <c r="N1040" s="5">
        <f>19.29*F1040*G1040</f>
        <v>234489.24003518492</v>
      </c>
      <c r="O1040" s="5">
        <f>$N1040/POWER(1+0.1,0)</f>
        <v>234489.24003518492</v>
      </c>
      <c r="P1040" s="5">
        <f>$N1040/POWER(1+0.1,1)</f>
        <v>213172.03639562265</v>
      </c>
      <c r="Q1040" s="5">
        <f>$N1040/POWER(1+0.1,8)</f>
        <v>109390.96105618539</v>
      </c>
      <c r="R1040" s="5">
        <f>$N1040/POWER(1+0.1,3)</f>
        <v>176175.23669059717</v>
      </c>
      <c r="S1040" s="5">
        <f>$N1040/POWER(1+0.1,4)</f>
        <v>160159.30608236109</v>
      </c>
    </row>
    <row r="1041" spans="1:19" ht="15" x14ac:dyDescent="0.3">
      <c r="A1041" s="1">
        <v>714</v>
      </c>
      <c r="B1041">
        <v>16</v>
      </c>
      <c r="C1041">
        <v>17</v>
      </c>
      <c r="D1041">
        <v>3</v>
      </c>
      <c r="E1041" t="s">
        <v>1</v>
      </c>
      <c r="F1041">
        <v>2.296610169</v>
      </c>
      <c r="G1041">
        <v>5664</v>
      </c>
      <c r="H1041">
        <v>1.17</v>
      </c>
      <c r="I1041">
        <v>-6626.88</v>
      </c>
      <c r="J1041">
        <v>108643.1808</v>
      </c>
      <c r="K1041">
        <v>1</v>
      </c>
      <c r="L1041" s="5">
        <f>ABS(I1041)</f>
        <v>6626.88</v>
      </c>
      <c r="M1041" s="11">
        <f>ABS(J1041)</f>
        <v>108643.1808</v>
      </c>
      <c r="N1041" s="5">
        <f>19.29*F1041*G1041</f>
        <v>250924.31994629663</v>
      </c>
      <c r="O1041" s="5">
        <f>$N1041/POWER(1+0.1,0)</f>
        <v>250924.31994629663</v>
      </c>
      <c r="P1041" s="5">
        <f>$N1041/POWER(1+0.1,1)</f>
        <v>228113.01813299692</v>
      </c>
      <c r="Q1041" s="5">
        <f>$N1041/POWER(1+0.1,8)</f>
        <v>117058.04712905573</v>
      </c>
      <c r="R1041" s="5">
        <f>$N1041/POWER(1+0.1,3)</f>
        <v>188523.1554818156</v>
      </c>
      <c r="S1041" s="5">
        <f>$N1041/POWER(1+0.1,4)</f>
        <v>171384.68680165053</v>
      </c>
    </row>
    <row r="1042" spans="1:19" ht="15" x14ac:dyDescent="0.3">
      <c r="A1042" s="1">
        <v>734</v>
      </c>
      <c r="B1042">
        <v>16</v>
      </c>
      <c r="C1042">
        <v>18</v>
      </c>
      <c r="D1042">
        <v>3</v>
      </c>
      <c r="E1042" t="s">
        <v>1</v>
      </c>
      <c r="F1042">
        <v>1.842514124</v>
      </c>
      <c r="G1042">
        <v>5664</v>
      </c>
      <c r="H1042">
        <v>1.17</v>
      </c>
      <c r="I1042">
        <v>-6626.88</v>
      </c>
      <c r="J1042">
        <v>66967.521599999993</v>
      </c>
      <c r="K1042">
        <v>1</v>
      </c>
      <c r="L1042" s="5">
        <f>ABS(I1042)</f>
        <v>6626.88</v>
      </c>
      <c r="M1042" s="11">
        <f>ABS(J1042)</f>
        <v>66967.521599999993</v>
      </c>
      <c r="N1042" s="5">
        <f>19.29*F1042*G1042</f>
        <v>201310.43996790142</v>
      </c>
      <c r="O1042" s="5">
        <f>$N1042/POWER(1+0.1,0)</f>
        <v>201310.43996790142</v>
      </c>
      <c r="P1042" s="5">
        <f>$N1042/POWER(1+0.1,1)</f>
        <v>183009.49087991036</v>
      </c>
      <c r="Q1042" s="5">
        <f>$N1042/POWER(1+0.1,8)</f>
        <v>93912.805958294455</v>
      </c>
      <c r="R1042" s="5">
        <f>$N1042/POWER(1+0.1,3)</f>
        <v>151247.51312389283</v>
      </c>
      <c r="S1042" s="5">
        <f>$N1042/POWER(1+0.1,4)</f>
        <v>137497.73920353895</v>
      </c>
    </row>
    <row r="1043" spans="1:19" ht="15" x14ac:dyDescent="0.3">
      <c r="A1043" s="1">
        <v>821</v>
      </c>
      <c r="B1043">
        <v>17</v>
      </c>
      <c r="C1043">
        <v>16</v>
      </c>
      <c r="D1043">
        <v>3</v>
      </c>
      <c r="E1043" t="s">
        <v>1</v>
      </c>
      <c r="F1043">
        <v>1.731814972</v>
      </c>
      <c r="G1043">
        <v>5664</v>
      </c>
      <c r="H1043">
        <v>1.17</v>
      </c>
      <c r="I1043">
        <v>-6626.88</v>
      </c>
      <c r="J1043">
        <v>56807.864399999999</v>
      </c>
      <c r="K1043">
        <v>1</v>
      </c>
      <c r="L1043" s="5">
        <f>ABS(I1043)</f>
        <v>6626.88</v>
      </c>
      <c r="M1043" s="11">
        <f>ABS(J1043)</f>
        <v>56807.864399999999</v>
      </c>
      <c r="N1043" s="5">
        <f>19.29*F1043*G1043</f>
        <v>189215.61002716029</v>
      </c>
      <c r="O1043" s="5">
        <f>$N1043/POWER(1+0.1,0)</f>
        <v>189215.61002716029</v>
      </c>
      <c r="P1043" s="5">
        <f>$N1043/POWER(1+0.1,1)</f>
        <v>172014.19093378208</v>
      </c>
      <c r="Q1043" s="5">
        <f>$N1043/POWER(1+0.1,8)</f>
        <v>88270.478528557069</v>
      </c>
      <c r="R1043" s="5">
        <f>$N1043/POWER(1+0.1,3)</f>
        <v>142160.48837502647</v>
      </c>
      <c r="S1043" s="5">
        <f>$N1043/POWER(1+0.1,4)</f>
        <v>129236.80761366044</v>
      </c>
    </row>
    <row r="1044" spans="1:19" ht="15" x14ac:dyDescent="0.3">
      <c r="A1044" s="1">
        <v>840</v>
      </c>
      <c r="B1044">
        <v>17</v>
      </c>
      <c r="C1044">
        <v>17</v>
      </c>
      <c r="D1044">
        <v>3</v>
      </c>
      <c r="E1044" t="s">
        <v>1</v>
      </c>
      <c r="F1044">
        <v>2.2243997179999999</v>
      </c>
      <c r="G1044">
        <v>5664</v>
      </c>
      <c r="H1044">
        <v>1.17</v>
      </c>
      <c r="I1044">
        <v>-6626.88</v>
      </c>
      <c r="J1044">
        <v>102015.9084</v>
      </c>
      <c r="K1044">
        <v>1</v>
      </c>
      <c r="L1044" s="5">
        <f>ABS(I1044)</f>
        <v>6626.88</v>
      </c>
      <c r="M1044" s="11">
        <f>ABS(J1044)</f>
        <v>102015.9084</v>
      </c>
      <c r="N1044" s="5">
        <f>19.29*F1044*G1044</f>
        <v>243034.71005308605</v>
      </c>
      <c r="O1044" s="5">
        <f>$N1044/POWER(1+0.1,0)</f>
        <v>243034.71005308605</v>
      </c>
      <c r="P1044" s="5">
        <f>$N1044/POWER(1+0.1,1)</f>
        <v>220940.64550280548</v>
      </c>
      <c r="Q1044" s="5">
        <f>$N1044/POWER(1+0.1,8)</f>
        <v>113377.48588689728</v>
      </c>
      <c r="R1044" s="5">
        <f>$N1044/POWER(1+0.1,3)</f>
        <v>182595.57479570695</v>
      </c>
      <c r="S1044" s="5">
        <f>$N1044/POWER(1+0.1,4)</f>
        <v>165995.97708700635</v>
      </c>
    </row>
    <row r="1045" spans="1:19" ht="15" x14ac:dyDescent="0.3">
      <c r="A1045" s="1">
        <v>415</v>
      </c>
      <c r="B1045">
        <v>14</v>
      </c>
      <c r="C1045">
        <v>15</v>
      </c>
      <c r="D1045">
        <v>2</v>
      </c>
      <c r="E1045" t="s">
        <v>1</v>
      </c>
      <c r="F1045">
        <v>1.4858757060000001</v>
      </c>
      <c r="G1045">
        <v>5664</v>
      </c>
      <c r="H1045">
        <v>1.17</v>
      </c>
      <c r="I1045">
        <v>-6626.88</v>
      </c>
      <c r="J1045">
        <v>34236.249600000003</v>
      </c>
      <c r="K1045">
        <v>1</v>
      </c>
      <c r="L1045" s="5">
        <f>ABS(I1045)</f>
        <v>6626.88</v>
      </c>
      <c r="M1045" s="11">
        <f>ABS(J1045)</f>
        <v>34236.249600000003</v>
      </c>
      <c r="N1045" s="5">
        <f>19.29*F1045*G1045</f>
        <v>162344.63997654335</v>
      </c>
      <c r="O1045" s="5">
        <f>$N1045/POWER(1+0.1,0)</f>
        <v>162344.63997654335</v>
      </c>
      <c r="P1045" s="5">
        <f>$N1045/POWER(1+0.1,1)</f>
        <v>147586.03634231212</v>
      </c>
      <c r="Q1045" s="5">
        <f>$N1045/POWER(1+0.1,8)</f>
        <v>75734.972686549547</v>
      </c>
      <c r="R1045" s="5">
        <f>$N1045/POWER(1+0.1,3)</f>
        <v>121971.93086141495</v>
      </c>
      <c r="S1045" s="5">
        <f>$N1045/POWER(1+0.1,4)</f>
        <v>110883.57351037723</v>
      </c>
    </row>
    <row r="1046" spans="1:19" ht="15" x14ac:dyDescent="0.3">
      <c r="A1046" s="1">
        <v>525</v>
      </c>
      <c r="B1046">
        <v>15</v>
      </c>
      <c r="C1046">
        <v>14</v>
      </c>
      <c r="D1046">
        <v>2</v>
      </c>
      <c r="E1046" t="s">
        <v>1</v>
      </c>
      <c r="F1046">
        <v>1.488524011</v>
      </c>
      <c r="G1046">
        <v>5664</v>
      </c>
      <c r="H1046">
        <v>1.17</v>
      </c>
      <c r="I1046">
        <v>-6626.88</v>
      </c>
      <c r="J1046">
        <v>34479.303599999999</v>
      </c>
      <c r="K1046">
        <v>1</v>
      </c>
      <c r="L1046" s="5">
        <f>ABS(I1046)</f>
        <v>6626.88</v>
      </c>
      <c r="M1046" s="11">
        <f>ABS(J1046)</f>
        <v>34479.303599999999</v>
      </c>
      <c r="N1046" s="5">
        <f>19.29*F1046*G1046</f>
        <v>162633.98996728414</v>
      </c>
      <c r="O1046" s="5">
        <f>$N1046/POWER(1+0.1,0)</f>
        <v>162633.98996728414</v>
      </c>
      <c r="P1046" s="5">
        <f>$N1046/POWER(1+0.1,1)</f>
        <v>147849.08178844012</v>
      </c>
      <c r="Q1046" s="5">
        <f>$N1046/POWER(1+0.1,8)</f>
        <v>75869.95659269375</v>
      </c>
      <c r="R1046" s="5">
        <f>$N1046/POWER(1+0.1,3)</f>
        <v>122189.32379209924</v>
      </c>
      <c r="S1046" s="5">
        <f>$N1046/POWER(1+0.1,4)</f>
        <v>111081.20344736295</v>
      </c>
    </row>
    <row r="1047" spans="1:19" ht="15" x14ac:dyDescent="0.3">
      <c r="A1047" s="1">
        <v>540</v>
      </c>
      <c r="B1047">
        <v>15</v>
      </c>
      <c r="C1047">
        <v>15</v>
      </c>
      <c r="D1047">
        <v>2</v>
      </c>
      <c r="E1047" t="s">
        <v>1</v>
      </c>
      <c r="F1047">
        <v>1.7671257060000001</v>
      </c>
      <c r="G1047">
        <v>5664</v>
      </c>
      <c r="H1047">
        <v>1.17</v>
      </c>
      <c r="I1047">
        <v>-6626.88</v>
      </c>
      <c r="J1047">
        <v>60048.5844</v>
      </c>
      <c r="K1047">
        <v>1</v>
      </c>
      <c r="L1047" s="5">
        <f>ABS(I1047)</f>
        <v>6626.88</v>
      </c>
      <c r="M1047" s="11">
        <f>ABS(J1047)</f>
        <v>60048.5844</v>
      </c>
      <c r="N1047" s="5">
        <f>19.29*F1047*G1047</f>
        <v>193073.60997654338</v>
      </c>
      <c r="O1047" s="5">
        <f>$N1047/POWER(1+0.1,0)</f>
        <v>193073.60997654338</v>
      </c>
      <c r="P1047" s="5">
        <f>$N1047/POWER(1+0.1,1)</f>
        <v>175521.46361503942</v>
      </c>
      <c r="Q1047" s="5">
        <f>$N1047/POWER(1+0.1,8)</f>
        <v>90070.263977793045</v>
      </c>
      <c r="R1047" s="5">
        <f>$N1047/POWER(1+0.1,3)</f>
        <v>145059.06083887551</v>
      </c>
      <c r="S1047" s="5">
        <f>$N1047/POWER(1+0.1,4)</f>
        <v>131871.87348988684</v>
      </c>
    </row>
    <row r="1048" spans="1:19" ht="15" x14ac:dyDescent="0.3">
      <c r="A1048" s="1">
        <v>558</v>
      </c>
      <c r="B1048">
        <v>15</v>
      </c>
      <c r="C1048">
        <v>16</v>
      </c>
      <c r="D1048">
        <v>2</v>
      </c>
      <c r="E1048" t="s">
        <v>1</v>
      </c>
      <c r="F1048">
        <v>1.6375353109999999</v>
      </c>
      <c r="G1048">
        <v>5664</v>
      </c>
      <c r="H1048">
        <v>1.17</v>
      </c>
      <c r="I1048">
        <v>-6626.88</v>
      </c>
      <c r="J1048">
        <v>48155.142</v>
      </c>
      <c r="K1048">
        <v>1</v>
      </c>
      <c r="L1048" s="5">
        <f>ABS(I1048)</f>
        <v>6626.88</v>
      </c>
      <c r="M1048" s="11">
        <f>ABS(J1048)</f>
        <v>48155.142</v>
      </c>
      <c r="N1048" s="5">
        <f>19.29*F1048*G1048</f>
        <v>178914.75002901215</v>
      </c>
      <c r="O1048" s="5">
        <f>$N1048/POWER(1+0.1,0)</f>
        <v>178914.75002901215</v>
      </c>
      <c r="P1048" s="5">
        <f>$N1048/POWER(1+0.1,1)</f>
        <v>162649.77275364741</v>
      </c>
      <c r="Q1048" s="5">
        <f>$N1048/POWER(1+0.1,8)</f>
        <v>83465.051316913741</v>
      </c>
      <c r="R1048" s="5">
        <f>$N1048/POWER(1+0.1,3)</f>
        <v>134421.29979640277</v>
      </c>
      <c r="S1048" s="5">
        <f>$N1048/POWER(1+0.1,4)</f>
        <v>122201.18163309344</v>
      </c>
    </row>
    <row r="1049" spans="1:19" ht="15" x14ac:dyDescent="0.3">
      <c r="A1049" s="1">
        <v>576</v>
      </c>
      <c r="B1049">
        <v>15</v>
      </c>
      <c r="C1049">
        <v>17</v>
      </c>
      <c r="D1049">
        <v>2</v>
      </c>
      <c r="E1049" t="s">
        <v>1</v>
      </c>
      <c r="F1049">
        <v>1.9581567799999999</v>
      </c>
      <c r="G1049">
        <v>5664</v>
      </c>
      <c r="H1049">
        <v>1.17</v>
      </c>
      <c r="I1049">
        <v>-6626.88</v>
      </c>
      <c r="J1049">
        <v>77580.8796</v>
      </c>
      <c r="K1049">
        <v>1</v>
      </c>
      <c r="L1049" s="5">
        <f>ABS(I1049)</f>
        <v>6626.88</v>
      </c>
      <c r="M1049" s="11">
        <f>ABS(J1049)</f>
        <v>77580.8796</v>
      </c>
      <c r="N1049" s="5">
        <f>19.29*F1049*G1049</f>
        <v>213945.39003703679</v>
      </c>
      <c r="O1049" s="5">
        <f>$N1049/POWER(1+0.1,0)</f>
        <v>213945.39003703679</v>
      </c>
      <c r="P1049" s="5">
        <f>$N1049/POWER(1+0.1,1)</f>
        <v>194495.8091245789</v>
      </c>
      <c r="Q1049" s="5">
        <f>$N1049/POWER(1+0.1,8)</f>
        <v>99807.103414127589</v>
      </c>
      <c r="R1049" s="5">
        <f>$N1049/POWER(1+0.1,3)</f>
        <v>160740.33811948664</v>
      </c>
      <c r="S1049" s="5">
        <f>$N1049/POWER(1+0.1,4)</f>
        <v>146127.58010862424</v>
      </c>
    </row>
    <row r="1050" spans="1:19" ht="15" x14ac:dyDescent="0.3">
      <c r="A1050" s="1">
        <v>676</v>
      </c>
      <c r="B1050">
        <v>16</v>
      </c>
      <c r="C1050">
        <v>15</v>
      </c>
      <c r="D1050">
        <v>2</v>
      </c>
      <c r="E1050" t="s">
        <v>1</v>
      </c>
      <c r="F1050">
        <v>1.3624646890000001</v>
      </c>
      <c r="G1050">
        <v>5664</v>
      </c>
      <c r="H1050">
        <v>1.17</v>
      </c>
      <c r="I1050">
        <v>-6626.88</v>
      </c>
      <c r="J1050">
        <v>22909.933199999999</v>
      </c>
      <c r="K1050">
        <v>1</v>
      </c>
      <c r="L1050" s="5">
        <f>ABS(I1050)</f>
        <v>6626.88</v>
      </c>
      <c r="M1050" s="11">
        <f>ABS(J1050)</f>
        <v>22909.933199999999</v>
      </c>
      <c r="N1050" s="5">
        <f>19.29*F1050*G1050</f>
        <v>148860.92997098784</v>
      </c>
      <c r="O1050" s="5">
        <f>$N1050/POWER(1+0.1,0)</f>
        <v>148860.92997098784</v>
      </c>
      <c r="P1050" s="5">
        <f>$N1050/POWER(1+0.1,1)</f>
        <v>135328.11815544349</v>
      </c>
      <c r="Q1050" s="5">
        <f>$N1050/POWER(1+0.1,8)</f>
        <v>69444.722456350093</v>
      </c>
      <c r="R1050" s="5">
        <f>$N1050/POWER(1+0.1,3)</f>
        <v>111841.41996317641</v>
      </c>
      <c r="S1050" s="5">
        <f>$N1050/POWER(1+0.1,4)</f>
        <v>101674.01814834219</v>
      </c>
    </row>
    <row r="1051" spans="1:19" ht="15" x14ac:dyDescent="0.3">
      <c r="A1051" s="1">
        <v>694</v>
      </c>
      <c r="B1051">
        <v>16</v>
      </c>
      <c r="C1051">
        <v>16</v>
      </c>
      <c r="D1051">
        <v>2</v>
      </c>
      <c r="E1051" t="s">
        <v>1</v>
      </c>
      <c r="F1051">
        <v>2.15819209</v>
      </c>
      <c r="G1051">
        <v>5664</v>
      </c>
      <c r="H1051">
        <v>1.17</v>
      </c>
      <c r="I1051">
        <v>-6626.88</v>
      </c>
      <c r="J1051">
        <v>95939.558399999994</v>
      </c>
      <c r="K1051">
        <v>1</v>
      </c>
      <c r="L1051" s="5">
        <f>ABS(I1051)</f>
        <v>6626.88</v>
      </c>
      <c r="M1051" s="11">
        <f>ABS(J1051)</f>
        <v>95939.558399999994</v>
      </c>
      <c r="N1051" s="5">
        <f>19.29*F1051*G1051</f>
        <v>235800.95995679038</v>
      </c>
      <c r="O1051" s="5">
        <f>$N1051/POWER(1+0.1,0)</f>
        <v>235800.95995679038</v>
      </c>
      <c r="P1051" s="5">
        <f>$N1051/POWER(1+0.1,1)</f>
        <v>214364.5090516276</v>
      </c>
      <c r="Q1051" s="5">
        <f>$N1051/POWER(1+0.1,8)</f>
        <v>110002.88808038247</v>
      </c>
      <c r="R1051" s="5">
        <f>$N1051/POWER(1+0.1,3)</f>
        <v>177160.75128233683</v>
      </c>
      <c r="S1051" s="5">
        <f>$N1051/POWER(1+0.1,4)</f>
        <v>161055.22843848803</v>
      </c>
    </row>
    <row r="1052" spans="1:19" ht="15" x14ac:dyDescent="0.3">
      <c r="A1052" s="1">
        <v>713</v>
      </c>
      <c r="B1052">
        <v>16</v>
      </c>
      <c r="C1052">
        <v>17</v>
      </c>
      <c r="D1052">
        <v>2</v>
      </c>
      <c r="E1052" t="s">
        <v>1</v>
      </c>
      <c r="F1052">
        <v>2.0437853110000002</v>
      </c>
      <c r="G1052">
        <v>5664</v>
      </c>
      <c r="H1052">
        <v>1.17</v>
      </c>
      <c r="I1052">
        <v>-6626.88</v>
      </c>
      <c r="J1052">
        <v>85439.625599999999</v>
      </c>
      <c r="K1052">
        <v>1</v>
      </c>
      <c r="L1052" s="5">
        <f>ABS(I1052)</f>
        <v>6626.88</v>
      </c>
      <c r="M1052" s="11">
        <f>ABS(J1052)</f>
        <v>85439.625599999999</v>
      </c>
      <c r="N1052" s="5">
        <f>19.29*F1052*G1052</f>
        <v>223301.04002901216</v>
      </c>
      <c r="O1052" s="5">
        <f>$N1052/POWER(1+0.1,0)</f>
        <v>223301.04002901216</v>
      </c>
      <c r="P1052" s="5">
        <f>$N1052/POWER(1+0.1,1)</f>
        <v>203000.94548092014</v>
      </c>
      <c r="Q1052" s="5">
        <f>$N1052/POWER(1+0.1,8)</f>
        <v>104171.58318204322</v>
      </c>
      <c r="R1052" s="5">
        <f>$N1052/POWER(1+0.1,3)</f>
        <v>167769.37643051246</v>
      </c>
      <c r="S1052" s="5">
        <f>$N1052/POWER(1+0.1,4)</f>
        <v>152517.61493682952</v>
      </c>
    </row>
    <row r="1053" spans="1:19" ht="15" x14ac:dyDescent="0.3">
      <c r="A1053" s="1">
        <v>733</v>
      </c>
      <c r="B1053">
        <v>16</v>
      </c>
      <c r="C1053">
        <v>18</v>
      </c>
      <c r="D1053">
        <v>2</v>
      </c>
      <c r="E1053" t="s">
        <v>1</v>
      </c>
      <c r="F1053">
        <v>1.6795550850000001</v>
      </c>
      <c r="G1053">
        <v>5664</v>
      </c>
      <c r="H1053">
        <v>1.17</v>
      </c>
      <c r="I1053">
        <v>-6626.88</v>
      </c>
      <c r="J1053">
        <v>52011.5988</v>
      </c>
      <c r="K1053">
        <v>1</v>
      </c>
      <c r="L1053" s="5">
        <f>ABS(I1053)</f>
        <v>6626.88</v>
      </c>
      <c r="M1053" s="11">
        <f>ABS(J1053)</f>
        <v>52011.5988</v>
      </c>
      <c r="N1053" s="5">
        <f>19.29*F1053*G1053</f>
        <v>183505.77002777762</v>
      </c>
      <c r="O1053" s="5">
        <f>$N1053/POWER(1+0.1,0)</f>
        <v>183505.77002777762</v>
      </c>
      <c r="P1053" s="5">
        <f>$N1053/POWER(1+0.1,1)</f>
        <v>166823.42729797965</v>
      </c>
      <c r="Q1053" s="5">
        <f>$N1053/POWER(1+0.1,8)</f>
        <v>85606.796029028308</v>
      </c>
      <c r="R1053" s="5">
        <f>$N1053/POWER(1+0.1,3)</f>
        <v>137870.60107271041</v>
      </c>
      <c r="S1053" s="5">
        <f>$N1053/POWER(1+0.1,4)</f>
        <v>125336.91006610038</v>
      </c>
    </row>
    <row r="1054" spans="1:19" ht="15" x14ac:dyDescent="0.3">
      <c r="A1054" s="1">
        <v>839</v>
      </c>
      <c r="B1054">
        <v>17</v>
      </c>
      <c r="C1054">
        <v>17</v>
      </c>
      <c r="D1054">
        <v>2</v>
      </c>
      <c r="E1054" t="s">
        <v>1</v>
      </c>
      <c r="F1054">
        <v>1.896362994</v>
      </c>
      <c r="G1054">
        <v>5664</v>
      </c>
      <c r="H1054">
        <v>1.17</v>
      </c>
      <c r="I1054">
        <v>-6626.88</v>
      </c>
      <c r="J1054">
        <v>71909.619600000005</v>
      </c>
      <c r="K1054">
        <v>1</v>
      </c>
      <c r="L1054" s="5">
        <f>ABS(I1054)</f>
        <v>6626.88</v>
      </c>
      <c r="M1054" s="11">
        <f>ABS(J1054)</f>
        <v>71909.619600000005</v>
      </c>
      <c r="N1054" s="5">
        <f>19.29*F1054*G1054</f>
        <v>207193.88996172862</v>
      </c>
      <c r="O1054" s="5">
        <f>$N1054/POWER(1+0.1,0)</f>
        <v>207193.88996172862</v>
      </c>
      <c r="P1054" s="5">
        <f>$N1054/POWER(1+0.1,1)</f>
        <v>188358.08178338964</v>
      </c>
      <c r="Q1054" s="5">
        <f>$N1054/POWER(1+0.1,8)</f>
        <v>96657.478801509758</v>
      </c>
      <c r="R1054" s="5">
        <f>$N1054/POWER(1+0.1,3)</f>
        <v>155667.83618461949</v>
      </c>
      <c r="S1054" s="5">
        <f>$N1054/POWER(1+0.1,4)</f>
        <v>141516.21471329045</v>
      </c>
    </row>
    <row r="1055" spans="1:19" ht="15" x14ac:dyDescent="0.3">
      <c r="A1055" s="1">
        <v>539</v>
      </c>
      <c r="B1055">
        <v>15</v>
      </c>
      <c r="C1055">
        <v>15</v>
      </c>
      <c r="D1055">
        <v>1</v>
      </c>
      <c r="E1055" t="s">
        <v>1</v>
      </c>
      <c r="F1055">
        <v>1.2388771190000001</v>
      </c>
      <c r="G1055">
        <v>5664</v>
      </c>
      <c r="H1055">
        <v>1.17</v>
      </c>
      <c r="I1055">
        <v>-6626.88</v>
      </c>
      <c r="J1055">
        <v>11567.413200000001</v>
      </c>
      <c r="K1055">
        <v>1</v>
      </c>
      <c r="L1055" s="5">
        <f>ABS(I1055)</f>
        <v>6626.88</v>
      </c>
      <c r="M1055" s="11">
        <f>ABS(J1055)</f>
        <v>11567.413200000001</v>
      </c>
      <c r="N1055" s="5">
        <f>19.29*F1055*G1055</f>
        <v>135357.93003888865</v>
      </c>
      <c r="O1055" s="5">
        <f>$N1055/POWER(1+0.1,0)</f>
        <v>135357.93003888865</v>
      </c>
      <c r="P1055" s="5">
        <f>$N1055/POWER(1+0.1,1)</f>
        <v>123052.66367171695</v>
      </c>
      <c r="Q1055" s="5">
        <f>$N1055/POWER(1+0.1,8)</f>
        <v>63145.473333054288</v>
      </c>
      <c r="R1055" s="5">
        <f>$N1055/POWER(1+0.1,3)</f>
        <v>101696.41625761728</v>
      </c>
      <c r="S1055" s="5">
        <f>$N1055/POWER(1+0.1,4)</f>
        <v>92451.287506924811</v>
      </c>
    </row>
    <row r="1056" spans="1:19" ht="15" x14ac:dyDescent="0.3">
      <c r="A1056" s="1">
        <v>557</v>
      </c>
      <c r="B1056">
        <v>15</v>
      </c>
      <c r="C1056">
        <v>16</v>
      </c>
      <c r="D1056">
        <v>1</v>
      </c>
      <c r="E1056" t="s">
        <v>1</v>
      </c>
      <c r="F1056">
        <v>1.2821327680000001</v>
      </c>
      <c r="G1056">
        <v>5664</v>
      </c>
      <c r="H1056">
        <v>1.17</v>
      </c>
      <c r="I1056">
        <v>-6626.88</v>
      </c>
      <c r="J1056">
        <v>15537.2952</v>
      </c>
      <c r="K1056">
        <v>1</v>
      </c>
      <c r="L1056" s="5">
        <f>ABS(I1056)</f>
        <v>6626.88</v>
      </c>
      <c r="M1056" s="11">
        <f>ABS(J1056)</f>
        <v>15537.2952</v>
      </c>
      <c r="N1056" s="5">
        <f>19.29*F1056*G1056</f>
        <v>140083.97996049406</v>
      </c>
      <c r="O1056" s="5">
        <f>$N1056/POWER(1+0.1,0)</f>
        <v>140083.97996049406</v>
      </c>
      <c r="P1056" s="5">
        <f>$N1056/POWER(1+0.1,1)</f>
        <v>127349.07269135823</v>
      </c>
      <c r="Q1056" s="5">
        <f>$N1056/POWER(1+0.1,8)</f>
        <v>65350.210500722846</v>
      </c>
      <c r="R1056" s="5">
        <f>$N1056/POWER(1+0.1,3)</f>
        <v>105247.16751351918</v>
      </c>
      <c r="S1056" s="5">
        <f>$N1056/POWER(1+0.1,4)</f>
        <v>95679.243194108349</v>
      </c>
    </row>
    <row r="1057" spans="1:19" ht="15" x14ac:dyDescent="0.3">
      <c r="A1057" s="1">
        <v>575</v>
      </c>
      <c r="B1057">
        <v>15</v>
      </c>
      <c r="C1057">
        <v>17</v>
      </c>
      <c r="D1057">
        <v>1</v>
      </c>
      <c r="E1057" t="s">
        <v>1</v>
      </c>
      <c r="F1057">
        <v>1.602224576</v>
      </c>
      <c r="G1057">
        <v>5664</v>
      </c>
      <c r="H1057">
        <v>1.17</v>
      </c>
      <c r="I1057">
        <v>-6626.88</v>
      </c>
      <c r="J1057">
        <v>44914.421999999999</v>
      </c>
      <c r="K1057">
        <v>1</v>
      </c>
      <c r="L1057" s="5">
        <f>ABS(I1057)</f>
        <v>6626.88</v>
      </c>
      <c r="M1057" s="11">
        <f>ABS(J1057)</f>
        <v>44914.421999999999</v>
      </c>
      <c r="N1057" s="5">
        <f>19.29*F1057*G1057</f>
        <v>175056.74997037055</v>
      </c>
      <c r="O1057" s="5">
        <f>$N1057/POWER(1+0.1,0)</f>
        <v>175056.74997037055</v>
      </c>
      <c r="P1057" s="5">
        <f>$N1057/POWER(1+0.1,1)</f>
        <v>159142.49997306411</v>
      </c>
      <c r="Q1057" s="5">
        <f>$N1057/POWER(1+0.1,8)</f>
        <v>81665.265816707848</v>
      </c>
      <c r="R1057" s="5">
        <f>$N1057/POWER(1+0.1,3)</f>
        <v>131522.72725046618</v>
      </c>
      <c r="S1057" s="5">
        <f>$N1057/POWER(1+0.1,4)</f>
        <v>119566.115682242</v>
      </c>
    </row>
    <row r="1058" spans="1:19" ht="15" x14ac:dyDescent="0.3">
      <c r="A1058" s="1">
        <v>675</v>
      </c>
      <c r="B1058">
        <v>16</v>
      </c>
      <c r="C1058">
        <v>15</v>
      </c>
      <c r="D1058">
        <v>1</v>
      </c>
      <c r="E1058" t="s">
        <v>1</v>
      </c>
      <c r="F1058">
        <v>1.2595338979999999</v>
      </c>
      <c r="G1058">
        <v>5664</v>
      </c>
      <c r="H1058">
        <v>1.17</v>
      </c>
      <c r="I1058">
        <v>-6626.88</v>
      </c>
      <c r="J1058">
        <v>13463.234399999999</v>
      </c>
      <c r="K1058">
        <v>1</v>
      </c>
      <c r="L1058" s="5">
        <f>ABS(I1058)</f>
        <v>6626.88</v>
      </c>
      <c r="M1058" s="11">
        <f>ABS(J1058)</f>
        <v>13463.234399999999</v>
      </c>
      <c r="N1058" s="5">
        <f>19.29*F1058*G1058</f>
        <v>137614.85996666687</v>
      </c>
      <c r="O1058" s="5">
        <f>$N1058/POWER(1+0.1,0)</f>
        <v>137614.85996666687</v>
      </c>
      <c r="P1058" s="5">
        <f>$N1058/POWER(1+0.1,1)</f>
        <v>125104.41815151533</v>
      </c>
      <c r="Q1058" s="5">
        <f>$N1058/POWER(1+0.1,8)</f>
        <v>64198.347800979049</v>
      </c>
      <c r="R1058" s="5">
        <f>$N1058/POWER(1+0.1,3)</f>
        <v>103392.0811169548</v>
      </c>
      <c r="S1058" s="5">
        <f>$N1058/POWER(1+0.1,4)</f>
        <v>93992.801015413454</v>
      </c>
    </row>
    <row r="1059" spans="1:19" ht="15" x14ac:dyDescent="0.3">
      <c r="A1059" s="1">
        <v>693</v>
      </c>
      <c r="B1059">
        <v>16</v>
      </c>
      <c r="C1059">
        <v>16</v>
      </c>
      <c r="D1059">
        <v>1</v>
      </c>
      <c r="E1059" t="s">
        <v>1</v>
      </c>
      <c r="F1059">
        <v>1.605579096</v>
      </c>
      <c r="G1059">
        <v>5664</v>
      </c>
      <c r="H1059">
        <v>1.17</v>
      </c>
      <c r="I1059">
        <v>-6626.88</v>
      </c>
      <c r="J1059">
        <v>45222.290399999998</v>
      </c>
      <c r="K1059">
        <v>1</v>
      </c>
      <c r="L1059" s="5">
        <f>ABS(I1059)</f>
        <v>6626.88</v>
      </c>
      <c r="M1059" s="11">
        <f>ABS(J1059)</f>
        <v>45222.290399999998</v>
      </c>
      <c r="N1059" s="5">
        <f>19.29*F1059*G1059</f>
        <v>175423.25999506176</v>
      </c>
      <c r="O1059" s="5">
        <f>$N1059/POWER(1+0.1,0)</f>
        <v>175423.25999506176</v>
      </c>
      <c r="P1059" s="5">
        <f>$N1059/POWER(1+0.1,1)</f>
        <v>159475.69090460159</v>
      </c>
      <c r="Q1059" s="5">
        <f>$N1059/POWER(1+0.1,8)</f>
        <v>81836.24544814715</v>
      </c>
      <c r="R1059" s="5">
        <f>$N1059/POWER(1+0.1,3)</f>
        <v>131798.0916566955</v>
      </c>
      <c r="S1059" s="5">
        <f>$N1059/POWER(1+0.1,4)</f>
        <v>119816.44696063227</v>
      </c>
    </row>
    <row r="1060" spans="1:19" ht="15" x14ac:dyDescent="0.3">
      <c r="A1060" s="1">
        <v>712</v>
      </c>
      <c r="B1060">
        <v>16</v>
      </c>
      <c r="C1060">
        <v>17</v>
      </c>
      <c r="D1060">
        <v>1</v>
      </c>
      <c r="E1060" t="s">
        <v>1</v>
      </c>
      <c r="F1060">
        <v>1.622175141</v>
      </c>
      <c r="G1060">
        <v>5664</v>
      </c>
      <c r="H1060">
        <v>1.17</v>
      </c>
      <c r="I1060">
        <v>-6626.88</v>
      </c>
      <c r="J1060">
        <v>46745.428800000002</v>
      </c>
      <c r="K1060">
        <v>1</v>
      </c>
      <c r="L1060" s="5">
        <f>ABS(I1060)</f>
        <v>6626.88</v>
      </c>
      <c r="M1060" s="11">
        <f>ABS(J1060)</f>
        <v>46745.428800000002</v>
      </c>
      <c r="N1060" s="5">
        <f>19.29*F1060*G1060</f>
        <v>177236.51997345695</v>
      </c>
      <c r="O1060" s="5">
        <f>$N1060/POWER(1+0.1,0)</f>
        <v>177236.51997345695</v>
      </c>
      <c r="P1060" s="5">
        <f>$N1060/POWER(1+0.1,1)</f>
        <v>161124.10906677903</v>
      </c>
      <c r="Q1060" s="5">
        <f>$N1060/POWER(1+0.1,8)</f>
        <v>82682.144610307441</v>
      </c>
      <c r="R1060" s="5">
        <f>$N1060/POWER(1+0.1,3)</f>
        <v>133160.42071634627</v>
      </c>
      <c r="S1060" s="5">
        <f>$N1060/POWER(1+0.1,4)</f>
        <v>121054.92792395117</v>
      </c>
    </row>
    <row r="1061" spans="1:19" ht="15" x14ac:dyDescent="0.3">
      <c r="A1061" s="1">
        <v>711</v>
      </c>
      <c r="B1061">
        <v>16</v>
      </c>
      <c r="C1061">
        <v>17</v>
      </c>
      <c r="D1061">
        <v>0</v>
      </c>
      <c r="E1061" t="s">
        <v>1</v>
      </c>
      <c r="F1061">
        <v>1.390360169</v>
      </c>
      <c r="G1061">
        <v>5664</v>
      </c>
      <c r="H1061">
        <v>1.17</v>
      </c>
      <c r="I1061">
        <v>-6626.88</v>
      </c>
      <c r="J1061">
        <v>25470.101999999999</v>
      </c>
      <c r="K1061">
        <v>1</v>
      </c>
      <c r="L1061" s="5">
        <f>ABS(I1061)</f>
        <v>6626.88</v>
      </c>
      <c r="M1061" s="11">
        <f>ABS(J1061)</f>
        <v>25470.101999999999</v>
      </c>
      <c r="N1061" s="5">
        <f>19.29*F1061*G1061</f>
        <v>151908.74994629665</v>
      </c>
      <c r="O1061" s="5">
        <f>$N1061/POWER(1+0.1,0)</f>
        <v>151908.74994629665</v>
      </c>
      <c r="P1061" s="5">
        <f>$N1061/POWER(1+0.1,1)</f>
        <v>138098.86358754241</v>
      </c>
      <c r="Q1061" s="5">
        <f>$N1061/POWER(1+0.1,8)</f>
        <v>70866.552968382297</v>
      </c>
      <c r="R1061" s="5">
        <f>$N1061/POWER(1+0.1,3)</f>
        <v>114131.2922211094</v>
      </c>
      <c r="S1061" s="5">
        <f>$N1061/POWER(1+0.1,4)</f>
        <v>103755.72020100855</v>
      </c>
    </row>
    <row r="1062" spans="1:19" ht="15" x14ac:dyDescent="0.3">
      <c r="A1062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89B9-1689-433E-B4BC-A0ADFD17624B}">
  <dimension ref="A1:R1070"/>
  <sheetViews>
    <sheetView zoomScaleNormal="82" workbookViewId="0">
      <selection activeCell="H1079" sqref="G896:H1079"/>
    </sheetView>
  </sheetViews>
  <sheetFormatPr baseColWidth="10" defaultRowHeight="14.4" x14ac:dyDescent="0.3"/>
  <cols>
    <col min="4" max="4" width="11.5546875" style="5" bestFit="1" customWidth="1"/>
    <col min="5" max="5" width="12.109375" style="9" customWidth="1"/>
    <col min="6" max="6" width="11.5546875" style="5" bestFit="1" customWidth="1"/>
    <col min="7" max="9" width="11.44140625" style="5"/>
  </cols>
  <sheetData>
    <row r="1" spans="1:18" x14ac:dyDescent="0.3">
      <c r="A1" t="s">
        <v>3</v>
      </c>
      <c r="B1" s="4" t="s">
        <v>8</v>
      </c>
      <c r="C1" t="s">
        <v>9</v>
      </c>
      <c r="D1" s="5" t="s">
        <v>14</v>
      </c>
      <c r="E1" s="9" t="s">
        <v>29</v>
      </c>
      <c r="F1" s="5" t="s">
        <v>16</v>
      </c>
      <c r="L1" t="s">
        <v>3</v>
      </c>
      <c r="M1" t="s">
        <v>21</v>
      </c>
      <c r="N1" t="s">
        <v>22</v>
      </c>
    </row>
    <row r="2" spans="1:18" x14ac:dyDescent="0.3">
      <c r="A2">
        <v>0</v>
      </c>
      <c r="B2">
        <v>7.7065842999999995E-2</v>
      </c>
      <c r="C2">
        <v>2192.9299999999998</v>
      </c>
      <c r="D2" s="5">
        <f>Newman!L2*0.85</f>
        <v>2989.7281200000002</v>
      </c>
      <c r="E2" s="9">
        <f>Newman!L2*0.85+Newman!M2</f>
        <v>3551.2875200000003</v>
      </c>
      <c r="F2" s="5">
        <v>3260.0099824459066</v>
      </c>
      <c r="L2">
        <v>0</v>
      </c>
      <c r="M2">
        <v>0</v>
      </c>
    </row>
    <row r="3" spans="1:18" x14ac:dyDescent="0.3">
      <c r="A3">
        <v>1</v>
      </c>
      <c r="B3">
        <v>1.375353107</v>
      </c>
      <c r="C3">
        <v>5664</v>
      </c>
      <c r="D3" s="5">
        <f>Newman!L3*0.85</f>
        <v>1624.5239099999999</v>
      </c>
      <c r="E3" s="9">
        <f>Newman!L3*0.85+Newman!M3</f>
        <v>24338.96617</v>
      </c>
      <c r="F3" s="5">
        <v>150269.09996234591</v>
      </c>
      <c r="L3">
        <v>1</v>
      </c>
      <c r="M3">
        <v>2</v>
      </c>
      <c r="N3">
        <v>2</v>
      </c>
      <c r="O3">
        <v>9</v>
      </c>
    </row>
    <row r="4" spans="1:18" x14ac:dyDescent="0.3">
      <c r="A4">
        <v>2</v>
      </c>
      <c r="B4">
        <v>0.91300154300000003</v>
      </c>
      <c r="C4">
        <v>5184</v>
      </c>
      <c r="D4" s="5">
        <f>Newman!L4*0.85</f>
        <v>3879.3983849999995</v>
      </c>
      <c r="E4" s="9">
        <f>Newman!L4*0.85+Newman!M4</f>
        <v>11779.963335</v>
      </c>
      <c r="F4" s="5">
        <v>91299.569979012478</v>
      </c>
      <c r="L4">
        <v>2</v>
      </c>
      <c r="M4">
        <v>2</v>
      </c>
      <c r="N4">
        <v>3</v>
      </c>
      <c r="O4">
        <v>10</v>
      </c>
    </row>
    <row r="5" spans="1:18" x14ac:dyDescent="0.3">
      <c r="A5">
        <v>3</v>
      </c>
      <c r="B5">
        <v>0.60628857999999997</v>
      </c>
      <c r="C5">
        <v>5184</v>
      </c>
      <c r="D5" s="5">
        <f>Newman!L5*0.85</f>
        <v>3149.9996149999997</v>
      </c>
      <c r="E5" s="9">
        <f>Newman!L5*0.85+Newman!M5</f>
        <v>15605.585565000001</v>
      </c>
      <c r="F5" s="5">
        <v>60628.469975308792</v>
      </c>
      <c r="L5">
        <v>3</v>
      </c>
      <c r="M5">
        <v>2</v>
      </c>
      <c r="N5">
        <v>4</v>
      </c>
      <c r="O5">
        <v>11</v>
      </c>
    </row>
    <row r="6" spans="1:18" x14ac:dyDescent="0.3">
      <c r="A6">
        <v>4</v>
      </c>
      <c r="B6">
        <v>0.20891203699999999</v>
      </c>
      <c r="C6">
        <v>5184</v>
      </c>
      <c r="D6" s="5">
        <f>Newman!L6*0.85</f>
        <v>4432.7874849999998</v>
      </c>
      <c r="E6" s="9">
        <f>Newman!L6*0.85+Newman!M6</f>
        <v>19288.574535</v>
      </c>
      <c r="F6" s="5">
        <v>20891.069996296319</v>
      </c>
      <c r="L6">
        <v>4</v>
      </c>
      <c r="M6">
        <v>1</v>
      </c>
      <c r="N6">
        <v>5</v>
      </c>
    </row>
    <row r="7" spans="1:18" x14ac:dyDescent="0.3">
      <c r="A7">
        <v>5</v>
      </c>
      <c r="B7">
        <v>0.18608955899999999</v>
      </c>
      <c r="C7">
        <v>1015.64</v>
      </c>
      <c r="D7" s="5">
        <f>Newman!L7*0.85</f>
        <v>4834.5826550000002</v>
      </c>
      <c r="E7" s="9">
        <f>Newman!L7*0.85+Newman!M7</f>
        <v>62377.923615</v>
      </c>
      <c r="F7" s="5">
        <v>3645.8099942662402</v>
      </c>
      <c r="L7">
        <v>5</v>
      </c>
      <c r="M7">
        <v>2</v>
      </c>
      <c r="N7">
        <v>0</v>
      </c>
      <c r="O7">
        <v>6</v>
      </c>
    </row>
    <row r="8" spans="1:18" x14ac:dyDescent="0.3">
      <c r="A8">
        <v>6</v>
      </c>
      <c r="B8">
        <v>7.1844116E-2</v>
      </c>
      <c r="C8">
        <v>2282.7199999999998</v>
      </c>
      <c r="D8" s="5">
        <f>Newman!L8*0.85</f>
        <v>2889.2388249999999</v>
      </c>
      <c r="E8" s="9">
        <f>Newman!L8*0.85+Newman!M8</f>
        <v>43154.744025</v>
      </c>
      <c r="F8" s="5">
        <v>3163.5600091727802</v>
      </c>
      <c r="L8">
        <v>6</v>
      </c>
      <c r="M8">
        <v>0</v>
      </c>
    </row>
    <row r="9" spans="1:18" x14ac:dyDescent="0.3">
      <c r="A9">
        <v>7</v>
      </c>
      <c r="B9">
        <v>1.0208333329999999</v>
      </c>
      <c r="C9">
        <v>5184</v>
      </c>
      <c r="D9" s="5">
        <f>Newman!L9*0.85</f>
        <v>4450.4639999999999</v>
      </c>
      <c r="E9" s="9">
        <f>Newman!L9*0.85+Newman!M9</f>
        <v>17273.574000000001</v>
      </c>
      <c r="F9" s="5">
        <v>102082.67996666687</v>
      </c>
      <c r="L9">
        <v>7</v>
      </c>
      <c r="M9">
        <v>3</v>
      </c>
      <c r="N9">
        <v>8</v>
      </c>
      <c r="O9">
        <v>11</v>
      </c>
      <c r="P9">
        <v>19</v>
      </c>
    </row>
    <row r="10" spans="1:18" x14ac:dyDescent="0.3">
      <c r="A10">
        <v>8</v>
      </c>
      <c r="B10">
        <v>0.80401234600000004</v>
      </c>
      <c r="C10">
        <v>5184</v>
      </c>
      <c r="D10" s="5">
        <f>Newman!L10*0.85</f>
        <v>4453.5374299999994</v>
      </c>
      <c r="E10" s="9">
        <f>Newman!L10*0.85+Newman!M10</f>
        <v>63478.682789999999</v>
      </c>
      <c r="F10" s="5">
        <v>80400.720032098558</v>
      </c>
      <c r="L10">
        <v>8</v>
      </c>
      <c r="M10">
        <v>0</v>
      </c>
    </row>
    <row r="11" spans="1:18" x14ac:dyDescent="0.3">
      <c r="A11">
        <v>9</v>
      </c>
      <c r="B11">
        <v>0.99537036999999995</v>
      </c>
      <c r="C11">
        <v>5184</v>
      </c>
      <c r="D11" s="5">
        <f>Newman!L11*0.85</f>
        <v>4763.6018750000003</v>
      </c>
      <c r="E11" s="9">
        <f>Newman!L11*0.85+Newman!M11</f>
        <v>67343.133074999991</v>
      </c>
      <c r="F11" s="5">
        <v>99536.399962963187</v>
      </c>
      <c r="L11">
        <v>9</v>
      </c>
      <c r="M11">
        <v>5</v>
      </c>
      <c r="N11">
        <v>3</v>
      </c>
      <c r="O11">
        <v>7</v>
      </c>
      <c r="P11">
        <v>10</v>
      </c>
      <c r="Q11">
        <v>14</v>
      </c>
      <c r="R11">
        <v>20</v>
      </c>
    </row>
    <row r="12" spans="1:18" x14ac:dyDescent="0.3">
      <c r="A12">
        <v>10</v>
      </c>
      <c r="B12">
        <v>1.1502700619999999</v>
      </c>
      <c r="C12">
        <v>5184</v>
      </c>
      <c r="D12" s="5">
        <f>Newman!L12*0.85</f>
        <v>4854.8432549999998</v>
      </c>
      <c r="E12" s="9">
        <f>Newman!L12*0.85+Newman!M12</f>
        <v>5.6550300000000008E+19</v>
      </c>
      <c r="F12" s="5">
        <v>115026.2700271603</v>
      </c>
      <c r="L12">
        <v>10</v>
      </c>
      <c r="M12">
        <v>5</v>
      </c>
      <c r="N12">
        <v>4</v>
      </c>
      <c r="O12">
        <v>8</v>
      </c>
      <c r="P12">
        <v>11</v>
      </c>
      <c r="Q12">
        <v>15</v>
      </c>
      <c r="R12">
        <v>21</v>
      </c>
    </row>
    <row r="13" spans="1:18" x14ac:dyDescent="0.3">
      <c r="A13">
        <v>11</v>
      </c>
      <c r="B13">
        <v>0.76929012299999999</v>
      </c>
      <c r="C13">
        <v>5184</v>
      </c>
      <c r="D13" s="5">
        <f>Newman!L13*0.85</f>
        <v>4853.5125799999996</v>
      </c>
      <c r="E13" s="9">
        <f>Newman!L13*0.85+Newman!M13</f>
        <v>67716.825540000005</v>
      </c>
      <c r="F13" s="5">
        <v>76928.51995432128</v>
      </c>
      <c r="L13">
        <v>11</v>
      </c>
      <c r="M13">
        <v>2</v>
      </c>
      <c r="N13">
        <v>5</v>
      </c>
      <c r="O13">
        <v>16</v>
      </c>
    </row>
    <row r="14" spans="1:18" x14ac:dyDescent="0.3">
      <c r="A14">
        <v>12</v>
      </c>
      <c r="B14">
        <v>1.475282486</v>
      </c>
      <c r="C14">
        <v>5664</v>
      </c>
      <c r="D14" s="5">
        <f>Newman!L14*0.85</f>
        <v>4862.3980550000006</v>
      </c>
      <c r="E14" s="9">
        <f>Newman!L14*0.85+Newman!M14</f>
        <v>5.6638300000000008E+19</v>
      </c>
      <c r="F14" s="5">
        <v>161187.24001358016</v>
      </c>
      <c r="L14">
        <v>12</v>
      </c>
      <c r="M14">
        <v>2</v>
      </c>
      <c r="N14">
        <v>9</v>
      </c>
      <c r="O14">
        <v>13</v>
      </c>
    </row>
    <row r="15" spans="1:18" x14ac:dyDescent="0.3">
      <c r="A15">
        <v>13</v>
      </c>
      <c r="B15">
        <v>1.6460262349999999</v>
      </c>
      <c r="C15">
        <v>5184</v>
      </c>
      <c r="D15" s="5">
        <f>Newman!L15*0.85</f>
        <v>4862.5439999999999</v>
      </c>
      <c r="E15" s="9">
        <f>Newman!L15*0.85+Newman!M15</f>
        <v>5.6640000000000008E+19</v>
      </c>
      <c r="F15" s="5">
        <v>164601.57004320956</v>
      </c>
      <c r="L15">
        <v>13</v>
      </c>
      <c r="M15">
        <v>3</v>
      </c>
      <c r="N15">
        <v>10</v>
      </c>
      <c r="O15">
        <v>14</v>
      </c>
      <c r="P15">
        <v>22</v>
      </c>
    </row>
    <row r="16" spans="1:18" x14ac:dyDescent="0.3">
      <c r="A16">
        <v>14</v>
      </c>
      <c r="B16">
        <v>0.32908950599999998</v>
      </c>
      <c r="C16">
        <v>5184</v>
      </c>
      <c r="D16" s="5">
        <f>Newman!L16*0.85</f>
        <v>4762.8807349999997</v>
      </c>
      <c r="E16" s="9">
        <f>Newman!L16*0.85+Newman!M16</f>
        <v>58188.569055</v>
      </c>
      <c r="F16" s="5">
        <v>32908.739982716157</v>
      </c>
      <c r="L16">
        <v>14</v>
      </c>
      <c r="M16">
        <v>3</v>
      </c>
      <c r="N16">
        <v>11</v>
      </c>
      <c r="O16">
        <v>15</v>
      </c>
      <c r="P16">
        <v>23</v>
      </c>
    </row>
    <row r="17" spans="1:17" x14ac:dyDescent="0.3">
      <c r="A17">
        <v>15</v>
      </c>
      <c r="B17">
        <v>0.14429012299999999</v>
      </c>
      <c r="C17">
        <v>5184</v>
      </c>
      <c r="D17" s="5">
        <f>Newman!L17*0.85</f>
        <v>4721.4237700000003</v>
      </c>
      <c r="E17" s="9">
        <f>Newman!L17*0.85+Newman!M17</f>
        <v>5.4996200000000008E+19</v>
      </c>
      <c r="F17" s="5">
        <v>14428.919954321278</v>
      </c>
      <c r="L17">
        <v>15</v>
      </c>
      <c r="M17">
        <v>1</v>
      </c>
      <c r="N17">
        <v>16</v>
      </c>
    </row>
    <row r="18" spans="1:17" x14ac:dyDescent="0.3">
      <c r="A18">
        <v>16</v>
      </c>
      <c r="B18">
        <v>0.173356448</v>
      </c>
      <c r="C18">
        <v>5184</v>
      </c>
      <c r="D18" s="5">
        <f>Newman!L18*0.85</f>
        <v>4845.0821099999994</v>
      </c>
      <c r="E18" s="9">
        <f>Newman!L18*0.85+Newman!M18</f>
        <v>5.6436600000000008E+19</v>
      </c>
      <c r="F18" s="5">
        <v>3510.7800095925304</v>
      </c>
      <c r="L18">
        <v>16</v>
      </c>
      <c r="M18">
        <v>2</v>
      </c>
      <c r="N18">
        <v>6</v>
      </c>
      <c r="O18">
        <v>17</v>
      </c>
    </row>
    <row r="19" spans="1:17" x14ac:dyDescent="0.3">
      <c r="A19">
        <v>17</v>
      </c>
      <c r="B19">
        <v>0.17854961599999999</v>
      </c>
      <c r="C19">
        <v>3847.67</v>
      </c>
      <c r="D19" s="5">
        <f>Newman!L19*0.85</f>
        <v>1556.2630449999999</v>
      </c>
      <c r="E19" s="9">
        <f>Newman!L19*0.85+Newman!M19</f>
        <v>1.8127700000000002E+19</v>
      </c>
      <c r="F19" s="5">
        <v>13252.230019188148</v>
      </c>
      <c r="L19">
        <v>17</v>
      </c>
      <c r="M19">
        <v>0</v>
      </c>
    </row>
    <row r="20" spans="1:17" x14ac:dyDescent="0.3">
      <c r="A20">
        <v>18</v>
      </c>
      <c r="B20">
        <v>0.73090277800000003</v>
      </c>
      <c r="C20">
        <v>5184</v>
      </c>
      <c r="D20" s="5">
        <f>Newman!L20*0.85</f>
        <v>1596.664055</v>
      </c>
      <c r="E20" s="9">
        <f>Newman!L20*0.85+Newman!M20</f>
        <v>18599.538615000001</v>
      </c>
      <c r="F20" s="5">
        <v>73089.810022222082</v>
      </c>
      <c r="L20">
        <v>18</v>
      </c>
      <c r="M20">
        <v>3</v>
      </c>
      <c r="N20">
        <v>8</v>
      </c>
      <c r="O20">
        <v>19</v>
      </c>
      <c r="P20">
        <v>21</v>
      </c>
    </row>
    <row r="21" spans="1:17" x14ac:dyDescent="0.3">
      <c r="A21">
        <v>19</v>
      </c>
      <c r="B21">
        <v>0.91917438299999998</v>
      </c>
      <c r="C21">
        <v>5184</v>
      </c>
      <c r="D21" s="5">
        <f>Newman!L21*0.85</f>
        <v>4779.1750649999994</v>
      </c>
      <c r="E21" s="9">
        <f>Newman!L21*0.85+Newman!M21</f>
        <v>68800.952745000002</v>
      </c>
      <c r="F21" s="5">
        <v>91916.850028394867</v>
      </c>
      <c r="L21">
        <v>19</v>
      </c>
      <c r="M21">
        <v>0</v>
      </c>
    </row>
    <row r="22" spans="1:17" x14ac:dyDescent="0.3">
      <c r="A22">
        <v>20</v>
      </c>
      <c r="B22">
        <v>0.70138888899999996</v>
      </c>
      <c r="C22">
        <v>5184</v>
      </c>
      <c r="D22" s="5">
        <f>Newman!L22*0.85</f>
        <v>4760.9748649999992</v>
      </c>
      <c r="E22" s="9">
        <f>Newman!L22*0.85+Newman!M22</f>
        <v>5.5456900000000008E+19</v>
      </c>
      <c r="F22" s="5">
        <v>70138.44001111103</v>
      </c>
      <c r="L22">
        <v>20</v>
      </c>
      <c r="M22">
        <v>4</v>
      </c>
      <c r="N22">
        <v>11</v>
      </c>
      <c r="O22">
        <v>19</v>
      </c>
      <c r="P22">
        <v>21</v>
      </c>
      <c r="Q22">
        <v>23</v>
      </c>
    </row>
    <row r="23" spans="1:17" x14ac:dyDescent="0.3">
      <c r="A23">
        <v>21</v>
      </c>
      <c r="B23">
        <v>0.81114969100000001</v>
      </c>
      <c r="C23">
        <v>5184</v>
      </c>
      <c r="D23" s="5">
        <f>Newman!L23*0.85</f>
        <v>4046.3165400000003</v>
      </c>
      <c r="E23" s="9">
        <f>Newman!L23*0.85+Newman!M23</f>
        <v>4.71324E+19</v>
      </c>
      <c r="F23" s="5">
        <v>81114.44996419776</v>
      </c>
      <c r="L23">
        <v>21</v>
      </c>
      <c r="M23">
        <v>0</v>
      </c>
    </row>
    <row r="24" spans="1:17" x14ac:dyDescent="0.3">
      <c r="A24">
        <v>22</v>
      </c>
      <c r="B24">
        <v>0.93692129599999996</v>
      </c>
      <c r="C24">
        <v>5184</v>
      </c>
      <c r="D24" s="5">
        <f>Newman!L24*0.85</f>
        <v>3283.9256149999997</v>
      </c>
      <c r="E24" s="9">
        <f>Newman!L24*0.85+Newman!M24</f>
        <v>41282.174895000004</v>
      </c>
      <c r="F24" s="5">
        <v>93691.529970370553</v>
      </c>
      <c r="L24">
        <v>22</v>
      </c>
      <c r="M24">
        <v>4</v>
      </c>
      <c r="N24">
        <v>15</v>
      </c>
      <c r="O24">
        <v>21</v>
      </c>
      <c r="P24">
        <v>23</v>
      </c>
      <c r="Q24">
        <v>25</v>
      </c>
    </row>
    <row r="25" spans="1:17" x14ac:dyDescent="0.3">
      <c r="A25">
        <v>23</v>
      </c>
      <c r="B25">
        <v>0.51581790100000002</v>
      </c>
      <c r="C25">
        <v>5184</v>
      </c>
      <c r="D25" s="5">
        <f>Newman!L25*0.85</f>
        <v>4859.5650049999995</v>
      </c>
      <c r="E25" s="9">
        <f>Newman!L25*0.85+Newman!M25</f>
        <v>5.6605300000000008E+19</v>
      </c>
      <c r="F25" s="5">
        <v>51581.45997654336</v>
      </c>
      <c r="L25">
        <v>23</v>
      </c>
      <c r="M25">
        <v>1</v>
      </c>
      <c r="N25">
        <v>16</v>
      </c>
    </row>
    <row r="26" spans="1:17" x14ac:dyDescent="0.3">
      <c r="A26">
        <v>24</v>
      </c>
      <c r="B26">
        <v>1.070023148</v>
      </c>
      <c r="C26">
        <v>5184</v>
      </c>
      <c r="D26" s="5">
        <f>Newman!L26*0.85</f>
        <v>3973.4556449999995</v>
      </c>
      <c r="E26" s="9">
        <f>Newman!L26*0.85+Newman!M26</f>
        <v>4.62837E+19</v>
      </c>
      <c r="F26" s="5">
        <v>107001.62998518527</v>
      </c>
      <c r="L26">
        <v>24</v>
      </c>
      <c r="M26">
        <v>4</v>
      </c>
      <c r="N26">
        <v>23</v>
      </c>
      <c r="O26">
        <v>25</v>
      </c>
      <c r="P26">
        <v>27</v>
      </c>
      <c r="Q26">
        <v>39</v>
      </c>
    </row>
    <row r="27" spans="1:17" x14ac:dyDescent="0.3">
      <c r="A27">
        <v>25</v>
      </c>
      <c r="B27">
        <v>0.91222993799999996</v>
      </c>
      <c r="C27">
        <v>5184</v>
      </c>
      <c r="D27" s="5">
        <f>Newman!L27*0.85</f>
        <v>4689.3502099999996</v>
      </c>
      <c r="E27" s="9">
        <f>Newman!L27*0.85+Newman!M27</f>
        <v>5.4622600000000008E+19</v>
      </c>
      <c r="F27" s="5">
        <v>91222.409972839683</v>
      </c>
      <c r="L27">
        <v>25</v>
      </c>
      <c r="M27">
        <v>0</v>
      </c>
    </row>
    <row r="28" spans="1:17" x14ac:dyDescent="0.3">
      <c r="A28">
        <v>26</v>
      </c>
      <c r="B28">
        <v>1.245233051</v>
      </c>
      <c r="C28">
        <v>5664</v>
      </c>
      <c r="D28" s="5">
        <f>Newman!L28*0.85</f>
        <v>3047.12556</v>
      </c>
      <c r="E28" s="9">
        <f>Newman!L28*0.85+Newman!M28</f>
        <v>3.5493600000000004E+19</v>
      </c>
      <c r="F28" s="5">
        <v>136052.37001666657</v>
      </c>
      <c r="L28">
        <v>26</v>
      </c>
      <c r="M28">
        <v>3</v>
      </c>
      <c r="N28">
        <v>25</v>
      </c>
      <c r="O28">
        <v>27</v>
      </c>
      <c r="P28">
        <v>40</v>
      </c>
    </row>
    <row r="29" spans="1:17" x14ac:dyDescent="0.3">
      <c r="A29">
        <v>27</v>
      </c>
      <c r="B29">
        <v>0.63695987700000001</v>
      </c>
      <c r="C29">
        <v>5184</v>
      </c>
      <c r="D29" s="5">
        <f>Newman!L29*0.85</f>
        <v>4738.5766000000003</v>
      </c>
      <c r="E29" s="9">
        <f>Newman!L29*0.85+Newman!M29</f>
        <v>5.5196000000000008E+19</v>
      </c>
      <c r="F29" s="5">
        <v>63695.580045678718</v>
      </c>
      <c r="L29">
        <v>27</v>
      </c>
      <c r="M29">
        <v>1</v>
      </c>
      <c r="N29">
        <v>28</v>
      </c>
    </row>
    <row r="30" spans="1:17" x14ac:dyDescent="0.3">
      <c r="A30">
        <v>28</v>
      </c>
      <c r="B30">
        <v>0.70589494500000005</v>
      </c>
      <c r="C30">
        <v>1868.55</v>
      </c>
      <c r="D30" s="5">
        <f>Newman!L30*0.85</f>
        <v>1945.89327</v>
      </c>
      <c r="E30" s="9">
        <f>Newman!L30*0.85+Newman!M30</f>
        <v>2.26662E+19</v>
      </c>
      <c r="F30" s="5">
        <v>25443.509989964379</v>
      </c>
      <c r="L30">
        <v>28</v>
      </c>
      <c r="M30">
        <v>0</v>
      </c>
    </row>
    <row r="31" spans="1:17" x14ac:dyDescent="0.3">
      <c r="A31">
        <v>29</v>
      </c>
      <c r="B31">
        <v>0.63091831700000001</v>
      </c>
      <c r="C31">
        <v>4518.8100000000004</v>
      </c>
      <c r="D31" s="5">
        <f>Newman!L31*0.85</f>
        <v>2033.5117799999998</v>
      </c>
      <c r="E31" s="9">
        <f>Newman!L31*0.85+Newman!M31</f>
        <v>26218.528740000002</v>
      </c>
      <c r="F31" s="5">
        <v>54995.790000825036</v>
      </c>
      <c r="L31">
        <v>29</v>
      </c>
      <c r="M31">
        <v>1</v>
      </c>
      <c r="N31">
        <v>30</v>
      </c>
    </row>
    <row r="32" spans="1:17" x14ac:dyDescent="0.3">
      <c r="A32">
        <v>30</v>
      </c>
      <c r="B32">
        <v>0.52140727799999997</v>
      </c>
      <c r="C32">
        <v>3448.36</v>
      </c>
      <c r="D32" s="5">
        <f>Newman!L32*0.85</f>
        <v>3088.33356</v>
      </c>
      <c r="E32" s="9">
        <f>Newman!L32*0.85+Newman!M32</f>
        <v>3.5973600000000004E+19</v>
      </c>
      <c r="F32" s="5">
        <v>34683.420022455102</v>
      </c>
      <c r="L32">
        <v>30</v>
      </c>
      <c r="M32">
        <v>0</v>
      </c>
    </row>
    <row r="33" spans="1:16" x14ac:dyDescent="0.3">
      <c r="A33">
        <v>31</v>
      </c>
      <c r="B33">
        <v>0.33467877099999999</v>
      </c>
      <c r="C33">
        <v>3669.19</v>
      </c>
      <c r="D33" s="5">
        <f>Newman!L33*0.85</f>
        <v>4817.5242599999992</v>
      </c>
      <c r="E33" s="9">
        <f>Newman!L33*0.85+Newman!M33</f>
        <v>70512.638579999999</v>
      </c>
      <c r="F33" s="5">
        <v>23688.1199954763</v>
      </c>
      <c r="L33">
        <v>31</v>
      </c>
      <c r="M33">
        <v>1</v>
      </c>
      <c r="N33">
        <v>38</v>
      </c>
    </row>
    <row r="34" spans="1:16" x14ac:dyDescent="0.3">
      <c r="A34">
        <v>32</v>
      </c>
      <c r="B34">
        <v>0.70582561700000002</v>
      </c>
      <c r="C34">
        <v>5184</v>
      </c>
      <c r="D34" s="5">
        <f>Newman!L34*0.85</f>
        <v>4724.8577700000005</v>
      </c>
      <c r="E34" s="9">
        <f>Newman!L34*0.85+Newman!M34</f>
        <v>5.5036200000000008E+19</v>
      </c>
      <c r="F34" s="5">
        <v>70582.109971605125</v>
      </c>
      <c r="L34">
        <v>32</v>
      </c>
      <c r="M34">
        <v>2</v>
      </c>
      <c r="N34">
        <v>33</v>
      </c>
      <c r="O34">
        <v>51</v>
      </c>
    </row>
    <row r="35" spans="1:16" x14ac:dyDescent="0.3">
      <c r="A35">
        <v>33</v>
      </c>
      <c r="B35">
        <v>0.63387345699999997</v>
      </c>
      <c r="C35">
        <v>5184</v>
      </c>
      <c r="D35" s="5">
        <f>Newman!L35*0.85</f>
        <v>4660.9424449999997</v>
      </c>
      <c r="E35" s="9">
        <f>Newman!L35*0.85+Newman!M35</f>
        <v>69267.665085000001</v>
      </c>
      <c r="F35" s="5">
        <v>63386.940020987517</v>
      </c>
      <c r="L35">
        <v>33</v>
      </c>
      <c r="M35">
        <v>2</v>
      </c>
      <c r="N35">
        <v>34</v>
      </c>
      <c r="O35">
        <v>52</v>
      </c>
    </row>
    <row r="36" spans="1:16" x14ac:dyDescent="0.3">
      <c r="A36">
        <v>34</v>
      </c>
      <c r="B36">
        <v>0.72376543199999999</v>
      </c>
      <c r="C36">
        <v>5184</v>
      </c>
      <c r="D36" s="5">
        <f>Newman!L36*0.85</f>
        <v>4825.7143499999993</v>
      </c>
      <c r="E36" s="9">
        <f>Newman!L36*0.85+Newman!M36</f>
        <v>79878.768749999988</v>
      </c>
      <c r="F36" s="5">
        <v>72376.079990123515</v>
      </c>
      <c r="L36">
        <v>34</v>
      </c>
      <c r="M36">
        <v>2</v>
      </c>
      <c r="N36">
        <v>35</v>
      </c>
      <c r="O36">
        <v>53</v>
      </c>
    </row>
    <row r="37" spans="1:16" x14ac:dyDescent="0.3">
      <c r="A37">
        <v>35</v>
      </c>
      <c r="B37">
        <v>0.47029321000000002</v>
      </c>
      <c r="C37">
        <v>5184</v>
      </c>
      <c r="D37" s="5">
        <f>Newman!L37*0.85</f>
        <v>2921.982015</v>
      </c>
      <c r="E37" s="9">
        <f>Newman!L37*0.85+Newman!M37</f>
        <v>3.4035900000000004E+19</v>
      </c>
      <c r="F37" s="5">
        <v>47029.020012345602</v>
      </c>
      <c r="L37">
        <v>35</v>
      </c>
      <c r="M37">
        <v>2</v>
      </c>
      <c r="N37">
        <v>36</v>
      </c>
      <c r="O37">
        <v>54</v>
      </c>
    </row>
    <row r="38" spans="1:16" x14ac:dyDescent="0.3">
      <c r="A38">
        <v>36</v>
      </c>
      <c r="B38">
        <v>0.38773148099999999</v>
      </c>
      <c r="C38">
        <v>5184</v>
      </c>
      <c r="D38" s="5">
        <f>Newman!L38*0.85</f>
        <v>2853.3964499999997</v>
      </c>
      <c r="E38" s="9">
        <f>Newman!L38*0.85+Newman!M38</f>
        <v>48578.724450000002</v>
      </c>
      <c r="F38" s="5">
        <v>38772.89995185216</v>
      </c>
      <c r="L38">
        <v>36</v>
      </c>
      <c r="M38">
        <v>2</v>
      </c>
      <c r="N38">
        <v>31</v>
      </c>
      <c r="O38">
        <v>37</v>
      </c>
    </row>
    <row r="39" spans="1:16" x14ac:dyDescent="0.3">
      <c r="A39">
        <v>37</v>
      </c>
      <c r="B39">
        <v>0.364487809</v>
      </c>
      <c r="C39">
        <v>5163.41</v>
      </c>
      <c r="D39" s="5">
        <f>Newman!L39*0.85</f>
        <v>1901.2703099999999</v>
      </c>
      <c r="E39" s="9">
        <f>Newman!L39*0.85+Newman!M39</f>
        <v>38376.836170000002</v>
      </c>
      <c r="F39" s="5">
        <v>36303.779958887026</v>
      </c>
      <c r="L39">
        <v>37</v>
      </c>
      <c r="M39">
        <v>1</v>
      </c>
      <c r="N39">
        <v>38</v>
      </c>
    </row>
    <row r="40" spans="1:16" x14ac:dyDescent="0.3">
      <c r="A40">
        <v>38</v>
      </c>
      <c r="B40">
        <v>0.35544075200000003</v>
      </c>
      <c r="C40">
        <v>1873.73</v>
      </c>
      <c r="D40" s="5">
        <f>Newman!L40*0.85</f>
        <v>1979.11824</v>
      </c>
      <c r="E40" s="9">
        <f>Newman!L40*0.85+Newman!M40</f>
        <v>20167.179039999999</v>
      </c>
      <c r="F40" s="5">
        <v>12847.140004725279</v>
      </c>
      <c r="L40">
        <v>38</v>
      </c>
      <c r="M40">
        <v>0</v>
      </c>
    </row>
    <row r="41" spans="1:16" x14ac:dyDescent="0.3">
      <c r="A41">
        <v>39</v>
      </c>
      <c r="B41">
        <v>0.71337955099999995</v>
      </c>
      <c r="C41">
        <v>5021.17</v>
      </c>
      <c r="D41" s="5">
        <f>Newman!L41*0.85</f>
        <v>3335.9298899999999</v>
      </c>
      <c r="E41" s="9">
        <f>Newman!L41*0.85+Newman!M41</f>
        <v>26865.201939999999</v>
      </c>
      <c r="F41" s="5">
        <v>69096.780001826177</v>
      </c>
      <c r="L41">
        <v>39</v>
      </c>
      <c r="M41">
        <v>0</v>
      </c>
    </row>
    <row r="42" spans="1:16" x14ac:dyDescent="0.3">
      <c r="A42">
        <v>40</v>
      </c>
      <c r="B42">
        <v>0.88300289499999995</v>
      </c>
      <c r="C42">
        <v>3212.9</v>
      </c>
      <c r="D42" s="5">
        <f>Newman!L42*0.85</f>
        <v>4494.5280000000002</v>
      </c>
      <c r="E42" s="9">
        <f>Newman!L42*0.85+Newman!M42</f>
        <v>9938.9700000000012</v>
      </c>
      <c r="F42" s="5">
        <v>54725.730025954697</v>
      </c>
      <c r="L42">
        <v>40</v>
      </c>
      <c r="M42">
        <v>0</v>
      </c>
    </row>
    <row r="43" spans="1:16" x14ac:dyDescent="0.3">
      <c r="A43">
        <v>41</v>
      </c>
      <c r="B43">
        <v>0.63520871099999998</v>
      </c>
      <c r="C43">
        <v>3394.16</v>
      </c>
      <c r="D43" s="5">
        <f>Newman!L43*0.85</f>
        <v>1621.09926</v>
      </c>
      <c r="E43" s="9">
        <f>Newman!L43*0.85+Newman!M43</f>
        <v>20602.89402</v>
      </c>
      <c r="F43" s="5">
        <v>41589.23997160048</v>
      </c>
      <c r="L43">
        <v>41</v>
      </c>
      <c r="M43">
        <v>2</v>
      </c>
      <c r="N43">
        <v>28</v>
      </c>
      <c r="O43">
        <v>44</v>
      </c>
    </row>
    <row r="44" spans="1:16" x14ac:dyDescent="0.3">
      <c r="A44">
        <v>42</v>
      </c>
      <c r="B44">
        <v>1.035108025</v>
      </c>
      <c r="C44">
        <v>5184</v>
      </c>
      <c r="D44" s="5">
        <f>Newman!L44*0.85</f>
        <v>4481.7744299999995</v>
      </c>
      <c r="E44" s="9">
        <f>Newman!L44*0.85+Newman!M44</f>
        <v>22221.139779999998</v>
      </c>
      <c r="F44" s="5">
        <v>103510.140030864</v>
      </c>
      <c r="L44">
        <v>42</v>
      </c>
      <c r="M44">
        <v>3</v>
      </c>
      <c r="N44">
        <v>41</v>
      </c>
      <c r="O44">
        <v>43</v>
      </c>
      <c r="P44">
        <v>60</v>
      </c>
    </row>
    <row r="45" spans="1:16" x14ac:dyDescent="0.3">
      <c r="A45">
        <v>43</v>
      </c>
      <c r="B45">
        <v>0.82578640599999997</v>
      </c>
      <c r="C45">
        <v>4608.9399999999996</v>
      </c>
      <c r="D45" s="5">
        <f>Newman!L45*0.85</f>
        <v>1397.1184799999999</v>
      </c>
      <c r="E45" s="9">
        <f>Newman!L45*0.85+Newman!M45</f>
        <v>18756.943360000001</v>
      </c>
      <c r="F45" s="5">
        <v>73417.739962763342</v>
      </c>
      <c r="L45">
        <v>43</v>
      </c>
      <c r="M45">
        <v>1</v>
      </c>
      <c r="N45">
        <v>44</v>
      </c>
    </row>
    <row r="46" spans="1:16" x14ac:dyDescent="0.3">
      <c r="A46">
        <v>44</v>
      </c>
      <c r="B46">
        <v>0.56580837699999997</v>
      </c>
      <c r="C46">
        <v>904.9</v>
      </c>
      <c r="D46" s="5">
        <f>Newman!L46*0.85</f>
        <v>3376.2280499999997</v>
      </c>
      <c r="E46" s="9">
        <f>Newman!L46*0.85+Newman!M46</f>
        <v>43861.141949999997</v>
      </c>
      <c r="F46" s="5">
        <v>9876.4800066994158</v>
      </c>
      <c r="L46">
        <v>44</v>
      </c>
      <c r="M46">
        <v>0</v>
      </c>
    </row>
    <row r="47" spans="1:16" x14ac:dyDescent="0.3">
      <c r="A47">
        <v>45</v>
      </c>
      <c r="B47">
        <v>0.47029703</v>
      </c>
      <c r="C47">
        <v>2424</v>
      </c>
      <c r="D47" s="5">
        <f>Newman!L47*0.85</f>
        <v>4910.6880000000001</v>
      </c>
      <c r="E47" s="9">
        <f>Newman!L47*0.85+Newman!M47</f>
        <v>70514.008799999996</v>
      </c>
      <c r="F47" s="5">
        <v>21990.600013888798</v>
      </c>
      <c r="L47">
        <v>45</v>
      </c>
      <c r="M47">
        <v>1</v>
      </c>
      <c r="N47">
        <v>49</v>
      </c>
    </row>
    <row r="48" spans="1:16" x14ac:dyDescent="0.3">
      <c r="A48">
        <v>46</v>
      </c>
      <c r="B48">
        <v>0.95486111100000004</v>
      </c>
      <c r="C48">
        <v>5184</v>
      </c>
      <c r="D48" s="5">
        <f>Newman!L48*0.85</f>
        <v>2584.6137000000003</v>
      </c>
      <c r="E48" s="9">
        <f>Newman!L48*0.85+Newman!M48</f>
        <v>29756.237100000002</v>
      </c>
      <c r="F48" s="5">
        <v>95485.499988888972</v>
      </c>
      <c r="L48">
        <v>46</v>
      </c>
      <c r="M48">
        <v>3</v>
      </c>
      <c r="N48">
        <v>47</v>
      </c>
      <c r="O48">
        <v>51</v>
      </c>
      <c r="P48">
        <v>73</v>
      </c>
    </row>
    <row r="49" spans="1:17" x14ac:dyDescent="0.3">
      <c r="A49">
        <v>47</v>
      </c>
      <c r="B49">
        <v>0.85906815000000003</v>
      </c>
      <c r="C49">
        <v>5058.97</v>
      </c>
      <c r="D49" s="5">
        <f>Newman!L49*0.85</f>
        <v>4910.6880000000001</v>
      </c>
      <c r="E49" s="9">
        <f>Newman!L49*0.85+Newman!M49</f>
        <v>61115.9208</v>
      </c>
      <c r="F49" s="5">
        <v>83834.339976958101</v>
      </c>
      <c r="L49">
        <v>47</v>
      </c>
      <c r="M49">
        <v>3</v>
      </c>
      <c r="N49">
        <v>45</v>
      </c>
      <c r="O49">
        <v>48</v>
      </c>
      <c r="P49">
        <v>52</v>
      </c>
    </row>
    <row r="50" spans="1:17" x14ac:dyDescent="0.3">
      <c r="A50">
        <v>48</v>
      </c>
      <c r="B50">
        <v>0.63393174900000004</v>
      </c>
      <c r="C50">
        <v>4298.57</v>
      </c>
      <c r="D50" s="5">
        <f>Newman!L50*0.85</f>
        <v>4910.6880000000001</v>
      </c>
      <c r="E50" s="9">
        <f>Newman!L50*0.85+Newman!M50</f>
        <v>65345.060400000002</v>
      </c>
      <c r="F50" s="5">
        <v>52565.249967186355</v>
      </c>
      <c r="L50">
        <v>48</v>
      </c>
      <c r="M50">
        <v>2</v>
      </c>
      <c r="N50">
        <v>49</v>
      </c>
      <c r="O50">
        <v>53</v>
      </c>
    </row>
    <row r="51" spans="1:17" x14ac:dyDescent="0.3">
      <c r="A51">
        <v>49</v>
      </c>
      <c r="B51">
        <v>0.47706147199999999</v>
      </c>
      <c r="C51">
        <v>1869.78</v>
      </c>
      <c r="D51" s="5">
        <f>Newman!L51*0.85</f>
        <v>4910.6880000000001</v>
      </c>
      <c r="E51" s="9">
        <f>Newman!L51*0.85+Newman!M51</f>
        <v>5.6640000000000008E+19</v>
      </c>
      <c r="F51" s="5">
        <v>17206.679982950725</v>
      </c>
      <c r="L51">
        <v>49</v>
      </c>
      <c r="M51">
        <v>1</v>
      </c>
      <c r="N51">
        <v>54</v>
      </c>
    </row>
    <row r="52" spans="1:17" x14ac:dyDescent="0.3">
      <c r="A52">
        <v>50</v>
      </c>
      <c r="B52">
        <v>0.74652777800000003</v>
      </c>
      <c r="C52">
        <v>5184</v>
      </c>
      <c r="D52" s="5">
        <f>Newman!L52*0.85</f>
        <v>3473.07195</v>
      </c>
      <c r="E52" s="9">
        <f>Newman!L52*0.85+Newman!M52</f>
        <v>42455.427649999998</v>
      </c>
      <c r="F52" s="5">
        <v>74652.300022222087</v>
      </c>
      <c r="L52">
        <v>50</v>
      </c>
      <c r="M52">
        <v>4</v>
      </c>
      <c r="N52">
        <v>33</v>
      </c>
      <c r="O52">
        <v>47</v>
      </c>
      <c r="P52">
        <v>51</v>
      </c>
      <c r="Q52">
        <v>75</v>
      </c>
    </row>
    <row r="53" spans="1:17" x14ac:dyDescent="0.3">
      <c r="A53">
        <v>51</v>
      </c>
      <c r="B53">
        <v>0.73109567900000005</v>
      </c>
      <c r="C53">
        <v>5184</v>
      </c>
      <c r="D53" s="5">
        <f>Newman!L53*0.85</f>
        <v>4910.6880000000001</v>
      </c>
      <c r="E53" s="9">
        <f>Newman!L53*0.85+Newman!M53</f>
        <v>68034.857999999993</v>
      </c>
      <c r="F53" s="5">
        <v>73109.099998765436</v>
      </c>
      <c r="L53">
        <v>51</v>
      </c>
      <c r="M53">
        <v>4</v>
      </c>
      <c r="N53">
        <v>34</v>
      </c>
      <c r="O53">
        <v>48</v>
      </c>
      <c r="P53">
        <v>52</v>
      </c>
      <c r="Q53">
        <v>76</v>
      </c>
    </row>
    <row r="54" spans="1:17" x14ac:dyDescent="0.3">
      <c r="A54">
        <v>52</v>
      </c>
      <c r="B54">
        <v>0.54957561700000002</v>
      </c>
      <c r="C54">
        <v>5184</v>
      </c>
      <c r="D54" s="5">
        <f>Newman!L54*0.85</f>
        <v>4910.6880000000001</v>
      </c>
      <c r="E54" s="9">
        <f>Newman!L54*0.85+Newman!M54</f>
        <v>65134.4136</v>
      </c>
      <c r="F54" s="5">
        <v>54957.209971605116</v>
      </c>
      <c r="L54">
        <v>52</v>
      </c>
      <c r="M54">
        <v>4</v>
      </c>
      <c r="N54">
        <v>35</v>
      </c>
      <c r="O54">
        <v>49</v>
      </c>
      <c r="P54">
        <v>53</v>
      </c>
      <c r="Q54">
        <v>77</v>
      </c>
    </row>
    <row r="55" spans="1:17" x14ac:dyDescent="0.3">
      <c r="A55">
        <v>53</v>
      </c>
      <c r="B55">
        <v>0.33312118299999999</v>
      </c>
      <c r="C55">
        <v>5169.29</v>
      </c>
      <c r="D55" s="5">
        <f>Newman!L55*0.85</f>
        <v>4910.6880000000001</v>
      </c>
      <c r="E55" s="9">
        <f>Newman!L55*0.85+Newman!M55</f>
        <v>5.6640000000000008E+19</v>
      </c>
      <c r="F55" s="5">
        <v>33217.380001351645</v>
      </c>
      <c r="L55">
        <v>53</v>
      </c>
      <c r="M55">
        <v>2</v>
      </c>
      <c r="N55">
        <v>36</v>
      </c>
      <c r="O55">
        <v>54</v>
      </c>
    </row>
    <row r="56" spans="1:17" x14ac:dyDescent="0.3">
      <c r="A56">
        <v>54</v>
      </c>
      <c r="B56">
        <v>0.40076490399999998</v>
      </c>
      <c r="C56">
        <v>5187.58</v>
      </c>
      <c r="D56" s="5">
        <f>Newman!L56*0.85</f>
        <v>4853.0845199999994</v>
      </c>
      <c r="E56" s="9">
        <f>Newman!L56*0.85+Newman!M56</f>
        <v>5.5975600000000008E+19</v>
      </c>
      <c r="F56" s="5">
        <v>40103.910013354849</v>
      </c>
      <c r="L56">
        <v>54</v>
      </c>
      <c r="M56">
        <v>2</v>
      </c>
      <c r="N56">
        <v>37</v>
      </c>
      <c r="O56">
        <v>55</v>
      </c>
    </row>
    <row r="57" spans="1:17" x14ac:dyDescent="0.3">
      <c r="A57">
        <v>55</v>
      </c>
      <c r="B57">
        <v>0.47234894199999999</v>
      </c>
      <c r="C57">
        <v>5631.43</v>
      </c>
      <c r="D57" s="5">
        <f>Newman!L57*0.85</f>
        <v>4237.2717599999996</v>
      </c>
      <c r="E57" s="9">
        <f>Newman!L57*0.85+Newman!M57</f>
        <v>51592.517120000004</v>
      </c>
      <c r="F57" s="5">
        <v>51311.400047203795</v>
      </c>
      <c r="L57">
        <v>55</v>
      </c>
      <c r="M57">
        <v>0</v>
      </c>
    </row>
    <row r="58" spans="1:17" x14ac:dyDescent="0.3">
      <c r="A58">
        <v>56</v>
      </c>
      <c r="B58">
        <v>0.752198586</v>
      </c>
      <c r="C58">
        <v>2852.97</v>
      </c>
      <c r="D58" s="5">
        <f>Newman!L58*0.85</f>
        <v>4910.6880000000001</v>
      </c>
      <c r="E58" s="9">
        <f>Newman!L58*0.85+Newman!M58</f>
        <v>69979.289999999994</v>
      </c>
      <c r="F58" s="5">
        <v>41396.3399980791</v>
      </c>
      <c r="L58">
        <v>56</v>
      </c>
      <c r="M58">
        <v>0</v>
      </c>
    </row>
    <row r="59" spans="1:17" x14ac:dyDescent="0.3">
      <c r="A59">
        <v>57</v>
      </c>
      <c r="B59">
        <v>0.70216049400000002</v>
      </c>
      <c r="C59">
        <v>5184</v>
      </c>
      <c r="D59" s="5">
        <f>Newman!L59*0.85</f>
        <v>4910.6880000000001</v>
      </c>
      <c r="E59" s="9">
        <f>Newman!L59*0.85+Newman!M59</f>
        <v>66398.294399999999</v>
      </c>
      <c r="F59" s="5">
        <v>70215.600017283839</v>
      </c>
      <c r="L59">
        <v>57</v>
      </c>
      <c r="M59">
        <v>3</v>
      </c>
      <c r="N59">
        <v>41</v>
      </c>
      <c r="O59">
        <v>58</v>
      </c>
      <c r="P59">
        <v>60</v>
      </c>
    </row>
    <row r="60" spans="1:17" x14ac:dyDescent="0.3">
      <c r="A60">
        <v>58</v>
      </c>
      <c r="B60">
        <v>0.65531806000000004</v>
      </c>
      <c r="C60">
        <v>1953.25</v>
      </c>
      <c r="D60" s="5">
        <f>Newman!L60*0.85</f>
        <v>4910.6880000000001</v>
      </c>
      <c r="E60" s="9">
        <f>Newman!L60*0.85+Newman!M60</f>
        <v>5.6640000000000008E+19</v>
      </c>
      <c r="F60" s="5">
        <v>24691.200013406549</v>
      </c>
      <c r="L60">
        <v>58</v>
      </c>
      <c r="M60">
        <v>0</v>
      </c>
    </row>
    <row r="61" spans="1:17" x14ac:dyDescent="0.3">
      <c r="A61">
        <v>59</v>
      </c>
      <c r="B61">
        <v>0.91473765399999996</v>
      </c>
      <c r="C61">
        <v>5184</v>
      </c>
      <c r="D61" s="5">
        <f>Newman!L61*0.85</f>
        <v>4262.3107199999995</v>
      </c>
      <c r="E61" s="9">
        <f>Newman!L61*0.85+Newman!M61</f>
        <v>4.9161600000000008E+19</v>
      </c>
      <c r="F61" s="5">
        <v>91473.179967901422</v>
      </c>
      <c r="L61">
        <v>59</v>
      </c>
      <c r="M61">
        <v>4</v>
      </c>
      <c r="N61">
        <v>43</v>
      </c>
      <c r="O61">
        <v>58</v>
      </c>
      <c r="P61">
        <v>60</v>
      </c>
      <c r="Q61">
        <v>62</v>
      </c>
    </row>
    <row r="62" spans="1:17" x14ac:dyDescent="0.3">
      <c r="A62">
        <v>60</v>
      </c>
      <c r="B62">
        <v>0.87460747500000002</v>
      </c>
      <c r="C62">
        <v>1764.22</v>
      </c>
      <c r="D62" s="5">
        <f>Newman!L62*0.85</f>
        <v>4851.6019499999993</v>
      </c>
      <c r="E62" s="9">
        <f>Newman!L62*0.85+Newman!M62</f>
        <v>58477.074049999996</v>
      </c>
      <c r="F62" s="5">
        <v>29764.469991213409</v>
      </c>
      <c r="L62">
        <v>60</v>
      </c>
      <c r="M62">
        <v>2</v>
      </c>
      <c r="N62">
        <v>44</v>
      </c>
      <c r="O62">
        <v>63</v>
      </c>
    </row>
    <row r="63" spans="1:17" x14ac:dyDescent="0.3">
      <c r="A63">
        <v>61</v>
      </c>
      <c r="B63">
        <v>0.71489197500000001</v>
      </c>
      <c r="C63">
        <v>5184</v>
      </c>
      <c r="D63" s="5">
        <f>Newman!L63*0.85</f>
        <v>4910.6880000000001</v>
      </c>
      <c r="E63" s="9">
        <f>Newman!L63*0.85+Newman!M63</f>
        <v>66625.144799999995</v>
      </c>
      <c r="F63" s="5">
        <v>71488.739969136004</v>
      </c>
      <c r="L63">
        <v>61</v>
      </c>
      <c r="M63">
        <v>2</v>
      </c>
      <c r="N63">
        <v>60</v>
      </c>
      <c r="O63">
        <v>62</v>
      </c>
    </row>
    <row r="64" spans="1:17" x14ac:dyDescent="0.3">
      <c r="A64">
        <v>62</v>
      </c>
      <c r="B64">
        <v>0.67521055299999999</v>
      </c>
      <c r="C64">
        <v>4023.93</v>
      </c>
      <c r="D64" s="5">
        <f>Newman!L64*0.85</f>
        <v>4910.6880000000001</v>
      </c>
      <c r="E64" s="9">
        <f>Newman!L64*0.85+Newman!M64</f>
        <v>5.6640000000000008E+19</v>
      </c>
      <c r="F64" s="5">
        <v>52410.930010287157</v>
      </c>
      <c r="L64">
        <v>62</v>
      </c>
      <c r="M64">
        <v>1</v>
      </c>
      <c r="N64">
        <v>63</v>
      </c>
    </row>
    <row r="65" spans="1:18" x14ac:dyDescent="0.3">
      <c r="A65">
        <v>63</v>
      </c>
      <c r="B65">
        <v>0.62308585900000002</v>
      </c>
      <c r="C65">
        <v>189.38</v>
      </c>
      <c r="D65" s="5">
        <f>Newman!L65*0.85</f>
        <v>4529.5721400000002</v>
      </c>
      <c r="E65" s="9">
        <f>Newman!L65*0.85+Newman!M65</f>
        <v>5.2244200000000008E+19</v>
      </c>
      <c r="F65" s="5">
        <v>2276.2199995644314</v>
      </c>
      <c r="L65">
        <v>63</v>
      </c>
      <c r="M65">
        <v>0</v>
      </c>
    </row>
    <row r="66" spans="1:18" x14ac:dyDescent="0.3">
      <c r="A66">
        <v>64</v>
      </c>
      <c r="B66">
        <v>1.50335452</v>
      </c>
      <c r="C66">
        <v>5664</v>
      </c>
      <c r="D66" s="5">
        <f>Newman!L66*0.85</f>
        <v>1442.31519</v>
      </c>
      <c r="E66" s="9">
        <f>Newman!L66*0.85+Newman!M66</f>
        <v>1.6635700000000002E+19</v>
      </c>
      <c r="F66" s="5">
        <v>164254.3500246912</v>
      </c>
      <c r="L66">
        <v>64</v>
      </c>
      <c r="M66">
        <v>3</v>
      </c>
      <c r="N66">
        <v>65</v>
      </c>
      <c r="O66">
        <v>71</v>
      </c>
      <c r="P66">
        <v>87</v>
      </c>
    </row>
    <row r="67" spans="1:18" x14ac:dyDescent="0.3">
      <c r="A67">
        <v>65</v>
      </c>
      <c r="B67">
        <v>1.542902542</v>
      </c>
      <c r="C67">
        <v>5664</v>
      </c>
      <c r="D67" s="5">
        <f>Newman!L67*0.85</f>
        <v>4910.6880000000001</v>
      </c>
      <c r="E67" s="9">
        <f>Newman!L67*0.85+Newman!M67</f>
        <v>61148.328000000001</v>
      </c>
      <c r="F67" s="5">
        <v>168575.3099592595</v>
      </c>
      <c r="L67">
        <v>65</v>
      </c>
      <c r="M67">
        <v>2</v>
      </c>
      <c r="N67">
        <v>66</v>
      </c>
      <c r="O67">
        <v>72</v>
      </c>
    </row>
    <row r="68" spans="1:18" x14ac:dyDescent="0.3">
      <c r="A68">
        <v>66</v>
      </c>
      <c r="B68">
        <v>0.64505167799999996</v>
      </c>
      <c r="C68">
        <v>1765.75</v>
      </c>
      <c r="D68" s="5">
        <f>Newman!L68*0.85</f>
        <v>4910.6880000000001</v>
      </c>
      <c r="E68" s="9">
        <f>Newman!L68*0.85+Newman!M68</f>
        <v>68180.690399999992</v>
      </c>
      <c r="F68" s="5">
        <v>21971.310008265762</v>
      </c>
      <c r="L68">
        <v>66</v>
      </c>
      <c r="M68">
        <v>1</v>
      </c>
      <c r="N68">
        <v>73</v>
      </c>
    </row>
    <row r="69" spans="1:18" x14ac:dyDescent="0.3">
      <c r="A69">
        <v>67</v>
      </c>
      <c r="B69">
        <v>1.5074152540000001</v>
      </c>
      <c r="C69">
        <v>5664</v>
      </c>
      <c r="D69" s="5">
        <f>Newman!L69*0.85</f>
        <v>4910.6880000000001</v>
      </c>
      <c r="E69" s="9">
        <f>Newman!L69*0.85+Newman!M69</f>
        <v>5.6640000000000008E+19</v>
      </c>
      <c r="F69" s="5">
        <v>164698.01997407424</v>
      </c>
      <c r="L69">
        <v>67</v>
      </c>
      <c r="M69">
        <v>2</v>
      </c>
      <c r="N69">
        <v>68</v>
      </c>
      <c r="O69">
        <v>88</v>
      </c>
    </row>
    <row r="70" spans="1:18" x14ac:dyDescent="0.3">
      <c r="A70">
        <v>68</v>
      </c>
      <c r="B70">
        <v>1.4648658189999999</v>
      </c>
      <c r="C70">
        <v>5664</v>
      </c>
      <c r="D70" s="5">
        <f>Newman!L70*0.85</f>
        <v>3271.70253</v>
      </c>
      <c r="E70" s="9">
        <f>Newman!L70*0.85+Newman!M70</f>
        <v>3.77359E+19</v>
      </c>
      <c r="F70" s="5">
        <v>160049.12997716063</v>
      </c>
      <c r="L70">
        <v>68</v>
      </c>
      <c r="M70">
        <v>2</v>
      </c>
      <c r="N70">
        <v>69</v>
      </c>
      <c r="O70">
        <v>89</v>
      </c>
    </row>
    <row r="71" spans="1:18" x14ac:dyDescent="0.3">
      <c r="A71">
        <v>69</v>
      </c>
      <c r="B71">
        <v>1.318679379</v>
      </c>
      <c r="C71">
        <v>5664</v>
      </c>
      <c r="D71" s="5">
        <f>Newman!L71*0.85</f>
        <v>1421.6198999999999</v>
      </c>
      <c r="E71" s="9">
        <f>Newman!L71*0.85+Newman!M71</f>
        <v>11006.7505</v>
      </c>
      <c r="F71" s="5">
        <v>144077.01005123422</v>
      </c>
      <c r="L71">
        <v>69</v>
      </c>
      <c r="M71">
        <v>3</v>
      </c>
      <c r="N71">
        <v>64</v>
      </c>
      <c r="O71">
        <v>70</v>
      </c>
      <c r="P71">
        <v>90</v>
      </c>
    </row>
    <row r="72" spans="1:18" x14ac:dyDescent="0.3">
      <c r="A72">
        <v>70</v>
      </c>
      <c r="B72">
        <v>1.5942796610000001</v>
      </c>
      <c r="C72">
        <v>5664</v>
      </c>
      <c r="D72" s="5">
        <f>Newman!L72*0.85</f>
        <v>4910.6880000000001</v>
      </c>
      <c r="E72" s="9">
        <f>Newman!L72*0.85+Newman!M72</f>
        <v>43956.308400000002</v>
      </c>
      <c r="F72" s="5">
        <v>174188.69999814816</v>
      </c>
      <c r="L72">
        <v>70</v>
      </c>
      <c r="M72">
        <v>3</v>
      </c>
      <c r="N72">
        <v>65</v>
      </c>
      <c r="O72">
        <v>71</v>
      </c>
      <c r="P72">
        <v>91</v>
      </c>
    </row>
    <row r="73" spans="1:18" x14ac:dyDescent="0.3">
      <c r="A73">
        <v>71</v>
      </c>
      <c r="B73">
        <v>0.82716049400000002</v>
      </c>
      <c r="C73">
        <v>5184</v>
      </c>
      <c r="D73" s="5">
        <f>Newman!L73*0.85</f>
        <v>4910.6880000000001</v>
      </c>
      <c r="E73" s="9">
        <f>Newman!L73*0.85+Newman!M73</f>
        <v>5.6640000000000008E+19</v>
      </c>
      <c r="F73" s="5">
        <v>82715.520017283838</v>
      </c>
      <c r="L73">
        <v>71</v>
      </c>
      <c r="M73">
        <v>5</v>
      </c>
      <c r="N73">
        <v>46</v>
      </c>
      <c r="O73">
        <v>66</v>
      </c>
      <c r="P73">
        <v>72</v>
      </c>
      <c r="Q73">
        <v>74</v>
      </c>
      <c r="R73">
        <v>92</v>
      </c>
    </row>
    <row r="74" spans="1:18" x14ac:dyDescent="0.3">
      <c r="A74">
        <v>72</v>
      </c>
      <c r="B74">
        <v>0.92257692499999999</v>
      </c>
      <c r="C74">
        <v>4578.4799999999996</v>
      </c>
      <c r="D74" s="5">
        <f>Newman!L74*0.85</f>
        <v>4910.6880000000001</v>
      </c>
      <c r="E74" s="9">
        <f>Newman!L74*0.85+Newman!M74</f>
        <v>5.6640000000000008E+19</v>
      </c>
      <c r="F74" s="5">
        <v>81480.959991782453</v>
      </c>
      <c r="L74">
        <v>72</v>
      </c>
      <c r="M74">
        <v>3</v>
      </c>
      <c r="N74">
        <v>47</v>
      </c>
      <c r="O74">
        <v>73</v>
      </c>
      <c r="P74">
        <v>75</v>
      </c>
    </row>
    <row r="75" spans="1:18" x14ac:dyDescent="0.3">
      <c r="A75">
        <v>73</v>
      </c>
      <c r="B75">
        <v>0.82832044299999996</v>
      </c>
      <c r="C75">
        <v>418.92</v>
      </c>
      <c r="D75" s="5">
        <f>Newman!L75*0.85</f>
        <v>3557.4570599999997</v>
      </c>
      <c r="E75" s="9">
        <f>Newman!L75*0.85+Newman!M75</f>
        <v>4.10318E+19</v>
      </c>
      <c r="F75" s="5">
        <v>6693.6299996442922</v>
      </c>
      <c r="L75">
        <v>73</v>
      </c>
      <c r="M75">
        <v>2</v>
      </c>
      <c r="N75">
        <v>48</v>
      </c>
      <c r="O75">
        <v>76</v>
      </c>
    </row>
    <row r="76" spans="1:18" x14ac:dyDescent="0.3">
      <c r="A76">
        <v>74</v>
      </c>
      <c r="B76">
        <v>0.87229938299999998</v>
      </c>
      <c r="C76">
        <v>5184</v>
      </c>
      <c r="D76" s="5">
        <f>Newman!L76*0.85</f>
        <v>4546.5479999999998</v>
      </c>
      <c r="E76" s="9">
        <f>Newman!L76*0.85+Newman!M76</f>
        <v>46127.960400000004</v>
      </c>
      <c r="F76" s="5">
        <v>87229.38002839488</v>
      </c>
      <c r="L76">
        <v>74</v>
      </c>
      <c r="M76">
        <v>4</v>
      </c>
      <c r="N76">
        <v>51</v>
      </c>
      <c r="O76">
        <v>73</v>
      </c>
      <c r="P76">
        <v>75</v>
      </c>
      <c r="Q76">
        <v>93</v>
      </c>
    </row>
    <row r="77" spans="1:18" x14ac:dyDescent="0.3">
      <c r="A77">
        <v>75</v>
      </c>
      <c r="B77">
        <v>0.70558344299999998</v>
      </c>
      <c r="C77">
        <v>5014.29</v>
      </c>
      <c r="D77" s="5">
        <f>Newman!L77*0.85</f>
        <v>4910.6880000000001</v>
      </c>
      <c r="E77" s="9">
        <f>Newman!L77*0.85+Newman!M77</f>
        <v>69379.756800000003</v>
      </c>
      <c r="F77" s="5">
        <v>68248.020046305057</v>
      </c>
      <c r="L77">
        <v>75</v>
      </c>
      <c r="M77">
        <v>2</v>
      </c>
      <c r="N77">
        <v>52</v>
      </c>
      <c r="O77">
        <v>76</v>
      </c>
    </row>
    <row r="78" spans="1:18" x14ac:dyDescent="0.3">
      <c r="A78">
        <v>76</v>
      </c>
      <c r="B78">
        <v>0.59937790499999999</v>
      </c>
      <c r="C78">
        <v>4005.82</v>
      </c>
      <c r="D78" s="5">
        <f>Newman!L78*0.85</f>
        <v>4910.6880000000001</v>
      </c>
      <c r="E78" s="9">
        <f>Newman!L78*0.85+Newman!M78</f>
        <v>5.6640000000000008E+19</v>
      </c>
      <c r="F78" s="5">
        <v>46315.289988562952</v>
      </c>
      <c r="L78">
        <v>76</v>
      </c>
      <c r="M78">
        <v>2</v>
      </c>
      <c r="N78">
        <v>53</v>
      </c>
      <c r="O78">
        <v>77</v>
      </c>
    </row>
    <row r="79" spans="1:18" x14ac:dyDescent="0.3">
      <c r="A79">
        <v>77</v>
      </c>
      <c r="B79">
        <v>0.43873802299999998</v>
      </c>
      <c r="C79">
        <v>1611.44</v>
      </c>
      <c r="D79" s="5">
        <f>Newman!L79*0.85</f>
        <v>4760.7490199999993</v>
      </c>
      <c r="E79" s="9">
        <f>Newman!L79*0.85+Newman!M79</f>
        <v>5.4910600000000008E+19</v>
      </c>
      <c r="F79" s="5">
        <v>13638.029995816385</v>
      </c>
      <c r="L79">
        <v>77</v>
      </c>
      <c r="M79">
        <v>1</v>
      </c>
      <c r="N79">
        <v>54</v>
      </c>
    </row>
    <row r="80" spans="1:18" x14ac:dyDescent="0.3">
      <c r="A80">
        <v>78</v>
      </c>
      <c r="B80">
        <v>0.364587202</v>
      </c>
      <c r="C80">
        <v>3365.45</v>
      </c>
      <c r="D80" s="5">
        <f>Newman!L80*0.85</f>
        <v>1432.9602600000001</v>
      </c>
      <c r="E80" s="9">
        <f>Newman!L80*0.85+Newman!M80</f>
        <v>1.6527800000000002E+19</v>
      </c>
      <c r="F80" s="5">
        <v>23668.829980148657</v>
      </c>
      <c r="L80">
        <v>78</v>
      </c>
      <c r="M80">
        <v>0</v>
      </c>
    </row>
    <row r="81" spans="1:18" x14ac:dyDescent="0.3">
      <c r="A81">
        <v>79</v>
      </c>
      <c r="B81">
        <v>1.1483050850000001</v>
      </c>
      <c r="C81">
        <v>5664</v>
      </c>
      <c r="D81" s="5">
        <f>Newman!L81*0.85</f>
        <v>3296.2386299999998</v>
      </c>
      <c r="E81" s="9">
        <f>Newman!L81*0.85+Newman!M81</f>
        <v>32862.900009999998</v>
      </c>
      <c r="F81" s="5">
        <v>125462.1600277776</v>
      </c>
      <c r="L81">
        <v>79</v>
      </c>
      <c r="M81">
        <v>3</v>
      </c>
      <c r="N81">
        <v>80</v>
      </c>
      <c r="O81">
        <v>86</v>
      </c>
      <c r="P81">
        <v>97</v>
      </c>
    </row>
    <row r="82" spans="1:18" x14ac:dyDescent="0.3">
      <c r="A82">
        <v>80</v>
      </c>
      <c r="B82">
        <v>1.4959392659999999</v>
      </c>
      <c r="C82">
        <v>5664</v>
      </c>
      <c r="D82" s="5">
        <f>Newman!L82*0.85</f>
        <v>4910.6880000000001</v>
      </c>
      <c r="E82" s="9">
        <f>Newman!L82*0.85+Newman!M82</f>
        <v>68666.7984</v>
      </c>
      <c r="F82" s="5">
        <v>163444.17005061696</v>
      </c>
      <c r="L82">
        <v>80</v>
      </c>
      <c r="M82">
        <v>3</v>
      </c>
      <c r="N82">
        <v>81</v>
      </c>
      <c r="O82">
        <v>87</v>
      </c>
      <c r="P82">
        <v>98</v>
      </c>
    </row>
    <row r="83" spans="1:18" x14ac:dyDescent="0.3">
      <c r="A83">
        <v>81</v>
      </c>
      <c r="B83">
        <v>1.3794138419999999</v>
      </c>
      <c r="C83">
        <v>5664</v>
      </c>
      <c r="D83" s="5">
        <f>Newman!L83*0.85</f>
        <v>4910.6880000000001</v>
      </c>
      <c r="E83" s="9">
        <f>Newman!L83*0.85+Newman!M83</f>
        <v>77206.095600000001</v>
      </c>
      <c r="F83" s="5">
        <v>150712.77002098752</v>
      </c>
      <c r="L83">
        <v>81</v>
      </c>
      <c r="M83">
        <v>0</v>
      </c>
    </row>
    <row r="84" spans="1:18" x14ac:dyDescent="0.3">
      <c r="A84">
        <v>82</v>
      </c>
      <c r="B84">
        <v>1.2083333329999999</v>
      </c>
      <c r="C84">
        <v>5664</v>
      </c>
      <c r="D84" s="5">
        <f>Newman!L84*0.85</f>
        <v>4910.6880000000001</v>
      </c>
      <c r="E84" s="9">
        <f>Newman!L84*0.85+Newman!M84</f>
        <v>5.6640000000000008E+19</v>
      </c>
      <c r="F84" s="5">
        <v>132020.75996358047</v>
      </c>
      <c r="L84">
        <v>82</v>
      </c>
      <c r="M84">
        <v>1</v>
      </c>
      <c r="N84">
        <v>83</v>
      </c>
    </row>
    <row r="85" spans="1:18" x14ac:dyDescent="0.3">
      <c r="A85">
        <v>83</v>
      </c>
      <c r="B85">
        <v>1.21539548</v>
      </c>
      <c r="C85">
        <v>5664</v>
      </c>
      <c r="D85" s="5">
        <f>Newman!L85*0.85</f>
        <v>3193.0222799999997</v>
      </c>
      <c r="E85" s="9">
        <f>Newman!L85*0.85+Newman!M85</f>
        <v>3.6828400000000004E+19</v>
      </c>
      <c r="F85" s="5">
        <v>132792.35997530879</v>
      </c>
      <c r="L85">
        <v>83</v>
      </c>
      <c r="M85">
        <v>2</v>
      </c>
      <c r="N85">
        <v>84</v>
      </c>
      <c r="O85">
        <v>88</v>
      </c>
    </row>
    <row r="86" spans="1:18" x14ac:dyDescent="0.3">
      <c r="A86">
        <v>84</v>
      </c>
      <c r="B86">
        <v>1.2016242939999999</v>
      </c>
      <c r="C86">
        <v>5664</v>
      </c>
      <c r="D86" s="5">
        <f>Newman!L86*0.85</f>
        <v>1243.8068700000001</v>
      </c>
      <c r="E86" s="9">
        <f>Newman!L86*0.85+Newman!M86</f>
        <v>1.4346100000000002E+19</v>
      </c>
      <c r="F86" s="5">
        <v>131287.74002345663</v>
      </c>
      <c r="L86">
        <v>84</v>
      </c>
      <c r="M86">
        <v>3</v>
      </c>
      <c r="N86">
        <v>79</v>
      </c>
      <c r="O86">
        <v>85</v>
      </c>
      <c r="P86">
        <v>89</v>
      </c>
    </row>
    <row r="87" spans="1:18" x14ac:dyDescent="0.3">
      <c r="A87">
        <v>85</v>
      </c>
      <c r="B87">
        <v>1.500353107</v>
      </c>
      <c r="C87">
        <v>5664</v>
      </c>
      <c r="D87" s="5">
        <f>Newman!L87*0.85</f>
        <v>2947.6092599999997</v>
      </c>
      <c r="E87" s="9">
        <f>Newman!L87*0.85+Newman!M87</f>
        <v>44265.748019999999</v>
      </c>
      <c r="F87" s="5">
        <v>163926.41996234591</v>
      </c>
      <c r="L87">
        <v>85</v>
      </c>
      <c r="M87">
        <v>5</v>
      </c>
      <c r="N87">
        <v>64</v>
      </c>
      <c r="O87">
        <v>80</v>
      </c>
      <c r="P87">
        <v>86</v>
      </c>
      <c r="Q87">
        <v>90</v>
      </c>
      <c r="R87">
        <v>99</v>
      </c>
    </row>
    <row r="88" spans="1:18" x14ac:dyDescent="0.3">
      <c r="A88">
        <v>86</v>
      </c>
      <c r="B88">
        <v>1.700741525</v>
      </c>
      <c r="C88">
        <v>5664</v>
      </c>
      <c r="D88" s="5">
        <f>Newman!L88*0.85</f>
        <v>4910.6880000000001</v>
      </c>
      <c r="E88" s="9">
        <f>Newman!L88*0.85+Newman!M88</f>
        <v>63935.347200000004</v>
      </c>
      <c r="F88" s="5">
        <v>185820.56995370399</v>
      </c>
      <c r="L88">
        <v>86</v>
      </c>
      <c r="M88">
        <v>5</v>
      </c>
      <c r="N88">
        <v>65</v>
      </c>
      <c r="O88">
        <v>81</v>
      </c>
      <c r="P88">
        <v>87</v>
      </c>
      <c r="Q88">
        <v>91</v>
      </c>
      <c r="R88">
        <v>100</v>
      </c>
    </row>
    <row r="89" spans="1:18" x14ac:dyDescent="0.3">
      <c r="A89">
        <v>87</v>
      </c>
      <c r="B89">
        <v>1.508121469</v>
      </c>
      <c r="C89">
        <v>5664</v>
      </c>
      <c r="D89" s="5">
        <f>Newman!L89*0.85</f>
        <v>4910.6880000000001</v>
      </c>
      <c r="E89" s="9">
        <f>Newman!L89*0.85+Newman!M89</f>
        <v>74678.333999999988</v>
      </c>
      <c r="F89" s="5">
        <v>164775.18000802462</v>
      </c>
      <c r="L89">
        <v>87</v>
      </c>
      <c r="M89">
        <v>2</v>
      </c>
      <c r="N89">
        <v>66</v>
      </c>
      <c r="O89">
        <v>92</v>
      </c>
    </row>
    <row r="90" spans="1:18" x14ac:dyDescent="0.3">
      <c r="A90">
        <v>88</v>
      </c>
      <c r="B90">
        <v>1.3841807909999999</v>
      </c>
      <c r="C90">
        <v>5664</v>
      </c>
      <c r="D90" s="5">
        <f>Newman!L90*0.85</f>
        <v>4910.6880000000001</v>
      </c>
      <c r="E90" s="9">
        <f>Newman!L90*0.85+Newman!M90</f>
        <v>5.6640000000000008E+19</v>
      </c>
      <c r="F90" s="5">
        <v>151233.60000432094</v>
      </c>
      <c r="L90">
        <v>88</v>
      </c>
      <c r="M90">
        <v>3</v>
      </c>
      <c r="N90">
        <v>69</v>
      </c>
      <c r="O90">
        <v>85</v>
      </c>
      <c r="P90">
        <v>89</v>
      </c>
    </row>
    <row r="91" spans="1:18" x14ac:dyDescent="0.3">
      <c r="A91">
        <v>89</v>
      </c>
      <c r="B91">
        <v>1.3064971750000001</v>
      </c>
      <c r="C91">
        <v>5664</v>
      </c>
      <c r="D91" s="5">
        <f>Newman!L91*0.85</f>
        <v>4277.3184899999997</v>
      </c>
      <c r="E91" s="9">
        <f>Newman!L91*0.85+Newman!M91</f>
        <v>4.9334700000000008E+19</v>
      </c>
      <c r="F91" s="5">
        <v>142745.99998456801</v>
      </c>
      <c r="L91">
        <v>89</v>
      </c>
      <c r="M91">
        <v>3</v>
      </c>
      <c r="N91">
        <v>70</v>
      </c>
      <c r="O91">
        <v>86</v>
      </c>
      <c r="P91">
        <v>90</v>
      </c>
    </row>
    <row r="92" spans="1:18" x14ac:dyDescent="0.3">
      <c r="A92">
        <v>90</v>
      </c>
      <c r="B92">
        <v>1.435911017</v>
      </c>
      <c r="C92">
        <v>5664</v>
      </c>
      <c r="D92" s="5">
        <f>Newman!L92*0.85</f>
        <v>1530.53244</v>
      </c>
      <c r="E92" s="9">
        <f>Newman!L92*0.85+Newman!M92</f>
        <v>1.7653200000000002E+19</v>
      </c>
      <c r="F92" s="5">
        <v>156885.57000555552</v>
      </c>
      <c r="L92">
        <v>90</v>
      </c>
      <c r="M92">
        <v>3</v>
      </c>
      <c r="N92">
        <v>71</v>
      </c>
      <c r="O92">
        <v>87</v>
      </c>
      <c r="P92">
        <v>91</v>
      </c>
    </row>
    <row r="93" spans="1:18" x14ac:dyDescent="0.3">
      <c r="A93">
        <v>91</v>
      </c>
      <c r="B93">
        <v>1.5549081920000001</v>
      </c>
      <c r="C93">
        <v>5664</v>
      </c>
      <c r="D93" s="5">
        <f>Newman!L93*0.85</f>
        <v>4647.3280800000002</v>
      </c>
      <c r="E93" s="9">
        <f>Newman!L93*0.85+Newman!M93</f>
        <v>5.3602400000000008E+19</v>
      </c>
      <c r="F93" s="5">
        <v>169887.02999012353</v>
      </c>
      <c r="L93">
        <v>91</v>
      </c>
      <c r="M93">
        <v>2</v>
      </c>
      <c r="N93">
        <v>72</v>
      </c>
      <c r="O93">
        <v>92</v>
      </c>
    </row>
    <row r="94" spans="1:18" x14ac:dyDescent="0.3">
      <c r="A94">
        <v>92</v>
      </c>
      <c r="B94">
        <v>1.3311041429999999</v>
      </c>
      <c r="C94">
        <v>3744.26</v>
      </c>
      <c r="D94" s="5">
        <f>Newman!L94*0.85</f>
        <v>880.55988000000002</v>
      </c>
      <c r="E94" s="9">
        <f>Newman!L94*0.85+Newman!M94</f>
        <v>6958.4534800000001</v>
      </c>
      <c r="F94" s="5">
        <v>96141.359970470483</v>
      </c>
      <c r="L94">
        <v>92</v>
      </c>
      <c r="M94">
        <v>2</v>
      </c>
      <c r="N94">
        <v>73</v>
      </c>
      <c r="O94">
        <v>93</v>
      </c>
    </row>
    <row r="95" spans="1:18" x14ac:dyDescent="0.3">
      <c r="A95">
        <v>93</v>
      </c>
      <c r="B95">
        <v>0.59140767400000005</v>
      </c>
      <c r="C95">
        <v>4049.66</v>
      </c>
      <c r="D95" s="5">
        <f>Newman!L95*0.85</f>
        <v>910.22861999999986</v>
      </c>
      <c r="E95" s="9">
        <f>Newman!L95*0.85+Newman!M95</f>
        <v>7424.9865199999995</v>
      </c>
      <c r="F95" s="5">
        <v>46199.550021042305</v>
      </c>
      <c r="L95">
        <v>93</v>
      </c>
      <c r="M95">
        <v>1</v>
      </c>
      <c r="N95">
        <v>76</v>
      </c>
    </row>
    <row r="96" spans="1:18" x14ac:dyDescent="0.3">
      <c r="A96">
        <v>94</v>
      </c>
      <c r="B96">
        <v>0.66698427800000004</v>
      </c>
      <c r="C96">
        <v>3316.42</v>
      </c>
      <c r="D96" s="5">
        <f>Newman!L96*0.85</f>
        <v>1620.0328500000001</v>
      </c>
      <c r="E96" s="9">
        <f>Newman!L96*0.85+Newman!M96</f>
        <v>7300.5036</v>
      </c>
      <c r="F96" s="5">
        <v>42669.479985431426</v>
      </c>
      <c r="L96">
        <v>94</v>
      </c>
      <c r="M96">
        <v>0</v>
      </c>
    </row>
    <row r="97" spans="1:18" x14ac:dyDescent="0.3">
      <c r="A97">
        <v>95</v>
      </c>
      <c r="B97">
        <v>0.76397518799999997</v>
      </c>
      <c r="C97">
        <v>1907.13</v>
      </c>
      <c r="D97" s="5">
        <f>Newman!L97*0.85</f>
        <v>4494.5280000000002</v>
      </c>
      <c r="E97" s="9">
        <f>Newman!L97*0.85+Newman!M97</f>
        <v>21862.440000000002</v>
      </c>
      <c r="F97" s="5">
        <v>28105.530005602588</v>
      </c>
      <c r="L97">
        <v>95</v>
      </c>
      <c r="M97">
        <v>0</v>
      </c>
    </row>
    <row r="98" spans="1:18" x14ac:dyDescent="0.3">
      <c r="A98">
        <v>96</v>
      </c>
      <c r="B98">
        <v>1.2320224609999999</v>
      </c>
      <c r="C98">
        <v>2963.42</v>
      </c>
      <c r="D98" s="5">
        <f>Newman!L98*0.85</f>
        <v>784.54830000000004</v>
      </c>
      <c r="E98" s="9">
        <f>Newman!L98*0.85+Newman!M98</f>
        <v>1334.7267999999999</v>
      </c>
      <c r="F98" s="5">
        <v>70427.790026554998</v>
      </c>
      <c r="L98">
        <v>96</v>
      </c>
      <c r="M98">
        <v>0</v>
      </c>
    </row>
    <row r="99" spans="1:18" x14ac:dyDescent="0.3">
      <c r="A99">
        <v>97</v>
      </c>
      <c r="B99">
        <v>1.2720692090000001</v>
      </c>
      <c r="C99">
        <v>5664</v>
      </c>
      <c r="D99" s="5">
        <f>Newman!L99*0.85</f>
        <v>2101.6080000000002</v>
      </c>
      <c r="E99" s="9">
        <f>Newman!L99*0.85+Newman!M99</f>
        <v>4647.2280000000001</v>
      </c>
      <c r="F99" s="5">
        <v>138984.44999567905</v>
      </c>
      <c r="L99">
        <v>97</v>
      </c>
      <c r="M99">
        <v>5</v>
      </c>
      <c r="N99">
        <v>81</v>
      </c>
      <c r="O99">
        <v>96</v>
      </c>
      <c r="P99">
        <v>98</v>
      </c>
      <c r="Q99">
        <v>100</v>
      </c>
      <c r="R99">
        <v>116</v>
      </c>
    </row>
    <row r="100" spans="1:18" x14ac:dyDescent="0.3">
      <c r="A100">
        <v>98</v>
      </c>
      <c r="B100">
        <v>1.4720049399999999</v>
      </c>
      <c r="C100">
        <v>5117.51</v>
      </c>
      <c r="D100" s="5">
        <f>Newman!L100*0.85</f>
        <v>3726.8601899999999</v>
      </c>
      <c r="E100" s="9">
        <f>Newman!L100*0.85+Newman!M100</f>
        <v>11424.262639999999</v>
      </c>
      <c r="F100" s="5">
        <v>145311.57000963343</v>
      </c>
      <c r="L100">
        <v>98</v>
      </c>
      <c r="M100">
        <v>0</v>
      </c>
    </row>
    <row r="101" spans="1:18" x14ac:dyDescent="0.3">
      <c r="A101">
        <v>99</v>
      </c>
      <c r="B101">
        <v>1.2673022599999999</v>
      </c>
      <c r="C101">
        <v>5664</v>
      </c>
      <c r="D101" s="5">
        <f>Newman!L101*0.85</f>
        <v>4494.5280000000002</v>
      </c>
      <c r="E101" s="9">
        <f>Newman!L101*0.85+Newman!M101</f>
        <v>6185.4570000000003</v>
      </c>
      <c r="F101" s="5">
        <v>138463.62001234558</v>
      </c>
      <c r="L101">
        <v>99</v>
      </c>
      <c r="M101">
        <v>3</v>
      </c>
      <c r="N101">
        <v>87</v>
      </c>
      <c r="O101">
        <v>98</v>
      </c>
      <c r="P101">
        <v>100</v>
      </c>
    </row>
    <row r="102" spans="1:18" x14ac:dyDescent="0.3">
      <c r="A102">
        <v>100</v>
      </c>
      <c r="B102">
        <v>1.175678987</v>
      </c>
      <c r="C102">
        <v>5469.18</v>
      </c>
      <c r="D102" s="5">
        <f>Newman!L102*0.85</f>
        <v>164.19245999999998</v>
      </c>
      <c r="E102" s="9">
        <f>Newman!L102*0.85+Newman!M102</f>
        <v>467.65375999999998</v>
      </c>
      <c r="F102" s="5">
        <v>124034.70004090753</v>
      </c>
      <c r="L102">
        <v>100</v>
      </c>
      <c r="M102">
        <v>0</v>
      </c>
    </row>
    <row r="103" spans="1:18" x14ac:dyDescent="0.3">
      <c r="A103">
        <v>101</v>
      </c>
      <c r="B103">
        <v>2.907485876</v>
      </c>
      <c r="C103">
        <v>5664</v>
      </c>
      <c r="D103" s="5">
        <f>Newman!L103*0.85</f>
        <v>3473.04594</v>
      </c>
      <c r="E103" s="9">
        <f>Newman!L103*0.85+Newman!M103</f>
        <v>8243.1756400000013</v>
      </c>
      <c r="F103" s="5">
        <v>317667.72003209853</v>
      </c>
      <c r="L103">
        <v>101</v>
      </c>
      <c r="M103">
        <v>1</v>
      </c>
      <c r="N103">
        <v>102</v>
      </c>
    </row>
    <row r="104" spans="1:18" x14ac:dyDescent="0.3">
      <c r="A104">
        <v>102</v>
      </c>
      <c r="B104">
        <v>2.0083068270000002</v>
      </c>
      <c r="C104">
        <v>5058.49</v>
      </c>
      <c r="D104" s="5">
        <f>Newman!L104*0.85</f>
        <v>4343.2885200000001</v>
      </c>
      <c r="E104" s="9">
        <f>Newman!L104*0.85+Newman!M104</f>
        <v>51114.329239999999</v>
      </c>
      <c r="F104" s="5">
        <v>195967.11002529363</v>
      </c>
      <c r="L104">
        <v>102</v>
      </c>
      <c r="M104">
        <v>0</v>
      </c>
    </row>
    <row r="105" spans="1:18" x14ac:dyDescent="0.3">
      <c r="A105">
        <v>103</v>
      </c>
      <c r="B105">
        <v>1.133961993</v>
      </c>
      <c r="C105">
        <v>5644.81</v>
      </c>
      <c r="D105" s="5">
        <f>Newman!L105*0.85</f>
        <v>4128.2378399999998</v>
      </c>
      <c r="E105" s="9">
        <f>Newman!L105*0.85+Newman!M105</f>
        <v>49963.804880000003</v>
      </c>
      <c r="F105" s="5">
        <v>123475.28995575511</v>
      </c>
      <c r="L105">
        <v>103</v>
      </c>
      <c r="M105">
        <v>0</v>
      </c>
    </row>
    <row r="106" spans="1:18" x14ac:dyDescent="0.3">
      <c r="A106">
        <v>104</v>
      </c>
      <c r="B106">
        <v>1.082855036</v>
      </c>
      <c r="C106">
        <v>1383.38</v>
      </c>
      <c r="D106" s="5">
        <f>Newman!L106*0.85</f>
        <v>4910.6880000000001</v>
      </c>
      <c r="E106" s="9">
        <f>Newman!L106*0.85+Newman!M106</f>
        <v>61553.418000000005</v>
      </c>
      <c r="F106" s="5">
        <v>28896.419994245407</v>
      </c>
      <c r="L106">
        <v>104</v>
      </c>
      <c r="M106">
        <v>0</v>
      </c>
    </row>
    <row r="107" spans="1:18" x14ac:dyDescent="0.3">
      <c r="A107">
        <v>105</v>
      </c>
      <c r="B107">
        <v>1.3057909599999999</v>
      </c>
      <c r="C107">
        <v>5664</v>
      </c>
      <c r="D107" s="5">
        <f>Newman!L107*0.85</f>
        <v>4910.6880000000001</v>
      </c>
      <c r="E107" s="9">
        <f>Newman!L107*0.85+Newman!M107</f>
        <v>67030.234799999991</v>
      </c>
      <c r="F107" s="5">
        <v>142668.83995061761</v>
      </c>
      <c r="L107">
        <v>105</v>
      </c>
      <c r="M107">
        <v>3</v>
      </c>
      <c r="N107">
        <v>106</v>
      </c>
      <c r="O107">
        <v>110</v>
      </c>
      <c r="P107">
        <v>125</v>
      </c>
    </row>
    <row r="108" spans="1:18" x14ac:dyDescent="0.3">
      <c r="A108">
        <v>106</v>
      </c>
      <c r="B108">
        <v>1.0881002820000001</v>
      </c>
      <c r="C108">
        <v>5664</v>
      </c>
      <c r="D108" s="5">
        <f>Newman!L108*0.85</f>
        <v>4567.41669</v>
      </c>
      <c r="E108" s="9">
        <f>Newman!L108*0.85+Newman!M108</f>
        <v>56366.223229999996</v>
      </c>
      <c r="F108" s="5">
        <v>118884.26994691393</v>
      </c>
      <c r="L108">
        <v>106</v>
      </c>
      <c r="M108">
        <v>3</v>
      </c>
      <c r="N108">
        <v>107</v>
      </c>
      <c r="O108">
        <v>111</v>
      </c>
      <c r="P108">
        <v>126</v>
      </c>
    </row>
    <row r="109" spans="1:18" x14ac:dyDescent="0.3">
      <c r="A109">
        <v>107</v>
      </c>
      <c r="B109">
        <v>1.334039548</v>
      </c>
      <c r="C109">
        <v>5664</v>
      </c>
      <c r="D109" s="5">
        <f>Newman!L109*0.85</f>
        <v>4910.6880000000001</v>
      </c>
      <c r="E109" s="9">
        <f>Newman!L109*0.85+Newman!M109</f>
        <v>69703.828800000003</v>
      </c>
      <c r="F109" s="5">
        <v>145755.23999753088</v>
      </c>
      <c r="L109">
        <v>107</v>
      </c>
      <c r="M109">
        <v>3</v>
      </c>
      <c r="N109">
        <v>108</v>
      </c>
      <c r="O109">
        <v>112</v>
      </c>
      <c r="P109">
        <v>127</v>
      </c>
    </row>
    <row r="110" spans="1:18" x14ac:dyDescent="0.3">
      <c r="A110">
        <v>108</v>
      </c>
      <c r="B110">
        <v>1.1520127120000001</v>
      </c>
      <c r="C110">
        <v>5664</v>
      </c>
      <c r="D110" s="5">
        <f>Newman!L110*0.85</f>
        <v>4910.6880000000001</v>
      </c>
      <c r="E110" s="9">
        <f>Newman!L110*0.85+Newman!M110</f>
        <v>66738.569999999992</v>
      </c>
      <c r="F110" s="5">
        <v>125867.25001481472</v>
      </c>
      <c r="L110">
        <v>108</v>
      </c>
      <c r="M110">
        <v>3</v>
      </c>
      <c r="N110">
        <v>109</v>
      </c>
      <c r="O110">
        <v>113</v>
      </c>
      <c r="P110">
        <v>128</v>
      </c>
    </row>
    <row r="111" spans="1:18" x14ac:dyDescent="0.3">
      <c r="A111">
        <v>109</v>
      </c>
      <c r="B111">
        <v>0.99713337000000002</v>
      </c>
      <c r="C111">
        <v>4848.8999999999996</v>
      </c>
      <c r="D111" s="5">
        <f>Newman!L111*0.85</f>
        <v>4910.6880000000001</v>
      </c>
      <c r="E111" s="9">
        <f>Newman!L111*0.85+Newman!M111</f>
        <v>65879.779200000004</v>
      </c>
      <c r="F111" s="5">
        <v>93267.149957426955</v>
      </c>
      <c r="L111">
        <v>109</v>
      </c>
      <c r="M111">
        <v>2</v>
      </c>
      <c r="N111">
        <v>95</v>
      </c>
      <c r="O111">
        <v>104</v>
      </c>
    </row>
    <row r="112" spans="1:18" x14ac:dyDescent="0.3">
      <c r="A112">
        <v>110</v>
      </c>
      <c r="B112">
        <v>1.1965042370000001</v>
      </c>
      <c r="C112">
        <v>5664</v>
      </c>
      <c r="D112" s="5">
        <f>Newman!L112*0.85</f>
        <v>4875.8952899999995</v>
      </c>
      <c r="E112" s="9">
        <f>Newman!L112*0.85+Newman!M112</f>
        <v>61773.236629999999</v>
      </c>
      <c r="F112" s="5">
        <v>130728.32996851874</v>
      </c>
      <c r="L112">
        <v>110</v>
      </c>
      <c r="M112">
        <v>3</v>
      </c>
      <c r="N112">
        <v>107</v>
      </c>
      <c r="O112">
        <v>111</v>
      </c>
      <c r="P112">
        <v>132</v>
      </c>
    </row>
    <row r="113" spans="1:18" x14ac:dyDescent="0.3">
      <c r="A113">
        <v>111</v>
      </c>
      <c r="B113">
        <v>1.380120056</v>
      </c>
      <c r="C113">
        <v>5664</v>
      </c>
      <c r="D113" s="5">
        <f>Newman!L113*0.85</f>
        <v>4910.6880000000001</v>
      </c>
      <c r="E113" s="9">
        <f>Newman!L113*0.85+Newman!M113</f>
        <v>67273.288799999995</v>
      </c>
      <c r="F113" s="5">
        <v>150789.92994567935</v>
      </c>
      <c r="L113">
        <v>111</v>
      </c>
      <c r="M113">
        <v>4</v>
      </c>
      <c r="N113">
        <v>108</v>
      </c>
      <c r="O113">
        <v>112</v>
      </c>
      <c r="P113">
        <v>114</v>
      </c>
      <c r="Q113">
        <v>133</v>
      </c>
    </row>
    <row r="114" spans="1:18" x14ac:dyDescent="0.3">
      <c r="A114">
        <v>112</v>
      </c>
      <c r="B114">
        <v>1.234992938</v>
      </c>
      <c r="C114">
        <v>5664</v>
      </c>
      <c r="D114" s="5">
        <f>Newman!L114*0.85</f>
        <v>4910.6880000000001</v>
      </c>
      <c r="E114" s="9">
        <f>Newman!L114*0.85+Newman!M114</f>
        <v>66576.534</v>
      </c>
      <c r="F114" s="5">
        <v>134933.55001604927</v>
      </c>
      <c r="L114">
        <v>112</v>
      </c>
      <c r="M114">
        <v>4</v>
      </c>
      <c r="N114">
        <v>109</v>
      </c>
      <c r="O114">
        <v>113</v>
      </c>
      <c r="P114">
        <v>115</v>
      </c>
      <c r="Q114">
        <v>134</v>
      </c>
    </row>
    <row r="115" spans="1:18" x14ac:dyDescent="0.3">
      <c r="A115">
        <v>113</v>
      </c>
      <c r="B115">
        <v>1.224824337</v>
      </c>
      <c r="C115">
        <v>3684.61</v>
      </c>
      <c r="D115" s="5">
        <f>Newman!L115*0.85</f>
        <v>4910.6880000000001</v>
      </c>
      <c r="E115" s="9">
        <f>Newman!L115*0.85+Newman!M115</f>
        <v>5.6640000000000008E+19</v>
      </c>
      <c r="F115" s="5">
        <v>87055.770006820356</v>
      </c>
      <c r="L115">
        <v>113</v>
      </c>
      <c r="M115">
        <v>0</v>
      </c>
    </row>
    <row r="116" spans="1:18" x14ac:dyDescent="0.3">
      <c r="A116">
        <v>114</v>
      </c>
      <c r="B116">
        <v>0.75829802300000004</v>
      </c>
      <c r="C116">
        <v>5664</v>
      </c>
      <c r="D116" s="5">
        <f>Newman!L116*0.85</f>
        <v>4910.6880000000001</v>
      </c>
      <c r="E116" s="9">
        <f>Newman!L116*0.85+Newman!M116</f>
        <v>5.6640000000000008E+19</v>
      </c>
      <c r="F116" s="5">
        <v>82850.550043826879</v>
      </c>
      <c r="L116">
        <v>114</v>
      </c>
      <c r="M116">
        <v>2</v>
      </c>
      <c r="N116">
        <v>113</v>
      </c>
      <c r="O116">
        <v>115</v>
      </c>
    </row>
    <row r="117" spans="1:18" x14ac:dyDescent="0.3">
      <c r="A117">
        <v>115</v>
      </c>
      <c r="B117">
        <v>1.1018196819999999</v>
      </c>
      <c r="C117">
        <v>4435.3900000000003</v>
      </c>
      <c r="D117" s="5">
        <f>Newman!L117*0.85</f>
        <v>4910.6880000000001</v>
      </c>
      <c r="E117" s="9">
        <f>Newman!L117*0.85+Newman!M117</f>
        <v>70902.895199999999</v>
      </c>
      <c r="F117" s="5">
        <v>94270.229987383951</v>
      </c>
      <c r="L117">
        <v>115</v>
      </c>
      <c r="M117">
        <v>2</v>
      </c>
      <c r="N117">
        <v>96</v>
      </c>
      <c r="O117">
        <v>116</v>
      </c>
    </row>
    <row r="118" spans="1:18" x14ac:dyDescent="0.3">
      <c r="A118">
        <v>116</v>
      </c>
      <c r="B118">
        <v>1.0018293490000001</v>
      </c>
      <c r="C118">
        <v>2202.9699999999998</v>
      </c>
      <c r="D118" s="5">
        <f>Newman!L118*0.85</f>
        <v>4910.6880000000001</v>
      </c>
      <c r="E118" s="9">
        <f>Newman!L118*0.85+Newman!M118</f>
        <v>69217.720799999996</v>
      </c>
      <c r="F118" s="5">
        <v>42573.030018644364</v>
      </c>
      <c r="L118">
        <v>116</v>
      </c>
      <c r="M118">
        <v>0</v>
      </c>
    </row>
    <row r="119" spans="1:18" x14ac:dyDescent="0.3">
      <c r="A119">
        <v>117</v>
      </c>
      <c r="B119">
        <v>1.1290607340000001</v>
      </c>
      <c r="C119">
        <v>5664</v>
      </c>
      <c r="D119" s="5">
        <f>Newman!L119*0.85</f>
        <v>4910.6880000000001</v>
      </c>
      <c r="E119" s="9">
        <f>Newman!L119*0.85+Newman!M119</f>
        <v>71794.093199999988</v>
      </c>
      <c r="F119" s="5">
        <v>123359.54994938303</v>
      </c>
      <c r="L119">
        <v>117</v>
      </c>
      <c r="M119">
        <v>0</v>
      </c>
    </row>
    <row r="120" spans="1:18" x14ac:dyDescent="0.3">
      <c r="A120">
        <v>118</v>
      </c>
      <c r="B120">
        <v>1.2076271190000001</v>
      </c>
      <c r="C120">
        <v>5664</v>
      </c>
      <c r="D120" s="5">
        <f>Newman!L120*0.85</f>
        <v>4910.6880000000001</v>
      </c>
      <c r="E120" s="9">
        <f>Newman!L120*0.85+Newman!M120</f>
        <v>5.6640000000000008E+19</v>
      </c>
      <c r="F120" s="5">
        <v>131943.60003888863</v>
      </c>
      <c r="L120">
        <v>118</v>
      </c>
      <c r="M120">
        <v>2</v>
      </c>
      <c r="N120">
        <v>119</v>
      </c>
      <c r="O120">
        <v>126</v>
      </c>
    </row>
    <row r="121" spans="1:18" x14ac:dyDescent="0.3">
      <c r="A121">
        <v>119</v>
      </c>
      <c r="B121">
        <v>1.300670904</v>
      </c>
      <c r="C121">
        <v>5664</v>
      </c>
      <c r="D121" s="5">
        <f>Newman!L121*0.85</f>
        <v>4910.6880000000001</v>
      </c>
      <c r="E121" s="9">
        <f>Newman!L121*0.85+Newman!M121</f>
        <v>5.6640000000000008E+19</v>
      </c>
      <c r="F121" s="5">
        <v>142109.43000493821</v>
      </c>
      <c r="L121">
        <v>119</v>
      </c>
      <c r="M121">
        <v>2</v>
      </c>
      <c r="N121">
        <v>120</v>
      </c>
      <c r="O121">
        <v>127</v>
      </c>
    </row>
    <row r="122" spans="1:18" x14ac:dyDescent="0.3">
      <c r="A122">
        <v>120</v>
      </c>
      <c r="B122">
        <v>1.0746822030000001</v>
      </c>
      <c r="C122">
        <v>5664</v>
      </c>
      <c r="D122" s="5">
        <f>Newman!L122*0.85</f>
        <v>4910.6880000000001</v>
      </c>
      <c r="E122" s="9">
        <f>Newman!L122*0.85+Newman!M122</f>
        <v>66025.611600000004</v>
      </c>
      <c r="F122" s="5">
        <v>117418.22995740769</v>
      </c>
      <c r="L122">
        <v>120</v>
      </c>
      <c r="M122">
        <v>2</v>
      </c>
      <c r="N122">
        <v>121</v>
      </c>
      <c r="O122">
        <v>128</v>
      </c>
    </row>
    <row r="123" spans="1:18" x14ac:dyDescent="0.3">
      <c r="A123">
        <v>121</v>
      </c>
      <c r="B123">
        <v>0.86723163800000003</v>
      </c>
      <c r="C123">
        <v>5664</v>
      </c>
      <c r="D123" s="5">
        <f>Newman!L123*0.85</f>
        <v>4910.6880000000001</v>
      </c>
      <c r="E123" s="9">
        <f>Newman!L123*0.85+Newman!M123</f>
        <v>67840.414799999999</v>
      </c>
      <c r="F123" s="5">
        <v>94752.479954321272</v>
      </c>
      <c r="L123">
        <v>121</v>
      </c>
      <c r="M123">
        <v>3</v>
      </c>
      <c r="N123">
        <v>104</v>
      </c>
      <c r="O123">
        <v>122</v>
      </c>
      <c r="P123">
        <v>151</v>
      </c>
    </row>
    <row r="124" spans="1:18" x14ac:dyDescent="0.3">
      <c r="A124">
        <v>122</v>
      </c>
      <c r="B124">
        <v>1.086680895</v>
      </c>
      <c r="C124">
        <v>1892.92</v>
      </c>
      <c r="D124" s="5">
        <f>Newman!L124*0.85</f>
        <v>4910.6880000000001</v>
      </c>
      <c r="E124" s="9">
        <f>Newman!L124*0.85+Newman!M124</f>
        <v>5.6640000000000008E+19</v>
      </c>
      <c r="F124" s="5">
        <v>39679.529995435987</v>
      </c>
      <c r="L124">
        <v>122</v>
      </c>
      <c r="M124">
        <v>0</v>
      </c>
    </row>
    <row r="125" spans="1:18" x14ac:dyDescent="0.3">
      <c r="A125">
        <v>123</v>
      </c>
      <c r="B125">
        <v>1.287605932</v>
      </c>
      <c r="C125">
        <v>5664</v>
      </c>
      <c r="D125" s="5">
        <f>Newman!L125*0.85</f>
        <v>4910.6880000000001</v>
      </c>
      <c r="E125" s="9">
        <f>Newman!L125*0.85+Newman!M125</f>
        <v>5.6640000000000008E+19</v>
      </c>
      <c r="F125" s="5">
        <v>140681.96997777792</v>
      </c>
      <c r="L125">
        <v>123</v>
      </c>
      <c r="M125">
        <v>4</v>
      </c>
      <c r="N125">
        <v>105</v>
      </c>
      <c r="O125">
        <v>124</v>
      </c>
      <c r="P125">
        <v>130</v>
      </c>
      <c r="Q125">
        <v>152</v>
      </c>
    </row>
    <row r="126" spans="1:18" x14ac:dyDescent="0.3">
      <c r="A126">
        <v>124</v>
      </c>
      <c r="B126">
        <v>1.4791666670000001</v>
      </c>
      <c r="C126">
        <v>5664</v>
      </c>
      <c r="D126" s="5">
        <f>Newman!L126*0.85</f>
        <v>4910.6880000000001</v>
      </c>
      <c r="E126" s="9">
        <f>Newman!L126*0.85+Newman!M126</f>
        <v>5.6640000000000008E+19</v>
      </c>
      <c r="F126" s="5">
        <v>161611.62003641954</v>
      </c>
      <c r="L126">
        <v>124</v>
      </c>
      <c r="M126">
        <v>5</v>
      </c>
      <c r="N126">
        <v>106</v>
      </c>
      <c r="O126">
        <v>118</v>
      </c>
      <c r="P126">
        <v>125</v>
      </c>
      <c r="Q126">
        <v>131</v>
      </c>
      <c r="R126">
        <v>153</v>
      </c>
    </row>
    <row r="127" spans="1:18" x14ac:dyDescent="0.3">
      <c r="A127">
        <v>125</v>
      </c>
      <c r="B127">
        <v>1.7212217510000001</v>
      </c>
      <c r="C127">
        <v>5664</v>
      </c>
      <c r="D127" s="5">
        <f>Newman!L127*0.85</f>
        <v>3740.0992799999999</v>
      </c>
      <c r="E127" s="9">
        <f>Newman!L127*0.85+Newman!M127</f>
        <v>25885.16776</v>
      </c>
      <c r="F127" s="5">
        <v>188058.20995493859</v>
      </c>
      <c r="L127">
        <v>125</v>
      </c>
      <c r="M127">
        <v>5</v>
      </c>
      <c r="N127">
        <v>107</v>
      </c>
      <c r="O127">
        <v>119</v>
      </c>
      <c r="P127">
        <v>126</v>
      </c>
      <c r="Q127">
        <v>132</v>
      </c>
      <c r="R127">
        <v>154</v>
      </c>
    </row>
    <row r="128" spans="1:18" x14ac:dyDescent="0.3">
      <c r="A128">
        <v>126</v>
      </c>
      <c r="B128">
        <v>1.8310381360000001</v>
      </c>
      <c r="C128">
        <v>5664</v>
      </c>
      <c r="D128" s="5">
        <f>Newman!L128*0.85</f>
        <v>4910.6880000000001</v>
      </c>
      <c r="E128" s="9">
        <f>Newman!L128*0.85+Newman!M128</f>
        <v>48201.651600000005</v>
      </c>
      <c r="F128" s="5">
        <v>200056.59004444416</v>
      </c>
      <c r="L128">
        <v>126</v>
      </c>
      <c r="M128">
        <v>5</v>
      </c>
      <c r="N128">
        <v>108</v>
      </c>
      <c r="O128">
        <v>120</v>
      </c>
      <c r="P128">
        <v>127</v>
      </c>
      <c r="Q128">
        <v>133</v>
      </c>
      <c r="R128">
        <v>155</v>
      </c>
    </row>
    <row r="129" spans="1:18" x14ac:dyDescent="0.3">
      <c r="A129">
        <v>127</v>
      </c>
      <c r="B129">
        <v>1.7192796610000001</v>
      </c>
      <c r="C129">
        <v>5664</v>
      </c>
      <c r="D129" s="5">
        <f>Newman!L129*0.85</f>
        <v>4910.6880000000001</v>
      </c>
      <c r="E129" s="9">
        <f>Newman!L129*0.85+Newman!M129</f>
        <v>64518.676800000001</v>
      </c>
      <c r="F129" s="5">
        <v>187846.01999814814</v>
      </c>
      <c r="L129">
        <v>127</v>
      </c>
      <c r="M129">
        <v>5</v>
      </c>
      <c r="N129">
        <v>109</v>
      </c>
      <c r="O129">
        <v>121</v>
      </c>
      <c r="P129">
        <v>128</v>
      </c>
      <c r="Q129">
        <v>134</v>
      </c>
      <c r="R129">
        <v>156</v>
      </c>
    </row>
    <row r="130" spans="1:18" x14ac:dyDescent="0.3">
      <c r="A130">
        <v>128</v>
      </c>
      <c r="B130">
        <v>1.3912964889999999</v>
      </c>
      <c r="C130">
        <v>5532.25</v>
      </c>
      <c r="D130" s="5">
        <f>Newman!L130*0.85</f>
        <v>4910.6880000000001</v>
      </c>
      <c r="E130" s="9">
        <f>Newman!L130*0.85+Newman!M130</f>
        <v>5.6640000000000008E+19</v>
      </c>
      <c r="F130" s="5">
        <v>148475.1300245031</v>
      </c>
      <c r="L130">
        <v>128</v>
      </c>
      <c r="M130">
        <v>1</v>
      </c>
      <c r="N130">
        <v>122</v>
      </c>
    </row>
    <row r="131" spans="1:18" x14ac:dyDescent="0.3">
      <c r="A131">
        <v>129</v>
      </c>
      <c r="B131">
        <v>1.5072387009999999</v>
      </c>
      <c r="C131">
        <v>5664</v>
      </c>
      <c r="D131" s="5">
        <f>Newman!L131*0.85</f>
        <v>4910.6880000000001</v>
      </c>
      <c r="E131" s="9">
        <f>Newman!L131*0.85+Newman!M131</f>
        <v>5.6640000000000008E+19</v>
      </c>
      <c r="F131" s="5">
        <v>164678.73004753052</v>
      </c>
      <c r="L131">
        <v>129</v>
      </c>
      <c r="M131">
        <v>4</v>
      </c>
      <c r="N131">
        <v>124</v>
      </c>
      <c r="O131">
        <v>130</v>
      </c>
      <c r="P131">
        <v>137</v>
      </c>
      <c r="Q131">
        <v>160</v>
      </c>
    </row>
    <row r="132" spans="1:18" x14ac:dyDescent="0.3">
      <c r="A132">
        <v>130</v>
      </c>
      <c r="B132">
        <v>1.6393008469999999</v>
      </c>
      <c r="C132">
        <v>5664</v>
      </c>
      <c r="D132" s="5">
        <f>Newman!L132*0.85</f>
        <v>4910.6880000000001</v>
      </c>
      <c r="E132" s="9">
        <f>Newman!L132*0.85+Newman!M132</f>
        <v>5.6640000000000008E+19</v>
      </c>
      <c r="F132" s="5">
        <v>179107.64995000031</v>
      </c>
      <c r="L132">
        <v>130</v>
      </c>
      <c r="M132">
        <v>5</v>
      </c>
      <c r="N132">
        <v>110</v>
      </c>
      <c r="O132">
        <v>125</v>
      </c>
      <c r="P132">
        <v>131</v>
      </c>
      <c r="Q132">
        <v>138</v>
      </c>
      <c r="R132">
        <v>161</v>
      </c>
    </row>
    <row r="133" spans="1:18" x14ac:dyDescent="0.3">
      <c r="A133">
        <v>131</v>
      </c>
      <c r="B133">
        <v>1.3391596050000001</v>
      </c>
      <c r="C133">
        <v>5664</v>
      </c>
      <c r="D133" s="5">
        <f>Newman!L133*0.85</f>
        <v>4909.1794199999995</v>
      </c>
      <c r="E133" s="9">
        <f>Newman!L133*0.85+Newman!M133</f>
        <v>50081.053140000004</v>
      </c>
      <c r="F133" s="5">
        <v>146314.65005246879</v>
      </c>
      <c r="L133">
        <v>131</v>
      </c>
      <c r="M133">
        <v>5</v>
      </c>
      <c r="N133">
        <v>111</v>
      </c>
      <c r="O133">
        <v>126</v>
      </c>
      <c r="P133">
        <v>132</v>
      </c>
      <c r="Q133">
        <v>139</v>
      </c>
      <c r="R133">
        <v>162</v>
      </c>
    </row>
    <row r="134" spans="1:18" x14ac:dyDescent="0.3">
      <c r="A134">
        <v>132</v>
      </c>
      <c r="B134">
        <v>1.6440677969999999</v>
      </c>
      <c r="C134">
        <v>5664</v>
      </c>
      <c r="D134" s="5">
        <f>Newman!L134*0.85</f>
        <v>4910.6880000000001</v>
      </c>
      <c r="E134" s="9">
        <f>Newman!L134*0.85+Newman!M134</f>
        <v>55023.367200000001</v>
      </c>
      <c r="F134" s="5">
        <v>179628.4800425923</v>
      </c>
      <c r="L134">
        <v>132</v>
      </c>
      <c r="M134">
        <v>5</v>
      </c>
      <c r="N134">
        <v>112</v>
      </c>
      <c r="O134">
        <v>127</v>
      </c>
      <c r="P134">
        <v>133</v>
      </c>
      <c r="Q134">
        <v>140</v>
      </c>
      <c r="R134">
        <v>163</v>
      </c>
    </row>
    <row r="135" spans="1:18" x14ac:dyDescent="0.3">
      <c r="A135">
        <v>133</v>
      </c>
      <c r="B135">
        <v>1.7713590699999999</v>
      </c>
      <c r="C135">
        <v>4505.58</v>
      </c>
      <c r="D135" s="5">
        <f>Newman!L135*0.85</f>
        <v>4910.6880000000001</v>
      </c>
      <c r="E135" s="9">
        <f>Newman!L135*0.85+Newman!M135</f>
        <v>5.6640000000000008E+19</v>
      </c>
      <c r="F135" s="5">
        <v>153953.48997319845</v>
      </c>
      <c r="L135">
        <v>133</v>
      </c>
      <c r="M135">
        <v>3</v>
      </c>
      <c r="N135">
        <v>113</v>
      </c>
      <c r="O135">
        <v>128</v>
      </c>
      <c r="P135">
        <v>134</v>
      </c>
    </row>
    <row r="136" spans="1:18" x14ac:dyDescent="0.3">
      <c r="A136">
        <v>134</v>
      </c>
      <c r="B136">
        <v>1.5907252629999999</v>
      </c>
      <c r="C136">
        <v>74.180000000000007</v>
      </c>
      <c r="D136" s="5">
        <f>Newman!L136*0.85</f>
        <v>4910.6880000000001</v>
      </c>
      <c r="E136" s="9">
        <f>Newman!L136*0.85+Newman!M136</f>
        <v>5.6640000000000008E+19</v>
      </c>
      <c r="F136" s="5">
        <v>2276.2200001801684</v>
      </c>
      <c r="L136">
        <v>134</v>
      </c>
      <c r="M136">
        <v>0</v>
      </c>
    </row>
    <row r="137" spans="1:18" x14ac:dyDescent="0.3">
      <c r="A137">
        <v>135</v>
      </c>
      <c r="B137">
        <v>1.3312146890000001</v>
      </c>
      <c r="C137">
        <v>5664</v>
      </c>
      <c r="D137" s="5">
        <f>Newman!L137*0.85</f>
        <v>4910.6880000000001</v>
      </c>
      <c r="E137" s="9">
        <f>Newman!L137*0.85+Newman!M137</f>
        <v>5.6640000000000008E+19</v>
      </c>
      <c r="F137" s="5">
        <v>145446.59997098785</v>
      </c>
      <c r="L137">
        <v>135</v>
      </c>
      <c r="M137">
        <v>3</v>
      </c>
      <c r="N137">
        <v>129</v>
      </c>
      <c r="O137">
        <v>136</v>
      </c>
      <c r="P137">
        <v>166</v>
      </c>
    </row>
    <row r="138" spans="1:18" x14ac:dyDescent="0.3">
      <c r="A138">
        <v>136</v>
      </c>
      <c r="B138">
        <v>1.3358050850000001</v>
      </c>
      <c r="C138">
        <v>5664</v>
      </c>
      <c r="D138" s="5">
        <f>Newman!L138*0.85</f>
        <v>4910.6880000000001</v>
      </c>
      <c r="E138" s="9">
        <f>Newman!L138*0.85+Newman!M138</f>
        <v>5.6640000000000008E+19</v>
      </c>
      <c r="F138" s="5">
        <v>145948.14002777761</v>
      </c>
      <c r="L138">
        <v>136</v>
      </c>
      <c r="M138">
        <v>4</v>
      </c>
      <c r="N138">
        <v>130</v>
      </c>
      <c r="O138">
        <v>137</v>
      </c>
      <c r="P138">
        <v>141</v>
      </c>
      <c r="Q138">
        <v>167</v>
      </c>
    </row>
    <row r="139" spans="1:18" x14ac:dyDescent="0.3">
      <c r="A139">
        <v>137</v>
      </c>
      <c r="B139">
        <v>1.3824152540000001</v>
      </c>
      <c r="C139">
        <v>5664</v>
      </c>
      <c r="D139" s="5">
        <f>Newman!L139*0.85</f>
        <v>4482.6500999999998</v>
      </c>
      <c r="E139" s="9">
        <f>Newman!L139*0.85+Newman!M139</f>
        <v>60949.759099999996</v>
      </c>
      <c r="F139" s="5">
        <v>151040.69997407423</v>
      </c>
      <c r="L139">
        <v>137</v>
      </c>
      <c r="M139">
        <v>4</v>
      </c>
      <c r="N139">
        <v>131</v>
      </c>
      <c r="O139">
        <v>138</v>
      </c>
      <c r="P139">
        <v>142</v>
      </c>
      <c r="Q139">
        <v>168</v>
      </c>
    </row>
    <row r="140" spans="1:18" x14ac:dyDescent="0.3">
      <c r="A140">
        <v>138</v>
      </c>
      <c r="B140">
        <v>1.282838983</v>
      </c>
      <c r="C140">
        <v>5664</v>
      </c>
      <c r="D140" s="5">
        <f>Newman!L140*0.85</f>
        <v>4910.6880000000001</v>
      </c>
      <c r="E140" s="9">
        <f>Newman!L140*0.85+Newman!M140</f>
        <v>68926.055999999997</v>
      </c>
      <c r="F140" s="5">
        <v>140161.13999444447</v>
      </c>
      <c r="L140">
        <v>138</v>
      </c>
      <c r="M140">
        <v>4</v>
      </c>
      <c r="N140">
        <v>132</v>
      </c>
      <c r="O140">
        <v>139</v>
      </c>
      <c r="P140">
        <v>143</v>
      </c>
      <c r="Q140">
        <v>169</v>
      </c>
    </row>
    <row r="141" spans="1:18" x14ac:dyDescent="0.3">
      <c r="A141">
        <v>139</v>
      </c>
      <c r="B141">
        <v>1.38029661</v>
      </c>
      <c r="C141">
        <v>5664</v>
      </c>
      <c r="D141" s="5">
        <f>Newman!L141*0.85</f>
        <v>4910.6880000000001</v>
      </c>
      <c r="E141" s="9">
        <f>Newman!L141*0.85+Newman!M141</f>
        <v>68132.079599999997</v>
      </c>
      <c r="F141" s="5">
        <v>150809.21998148161</v>
      </c>
      <c r="L141">
        <v>139</v>
      </c>
      <c r="M141">
        <v>4</v>
      </c>
      <c r="N141">
        <v>114</v>
      </c>
      <c r="O141">
        <v>133</v>
      </c>
      <c r="P141">
        <v>140</v>
      </c>
      <c r="Q141">
        <v>144</v>
      </c>
    </row>
    <row r="142" spans="1:18" x14ac:dyDescent="0.3">
      <c r="A142">
        <v>140</v>
      </c>
      <c r="B142">
        <v>1.59668163</v>
      </c>
      <c r="C142">
        <v>1231.93</v>
      </c>
      <c r="D142" s="5">
        <f>Newman!L142*0.85</f>
        <v>4910.6880000000001</v>
      </c>
      <c r="E142" s="9">
        <f>Newman!L142*0.85+Newman!M142</f>
        <v>5.6640000000000008E+19</v>
      </c>
      <c r="F142" s="5">
        <v>37943.430008601412</v>
      </c>
      <c r="L142">
        <v>140</v>
      </c>
      <c r="M142">
        <v>3</v>
      </c>
      <c r="N142">
        <v>115</v>
      </c>
      <c r="O142">
        <v>134</v>
      </c>
      <c r="P142">
        <v>145</v>
      </c>
    </row>
    <row r="143" spans="1:18" x14ac:dyDescent="0.3">
      <c r="A143">
        <v>141</v>
      </c>
      <c r="B143">
        <v>1.256885593</v>
      </c>
      <c r="C143">
        <v>5664</v>
      </c>
      <c r="D143" s="5">
        <f>Newman!L143*0.85</f>
        <v>4910.6880000000001</v>
      </c>
      <c r="E143" s="9">
        <f>Newman!L143*0.85+Newman!M143</f>
        <v>5.6640000000000008E+19</v>
      </c>
      <c r="F143" s="5">
        <v>137325.50997592608</v>
      </c>
      <c r="L143">
        <v>141</v>
      </c>
      <c r="M143">
        <v>3</v>
      </c>
      <c r="N143">
        <v>138</v>
      </c>
      <c r="O143">
        <v>142</v>
      </c>
      <c r="P143">
        <v>174</v>
      </c>
    </row>
    <row r="144" spans="1:18" x14ac:dyDescent="0.3">
      <c r="A144">
        <v>142</v>
      </c>
      <c r="B144">
        <v>1.2099223160000001</v>
      </c>
      <c r="C144">
        <v>5664</v>
      </c>
      <c r="D144" s="5">
        <f>Newman!L144*0.85</f>
        <v>4910.6880000000001</v>
      </c>
      <c r="E144" s="9">
        <f>Newman!L144*0.85+Newman!M144</f>
        <v>5.6640000000000008E+19</v>
      </c>
      <c r="F144" s="5">
        <v>132194.36995802497</v>
      </c>
      <c r="L144">
        <v>142</v>
      </c>
      <c r="M144">
        <v>3</v>
      </c>
      <c r="N144">
        <v>139</v>
      </c>
      <c r="O144">
        <v>143</v>
      </c>
      <c r="P144">
        <v>175</v>
      </c>
    </row>
    <row r="145" spans="1:17" x14ac:dyDescent="0.3">
      <c r="A145">
        <v>143</v>
      </c>
      <c r="B145">
        <v>1.1576624289999999</v>
      </c>
      <c r="C145">
        <v>5664</v>
      </c>
      <c r="D145" s="5">
        <f>Newman!L145*0.85</f>
        <v>2018.6534399999998</v>
      </c>
      <c r="E145" s="9">
        <f>Newman!L145*0.85+Newman!M145</f>
        <v>5024.8336399999998</v>
      </c>
      <c r="F145" s="5">
        <v>126484.52995864222</v>
      </c>
      <c r="L145">
        <v>143</v>
      </c>
      <c r="M145">
        <v>4</v>
      </c>
      <c r="N145">
        <v>140</v>
      </c>
      <c r="O145">
        <v>144</v>
      </c>
      <c r="P145">
        <v>146</v>
      </c>
      <c r="Q145">
        <v>176</v>
      </c>
    </row>
    <row r="146" spans="1:17" x14ac:dyDescent="0.3">
      <c r="A146">
        <v>144</v>
      </c>
      <c r="B146">
        <v>1.1759881999999999</v>
      </c>
      <c r="C146">
        <v>5267.91</v>
      </c>
      <c r="D146" s="5">
        <f>Newman!L146*0.85</f>
        <v>4910.6880000000001</v>
      </c>
      <c r="E146" s="9">
        <f>Newman!L146*0.85+Newman!M146</f>
        <v>76460.73</v>
      </c>
      <c r="F146" s="5">
        <v>119501.54997418995</v>
      </c>
      <c r="L146">
        <v>144</v>
      </c>
      <c r="M146">
        <v>2</v>
      </c>
      <c r="N146">
        <v>145</v>
      </c>
      <c r="O146">
        <v>147</v>
      </c>
    </row>
    <row r="147" spans="1:17" x14ac:dyDescent="0.3">
      <c r="A147">
        <v>145</v>
      </c>
      <c r="B147">
        <v>1.0666116160000001</v>
      </c>
      <c r="C147">
        <v>2034.48</v>
      </c>
      <c r="D147" s="5">
        <f>Newman!L147*0.85</f>
        <v>4910.6880000000001</v>
      </c>
      <c r="E147" s="9">
        <f>Newman!L147*0.85+Newman!M147</f>
        <v>78405.161999999997</v>
      </c>
      <c r="F147" s="5">
        <v>41859.300010024628</v>
      </c>
      <c r="L147">
        <v>145</v>
      </c>
      <c r="M147">
        <v>2</v>
      </c>
      <c r="N147">
        <v>116</v>
      </c>
      <c r="O147">
        <v>148</v>
      </c>
    </row>
    <row r="148" spans="1:17" x14ac:dyDescent="0.3">
      <c r="A148">
        <v>146</v>
      </c>
      <c r="B148">
        <v>0.71380649699999998</v>
      </c>
      <c r="C148">
        <v>5664</v>
      </c>
      <c r="D148" s="5">
        <f>Newman!L148*0.85</f>
        <v>4910.6880000000001</v>
      </c>
      <c r="E148" s="9">
        <f>Newman!L148*0.85+Newman!M148</f>
        <v>73365.842399999994</v>
      </c>
      <c r="F148" s="5">
        <v>77989.469980864305</v>
      </c>
      <c r="L148">
        <v>146</v>
      </c>
      <c r="M148">
        <v>3</v>
      </c>
      <c r="N148">
        <v>145</v>
      </c>
      <c r="O148">
        <v>147</v>
      </c>
      <c r="P148">
        <v>183</v>
      </c>
    </row>
    <row r="149" spans="1:17" x14ac:dyDescent="0.3">
      <c r="A149">
        <v>147</v>
      </c>
      <c r="B149">
        <v>0.91561552000000002</v>
      </c>
      <c r="C149">
        <v>5613.71</v>
      </c>
      <c r="D149" s="5">
        <f>Newman!L149*0.85</f>
        <v>4910.6880000000001</v>
      </c>
      <c r="E149" s="9">
        <f>Newman!L149*0.85+Newman!M149</f>
        <v>5.6640000000000008E+19</v>
      </c>
      <c r="F149" s="5">
        <v>99150.600015030766</v>
      </c>
      <c r="L149">
        <v>147</v>
      </c>
      <c r="M149">
        <v>2</v>
      </c>
      <c r="N149">
        <v>148</v>
      </c>
      <c r="O149">
        <v>149</v>
      </c>
    </row>
    <row r="150" spans="1:17" x14ac:dyDescent="0.3">
      <c r="A150">
        <v>148</v>
      </c>
      <c r="B150">
        <v>1.092697225</v>
      </c>
      <c r="C150">
        <v>2169.86</v>
      </c>
      <c r="D150" s="5">
        <f>Newman!L150*0.85</f>
        <v>4910.6880000000001</v>
      </c>
      <c r="E150" s="9">
        <f>Newman!L150*0.85+Newman!M150</f>
        <v>5.6640000000000008E+19</v>
      </c>
      <c r="F150" s="5">
        <v>45736.590012316665</v>
      </c>
      <c r="L150">
        <v>148</v>
      </c>
      <c r="M150">
        <v>1</v>
      </c>
      <c r="N150">
        <v>150</v>
      </c>
    </row>
    <row r="151" spans="1:17" x14ac:dyDescent="0.3">
      <c r="A151">
        <v>149</v>
      </c>
      <c r="B151">
        <v>1.0598516950000001</v>
      </c>
      <c r="C151">
        <v>5664</v>
      </c>
      <c r="D151" s="5">
        <f>Newman!L151*0.85</f>
        <v>4538.5920000000006</v>
      </c>
      <c r="E151" s="9">
        <f>Newman!L151*0.85+Newman!M151</f>
        <v>33559.029000000002</v>
      </c>
      <c r="F151" s="5">
        <v>115797.8700092592</v>
      </c>
      <c r="L151">
        <v>149</v>
      </c>
      <c r="M151">
        <v>2</v>
      </c>
      <c r="N151">
        <v>150</v>
      </c>
      <c r="O151">
        <v>188</v>
      </c>
    </row>
    <row r="152" spans="1:17" x14ac:dyDescent="0.3">
      <c r="A152">
        <v>150</v>
      </c>
      <c r="B152">
        <v>0.57350100999999998</v>
      </c>
      <c r="C152">
        <v>5426.32</v>
      </c>
      <c r="D152" s="5">
        <f>Newman!L152*0.85</f>
        <v>4538.5920000000006</v>
      </c>
      <c r="E152" s="9">
        <f>Newman!L152*0.85+Newman!M152</f>
        <v>29076.84</v>
      </c>
      <c r="F152" s="5">
        <v>60030.480011249922</v>
      </c>
      <c r="L152">
        <v>150</v>
      </c>
      <c r="M152">
        <v>0</v>
      </c>
    </row>
    <row r="153" spans="1:17" x14ac:dyDescent="0.3">
      <c r="A153">
        <v>151</v>
      </c>
      <c r="B153">
        <v>1.284681994</v>
      </c>
      <c r="C153">
        <v>2149.17</v>
      </c>
      <c r="D153" s="5">
        <f>Newman!L153*0.85</f>
        <v>4538.5920000000006</v>
      </c>
      <c r="E153" s="9">
        <f>Newman!L153*0.85+Newman!M153</f>
        <v>25951.86</v>
      </c>
      <c r="F153" s="5">
        <v>53259.690020157665</v>
      </c>
      <c r="L153">
        <v>151</v>
      </c>
      <c r="M153">
        <v>0</v>
      </c>
    </row>
    <row r="154" spans="1:17" x14ac:dyDescent="0.3">
      <c r="A154">
        <v>152</v>
      </c>
      <c r="B154">
        <v>1.241525424</v>
      </c>
      <c r="C154">
        <v>5664</v>
      </c>
      <c r="D154" s="5">
        <f>Newman!L154*0.85</f>
        <v>4538.5920000000006</v>
      </c>
      <c r="E154" s="9">
        <f>Newman!L154*0.85+Newman!M154</f>
        <v>39374.964000000007</v>
      </c>
      <c r="F154" s="5">
        <v>135647.28002962944</v>
      </c>
      <c r="L154">
        <v>152</v>
      </c>
      <c r="M154">
        <v>4</v>
      </c>
      <c r="N154">
        <v>125</v>
      </c>
      <c r="O154">
        <v>153</v>
      </c>
      <c r="P154">
        <v>161</v>
      </c>
      <c r="Q154">
        <v>202</v>
      </c>
    </row>
    <row r="155" spans="1:17" x14ac:dyDescent="0.3">
      <c r="A155">
        <v>153</v>
      </c>
      <c r="B155">
        <v>1.486758475</v>
      </c>
      <c r="C155">
        <v>5664</v>
      </c>
      <c r="D155" s="5">
        <f>Newman!L155*0.85</f>
        <v>4538.5920000000006</v>
      </c>
      <c r="E155" s="9">
        <f>Newman!L155*0.85+Newman!M155</f>
        <v>39441.357000000004</v>
      </c>
      <c r="F155" s="5">
        <v>162441.09004629601</v>
      </c>
      <c r="L155">
        <v>153</v>
      </c>
      <c r="M155">
        <v>4</v>
      </c>
      <c r="N155">
        <v>126</v>
      </c>
      <c r="O155">
        <v>154</v>
      </c>
      <c r="P155">
        <v>162</v>
      </c>
      <c r="Q155">
        <v>203</v>
      </c>
    </row>
    <row r="156" spans="1:17" x14ac:dyDescent="0.3">
      <c r="A156">
        <v>154</v>
      </c>
      <c r="B156">
        <v>1.6244703389999999</v>
      </c>
      <c r="C156">
        <v>5664</v>
      </c>
      <c r="D156" s="5">
        <f>Newman!L156*0.85</f>
        <v>4538.5920000000006</v>
      </c>
      <c r="E156" s="9">
        <f>Newman!L156*0.85+Newman!M156</f>
        <v>29719.197</v>
      </c>
      <c r="F156" s="5">
        <v>177487.29000185183</v>
      </c>
      <c r="L156">
        <v>154</v>
      </c>
      <c r="M156">
        <v>4</v>
      </c>
      <c r="N156">
        <v>127</v>
      </c>
      <c r="O156">
        <v>155</v>
      </c>
      <c r="P156">
        <v>163</v>
      </c>
      <c r="Q156">
        <v>204</v>
      </c>
    </row>
    <row r="157" spans="1:17" x14ac:dyDescent="0.3">
      <c r="A157">
        <v>155</v>
      </c>
      <c r="B157">
        <v>1.753531073</v>
      </c>
      <c r="C157">
        <v>5664</v>
      </c>
      <c r="D157" s="5">
        <f>Newman!L157*0.85</f>
        <v>4538.5920000000006</v>
      </c>
      <c r="E157" s="9">
        <f>Newman!L157*0.85+Newman!M157</f>
        <v>5937.6780000000008</v>
      </c>
      <c r="F157" s="5">
        <v>191588.27995123487</v>
      </c>
      <c r="L157">
        <v>155</v>
      </c>
      <c r="M157">
        <v>3</v>
      </c>
      <c r="N157">
        <v>128</v>
      </c>
      <c r="O157">
        <v>156</v>
      </c>
      <c r="P157">
        <v>205</v>
      </c>
    </row>
    <row r="158" spans="1:17" x14ac:dyDescent="0.3">
      <c r="A158">
        <v>156</v>
      </c>
      <c r="B158">
        <v>1.527988557</v>
      </c>
      <c r="C158">
        <v>4816.79</v>
      </c>
      <c r="D158" s="5">
        <f>Newman!L158*0.85</f>
        <v>4538.5920000000006</v>
      </c>
      <c r="E158" s="9">
        <f>Newman!L158*0.85+Newman!M158</f>
        <v>38816.361000000004</v>
      </c>
      <c r="F158" s="5">
        <v>141974.40002839544</v>
      </c>
      <c r="L158">
        <v>156</v>
      </c>
      <c r="M158">
        <v>1</v>
      </c>
      <c r="N158">
        <v>151</v>
      </c>
    </row>
    <row r="159" spans="1:17" x14ac:dyDescent="0.3">
      <c r="A159">
        <v>157</v>
      </c>
      <c r="B159">
        <v>1.2999646890000001</v>
      </c>
      <c r="C159">
        <v>5664</v>
      </c>
      <c r="D159" s="5">
        <f>Newman!L159*0.85</f>
        <v>4538.5920000000006</v>
      </c>
      <c r="E159" s="9">
        <f>Newman!L159*0.85+Newman!M159</f>
        <v>14042.214</v>
      </c>
      <c r="F159" s="5">
        <v>142032.26997098784</v>
      </c>
      <c r="L159">
        <v>157</v>
      </c>
      <c r="M159">
        <v>3</v>
      </c>
      <c r="N159">
        <v>158</v>
      </c>
      <c r="O159">
        <v>165</v>
      </c>
      <c r="P159">
        <v>207</v>
      </c>
    </row>
    <row r="160" spans="1:17" x14ac:dyDescent="0.3">
      <c r="A160">
        <v>158</v>
      </c>
      <c r="B160">
        <v>1.465572034</v>
      </c>
      <c r="C160">
        <v>5664</v>
      </c>
      <c r="D160" s="5">
        <f>Newman!L160*0.85</f>
        <v>4538.5920000000006</v>
      </c>
      <c r="E160" s="9">
        <f>Newman!L160*0.85+Newman!M160</f>
        <v>13764.438</v>
      </c>
      <c r="F160" s="5">
        <v>160126.29001111104</v>
      </c>
      <c r="L160">
        <v>158</v>
      </c>
      <c r="M160">
        <v>4</v>
      </c>
      <c r="N160">
        <v>129</v>
      </c>
      <c r="O160">
        <v>159</v>
      </c>
      <c r="P160">
        <v>166</v>
      </c>
      <c r="Q160">
        <v>208</v>
      </c>
    </row>
    <row r="161" spans="1:18" x14ac:dyDescent="0.3">
      <c r="A161">
        <v>159</v>
      </c>
      <c r="B161">
        <v>1.6998587570000001</v>
      </c>
      <c r="C161">
        <v>5664</v>
      </c>
      <c r="D161" s="5">
        <f>Newman!L161*0.85</f>
        <v>4396.0343349999994</v>
      </c>
      <c r="E161" s="9">
        <f>Newman!L161*0.85+Newman!M161</f>
        <v>20262.843085</v>
      </c>
      <c r="F161" s="5">
        <v>185724.11999320993</v>
      </c>
      <c r="L161">
        <v>159</v>
      </c>
      <c r="M161">
        <v>5</v>
      </c>
      <c r="N161">
        <v>130</v>
      </c>
      <c r="O161">
        <v>152</v>
      </c>
      <c r="P161">
        <v>160</v>
      </c>
      <c r="Q161">
        <v>167</v>
      </c>
      <c r="R161">
        <v>209</v>
      </c>
    </row>
    <row r="162" spans="1:18" x14ac:dyDescent="0.3">
      <c r="A162">
        <v>160</v>
      </c>
      <c r="B162">
        <v>1.759710452</v>
      </c>
      <c r="C162">
        <v>5664</v>
      </c>
      <c r="D162" s="5">
        <f>Newman!L162*0.85</f>
        <v>2812.8939499999997</v>
      </c>
      <c r="E162" s="9">
        <f>Newman!L162*0.85+Newman!M162</f>
        <v>22427.048450000002</v>
      </c>
      <c r="F162" s="5">
        <v>192263.4300024691</v>
      </c>
      <c r="L162">
        <v>160</v>
      </c>
      <c r="M162">
        <v>5</v>
      </c>
      <c r="N162">
        <v>131</v>
      </c>
      <c r="O162">
        <v>153</v>
      </c>
      <c r="P162">
        <v>161</v>
      </c>
      <c r="Q162">
        <v>168</v>
      </c>
      <c r="R162">
        <v>210</v>
      </c>
    </row>
    <row r="163" spans="1:18" x14ac:dyDescent="0.3">
      <c r="A163">
        <v>161</v>
      </c>
      <c r="B163">
        <v>1.5</v>
      </c>
      <c r="C163">
        <v>5664</v>
      </c>
      <c r="D163" s="5">
        <f>Newman!L163*0.85</f>
        <v>2971.5870800000002</v>
      </c>
      <c r="E163" s="9">
        <f>Newman!L163*0.85+Newman!M163</f>
        <v>9090.7770799999998</v>
      </c>
      <c r="F163" s="5">
        <v>163887.84</v>
      </c>
      <c r="L163">
        <v>161</v>
      </c>
      <c r="M163">
        <v>5</v>
      </c>
      <c r="N163">
        <v>132</v>
      </c>
      <c r="O163">
        <v>154</v>
      </c>
      <c r="P163">
        <v>162</v>
      </c>
      <c r="Q163">
        <v>169</v>
      </c>
      <c r="R163">
        <v>211</v>
      </c>
    </row>
    <row r="164" spans="1:18" x14ac:dyDescent="0.3">
      <c r="A164">
        <v>162</v>
      </c>
      <c r="B164">
        <v>1.631179379</v>
      </c>
      <c r="C164">
        <v>5664</v>
      </c>
      <c r="D164" s="5">
        <f>Newman!L164*0.85</f>
        <v>4035.1269699999998</v>
      </c>
      <c r="E164" s="9">
        <f>Newman!L164*0.85+Newman!M164</f>
        <v>27593.621470000002</v>
      </c>
      <c r="F164" s="5">
        <v>178220.31005123424</v>
      </c>
      <c r="L164">
        <v>162</v>
      </c>
      <c r="M164">
        <v>4</v>
      </c>
      <c r="N164">
        <v>133</v>
      </c>
      <c r="O164">
        <v>155</v>
      </c>
      <c r="P164">
        <v>163</v>
      </c>
      <c r="Q164">
        <v>212</v>
      </c>
    </row>
    <row r="165" spans="1:18" x14ac:dyDescent="0.3">
      <c r="A165">
        <v>163</v>
      </c>
      <c r="B165">
        <v>1.8125512340000001</v>
      </c>
      <c r="C165">
        <v>988.11</v>
      </c>
      <c r="D165" s="5">
        <f>Newman!L165*0.85</f>
        <v>4429.1282350000001</v>
      </c>
      <c r="E165" s="9">
        <f>Newman!L165*0.85+Newman!M165</f>
        <v>33211.035984999995</v>
      </c>
      <c r="F165" s="5">
        <v>34548.389996677106</v>
      </c>
      <c r="L165">
        <v>163</v>
      </c>
      <c r="M165">
        <v>2</v>
      </c>
      <c r="N165">
        <v>134</v>
      </c>
      <c r="O165">
        <v>156</v>
      </c>
    </row>
    <row r="166" spans="1:18" x14ac:dyDescent="0.3">
      <c r="A166">
        <v>164</v>
      </c>
      <c r="B166">
        <v>1.453919492</v>
      </c>
      <c r="C166">
        <v>5664</v>
      </c>
      <c r="D166" s="5">
        <f>Newman!L166*0.85</f>
        <v>4538.5920000000006</v>
      </c>
      <c r="E166" s="9">
        <f>Newman!L166*0.85+Newman!M166</f>
        <v>22514.382000000001</v>
      </c>
      <c r="F166" s="5">
        <v>158853.15005185152</v>
      </c>
      <c r="L166">
        <v>164</v>
      </c>
      <c r="M166">
        <v>5</v>
      </c>
      <c r="N166">
        <v>135</v>
      </c>
      <c r="O166">
        <v>158</v>
      </c>
      <c r="P166">
        <v>165</v>
      </c>
      <c r="Q166">
        <v>171</v>
      </c>
      <c r="R166">
        <v>215</v>
      </c>
    </row>
    <row r="167" spans="1:18" x14ac:dyDescent="0.3">
      <c r="A167">
        <v>165</v>
      </c>
      <c r="B167">
        <v>1.692443503</v>
      </c>
      <c r="C167">
        <v>5664</v>
      </c>
      <c r="D167" s="5">
        <f>Newman!L167*0.85</f>
        <v>2497.7752350000001</v>
      </c>
      <c r="E167" s="9">
        <f>Newman!L167*0.85+Newman!M167</f>
        <v>13435.832985000001</v>
      </c>
      <c r="F167" s="5">
        <v>184913.94001913565</v>
      </c>
      <c r="L167">
        <v>165</v>
      </c>
      <c r="M167">
        <v>5</v>
      </c>
      <c r="N167">
        <v>136</v>
      </c>
      <c r="O167">
        <v>159</v>
      </c>
      <c r="P167">
        <v>166</v>
      </c>
      <c r="Q167">
        <v>172</v>
      </c>
      <c r="R167">
        <v>216</v>
      </c>
    </row>
    <row r="168" spans="1:18" x14ac:dyDescent="0.3">
      <c r="A168">
        <v>166</v>
      </c>
      <c r="B168">
        <v>1.554378531</v>
      </c>
      <c r="C168">
        <v>5664</v>
      </c>
      <c r="D168" s="5">
        <f>Newman!L168*0.85</f>
        <v>1710.070375</v>
      </c>
      <c r="E168" s="9">
        <f>Newman!L168*0.85+Newman!M168</f>
        <v>15917.011375</v>
      </c>
      <c r="F168" s="5">
        <v>169829.15999197535</v>
      </c>
      <c r="L168">
        <v>166</v>
      </c>
      <c r="M168">
        <v>5</v>
      </c>
      <c r="N168">
        <v>137</v>
      </c>
      <c r="O168">
        <v>160</v>
      </c>
      <c r="P168">
        <v>167</v>
      </c>
      <c r="Q168">
        <v>173</v>
      </c>
      <c r="R168">
        <v>217</v>
      </c>
    </row>
    <row r="169" spans="1:18" x14ac:dyDescent="0.3">
      <c r="A169">
        <v>167</v>
      </c>
      <c r="B169">
        <v>1.7261652540000001</v>
      </c>
      <c r="C169">
        <v>5664</v>
      </c>
      <c r="D169" s="5">
        <f>Newman!L169*0.85</f>
        <v>1544.5746099999999</v>
      </c>
      <c r="E169" s="9">
        <f>Newman!L169*0.85+Newman!M169</f>
        <v>12057.668110000001</v>
      </c>
      <c r="F169" s="5">
        <v>188598.32997407424</v>
      </c>
      <c r="L169">
        <v>167</v>
      </c>
      <c r="M169">
        <v>5</v>
      </c>
      <c r="N169">
        <v>138</v>
      </c>
      <c r="O169">
        <v>161</v>
      </c>
      <c r="P169">
        <v>168</v>
      </c>
      <c r="Q169">
        <v>174</v>
      </c>
      <c r="R169">
        <v>218</v>
      </c>
    </row>
    <row r="170" spans="1:18" x14ac:dyDescent="0.3">
      <c r="A170">
        <v>168</v>
      </c>
      <c r="B170">
        <v>1.8342161020000001</v>
      </c>
      <c r="C170">
        <v>5664</v>
      </c>
      <c r="D170" s="5">
        <f>Newman!L170*0.85</f>
        <v>3522.9507149999999</v>
      </c>
      <c r="E170" s="9">
        <f>Newman!L170*0.85+Newman!M170</f>
        <v>13572.033465</v>
      </c>
      <c r="F170" s="5">
        <v>200403.81003333311</v>
      </c>
      <c r="L170">
        <v>168</v>
      </c>
      <c r="M170">
        <v>5</v>
      </c>
      <c r="N170">
        <v>139</v>
      </c>
      <c r="O170">
        <v>162</v>
      </c>
      <c r="P170">
        <v>169</v>
      </c>
      <c r="Q170">
        <v>175</v>
      </c>
      <c r="R170">
        <v>219</v>
      </c>
    </row>
    <row r="171" spans="1:18" x14ac:dyDescent="0.3">
      <c r="A171">
        <v>169</v>
      </c>
      <c r="B171">
        <v>1.6124646890000001</v>
      </c>
      <c r="C171">
        <v>5664</v>
      </c>
      <c r="D171" s="5">
        <f>Newman!L171*0.85</f>
        <v>366.76445999999999</v>
      </c>
      <c r="E171" s="9">
        <f>Newman!L171*0.85+Newman!M171</f>
        <v>2526.4944599999999</v>
      </c>
      <c r="F171" s="5">
        <v>176175.56997098785</v>
      </c>
      <c r="L171">
        <v>169</v>
      </c>
      <c r="M171">
        <v>3</v>
      </c>
      <c r="N171">
        <v>140</v>
      </c>
      <c r="O171">
        <v>163</v>
      </c>
      <c r="P171">
        <v>176</v>
      </c>
    </row>
    <row r="172" spans="1:18" x14ac:dyDescent="0.3">
      <c r="A172">
        <v>170</v>
      </c>
      <c r="B172">
        <v>1.5647951980000001</v>
      </c>
      <c r="C172">
        <v>5664</v>
      </c>
      <c r="D172" s="5">
        <f>Newman!L172*0.85</f>
        <v>4390.0108950000003</v>
      </c>
      <c r="E172" s="9">
        <f>Newman!L172*0.85+Newman!M172</f>
        <v>19556.403645000002</v>
      </c>
      <c r="F172" s="5">
        <v>170967.27002839488</v>
      </c>
      <c r="L172">
        <v>170</v>
      </c>
      <c r="M172">
        <v>4</v>
      </c>
      <c r="N172">
        <v>165</v>
      </c>
      <c r="O172">
        <v>171</v>
      </c>
      <c r="P172">
        <v>177</v>
      </c>
      <c r="Q172">
        <v>223</v>
      </c>
    </row>
    <row r="173" spans="1:18" x14ac:dyDescent="0.3">
      <c r="A173">
        <v>171</v>
      </c>
      <c r="B173">
        <v>1.9514477400000001</v>
      </c>
      <c r="C173">
        <v>5664</v>
      </c>
      <c r="D173" s="5">
        <f>Newman!L173*0.85</f>
        <v>3545.4773300000002</v>
      </c>
      <c r="E173" s="9">
        <f>Newman!L173*0.85+Newman!M173</f>
        <v>7766.9588299999996</v>
      </c>
      <c r="F173" s="5">
        <v>213212.36998765438</v>
      </c>
      <c r="L173">
        <v>171</v>
      </c>
      <c r="M173">
        <v>4</v>
      </c>
      <c r="N173">
        <v>166</v>
      </c>
      <c r="O173">
        <v>172</v>
      </c>
      <c r="P173">
        <v>178</v>
      </c>
      <c r="Q173">
        <v>224</v>
      </c>
    </row>
    <row r="174" spans="1:18" x14ac:dyDescent="0.3">
      <c r="A174">
        <v>172</v>
      </c>
      <c r="B174">
        <v>1.6996822030000001</v>
      </c>
      <c r="C174">
        <v>5664</v>
      </c>
      <c r="D174" s="5">
        <f>Newman!L174*0.85</f>
        <v>1956.9876400000001</v>
      </c>
      <c r="E174" s="9">
        <f>Newman!L174*0.85+Newman!M174</f>
        <v>20270.2006</v>
      </c>
      <c r="F174" s="5">
        <v>185704.8299574077</v>
      </c>
      <c r="L174">
        <v>172</v>
      </c>
      <c r="M174">
        <v>5</v>
      </c>
      <c r="N174">
        <v>141</v>
      </c>
      <c r="O174">
        <v>167</v>
      </c>
      <c r="P174">
        <v>173</v>
      </c>
      <c r="Q174">
        <v>179</v>
      </c>
      <c r="R174">
        <v>225</v>
      </c>
    </row>
    <row r="175" spans="1:18" x14ac:dyDescent="0.3">
      <c r="A175">
        <v>173</v>
      </c>
      <c r="B175">
        <v>1.521362994</v>
      </c>
      <c r="C175">
        <v>5664</v>
      </c>
      <c r="D175" s="5">
        <f>Newman!L175*0.85</f>
        <v>4958.8320000000003</v>
      </c>
      <c r="E175" s="9">
        <f>Newman!L175*0.85+Newman!M175</f>
        <v>57234.619200000001</v>
      </c>
      <c r="F175" s="5">
        <v>166221.92996172863</v>
      </c>
      <c r="L175">
        <v>173</v>
      </c>
      <c r="M175">
        <v>5</v>
      </c>
      <c r="N175">
        <v>142</v>
      </c>
      <c r="O175">
        <v>168</v>
      </c>
      <c r="P175">
        <v>174</v>
      </c>
      <c r="Q175">
        <v>180</v>
      </c>
      <c r="R175">
        <v>226</v>
      </c>
    </row>
    <row r="176" spans="1:18" x14ac:dyDescent="0.3">
      <c r="A176">
        <v>174</v>
      </c>
      <c r="B176">
        <v>1.5646186440000001</v>
      </c>
      <c r="C176">
        <v>5664</v>
      </c>
      <c r="D176" s="5">
        <f>Newman!L176*0.85</f>
        <v>2171.9053800000002</v>
      </c>
      <c r="E176" s="9">
        <f>Newman!L176*0.85+Newman!M176</f>
        <v>22965.221700000002</v>
      </c>
      <c r="F176" s="5">
        <v>170947.97999259265</v>
      </c>
      <c r="L176">
        <v>174</v>
      </c>
      <c r="M176">
        <v>5</v>
      </c>
      <c r="N176">
        <v>143</v>
      </c>
      <c r="O176">
        <v>169</v>
      </c>
      <c r="P176">
        <v>175</v>
      </c>
      <c r="Q176">
        <v>181</v>
      </c>
      <c r="R176">
        <v>227</v>
      </c>
    </row>
    <row r="177" spans="1:18" x14ac:dyDescent="0.3">
      <c r="A177">
        <v>175</v>
      </c>
      <c r="B177">
        <v>1.44085452</v>
      </c>
      <c r="C177">
        <v>5664</v>
      </c>
      <c r="D177" s="5">
        <f>Newman!L177*0.85</f>
        <v>4958.8320000000003</v>
      </c>
      <c r="E177" s="9">
        <f>Newman!L177*0.85+Newman!M177</f>
        <v>61836.441600000006</v>
      </c>
      <c r="F177" s="5">
        <v>157425.6900246912</v>
      </c>
      <c r="L177">
        <v>175</v>
      </c>
      <c r="M177">
        <v>3</v>
      </c>
      <c r="N177">
        <v>144</v>
      </c>
      <c r="O177">
        <v>176</v>
      </c>
      <c r="P177">
        <v>182</v>
      </c>
    </row>
    <row r="178" spans="1:18" x14ac:dyDescent="0.3">
      <c r="A178">
        <v>176</v>
      </c>
      <c r="B178">
        <v>1.295033409</v>
      </c>
      <c r="C178">
        <v>145.16999999999999</v>
      </c>
      <c r="D178" s="5">
        <f>Newman!L178*0.85</f>
        <v>4958.8320000000003</v>
      </c>
      <c r="E178" s="9">
        <f>Newman!L178*0.85+Newman!M178</f>
        <v>69322.504799999995</v>
      </c>
      <c r="F178" s="5">
        <v>3626.5199997015829</v>
      </c>
      <c r="L178">
        <v>176</v>
      </c>
      <c r="M178">
        <v>2</v>
      </c>
      <c r="N178">
        <v>145</v>
      </c>
      <c r="O178">
        <v>183</v>
      </c>
    </row>
    <row r="179" spans="1:18" x14ac:dyDescent="0.3">
      <c r="A179">
        <v>177</v>
      </c>
      <c r="B179">
        <v>1.524894068</v>
      </c>
      <c r="C179">
        <v>5664</v>
      </c>
      <c r="D179" s="5">
        <f>Newman!L179*0.85</f>
        <v>4958.8320000000003</v>
      </c>
      <c r="E179" s="9">
        <f>Newman!L179*0.85+Newman!M179</f>
        <v>66794.743199999997</v>
      </c>
      <c r="F179" s="5">
        <v>166607.73002222207</v>
      </c>
      <c r="L179">
        <v>177</v>
      </c>
      <c r="M179">
        <v>3</v>
      </c>
      <c r="N179">
        <v>172</v>
      </c>
      <c r="O179">
        <v>178</v>
      </c>
      <c r="P179">
        <v>232</v>
      </c>
    </row>
    <row r="180" spans="1:18" x14ac:dyDescent="0.3">
      <c r="A180">
        <v>178</v>
      </c>
      <c r="B180">
        <v>1.413135593</v>
      </c>
      <c r="C180">
        <v>5664</v>
      </c>
      <c r="D180" s="5">
        <f>Newman!L180*0.85</f>
        <v>979.50940000000003</v>
      </c>
      <c r="E180" s="9">
        <f>Newman!L180*0.85+Newman!M180</f>
        <v>4686.2673999999997</v>
      </c>
      <c r="F180" s="5">
        <v>154397.15997592607</v>
      </c>
      <c r="L180">
        <v>178</v>
      </c>
      <c r="M180">
        <v>3</v>
      </c>
      <c r="N180">
        <v>173</v>
      </c>
      <c r="O180">
        <v>179</v>
      </c>
      <c r="P180">
        <v>233</v>
      </c>
    </row>
    <row r="181" spans="1:18" x14ac:dyDescent="0.3">
      <c r="A181">
        <v>179</v>
      </c>
      <c r="B181">
        <v>1.4083686440000001</v>
      </c>
      <c r="C181">
        <v>5664</v>
      </c>
      <c r="D181" s="5">
        <f>Newman!L181*0.85</f>
        <v>2287.7077650000001</v>
      </c>
      <c r="E181" s="9">
        <f>Newman!L181*0.85+Newman!M181</f>
        <v>2366.379015</v>
      </c>
      <c r="F181" s="5">
        <v>153876.32999259263</v>
      </c>
      <c r="L181">
        <v>179</v>
      </c>
      <c r="M181">
        <v>3</v>
      </c>
      <c r="N181">
        <v>174</v>
      </c>
      <c r="O181">
        <v>180</v>
      </c>
      <c r="P181">
        <v>234</v>
      </c>
    </row>
    <row r="182" spans="1:18" x14ac:dyDescent="0.3">
      <c r="A182">
        <v>180</v>
      </c>
      <c r="B182">
        <v>1.2425847459999999</v>
      </c>
      <c r="C182">
        <v>5664</v>
      </c>
      <c r="D182" s="5">
        <f>Newman!L182*0.85</f>
        <v>4538.5920000000006</v>
      </c>
      <c r="E182" s="9">
        <f>Newman!L182*0.85+Newman!M182</f>
        <v>16892.469000000001</v>
      </c>
      <c r="F182" s="5">
        <v>135763.02002592574</v>
      </c>
      <c r="L182">
        <v>180</v>
      </c>
      <c r="M182">
        <v>4</v>
      </c>
      <c r="N182">
        <v>175</v>
      </c>
      <c r="O182">
        <v>181</v>
      </c>
      <c r="P182">
        <v>184</v>
      </c>
      <c r="Q182">
        <v>235</v>
      </c>
    </row>
    <row r="183" spans="1:18" x14ac:dyDescent="0.3">
      <c r="A183">
        <v>181</v>
      </c>
      <c r="B183">
        <v>0.85963983099999997</v>
      </c>
      <c r="C183">
        <v>5664</v>
      </c>
      <c r="D183" s="5">
        <f>Newman!L183*0.85</f>
        <v>4958.8320000000003</v>
      </c>
      <c r="E183" s="9">
        <f>Newman!L183*0.85+Newman!M183</f>
        <v>67491.497999999992</v>
      </c>
      <c r="F183" s="5">
        <v>93923.010053703358</v>
      </c>
      <c r="L183">
        <v>181</v>
      </c>
      <c r="M183">
        <v>5</v>
      </c>
      <c r="N183">
        <v>146</v>
      </c>
      <c r="O183">
        <v>176</v>
      </c>
      <c r="P183">
        <v>182</v>
      </c>
      <c r="Q183">
        <v>185</v>
      </c>
      <c r="R183">
        <v>236</v>
      </c>
    </row>
    <row r="184" spans="1:18" x14ac:dyDescent="0.3">
      <c r="A184">
        <v>182</v>
      </c>
      <c r="B184">
        <v>0.76698121500000005</v>
      </c>
      <c r="C184">
        <v>5337.81</v>
      </c>
      <c r="D184" s="5">
        <f>Newman!L184*0.85</f>
        <v>4958.8320000000003</v>
      </c>
      <c r="E184" s="9">
        <f>Newman!L184*0.85+Newman!M184</f>
        <v>69306.301200000002</v>
      </c>
      <c r="F184" s="5">
        <v>78973.25998532321</v>
      </c>
      <c r="L184">
        <v>182</v>
      </c>
      <c r="M184">
        <v>3</v>
      </c>
      <c r="N184">
        <v>147</v>
      </c>
      <c r="O184">
        <v>183</v>
      </c>
      <c r="P184">
        <v>186</v>
      </c>
    </row>
    <row r="185" spans="1:18" x14ac:dyDescent="0.3">
      <c r="A185">
        <v>183</v>
      </c>
      <c r="B185">
        <v>0.85052063899999997</v>
      </c>
      <c r="C185">
        <v>2788.88</v>
      </c>
      <c r="D185" s="5">
        <f>Newman!L185*0.85</f>
        <v>4958.8320000000003</v>
      </c>
      <c r="E185" s="9">
        <f>Newman!L185*0.85+Newman!M185</f>
        <v>65935.952399999995</v>
      </c>
      <c r="F185" s="5">
        <v>45755.87999410343</v>
      </c>
      <c r="L185">
        <v>183</v>
      </c>
      <c r="M185">
        <v>2</v>
      </c>
      <c r="N185">
        <v>148</v>
      </c>
      <c r="O185">
        <v>187</v>
      </c>
    </row>
    <row r="186" spans="1:18" x14ac:dyDescent="0.3">
      <c r="A186">
        <v>184</v>
      </c>
      <c r="B186">
        <v>0.60875706200000002</v>
      </c>
      <c r="C186">
        <v>5664</v>
      </c>
      <c r="D186" s="5">
        <f>Newman!L186*0.85</f>
        <v>1157.962565</v>
      </c>
      <c r="E186" s="9">
        <f>Newman!L186*0.85+Newman!M186</f>
        <v>2515.641815</v>
      </c>
      <c r="F186" s="5">
        <v>66511.91998395072</v>
      </c>
      <c r="L186">
        <v>184</v>
      </c>
      <c r="M186">
        <v>3</v>
      </c>
      <c r="N186">
        <v>182</v>
      </c>
      <c r="O186">
        <v>185</v>
      </c>
      <c r="P186">
        <v>240</v>
      </c>
    </row>
    <row r="187" spans="1:18" x14ac:dyDescent="0.3">
      <c r="A187">
        <v>185</v>
      </c>
      <c r="B187">
        <v>0.71963276799999998</v>
      </c>
      <c r="C187">
        <v>5664</v>
      </c>
      <c r="D187" s="5">
        <f>Newman!L187*0.85</f>
        <v>2760.1538299999997</v>
      </c>
      <c r="E187" s="9">
        <f>Newman!L187*0.85+Newman!M187</f>
        <v>4301.6693299999997</v>
      </c>
      <c r="F187" s="5">
        <v>78626.039960494076</v>
      </c>
      <c r="L187">
        <v>185</v>
      </c>
      <c r="M187">
        <v>3</v>
      </c>
      <c r="N187">
        <v>183</v>
      </c>
      <c r="O187">
        <v>186</v>
      </c>
      <c r="P187">
        <v>241</v>
      </c>
    </row>
    <row r="188" spans="1:18" x14ac:dyDescent="0.3">
      <c r="A188">
        <v>186</v>
      </c>
      <c r="B188">
        <v>0.92178672299999997</v>
      </c>
      <c r="C188">
        <v>5664</v>
      </c>
      <c r="D188" s="5">
        <f>Newman!L188*0.85</f>
        <v>4538.5920000000006</v>
      </c>
      <c r="E188" s="9">
        <f>Newman!L188*0.85+Newman!M188</f>
        <v>17361.216</v>
      </c>
      <c r="F188" s="5">
        <v>100713.08998209887</v>
      </c>
      <c r="L188">
        <v>186</v>
      </c>
      <c r="M188">
        <v>3</v>
      </c>
      <c r="N188">
        <v>149</v>
      </c>
      <c r="O188">
        <v>187</v>
      </c>
      <c r="P188">
        <v>242</v>
      </c>
    </row>
    <row r="189" spans="1:18" x14ac:dyDescent="0.3">
      <c r="A189">
        <v>187</v>
      </c>
      <c r="B189">
        <v>1.174258475</v>
      </c>
      <c r="C189">
        <v>5664</v>
      </c>
      <c r="D189" s="5">
        <f>Newman!L189*0.85</f>
        <v>4958.8320000000003</v>
      </c>
      <c r="E189" s="9">
        <f>Newman!L189*0.85+Newman!M189</f>
        <v>70472.960399999996</v>
      </c>
      <c r="F189" s="5">
        <v>128297.79004629601</v>
      </c>
      <c r="L189">
        <v>187</v>
      </c>
      <c r="M189">
        <v>4</v>
      </c>
      <c r="N189">
        <v>150</v>
      </c>
      <c r="O189">
        <v>188</v>
      </c>
      <c r="P189">
        <v>189</v>
      </c>
      <c r="Q189">
        <v>243</v>
      </c>
    </row>
    <row r="190" spans="1:18" x14ac:dyDescent="0.3">
      <c r="A190">
        <v>188</v>
      </c>
      <c r="B190">
        <v>1.0899910850000001</v>
      </c>
      <c r="C190">
        <v>5462.43</v>
      </c>
      <c r="D190" s="5">
        <f>Newman!L190*0.85</f>
        <v>4958.8320000000003</v>
      </c>
      <c r="E190" s="9">
        <f>Newman!L190*0.85+Newman!M190</f>
        <v>66146.599199999997</v>
      </c>
      <c r="F190" s="5">
        <v>114852.66004700106</v>
      </c>
      <c r="L190">
        <v>188</v>
      </c>
      <c r="M190">
        <v>1</v>
      </c>
      <c r="N190">
        <v>190</v>
      </c>
    </row>
    <row r="191" spans="1:18" x14ac:dyDescent="0.3">
      <c r="A191">
        <v>189</v>
      </c>
      <c r="B191">
        <v>0.69367937899999998</v>
      </c>
      <c r="C191">
        <v>5664</v>
      </c>
      <c r="D191" s="5">
        <f>Newman!L191*0.85</f>
        <v>4958.8320000000003</v>
      </c>
      <c r="E191" s="9">
        <f>Newman!L191*0.85+Newman!M191</f>
        <v>5.6640000000000008E+19</v>
      </c>
      <c r="F191" s="5">
        <v>75790.410051234227</v>
      </c>
      <c r="L191">
        <v>189</v>
      </c>
      <c r="M191">
        <v>3</v>
      </c>
      <c r="N191">
        <v>190</v>
      </c>
      <c r="O191">
        <v>191</v>
      </c>
      <c r="P191">
        <v>249</v>
      </c>
    </row>
    <row r="192" spans="1:18" x14ac:dyDescent="0.3">
      <c r="A192">
        <v>190</v>
      </c>
      <c r="B192">
        <v>0.59858272800000001</v>
      </c>
      <c r="C192">
        <v>2235.2800000000002</v>
      </c>
      <c r="D192" s="5">
        <f>Newman!L192*0.85</f>
        <v>4958.8320000000003</v>
      </c>
      <c r="E192" s="9">
        <f>Newman!L192*0.85+Newman!M192</f>
        <v>5.6640000000000008E+19</v>
      </c>
      <c r="F192" s="5">
        <v>25810.020004703674</v>
      </c>
      <c r="L192">
        <v>190</v>
      </c>
      <c r="M192">
        <v>1</v>
      </c>
      <c r="N192">
        <v>192</v>
      </c>
    </row>
    <row r="193" spans="1:18" x14ac:dyDescent="0.3">
      <c r="A193">
        <v>191</v>
      </c>
      <c r="B193">
        <v>0.53460452000000003</v>
      </c>
      <c r="C193">
        <v>5664</v>
      </c>
      <c r="D193" s="5">
        <f>Newman!L193*0.85</f>
        <v>1437.4221649999999</v>
      </c>
      <c r="E193" s="9">
        <f>Newman!L193*0.85+Newman!M193</f>
        <v>13070.102525</v>
      </c>
      <c r="F193" s="5">
        <v>58410.120024691198</v>
      </c>
      <c r="L193">
        <v>191</v>
      </c>
      <c r="M193">
        <v>2</v>
      </c>
      <c r="N193">
        <v>192</v>
      </c>
      <c r="O193">
        <v>255</v>
      </c>
    </row>
    <row r="194" spans="1:18" x14ac:dyDescent="0.3">
      <c r="A194">
        <v>192</v>
      </c>
      <c r="B194">
        <v>0.52739162699999997</v>
      </c>
      <c r="C194">
        <v>5009.5600000000004</v>
      </c>
      <c r="D194" s="5">
        <f>Newman!L194*0.85</f>
        <v>3660.5442950000001</v>
      </c>
      <c r="E194" s="9">
        <f>Newman!L194*0.85+Newman!M194</f>
        <v>7457.0165450000004</v>
      </c>
      <c r="F194" s="5">
        <v>50964.17997982497</v>
      </c>
      <c r="L194">
        <v>192</v>
      </c>
      <c r="M194">
        <v>3</v>
      </c>
      <c r="N194">
        <v>193</v>
      </c>
      <c r="O194">
        <v>194</v>
      </c>
      <c r="P194">
        <v>256</v>
      </c>
    </row>
    <row r="195" spans="1:18" x14ac:dyDescent="0.3">
      <c r="A195">
        <v>193</v>
      </c>
      <c r="B195">
        <v>0.46197501400000002</v>
      </c>
      <c r="C195">
        <v>3894.15</v>
      </c>
      <c r="D195" s="5">
        <f>Newman!L195*0.85</f>
        <v>4958.8320000000003</v>
      </c>
      <c r="E195" s="9">
        <f>Newman!L195*0.85+Newman!M195</f>
        <v>68026.216799999995</v>
      </c>
      <c r="F195" s="5">
        <v>34702.71001481665</v>
      </c>
      <c r="L195">
        <v>193</v>
      </c>
      <c r="M195">
        <v>1</v>
      </c>
      <c r="N195">
        <v>195</v>
      </c>
    </row>
    <row r="196" spans="1:18" x14ac:dyDescent="0.3">
      <c r="A196">
        <v>194</v>
      </c>
      <c r="B196">
        <v>0.38877118599999999</v>
      </c>
      <c r="C196">
        <v>5664</v>
      </c>
      <c r="D196" s="5">
        <f>Newman!L196*0.85</f>
        <v>4958.8320000000003</v>
      </c>
      <c r="E196" s="9">
        <f>Newman!L196*0.85+Newman!M196</f>
        <v>68885.007599999997</v>
      </c>
      <c r="F196" s="5">
        <v>42476.57995185216</v>
      </c>
      <c r="L196">
        <v>194</v>
      </c>
      <c r="M196">
        <v>3</v>
      </c>
      <c r="N196">
        <v>195</v>
      </c>
      <c r="O196">
        <v>196</v>
      </c>
      <c r="P196">
        <v>263</v>
      </c>
    </row>
    <row r="197" spans="1:18" x14ac:dyDescent="0.3">
      <c r="A197">
        <v>195</v>
      </c>
      <c r="B197">
        <v>0.40693849999999998</v>
      </c>
      <c r="C197">
        <v>5548.75</v>
      </c>
      <c r="D197" s="5">
        <f>Newman!L197*0.85</f>
        <v>4958.8320000000003</v>
      </c>
      <c r="E197" s="9">
        <f>Newman!L197*0.85+Newman!M197</f>
        <v>67459.090800000005</v>
      </c>
      <c r="F197" s="5">
        <v>43556.820036168741</v>
      </c>
      <c r="L197">
        <v>195</v>
      </c>
      <c r="M197">
        <v>0</v>
      </c>
    </row>
    <row r="198" spans="1:18" x14ac:dyDescent="0.3">
      <c r="A198">
        <v>196</v>
      </c>
      <c r="B198">
        <v>0</v>
      </c>
      <c r="C198">
        <v>5655.03</v>
      </c>
      <c r="D198" s="5">
        <f>Newman!L198*0.85</f>
        <v>4958.8320000000003</v>
      </c>
      <c r="E198" s="9">
        <f>Newman!L198*0.85+Newman!M198</f>
        <v>5.6640000000000008E+19</v>
      </c>
      <c r="F198" s="5">
        <v>0</v>
      </c>
      <c r="L198">
        <v>196</v>
      </c>
      <c r="M198">
        <v>0</v>
      </c>
    </row>
    <row r="199" spans="1:18" x14ac:dyDescent="0.3">
      <c r="A199">
        <v>197</v>
      </c>
      <c r="B199">
        <v>1.0445601849999999</v>
      </c>
      <c r="C199">
        <v>5184</v>
      </c>
      <c r="D199" s="5">
        <f>Newman!L199*0.85</f>
        <v>4958.8320000000003</v>
      </c>
      <c r="E199" s="9">
        <f>Newman!L199*0.85+Newman!M199</f>
        <v>5.6640000000000008E+19</v>
      </c>
      <c r="F199" s="5">
        <v>104455.34998148159</v>
      </c>
      <c r="L199">
        <v>197</v>
      </c>
      <c r="M199">
        <v>0</v>
      </c>
    </row>
    <row r="200" spans="1:18" x14ac:dyDescent="0.3">
      <c r="A200">
        <v>198</v>
      </c>
      <c r="B200">
        <v>1.268185028</v>
      </c>
      <c r="C200">
        <v>5664</v>
      </c>
      <c r="D200" s="5">
        <f>Newman!L200*0.85</f>
        <v>2127.8764850000002</v>
      </c>
      <c r="E200" s="9">
        <f>Newman!L200*0.85+Newman!M200</f>
        <v>7276.1281250000011</v>
      </c>
      <c r="F200" s="5">
        <v>138560.06997283967</v>
      </c>
      <c r="L200">
        <v>198</v>
      </c>
      <c r="M200">
        <v>3</v>
      </c>
      <c r="N200">
        <v>199</v>
      </c>
      <c r="O200">
        <v>204</v>
      </c>
      <c r="P200">
        <v>272</v>
      </c>
    </row>
    <row r="201" spans="1:18" x14ac:dyDescent="0.3">
      <c r="A201">
        <v>199</v>
      </c>
      <c r="B201">
        <v>1.2161016950000001</v>
      </c>
      <c r="C201">
        <v>5664</v>
      </c>
      <c r="D201" s="5">
        <f>Newman!L201*0.85</f>
        <v>4404.5266849999998</v>
      </c>
      <c r="E201" s="9">
        <f>Newman!L201*0.85+Newman!M201</f>
        <v>20026.125124999999</v>
      </c>
      <c r="F201" s="5">
        <v>132869.5200092592</v>
      </c>
      <c r="L201">
        <v>199</v>
      </c>
      <c r="M201">
        <v>3</v>
      </c>
      <c r="N201">
        <v>200</v>
      </c>
      <c r="O201">
        <v>205</v>
      </c>
      <c r="P201">
        <v>273</v>
      </c>
    </row>
    <row r="202" spans="1:18" x14ac:dyDescent="0.3">
      <c r="A202">
        <v>200</v>
      </c>
      <c r="B202">
        <v>1.356638418</v>
      </c>
      <c r="C202">
        <v>5664</v>
      </c>
      <c r="D202" s="5">
        <f>Newman!L202*0.85</f>
        <v>4958.8320000000003</v>
      </c>
      <c r="E202" s="9">
        <f>Newman!L202*0.85+Newman!M202</f>
        <v>65158.179600000003</v>
      </c>
      <c r="F202" s="5">
        <v>148224.35999135807</v>
      </c>
      <c r="L202">
        <v>200</v>
      </c>
      <c r="M202">
        <v>3</v>
      </c>
      <c r="N202">
        <v>151</v>
      </c>
      <c r="O202">
        <v>201</v>
      </c>
      <c r="P202">
        <v>274</v>
      </c>
    </row>
    <row r="203" spans="1:18" x14ac:dyDescent="0.3">
      <c r="A203">
        <v>201</v>
      </c>
      <c r="B203">
        <v>1.4263094089999999</v>
      </c>
      <c r="C203">
        <v>2425.14</v>
      </c>
      <c r="D203" s="5">
        <f>Newman!L203*0.85</f>
        <v>4958.8320000000003</v>
      </c>
      <c r="E203" s="9">
        <f>Newman!L203*0.85+Newman!M203</f>
        <v>66033.173999999999</v>
      </c>
      <c r="F203" s="5">
        <v>66724.110002744186</v>
      </c>
      <c r="L203">
        <v>201</v>
      </c>
      <c r="M203">
        <v>0</v>
      </c>
    </row>
    <row r="204" spans="1:18" x14ac:dyDescent="0.3">
      <c r="A204">
        <v>202</v>
      </c>
      <c r="B204">
        <v>1.420903955</v>
      </c>
      <c r="C204">
        <v>5664</v>
      </c>
      <c r="D204" s="5">
        <f>Newman!L204*0.85</f>
        <v>4958.8320000000003</v>
      </c>
      <c r="E204" s="9">
        <f>Newman!L204*0.85+Newman!M204</f>
        <v>64266.981599999999</v>
      </c>
      <c r="F204" s="5">
        <v>155245.9200216048</v>
      </c>
      <c r="L204">
        <v>202</v>
      </c>
      <c r="M204">
        <v>5</v>
      </c>
      <c r="N204">
        <v>154</v>
      </c>
      <c r="O204">
        <v>198</v>
      </c>
      <c r="P204">
        <v>203</v>
      </c>
      <c r="Q204">
        <v>211</v>
      </c>
      <c r="R204">
        <v>276</v>
      </c>
    </row>
    <row r="205" spans="1:18" x14ac:dyDescent="0.3">
      <c r="A205">
        <v>203</v>
      </c>
      <c r="B205">
        <v>1.5939265540000001</v>
      </c>
      <c r="C205">
        <v>5664</v>
      </c>
      <c r="D205" s="5">
        <f>Newman!L205*0.85</f>
        <v>4958.8320000000003</v>
      </c>
      <c r="E205" s="9">
        <f>Newman!L205*0.85+Newman!M205</f>
        <v>5.6640000000000008E+19</v>
      </c>
      <c r="F205" s="5">
        <v>174150.12003580225</v>
      </c>
      <c r="L205">
        <v>203</v>
      </c>
      <c r="M205">
        <v>5</v>
      </c>
      <c r="N205">
        <v>155</v>
      </c>
      <c r="O205">
        <v>199</v>
      </c>
      <c r="P205">
        <v>204</v>
      </c>
      <c r="Q205">
        <v>212</v>
      </c>
      <c r="R205">
        <v>277</v>
      </c>
    </row>
    <row r="206" spans="1:18" x14ac:dyDescent="0.3">
      <c r="A206">
        <v>204</v>
      </c>
      <c r="B206">
        <v>1.7621822030000001</v>
      </c>
      <c r="C206">
        <v>5664</v>
      </c>
      <c r="D206" s="5">
        <f>Newman!L206*0.85</f>
        <v>4958.8320000000003</v>
      </c>
      <c r="E206" s="9">
        <f>Newman!L206*0.85+Newman!M206</f>
        <v>5.6640000000000008E+19</v>
      </c>
      <c r="F206" s="5">
        <v>192533.48995740767</v>
      </c>
      <c r="L206">
        <v>204</v>
      </c>
      <c r="M206">
        <v>4</v>
      </c>
      <c r="N206">
        <v>156</v>
      </c>
      <c r="O206">
        <v>200</v>
      </c>
      <c r="P206">
        <v>205</v>
      </c>
      <c r="Q206">
        <v>278</v>
      </c>
    </row>
    <row r="207" spans="1:18" x14ac:dyDescent="0.3">
      <c r="A207">
        <v>205</v>
      </c>
      <c r="B207">
        <v>1.7507318169999999</v>
      </c>
      <c r="C207">
        <v>4618.6400000000003</v>
      </c>
      <c r="D207" s="5">
        <f>Newman!L207*0.85</f>
        <v>2490.6486649999997</v>
      </c>
      <c r="E207" s="9">
        <f>Newman!L207*0.85+Newman!M207</f>
        <v>13610.509024999999</v>
      </c>
      <c r="F207" s="5">
        <v>155978.93998589669</v>
      </c>
      <c r="L207">
        <v>205</v>
      </c>
      <c r="M207">
        <v>1</v>
      </c>
      <c r="N207">
        <v>201</v>
      </c>
    </row>
    <row r="208" spans="1:18" x14ac:dyDescent="0.3">
      <c r="A208">
        <v>206</v>
      </c>
      <c r="B208">
        <v>1.1751412429999999</v>
      </c>
      <c r="C208">
        <v>5664</v>
      </c>
      <c r="D208" s="5">
        <f>Newman!L208*0.85</f>
        <v>4814.4708049999999</v>
      </c>
      <c r="E208" s="9">
        <f>Newman!L208*0.85+Newman!M208</f>
        <v>34339.246924999999</v>
      </c>
      <c r="F208" s="5">
        <v>128394.24000679006</v>
      </c>
      <c r="L208">
        <v>206</v>
      </c>
      <c r="M208">
        <v>4</v>
      </c>
      <c r="N208">
        <v>158</v>
      </c>
      <c r="O208">
        <v>207</v>
      </c>
      <c r="P208">
        <v>215</v>
      </c>
      <c r="Q208">
        <v>280</v>
      </c>
    </row>
    <row r="209" spans="1:18" x14ac:dyDescent="0.3">
      <c r="A209">
        <v>207</v>
      </c>
      <c r="B209">
        <v>1.268008475</v>
      </c>
      <c r="C209">
        <v>5664</v>
      </c>
      <c r="D209" s="5">
        <f>Newman!L209*0.85</f>
        <v>4958.8320000000003</v>
      </c>
      <c r="E209" s="9">
        <f>Newman!L209*0.85+Newman!M209</f>
        <v>35797.256399999998</v>
      </c>
      <c r="F209" s="5">
        <v>138540.78004629599</v>
      </c>
      <c r="L209">
        <v>207</v>
      </c>
      <c r="M209">
        <v>4</v>
      </c>
      <c r="N209">
        <v>159</v>
      </c>
      <c r="O209">
        <v>208</v>
      </c>
      <c r="P209">
        <v>216</v>
      </c>
      <c r="Q209">
        <v>281</v>
      </c>
    </row>
    <row r="210" spans="1:18" x14ac:dyDescent="0.3">
      <c r="A210">
        <v>208</v>
      </c>
      <c r="B210">
        <v>1.350635593</v>
      </c>
      <c r="C210">
        <v>5664</v>
      </c>
      <c r="D210" s="5">
        <f>Newman!L210*0.85</f>
        <v>4958.8320000000003</v>
      </c>
      <c r="E210" s="9">
        <f>Newman!L210*0.85+Newman!M210</f>
        <v>67831.7736</v>
      </c>
      <c r="F210" s="5">
        <v>147568.49997592607</v>
      </c>
      <c r="L210">
        <v>208</v>
      </c>
      <c r="M210">
        <v>4</v>
      </c>
      <c r="N210">
        <v>160</v>
      </c>
      <c r="O210">
        <v>209</v>
      </c>
      <c r="P210">
        <v>217</v>
      </c>
      <c r="Q210">
        <v>282</v>
      </c>
    </row>
    <row r="211" spans="1:18" x14ac:dyDescent="0.3">
      <c r="A211">
        <v>209</v>
      </c>
      <c r="B211">
        <v>1.554731638</v>
      </c>
      <c r="C211">
        <v>5664</v>
      </c>
      <c r="D211" s="5">
        <f>Newman!L211*0.85</f>
        <v>4958.8320000000003</v>
      </c>
      <c r="E211" s="9">
        <f>Newman!L211*0.85+Newman!M211</f>
        <v>66308.635200000004</v>
      </c>
      <c r="F211" s="5">
        <v>169867.73995432127</v>
      </c>
      <c r="L211">
        <v>209</v>
      </c>
      <c r="M211">
        <v>5</v>
      </c>
      <c r="N211">
        <v>161</v>
      </c>
      <c r="O211">
        <v>202</v>
      </c>
      <c r="P211">
        <v>210</v>
      </c>
      <c r="Q211">
        <v>218</v>
      </c>
      <c r="R211">
        <v>283</v>
      </c>
    </row>
    <row r="212" spans="1:18" x14ac:dyDescent="0.3">
      <c r="A212">
        <v>210</v>
      </c>
      <c r="B212">
        <v>1.6622528249999999</v>
      </c>
      <c r="C212">
        <v>5664</v>
      </c>
      <c r="D212" s="5">
        <f>Newman!L212*0.85</f>
        <v>4958.8320000000003</v>
      </c>
      <c r="E212" s="9">
        <f>Newman!L212*0.85+Newman!M212</f>
        <v>5.6640000000000008E+19</v>
      </c>
      <c r="F212" s="5">
        <v>181615.35001543199</v>
      </c>
      <c r="L212">
        <v>210</v>
      </c>
      <c r="M212">
        <v>5</v>
      </c>
      <c r="N212">
        <v>162</v>
      </c>
      <c r="O212">
        <v>203</v>
      </c>
      <c r="P212">
        <v>211</v>
      </c>
      <c r="Q212">
        <v>219</v>
      </c>
      <c r="R212">
        <v>284</v>
      </c>
    </row>
    <row r="213" spans="1:18" x14ac:dyDescent="0.3">
      <c r="A213">
        <v>211</v>
      </c>
      <c r="B213">
        <v>1.643008475</v>
      </c>
      <c r="C213">
        <v>5664</v>
      </c>
      <c r="D213" s="5">
        <f>Newman!L213*0.85</f>
        <v>4958.8320000000003</v>
      </c>
      <c r="E213" s="9">
        <f>Newman!L213*0.85+Newman!M213</f>
        <v>5.6640000000000008E+19</v>
      </c>
      <c r="F213" s="5">
        <v>179512.74004629598</v>
      </c>
      <c r="L213">
        <v>211</v>
      </c>
      <c r="M213">
        <v>4</v>
      </c>
      <c r="N213">
        <v>163</v>
      </c>
      <c r="O213">
        <v>204</v>
      </c>
      <c r="P213">
        <v>212</v>
      </c>
      <c r="Q213">
        <v>285</v>
      </c>
    </row>
    <row r="214" spans="1:18" x14ac:dyDescent="0.3">
      <c r="A214">
        <v>212</v>
      </c>
      <c r="B214">
        <v>1.963690256</v>
      </c>
      <c r="C214">
        <v>1052.6099999999999</v>
      </c>
      <c r="D214" s="5">
        <f>Newman!L214*0.85</f>
        <v>4185.8180299999995</v>
      </c>
      <c r="E214" s="9">
        <f>Newman!L214*0.85+Newman!M214</f>
        <v>15370.223149999998</v>
      </c>
      <c r="F214" s="5">
        <v>39872.430007101808</v>
      </c>
      <c r="L214">
        <v>212</v>
      </c>
      <c r="M214">
        <v>1</v>
      </c>
      <c r="N214">
        <v>205</v>
      </c>
    </row>
    <row r="215" spans="1:18" x14ac:dyDescent="0.3">
      <c r="A215">
        <v>213</v>
      </c>
      <c r="B215">
        <v>1.3195621470000001</v>
      </c>
      <c r="C215">
        <v>5664</v>
      </c>
      <c r="D215" s="5">
        <f>Newman!L215*0.85</f>
        <v>4958.8320000000003</v>
      </c>
      <c r="E215" s="9">
        <f>Newman!L215*0.85+Newman!M215</f>
        <v>38730.108</v>
      </c>
      <c r="F215" s="5">
        <v>144173.46001172831</v>
      </c>
      <c r="L215">
        <v>213</v>
      </c>
      <c r="M215">
        <v>5</v>
      </c>
      <c r="N215">
        <v>164</v>
      </c>
      <c r="O215">
        <v>206</v>
      </c>
      <c r="P215">
        <v>214</v>
      </c>
      <c r="Q215">
        <v>222</v>
      </c>
      <c r="R215">
        <v>287</v>
      </c>
    </row>
    <row r="216" spans="1:18" x14ac:dyDescent="0.3">
      <c r="A216">
        <v>214</v>
      </c>
      <c r="B216">
        <v>1.526306497</v>
      </c>
      <c r="C216">
        <v>5664</v>
      </c>
      <c r="D216" s="5">
        <f>Newman!L216*0.85</f>
        <v>4958.8320000000003</v>
      </c>
      <c r="E216" s="9">
        <f>Newman!L216*0.85+Newman!M216</f>
        <v>46378.207200000004</v>
      </c>
      <c r="F216" s="5">
        <v>166762.04998086431</v>
      </c>
      <c r="L216">
        <v>214</v>
      </c>
      <c r="M216">
        <v>5</v>
      </c>
      <c r="N216">
        <v>165</v>
      </c>
      <c r="O216">
        <v>207</v>
      </c>
      <c r="P216">
        <v>215</v>
      </c>
      <c r="Q216">
        <v>223</v>
      </c>
      <c r="R216">
        <v>288</v>
      </c>
    </row>
    <row r="217" spans="1:18" x14ac:dyDescent="0.3">
      <c r="A217">
        <v>215</v>
      </c>
      <c r="B217">
        <v>1.8953036720000001</v>
      </c>
      <c r="C217">
        <v>5664</v>
      </c>
      <c r="D217" s="5">
        <f>Newman!L217*0.85</f>
        <v>4958.8320000000003</v>
      </c>
      <c r="E217" s="9">
        <f>Newman!L217*0.85+Newman!M217</f>
        <v>69371.115600000005</v>
      </c>
      <c r="F217" s="5">
        <v>207078.14996543233</v>
      </c>
      <c r="L217">
        <v>215</v>
      </c>
      <c r="M217">
        <v>5</v>
      </c>
      <c r="N217">
        <v>166</v>
      </c>
      <c r="O217">
        <v>208</v>
      </c>
      <c r="P217">
        <v>216</v>
      </c>
      <c r="Q217">
        <v>224</v>
      </c>
      <c r="R217">
        <v>289</v>
      </c>
    </row>
    <row r="218" spans="1:18" x14ac:dyDescent="0.3">
      <c r="A218">
        <v>216</v>
      </c>
      <c r="B218">
        <v>1.702330508</v>
      </c>
      <c r="C218">
        <v>5664</v>
      </c>
      <c r="D218" s="5">
        <f>Newman!L218*0.85</f>
        <v>4958.8320000000003</v>
      </c>
      <c r="E218" s="9">
        <f>Newman!L218*0.85+Newman!M218</f>
        <v>5.6640000000000008E+19</v>
      </c>
      <c r="F218" s="5">
        <v>185994.17994814846</v>
      </c>
      <c r="L218">
        <v>216</v>
      </c>
      <c r="M218">
        <v>5</v>
      </c>
      <c r="N218">
        <v>167</v>
      </c>
      <c r="O218">
        <v>209</v>
      </c>
      <c r="P218">
        <v>217</v>
      </c>
      <c r="Q218">
        <v>225</v>
      </c>
      <c r="R218">
        <v>290</v>
      </c>
    </row>
    <row r="219" spans="1:18" x14ac:dyDescent="0.3">
      <c r="A219">
        <v>217</v>
      </c>
      <c r="B219">
        <v>1.9344985880000001</v>
      </c>
      <c r="C219">
        <v>5664</v>
      </c>
      <c r="D219" s="5">
        <f>Newman!L219*0.85</f>
        <v>4958.8320000000003</v>
      </c>
      <c r="E219" s="9">
        <f>Newman!L219*0.85+Newman!M219</f>
        <v>5.6640000000000008E+19</v>
      </c>
      <c r="F219" s="5">
        <v>211360.53004691328</v>
      </c>
      <c r="L219">
        <v>217</v>
      </c>
      <c r="M219">
        <v>5</v>
      </c>
      <c r="N219">
        <v>168</v>
      </c>
      <c r="O219">
        <v>210</v>
      </c>
      <c r="P219">
        <v>218</v>
      </c>
      <c r="Q219">
        <v>226</v>
      </c>
      <c r="R219">
        <v>291</v>
      </c>
    </row>
    <row r="220" spans="1:18" x14ac:dyDescent="0.3">
      <c r="A220">
        <v>218</v>
      </c>
      <c r="B220">
        <v>1.9514477400000001</v>
      </c>
      <c r="C220">
        <v>5664</v>
      </c>
      <c r="D220" s="5">
        <f>Newman!L220*0.85</f>
        <v>768.67148999999995</v>
      </c>
      <c r="E220" s="9">
        <f>Newman!L220*0.85+Newman!M220</f>
        <v>2131.0509899999997</v>
      </c>
      <c r="F220" s="5">
        <v>213212.36998765438</v>
      </c>
      <c r="L220">
        <v>218</v>
      </c>
      <c r="M220">
        <v>5</v>
      </c>
      <c r="N220">
        <v>169</v>
      </c>
      <c r="O220">
        <v>211</v>
      </c>
      <c r="P220">
        <v>219</v>
      </c>
      <c r="Q220">
        <v>227</v>
      </c>
      <c r="R220">
        <v>292</v>
      </c>
    </row>
    <row r="221" spans="1:18" x14ac:dyDescent="0.3">
      <c r="A221">
        <v>219</v>
      </c>
      <c r="B221">
        <v>1.702153955</v>
      </c>
      <c r="C221">
        <v>5664</v>
      </c>
      <c r="D221" s="5">
        <f>Newman!L221*0.85</f>
        <v>4219.2883949999996</v>
      </c>
      <c r="E221" s="9">
        <f>Newman!L221*0.85+Newman!M221</f>
        <v>62559.629474999994</v>
      </c>
      <c r="F221" s="5">
        <v>185974.89002160478</v>
      </c>
      <c r="L221">
        <v>219</v>
      </c>
      <c r="M221">
        <v>1</v>
      </c>
      <c r="N221">
        <v>212</v>
      </c>
    </row>
    <row r="222" spans="1:18" x14ac:dyDescent="0.3">
      <c r="A222">
        <v>220</v>
      </c>
      <c r="B222">
        <v>1.337217514</v>
      </c>
      <c r="C222">
        <v>5664</v>
      </c>
      <c r="D222" s="5">
        <f>Newman!L222*0.85</f>
        <v>4937.2947000000004</v>
      </c>
      <c r="E222" s="9">
        <f>Newman!L222*0.85+Newman!M222</f>
        <v>54520.638299999999</v>
      </c>
      <c r="F222" s="5">
        <v>146102.45998641985</v>
      </c>
      <c r="L222">
        <v>220</v>
      </c>
      <c r="M222">
        <v>4</v>
      </c>
      <c r="N222">
        <v>213</v>
      </c>
      <c r="O222">
        <v>221</v>
      </c>
      <c r="P222">
        <v>229</v>
      </c>
      <c r="Q222">
        <v>295</v>
      </c>
    </row>
    <row r="223" spans="1:18" x14ac:dyDescent="0.3">
      <c r="A223">
        <v>221</v>
      </c>
      <c r="B223">
        <v>1.4032485880000001</v>
      </c>
      <c r="C223">
        <v>5664</v>
      </c>
      <c r="D223" s="5">
        <f>Newman!L223*0.85</f>
        <v>4958.8320000000003</v>
      </c>
      <c r="E223" s="9">
        <f>Newman!L223*0.85+Newman!M223</f>
        <v>56084.1636</v>
      </c>
      <c r="F223" s="5">
        <v>153316.92004691329</v>
      </c>
      <c r="L223">
        <v>221</v>
      </c>
      <c r="M223">
        <v>5</v>
      </c>
      <c r="N223">
        <v>170</v>
      </c>
      <c r="O223">
        <v>214</v>
      </c>
      <c r="P223">
        <v>222</v>
      </c>
      <c r="Q223">
        <v>230</v>
      </c>
      <c r="R223">
        <v>296</v>
      </c>
    </row>
    <row r="224" spans="1:18" x14ac:dyDescent="0.3">
      <c r="A224">
        <v>222</v>
      </c>
      <c r="B224">
        <v>1.9807556500000001</v>
      </c>
      <c r="C224">
        <v>5664</v>
      </c>
      <c r="D224" s="5">
        <f>Newman!L224*0.85</f>
        <v>4958.8320000000003</v>
      </c>
      <c r="E224" s="9">
        <f>Newman!L224*0.85+Newman!M224</f>
        <v>79287.718799999988</v>
      </c>
      <c r="F224" s="5">
        <v>216414.51003086401</v>
      </c>
      <c r="L224">
        <v>222</v>
      </c>
      <c r="M224">
        <v>5</v>
      </c>
      <c r="N224">
        <v>171</v>
      </c>
      <c r="O224">
        <v>215</v>
      </c>
      <c r="P224">
        <v>223</v>
      </c>
      <c r="Q224">
        <v>231</v>
      </c>
      <c r="R224">
        <v>297</v>
      </c>
    </row>
    <row r="225" spans="1:18" x14ac:dyDescent="0.3">
      <c r="A225">
        <v>223</v>
      </c>
      <c r="B225">
        <v>2.1239406779999999</v>
      </c>
      <c r="C225">
        <v>5664</v>
      </c>
      <c r="D225" s="5">
        <f>Newman!L225*0.85</f>
        <v>4958.8320000000003</v>
      </c>
      <c r="E225" s="9">
        <f>Newman!L225*0.85+Newman!M225</f>
        <v>5.6640000000000008E+19</v>
      </c>
      <c r="F225" s="5">
        <v>232058.70000370365</v>
      </c>
      <c r="L225">
        <v>223</v>
      </c>
      <c r="M225">
        <v>5</v>
      </c>
      <c r="N225">
        <v>172</v>
      </c>
      <c r="O225">
        <v>216</v>
      </c>
      <c r="P225">
        <v>224</v>
      </c>
      <c r="Q225">
        <v>232</v>
      </c>
      <c r="R225">
        <v>298</v>
      </c>
    </row>
    <row r="226" spans="1:18" x14ac:dyDescent="0.3">
      <c r="A226">
        <v>224</v>
      </c>
      <c r="B226">
        <v>1.9413841810000001</v>
      </c>
      <c r="C226">
        <v>5664</v>
      </c>
      <c r="D226" s="5">
        <f>Newman!L226*0.85</f>
        <v>4958.8320000000003</v>
      </c>
      <c r="E226" s="9">
        <f>Newman!L226*0.85+Newman!M226</f>
        <v>5.6640000000000008E+19</v>
      </c>
      <c r="F226" s="5">
        <v>212112.84002283937</v>
      </c>
      <c r="L226">
        <v>224</v>
      </c>
      <c r="M226">
        <v>5</v>
      </c>
      <c r="N226">
        <v>173</v>
      </c>
      <c r="O226">
        <v>217</v>
      </c>
      <c r="P226">
        <v>225</v>
      </c>
      <c r="Q226">
        <v>233</v>
      </c>
      <c r="R226">
        <v>299</v>
      </c>
    </row>
    <row r="227" spans="1:18" x14ac:dyDescent="0.3">
      <c r="A227">
        <v>225</v>
      </c>
      <c r="B227">
        <v>1.830861582</v>
      </c>
      <c r="C227">
        <v>5664</v>
      </c>
      <c r="D227" s="5">
        <f>Newman!L227*0.85</f>
        <v>4958.8320000000003</v>
      </c>
      <c r="E227" s="9">
        <f>Newman!L227*0.85+Newman!M227</f>
        <v>5.6640000000000008E+19</v>
      </c>
      <c r="F227" s="5">
        <v>200037.30000864193</v>
      </c>
      <c r="L227">
        <v>225</v>
      </c>
      <c r="M227">
        <v>5</v>
      </c>
      <c r="N227">
        <v>174</v>
      </c>
      <c r="O227">
        <v>218</v>
      </c>
      <c r="P227">
        <v>226</v>
      </c>
      <c r="Q227">
        <v>234</v>
      </c>
      <c r="R227">
        <v>300</v>
      </c>
    </row>
    <row r="228" spans="1:18" x14ac:dyDescent="0.3">
      <c r="A228">
        <v>226</v>
      </c>
      <c r="B228">
        <v>1.8875353109999999</v>
      </c>
      <c r="C228">
        <v>5664</v>
      </c>
      <c r="D228" s="5">
        <f>Newman!L228*0.85</f>
        <v>4958.8320000000003</v>
      </c>
      <c r="E228" s="9">
        <f>Newman!L228*0.85+Newman!M228</f>
        <v>82901.121599999999</v>
      </c>
      <c r="F228" s="5">
        <v>206229.39002901217</v>
      </c>
      <c r="L228">
        <v>226</v>
      </c>
      <c r="M228">
        <v>5</v>
      </c>
      <c r="N228">
        <v>175</v>
      </c>
      <c r="O228">
        <v>219</v>
      </c>
      <c r="P228">
        <v>227</v>
      </c>
      <c r="Q228">
        <v>235</v>
      </c>
      <c r="R228">
        <v>301</v>
      </c>
    </row>
    <row r="229" spans="1:18" x14ac:dyDescent="0.3">
      <c r="A229">
        <v>227</v>
      </c>
      <c r="B229">
        <v>1.6371822030000001</v>
      </c>
      <c r="C229">
        <v>5664</v>
      </c>
      <c r="D229" s="5">
        <f>Newman!L229*0.85</f>
        <v>4958.8320000000003</v>
      </c>
      <c r="E229" s="9">
        <f>Newman!L229*0.85+Newman!M229</f>
        <v>82803.899999999994</v>
      </c>
      <c r="F229" s="5">
        <v>178876.16995740769</v>
      </c>
      <c r="L229">
        <v>227</v>
      </c>
      <c r="M229">
        <v>2</v>
      </c>
      <c r="N229">
        <v>176</v>
      </c>
      <c r="O229">
        <v>236</v>
      </c>
    </row>
    <row r="230" spans="1:18" x14ac:dyDescent="0.3">
      <c r="A230">
        <v>228</v>
      </c>
      <c r="B230">
        <v>1.335451977</v>
      </c>
      <c r="C230">
        <v>5664</v>
      </c>
      <c r="D230" s="5">
        <f>Newman!L230*0.85</f>
        <v>4958.8320000000003</v>
      </c>
      <c r="E230" s="9">
        <f>Newman!L230*0.85+Newman!M230</f>
        <v>78753</v>
      </c>
      <c r="F230" s="5">
        <v>145909.55995617312</v>
      </c>
      <c r="L230">
        <v>228</v>
      </c>
      <c r="M230">
        <v>3</v>
      </c>
      <c r="N230">
        <v>221</v>
      </c>
      <c r="O230">
        <v>229</v>
      </c>
      <c r="P230">
        <v>305</v>
      </c>
    </row>
    <row r="231" spans="1:18" x14ac:dyDescent="0.3">
      <c r="A231">
        <v>229</v>
      </c>
      <c r="B231">
        <v>1.518361582</v>
      </c>
      <c r="C231">
        <v>5664</v>
      </c>
      <c r="D231" s="5">
        <f>Newman!L231*0.85</f>
        <v>4958.8320000000003</v>
      </c>
      <c r="E231" s="9">
        <f>Newman!L231*0.85+Newman!M231</f>
        <v>5.6640000000000008E+19</v>
      </c>
      <c r="F231" s="5">
        <v>165894.00000864192</v>
      </c>
      <c r="L231">
        <v>229</v>
      </c>
      <c r="M231">
        <v>3</v>
      </c>
      <c r="N231">
        <v>222</v>
      </c>
      <c r="O231">
        <v>230</v>
      </c>
      <c r="P231">
        <v>306</v>
      </c>
    </row>
    <row r="232" spans="1:18" x14ac:dyDescent="0.3">
      <c r="A232">
        <v>230</v>
      </c>
      <c r="B232">
        <v>1.7782485880000001</v>
      </c>
      <c r="C232">
        <v>5664</v>
      </c>
      <c r="D232" s="5">
        <f>Newman!L232*0.85</f>
        <v>4538.5920000000006</v>
      </c>
      <c r="E232" s="9">
        <f>Newman!L232*0.85+Newman!M232</f>
        <v>11281.815000000001</v>
      </c>
      <c r="F232" s="5">
        <v>194288.88004691328</v>
      </c>
      <c r="L232">
        <v>230</v>
      </c>
      <c r="M232">
        <v>4</v>
      </c>
      <c r="N232">
        <v>177</v>
      </c>
      <c r="O232">
        <v>223</v>
      </c>
      <c r="P232">
        <v>231</v>
      </c>
      <c r="Q232">
        <v>307</v>
      </c>
    </row>
    <row r="233" spans="1:18" x14ac:dyDescent="0.3">
      <c r="A233">
        <v>231</v>
      </c>
      <c r="B233">
        <v>1.8541666670000001</v>
      </c>
      <c r="C233">
        <v>5664</v>
      </c>
      <c r="D233" s="5">
        <f>Newman!L233*0.85</f>
        <v>4538.5920000000006</v>
      </c>
      <c r="E233" s="9">
        <f>Newman!L233*0.85+Newman!M233</f>
        <v>48590.604000000007</v>
      </c>
      <c r="F233" s="5">
        <v>202583.5800364195</v>
      </c>
      <c r="L233">
        <v>231</v>
      </c>
      <c r="M233">
        <v>4</v>
      </c>
      <c r="N233">
        <v>178</v>
      </c>
      <c r="O233">
        <v>224</v>
      </c>
      <c r="P233">
        <v>232</v>
      </c>
      <c r="Q233">
        <v>308</v>
      </c>
    </row>
    <row r="234" spans="1:18" x14ac:dyDescent="0.3">
      <c r="A234">
        <v>232</v>
      </c>
      <c r="B234">
        <v>1.8742937850000001</v>
      </c>
      <c r="C234">
        <v>5664</v>
      </c>
      <c r="D234" s="5">
        <f>Newman!L234*0.85</f>
        <v>4538.5920000000006</v>
      </c>
      <c r="E234" s="9">
        <f>Newman!L234*0.85+Newman!M234</f>
        <v>60239.835000000006</v>
      </c>
      <c r="F234" s="5">
        <v>204782.63996604961</v>
      </c>
      <c r="L234">
        <v>232</v>
      </c>
      <c r="M234">
        <v>5</v>
      </c>
      <c r="N234">
        <v>179</v>
      </c>
      <c r="O234">
        <v>225</v>
      </c>
      <c r="P234">
        <v>233</v>
      </c>
      <c r="Q234">
        <v>237</v>
      </c>
      <c r="R234">
        <v>309</v>
      </c>
    </row>
    <row r="235" spans="1:18" x14ac:dyDescent="0.3">
      <c r="A235">
        <v>233</v>
      </c>
      <c r="B235">
        <v>1.529661017</v>
      </c>
      <c r="C235">
        <v>5664</v>
      </c>
      <c r="D235" s="5">
        <f>Newman!L235*0.85</f>
        <v>4538.5920000000006</v>
      </c>
      <c r="E235" s="9">
        <f>Newman!L235*0.85+Newman!M235</f>
        <v>22743.126</v>
      </c>
      <c r="F235" s="5">
        <v>167128.56000555551</v>
      </c>
      <c r="L235">
        <v>233</v>
      </c>
      <c r="M235">
        <v>5</v>
      </c>
      <c r="N235">
        <v>180</v>
      </c>
      <c r="O235">
        <v>226</v>
      </c>
      <c r="P235">
        <v>234</v>
      </c>
      <c r="Q235">
        <v>238</v>
      </c>
      <c r="R235">
        <v>310</v>
      </c>
    </row>
    <row r="236" spans="1:18" x14ac:dyDescent="0.3">
      <c r="A236">
        <v>234</v>
      </c>
      <c r="B236">
        <v>1.263241525</v>
      </c>
      <c r="C236">
        <v>5664</v>
      </c>
      <c r="D236" s="5">
        <f>Newman!L236*0.85</f>
        <v>4538.5920000000006</v>
      </c>
      <c r="E236" s="9">
        <f>Newman!L236*0.85+Newman!M236</f>
        <v>22497.021000000001</v>
      </c>
      <c r="F236" s="5">
        <v>138019.949953704</v>
      </c>
      <c r="L236">
        <v>234</v>
      </c>
      <c r="M236">
        <v>5</v>
      </c>
      <c r="N236">
        <v>181</v>
      </c>
      <c r="O236">
        <v>227</v>
      </c>
      <c r="P236">
        <v>235</v>
      </c>
      <c r="Q236">
        <v>239</v>
      </c>
      <c r="R236">
        <v>311</v>
      </c>
    </row>
    <row r="237" spans="1:18" x14ac:dyDescent="0.3">
      <c r="A237">
        <v>235</v>
      </c>
      <c r="B237">
        <v>1.0434322030000001</v>
      </c>
      <c r="C237">
        <v>5664</v>
      </c>
      <c r="D237" s="5">
        <f>Newman!L237*0.85</f>
        <v>4538.5920000000006</v>
      </c>
      <c r="E237" s="9">
        <f>Newman!L237*0.85+Newman!M237</f>
        <v>19840.788</v>
      </c>
      <c r="F237" s="5">
        <v>114003.89995740769</v>
      </c>
      <c r="L237">
        <v>235</v>
      </c>
      <c r="M237">
        <v>4</v>
      </c>
      <c r="N237">
        <v>182</v>
      </c>
      <c r="O237">
        <v>236</v>
      </c>
      <c r="P237">
        <v>240</v>
      </c>
      <c r="Q237">
        <v>312</v>
      </c>
    </row>
    <row r="238" spans="1:18" x14ac:dyDescent="0.3">
      <c r="A238">
        <v>236</v>
      </c>
      <c r="B238">
        <v>0.95342287100000001</v>
      </c>
      <c r="C238">
        <v>4232.12</v>
      </c>
      <c r="D238" s="5">
        <f>Newman!L238*0.85</f>
        <v>4538.5920000000006</v>
      </c>
      <c r="E238" s="9">
        <f>Newman!L238*0.85+Newman!M238</f>
        <v>41038.569000000003</v>
      </c>
      <c r="F238" s="5">
        <v>77835.150015750667</v>
      </c>
      <c r="L238">
        <v>236</v>
      </c>
      <c r="M238">
        <v>2</v>
      </c>
      <c r="N238">
        <v>183</v>
      </c>
      <c r="O238">
        <v>241</v>
      </c>
    </row>
    <row r="239" spans="1:18" x14ac:dyDescent="0.3">
      <c r="A239">
        <v>237</v>
      </c>
      <c r="B239">
        <v>1.027718927</v>
      </c>
      <c r="C239">
        <v>5664</v>
      </c>
      <c r="D239" s="5">
        <f>Newman!L239*0.85</f>
        <v>4538.5920000000006</v>
      </c>
      <c r="E239" s="9">
        <f>Newman!L239*0.85+Newman!M239</f>
        <v>53017.659</v>
      </c>
      <c r="F239" s="5">
        <v>112287.09004876511</v>
      </c>
      <c r="L239">
        <v>237</v>
      </c>
      <c r="M239">
        <v>3</v>
      </c>
      <c r="N239">
        <v>234</v>
      </c>
      <c r="O239">
        <v>238</v>
      </c>
      <c r="P239">
        <v>318</v>
      </c>
    </row>
    <row r="240" spans="1:18" x14ac:dyDescent="0.3">
      <c r="A240">
        <v>238</v>
      </c>
      <c r="B240">
        <v>0.85646186400000002</v>
      </c>
      <c r="C240">
        <v>5664</v>
      </c>
      <c r="D240" s="5">
        <f>Newman!L240*0.85</f>
        <v>4958.8320000000003</v>
      </c>
      <c r="E240" s="9">
        <f>Newman!L240*0.85+Newman!M240</f>
        <v>17902.534800000001</v>
      </c>
      <c r="F240" s="5">
        <v>93575.78995555584</v>
      </c>
      <c r="L240">
        <v>238</v>
      </c>
      <c r="M240">
        <v>5</v>
      </c>
      <c r="N240">
        <v>184</v>
      </c>
      <c r="O240">
        <v>235</v>
      </c>
      <c r="P240">
        <v>239</v>
      </c>
      <c r="Q240">
        <v>244</v>
      </c>
      <c r="R240">
        <v>319</v>
      </c>
    </row>
    <row r="241" spans="1:18" x14ac:dyDescent="0.3">
      <c r="A241">
        <v>239</v>
      </c>
      <c r="B241">
        <v>0.79184321999999996</v>
      </c>
      <c r="C241">
        <v>5664</v>
      </c>
      <c r="D241" s="5">
        <f>Newman!L241*0.85</f>
        <v>4538.5920000000006</v>
      </c>
      <c r="E241" s="9">
        <f>Newman!L241*0.85+Newman!M241</f>
        <v>20240.091</v>
      </c>
      <c r="F241" s="5">
        <v>86515.649962963187</v>
      </c>
      <c r="L241">
        <v>239</v>
      </c>
      <c r="M241">
        <v>5</v>
      </c>
      <c r="N241">
        <v>185</v>
      </c>
      <c r="O241">
        <v>236</v>
      </c>
      <c r="P241">
        <v>240</v>
      </c>
      <c r="Q241">
        <v>245</v>
      </c>
      <c r="R241">
        <v>320</v>
      </c>
    </row>
    <row r="242" spans="1:18" x14ac:dyDescent="0.3">
      <c r="A242">
        <v>240</v>
      </c>
      <c r="B242">
        <v>0.90430790999999999</v>
      </c>
      <c r="C242">
        <v>5664</v>
      </c>
      <c r="D242" s="5">
        <f>Newman!L242*0.85</f>
        <v>4538.5920000000006</v>
      </c>
      <c r="E242" s="9">
        <f>Newman!L242*0.85+Newman!M242</f>
        <v>49875.317999999999</v>
      </c>
      <c r="F242" s="5">
        <v>98803.380043209589</v>
      </c>
      <c r="L242">
        <v>240</v>
      </c>
      <c r="M242">
        <v>4</v>
      </c>
      <c r="N242">
        <v>186</v>
      </c>
      <c r="O242">
        <v>241</v>
      </c>
      <c r="P242">
        <v>246</v>
      </c>
      <c r="Q242">
        <v>321</v>
      </c>
    </row>
    <row r="243" spans="1:18" x14ac:dyDescent="0.3">
      <c r="A243">
        <v>241</v>
      </c>
      <c r="B243">
        <v>0.96257062100000002</v>
      </c>
      <c r="C243">
        <v>5664</v>
      </c>
      <c r="D243" s="5">
        <f>Newman!L243*0.85</f>
        <v>4538.5920000000006</v>
      </c>
      <c r="E243" s="9">
        <f>Newman!L243*0.85+Newman!M243</f>
        <v>42653.142000000007</v>
      </c>
      <c r="F243" s="5">
        <v>105169.07994876575</v>
      </c>
      <c r="L243">
        <v>241</v>
      </c>
      <c r="M243">
        <v>4</v>
      </c>
      <c r="N243">
        <v>187</v>
      </c>
      <c r="O243">
        <v>242</v>
      </c>
      <c r="P243">
        <v>247</v>
      </c>
      <c r="Q243">
        <v>322</v>
      </c>
    </row>
    <row r="244" spans="1:18" x14ac:dyDescent="0.3">
      <c r="A244">
        <v>242</v>
      </c>
      <c r="B244">
        <v>0.92196327700000003</v>
      </c>
      <c r="C244">
        <v>5664</v>
      </c>
      <c r="D244" s="5">
        <f>Newman!L244*0.85</f>
        <v>4538.5920000000006</v>
      </c>
      <c r="E244" s="9">
        <f>Newman!L244*0.85+Newman!M244</f>
        <v>23903.261999999999</v>
      </c>
      <c r="F244" s="5">
        <v>100732.38001790113</v>
      </c>
      <c r="L244">
        <v>242</v>
      </c>
      <c r="M244">
        <v>4</v>
      </c>
      <c r="N244">
        <v>188</v>
      </c>
      <c r="O244">
        <v>243</v>
      </c>
      <c r="P244">
        <v>248</v>
      </c>
      <c r="Q244">
        <v>323</v>
      </c>
    </row>
    <row r="245" spans="1:18" x14ac:dyDescent="0.3">
      <c r="A245">
        <v>243</v>
      </c>
      <c r="B245">
        <v>0.62200593699999995</v>
      </c>
      <c r="C245">
        <v>5400.27</v>
      </c>
      <c r="D245" s="5">
        <f>Newman!L245*0.85</f>
        <v>4538.5920000000006</v>
      </c>
      <c r="E245" s="9">
        <f>Newman!L245*0.85+Newman!M245</f>
        <v>19910.232</v>
      </c>
      <c r="F245" s="5">
        <v>64795.110027063674</v>
      </c>
      <c r="L245">
        <v>243</v>
      </c>
      <c r="M245">
        <v>2</v>
      </c>
      <c r="N245">
        <v>249</v>
      </c>
      <c r="O245">
        <v>324</v>
      </c>
    </row>
    <row r="246" spans="1:18" x14ac:dyDescent="0.3">
      <c r="A246">
        <v>244</v>
      </c>
      <c r="B246">
        <v>0.84163135600000005</v>
      </c>
      <c r="C246">
        <v>5664</v>
      </c>
      <c r="D246" s="5">
        <f>Newman!L246*0.85</f>
        <v>4538.5920000000006</v>
      </c>
      <c r="E246" s="9">
        <f>Newman!L246*0.85+Newman!M246</f>
        <v>39042.054000000004</v>
      </c>
      <c r="F246" s="5">
        <v>91955.430007407369</v>
      </c>
      <c r="L246">
        <v>244</v>
      </c>
      <c r="M246">
        <v>4</v>
      </c>
      <c r="N246">
        <v>240</v>
      </c>
      <c r="O246">
        <v>245</v>
      </c>
      <c r="P246">
        <v>250</v>
      </c>
      <c r="Q246">
        <v>331</v>
      </c>
    </row>
    <row r="247" spans="1:18" x14ac:dyDescent="0.3">
      <c r="A247">
        <v>245</v>
      </c>
      <c r="B247">
        <v>0.84904661000000003</v>
      </c>
      <c r="C247">
        <v>5664</v>
      </c>
      <c r="D247" s="5">
        <f>Newman!L247*0.85</f>
        <v>4538.5920000000006</v>
      </c>
      <c r="E247" s="9">
        <f>Newman!L247*0.85+Newman!M247</f>
        <v>21056.058000000001</v>
      </c>
      <c r="F247" s="5">
        <v>92765.609981481597</v>
      </c>
      <c r="L247">
        <v>245</v>
      </c>
      <c r="M247">
        <v>4</v>
      </c>
      <c r="N247">
        <v>241</v>
      </c>
      <c r="O247">
        <v>246</v>
      </c>
      <c r="P247">
        <v>251</v>
      </c>
      <c r="Q247">
        <v>332</v>
      </c>
    </row>
    <row r="248" spans="1:18" x14ac:dyDescent="0.3">
      <c r="A248">
        <v>246</v>
      </c>
      <c r="B248">
        <v>0.88312146899999999</v>
      </c>
      <c r="C248">
        <v>5664</v>
      </c>
      <c r="D248" s="5">
        <f>Newman!L248*0.85</f>
        <v>1545.914125</v>
      </c>
      <c r="E248" s="9">
        <f>Newman!L248*0.85+Newman!M248</f>
        <v>5031.0493749999996</v>
      </c>
      <c r="F248" s="5">
        <v>96488.580008024641</v>
      </c>
      <c r="L248">
        <v>246</v>
      </c>
      <c r="M248">
        <v>4</v>
      </c>
      <c r="N248">
        <v>242</v>
      </c>
      <c r="O248">
        <v>247</v>
      </c>
      <c r="P248">
        <v>252</v>
      </c>
      <c r="Q248">
        <v>333</v>
      </c>
    </row>
    <row r="249" spans="1:18" x14ac:dyDescent="0.3">
      <c r="A249">
        <v>247</v>
      </c>
      <c r="B249">
        <v>0.90501412400000003</v>
      </c>
      <c r="C249">
        <v>5664</v>
      </c>
      <c r="D249" s="5">
        <f>Newman!L249*0.85</f>
        <v>4008.4592399999997</v>
      </c>
      <c r="E249" s="9">
        <f>Newman!L249*0.85+Newman!M249</f>
        <v>35104.845239999995</v>
      </c>
      <c r="F249" s="5">
        <v>98880.539967901437</v>
      </c>
      <c r="L249">
        <v>247</v>
      </c>
      <c r="M249">
        <v>5</v>
      </c>
      <c r="N249">
        <v>189</v>
      </c>
      <c r="O249">
        <v>243</v>
      </c>
      <c r="P249">
        <v>248</v>
      </c>
      <c r="Q249">
        <v>253</v>
      </c>
      <c r="R249">
        <v>334</v>
      </c>
    </row>
    <row r="250" spans="1:18" x14ac:dyDescent="0.3">
      <c r="A250">
        <v>248</v>
      </c>
      <c r="B250">
        <v>0.74134887000000005</v>
      </c>
      <c r="C250">
        <v>5664</v>
      </c>
      <c r="D250" s="5">
        <f>Newman!L250*0.85</f>
        <v>4538.5920000000006</v>
      </c>
      <c r="E250" s="9">
        <f>Newman!L250*0.85+Newman!M250</f>
        <v>35222.634000000005</v>
      </c>
      <c r="F250" s="5">
        <v>80998.7099938272</v>
      </c>
      <c r="L250">
        <v>248</v>
      </c>
      <c r="M250">
        <v>4</v>
      </c>
      <c r="N250">
        <v>190</v>
      </c>
      <c r="O250">
        <v>249</v>
      </c>
      <c r="P250">
        <v>254</v>
      </c>
      <c r="Q250">
        <v>335</v>
      </c>
    </row>
    <row r="251" spans="1:18" x14ac:dyDescent="0.3">
      <c r="A251">
        <v>249</v>
      </c>
      <c r="B251">
        <v>0.58691691300000004</v>
      </c>
      <c r="C251">
        <v>2480.7600000000002</v>
      </c>
      <c r="D251" s="5">
        <f>Newman!L251*0.85</f>
        <v>3278.0996299999997</v>
      </c>
      <c r="E251" s="9">
        <f>Newman!L251*0.85+Newman!M251</f>
        <v>17044.542109999999</v>
      </c>
      <c r="F251" s="5">
        <v>28086.240021100948</v>
      </c>
      <c r="L251">
        <v>249</v>
      </c>
      <c r="M251">
        <v>1</v>
      </c>
      <c r="N251">
        <v>255</v>
      </c>
    </row>
    <row r="252" spans="1:18" x14ac:dyDescent="0.3">
      <c r="A252">
        <v>250</v>
      </c>
      <c r="B252">
        <v>0.77524717499999996</v>
      </c>
      <c r="C252">
        <v>5664</v>
      </c>
      <c r="D252" s="5">
        <f>Newman!L252*0.85</f>
        <v>4750.74316</v>
      </c>
      <c r="E252" s="9">
        <f>Newman!L252*0.85+Newman!M252</f>
        <v>51412.857400000001</v>
      </c>
      <c r="F252" s="5">
        <v>84702.389984567984</v>
      </c>
      <c r="L252">
        <v>250</v>
      </c>
      <c r="M252">
        <v>4</v>
      </c>
      <c r="N252">
        <v>246</v>
      </c>
      <c r="O252">
        <v>251</v>
      </c>
      <c r="P252">
        <v>257</v>
      </c>
      <c r="Q252">
        <v>341</v>
      </c>
    </row>
    <row r="253" spans="1:18" x14ac:dyDescent="0.3">
      <c r="A253">
        <v>251</v>
      </c>
      <c r="B253">
        <v>0.86970338999999997</v>
      </c>
      <c r="C253">
        <v>5664</v>
      </c>
      <c r="D253" s="5">
        <f>Newman!L253*0.85</f>
        <v>4782.357465</v>
      </c>
      <c r="E253" s="9">
        <f>Newman!L253*0.85+Newman!M253</f>
        <v>6039.9206249999997</v>
      </c>
      <c r="F253" s="5">
        <v>95022.540018518397</v>
      </c>
      <c r="L253">
        <v>251</v>
      </c>
      <c r="M253">
        <v>4</v>
      </c>
      <c r="N253">
        <v>247</v>
      </c>
      <c r="O253">
        <v>252</v>
      </c>
      <c r="P253">
        <v>258</v>
      </c>
      <c r="Q253">
        <v>342</v>
      </c>
    </row>
    <row r="254" spans="1:18" x14ac:dyDescent="0.3">
      <c r="A254">
        <v>252</v>
      </c>
      <c r="B254">
        <v>0.52913135600000005</v>
      </c>
      <c r="C254">
        <v>5664</v>
      </c>
      <c r="D254" s="5">
        <f>Newman!L254*0.85</f>
        <v>4958.8320000000003</v>
      </c>
      <c r="E254" s="9">
        <f>Newman!L254*0.85+Newman!M254</f>
        <v>42635.175600000002</v>
      </c>
      <c r="F254" s="5">
        <v>57812.130007407366</v>
      </c>
      <c r="L254">
        <v>252</v>
      </c>
      <c r="M254">
        <v>4</v>
      </c>
      <c r="N254">
        <v>248</v>
      </c>
      <c r="O254">
        <v>253</v>
      </c>
      <c r="P254">
        <v>259</v>
      </c>
      <c r="Q254">
        <v>343</v>
      </c>
    </row>
    <row r="255" spans="1:18" x14ac:dyDescent="0.3">
      <c r="A255">
        <v>253</v>
      </c>
      <c r="B255">
        <v>0.35752118599999999</v>
      </c>
      <c r="C255">
        <v>5664</v>
      </c>
      <c r="D255" s="5">
        <f>Newman!L255*0.85</f>
        <v>4727.936385</v>
      </c>
      <c r="E255" s="9">
        <f>Newman!L255*0.85+Newman!M255</f>
        <v>46921.674825000002</v>
      </c>
      <c r="F255" s="5">
        <v>39062.249951852158</v>
      </c>
      <c r="L255">
        <v>253</v>
      </c>
      <c r="M255">
        <v>5</v>
      </c>
      <c r="N255">
        <v>191</v>
      </c>
      <c r="O255">
        <v>249</v>
      </c>
      <c r="P255">
        <v>254</v>
      </c>
      <c r="Q255">
        <v>260</v>
      </c>
      <c r="R255">
        <v>344</v>
      </c>
    </row>
    <row r="256" spans="1:18" x14ac:dyDescent="0.3">
      <c r="A256">
        <v>254</v>
      </c>
      <c r="B256">
        <v>0.48446327700000003</v>
      </c>
      <c r="C256">
        <v>5664</v>
      </c>
      <c r="D256" s="5">
        <f>Newman!L256*0.85</f>
        <v>4958.8320000000003</v>
      </c>
      <c r="E256" s="9">
        <f>Newman!L256*0.85+Newman!M256</f>
        <v>38260.203600000001</v>
      </c>
      <c r="F256" s="5">
        <v>52931.760017901121</v>
      </c>
      <c r="L256">
        <v>254</v>
      </c>
      <c r="M256">
        <v>4</v>
      </c>
      <c r="N256">
        <v>192</v>
      </c>
      <c r="O256">
        <v>255</v>
      </c>
      <c r="P256">
        <v>261</v>
      </c>
      <c r="Q256">
        <v>345</v>
      </c>
    </row>
    <row r="257" spans="1:18" x14ac:dyDescent="0.3">
      <c r="A257">
        <v>255</v>
      </c>
      <c r="B257">
        <v>0.509501168</v>
      </c>
      <c r="C257">
        <v>4761.5200000000004</v>
      </c>
      <c r="D257" s="5">
        <f>Newman!L257*0.85</f>
        <v>4958.8320000000003</v>
      </c>
      <c r="E257" s="9">
        <f>Newman!L257*0.85+Newman!M257</f>
        <v>73486.83</v>
      </c>
      <c r="F257" s="5">
        <v>46797.540028073898</v>
      </c>
      <c r="L257">
        <v>255</v>
      </c>
      <c r="M257">
        <v>4</v>
      </c>
      <c r="N257">
        <v>193</v>
      </c>
      <c r="O257">
        <v>256</v>
      </c>
      <c r="P257">
        <v>262</v>
      </c>
      <c r="Q257">
        <v>346</v>
      </c>
    </row>
    <row r="258" spans="1:18" x14ac:dyDescent="0.3">
      <c r="A258">
        <v>256</v>
      </c>
      <c r="B258">
        <v>0.54107544200000002</v>
      </c>
      <c r="C258">
        <v>2981.1</v>
      </c>
      <c r="D258" s="5">
        <f>Newman!L258*0.85</f>
        <v>4958.8320000000003</v>
      </c>
      <c r="E258" s="9">
        <f>Newman!L258*0.85+Newman!M258</f>
        <v>69371.115600000005</v>
      </c>
      <c r="F258" s="5">
        <v>31114.770002820198</v>
      </c>
      <c r="L258">
        <v>256</v>
      </c>
      <c r="M258">
        <v>1</v>
      </c>
      <c r="N258">
        <v>263</v>
      </c>
    </row>
    <row r="259" spans="1:18" x14ac:dyDescent="0.3">
      <c r="A259">
        <v>257</v>
      </c>
      <c r="B259">
        <v>0.65730932200000003</v>
      </c>
      <c r="C259">
        <v>5664</v>
      </c>
      <c r="D259" s="5">
        <f>Newman!L259*0.85</f>
        <v>4958.8320000000003</v>
      </c>
      <c r="E259" s="9">
        <f>Newman!L259*0.85+Newman!M259</f>
        <v>67232.240399999995</v>
      </c>
      <c r="F259" s="5">
        <v>71816.669996296318</v>
      </c>
      <c r="L259">
        <v>257</v>
      </c>
      <c r="M259">
        <v>3</v>
      </c>
      <c r="N259">
        <v>252</v>
      </c>
      <c r="O259">
        <v>258</v>
      </c>
      <c r="P259">
        <v>353</v>
      </c>
    </row>
    <row r="260" spans="1:18" x14ac:dyDescent="0.3">
      <c r="A260">
        <v>258</v>
      </c>
      <c r="B260">
        <v>0.41543079100000002</v>
      </c>
      <c r="C260">
        <v>5664</v>
      </c>
      <c r="D260" s="5">
        <f>Newman!L260*0.85</f>
        <v>4336.6053950000005</v>
      </c>
      <c r="E260" s="9">
        <f>Newman!L260*0.85+Newman!M260</f>
        <v>13121.323145</v>
      </c>
      <c r="F260" s="5">
        <v>45389.370004320961</v>
      </c>
      <c r="L260">
        <v>258</v>
      </c>
      <c r="M260">
        <v>4</v>
      </c>
      <c r="N260">
        <v>253</v>
      </c>
      <c r="O260">
        <v>259</v>
      </c>
      <c r="P260">
        <v>264</v>
      </c>
      <c r="Q260">
        <v>354</v>
      </c>
    </row>
    <row r="261" spans="1:18" x14ac:dyDescent="0.3">
      <c r="A261">
        <v>259</v>
      </c>
      <c r="B261">
        <v>0.40236581900000001</v>
      </c>
      <c r="C261">
        <v>5664</v>
      </c>
      <c r="D261" s="5">
        <f>Newman!L261*0.85</f>
        <v>4538.5920000000006</v>
      </c>
      <c r="E261" s="9">
        <f>Newman!L261*0.85+Newman!M261</f>
        <v>4545.7470000000003</v>
      </c>
      <c r="F261" s="5">
        <v>43961.909977160642</v>
      </c>
      <c r="L261">
        <v>259</v>
      </c>
      <c r="M261">
        <v>4</v>
      </c>
      <c r="N261">
        <v>254</v>
      </c>
      <c r="O261">
        <v>260</v>
      </c>
      <c r="P261">
        <v>265</v>
      </c>
      <c r="Q261">
        <v>355</v>
      </c>
    </row>
    <row r="262" spans="1:18" x14ac:dyDescent="0.3">
      <c r="A262">
        <v>260</v>
      </c>
      <c r="B262">
        <v>0.40289547999999997</v>
      </c>
      <c r="C262">
        <v>5664</v>
      </c>
      <c r="D262" s="5">
        <f>Newman!L262*0.85</f>
        <v>4538.5920000000006</v>
      </c>
      <c r="E262" s="9">
        <f>Newman!L262*0.85+Newman!M262</f>
        <v>14687.622000000001</v>
      </c>
      <c r="F262" s="5">
        <v>44019.779975308789</v>
      </c>
      <c r="L262">
        <v>260</v>
      </c>
      <c r="M262">
        <v>4</v>
      </c>
      <c r="N262">
        <v>255</v>
      </c>
      <c r="O262">
        <v>261</v>
      </c>
      <c r="P262">
        <v>266</v>
      </c>
      <c r="Q262">
        <v>356</v>
      </c>
    </row>
    <row r="263" spans="1:18" x14ac:dyDescent="0.3">
      <c r="A263">
        <v>261</v>
      </c>
      <c r="B263">
        <v>0.48640536699999998</v>
      </c>
      <c r="C263">
        <v>5664</v>
      </c>
      <c r="D263" s="5">
        <f>Newman!L263*0.85</f>
        <v>4958.8320000000003</v>
      </c>
      <c r="E263" s="9">
        <f>Newman!L263*0.85+Newman!M263</f>
        <v>67604.923200000005</v>
      </c>
      <c r="F263" s="5">
        <v>53143.94997469151</v>
      </c>
      <c r="L263">
        <v>261</v>
      </c>
      <c r="M263">
        <v>5</v>
      </c>
      <c r="N263">
        <v>194</v>
      </c>
      <c r="O263">
        <v>256</v>
      </c>
      <c r="P263">
        <v>262</v>
      </c>
      <c r="Q263">
        <v>267</v>
      </c>
      <c r="R263">
        <v>357</v>
      </c>
    </row>
    <row r="264" spans="1:18" x14ac:dyDescent="0.3">
      <c r="A264">
        <v>262</v>
      </c>
      <c r="B264">
        <v>0.491172316</v>
      </c>
      <c r="C264">
        <v>5664</v>
      </c>
      <c r="D264" s="5">
        <f>Newman!L264*0.85</f>
        <v>4958.8320000000003</v>
      </c>
      <c r="E264" s="9">
        <f>Newman!L264*0.85+Newman!M264</f>
        <v>68058.623999999996</v>
      </c>
      <c r="F264" s="5">
        <v>53664.779958024963</v>
      </c>
      <c r="L264">
        <v>262</v>
      </c>
      <c r="M264">
        <v>4</v>
      </c>
      <c r="N264">
        <v>195</v>
      </c>
      <c r="O264">
        <v>263</v>
      </c>
      <c r="P264">
        <v>268</v>
      </c>
      <c r="Q264">
        <v>358</v>
      </c>
    </row>
    <row r="265" spans="1:18" x14ac:dyDescent="0.3">
      <c r="A265">
        <v>263</v>
      </c>
      <c r="B265">
        <v>0.41673447200000002</v>
      </c>
      <c r="C265">
        <v>5653.48</v>
      </c>
      <c r="D265" s="5">
        <f>Newman!L265*0.85</f>
        <v>4958.8320000000003</v>
      </c>
      <c r="E265" s="9">
        <f>Newman!L265*0.85+Newman!M265</f>
        <v>59551.734000000004</v>
      </c>
      <c r="F265" s="5">
        <v>45447.240053289781</v>
      </c>
      <c r="L265">
        <v>263</v>
      </c>
      <c r="M265">
        <v>0</v>
      </c>
    </row>
    <row r="266" spans="1:18" x14ac:dyDescent="0.3">
      <c r="A266">
        <v>264</v>
      </c>
      <c r="B266">
        <v>0.42567090400000002</v>
      </c>
      <c r="C266">
        <v>5664</v>
      </c>
      <c r="D266" s="5">
        <f>Newman!L266*0.85</f>
        <v>4395.2726499999999</v>
      </c>
      <c r="E266" s="9">
        <f>Newman!L266*0.85+Newman!M266</f>
        <v>18103.582149999998</v>
      </c>
      <c r="F266" s="5">
        <v>46508.190004938238</v>
      </c>
      <c r="L266">
        <v>264</v>
      </c>
      <c r="M266">
        <v>3</v>
      </c>
      <c r="N266">
        <v>260</v>
      </c>
      <c r="O266">
        <v>265</v>
      </c>
      <c r="P266">
        <v>363</v>
      </c>
    </row>
    <row r="267" spans="1:18" x14ac:dyDescent="0.3">
      <c r="A267">
        <v>265</v>
      </c>
      <c r="B267">
        <v>0.43043785299999998</v>
      </c>
      <c r="C267">
        <v>5664</v>
      </c>
      <c r="D267" s="5">
        <f>Newman!L267*0.85</f>
        <v>4538.5920000000006</v>
      </c>
      <c r="E267" s="9">
        <f>Newman!L267*0.85+Newman!M267</f>
        <v>9618.2100000000009</v>
      </c>
      <c r="F267" s="5">
        <v>47029.019988271677</v>
      </c>
      <c r="L267">
        <v>265</v>
      </c>
      <c r="M267">
        <v>3</v>
      </c>
      <c r="N267">
        <v>261</v>
      </c>
      <c r="O267">
        <v>266</v>
      </c>
      <c r="P267">
        <v>364</v>
      </c>
    </row>
    <row r="268" spans="1:18" x14ac:dyDescent="0.3">
      <c r="A268">
        <v>266</v>
      </c>
      <c r="B268">
        <v>0.42673022599999999</v>
      </c>
      <c r="C268">
        <v>5664</v>
      </c>
      <c r="D268" s="5">
        <f>Newman!L268*0.85</f>
        <v>4538.5920000000006</v>
      </c>
      <c r="E268" s="9">
        <f>Newman!L268*0.85+Newman!M268</f>
        <v>10173.762000000001</v>
      </c>
      <c r="F268" s="5">
        <v>46623.930001234563</v>
      </c>
      <c r="L268">
        <v>266</v>
      </c>
      <c r="M268">
        <v>4</v>
      </c>
      <c r="N268">
        <v>262</v>
      </c>
      <c r="O268">
        <v>267</v>
      </c>
      <c r="P268">
        <v>269</v>
      </c>
      <c r="Q268">
        <v>365</v>
      </c>
    </row>
    <row r="269" spans="1:18" x14ac:dyDescent="0.3">
      <c r="A269">
        <v>267</v>
      </c>
      <c r="B269">
        <v>0.44509180799999998</v>
      </c>
      <c r="C269">
        <v>5664</v>
      </c>
      <c r="D269" s="5">
        <f>Newman!L269*0.85</f>
        <v>4958.8320000000003</v>
      </c>
      <c r="E269" s="9">
        <f>Newman!L269*0.85+Newman!M269</f>
        <v>72709.057199999996</v>
      </c>
      <c r="F269" s="5">
        <v>48630.090009876476</v>
      </c>
      <c r="L269">
        <v>267</v>
      </c>
      <c r="M269">
        <v>5</v>
      </c>
      <c r="N269">
        <v>196</v>
      </c>
      <c r="O269">
        <v>263</v>
      </c>
      <c r="P269">
        <v>268</v>
      </c>
      <c r="Q269">
        <v>270</v>
      </c>
      <c r="R269">
        <v>366</v>
      </c>
    </row>
    <row r="270" spans="1:18" x14ac:dyDescent="0.3">
      <c r="A270">
        <v>268</v>
      </c>
      <c r="B270">
        <v>0</v>
      </c>
      <c r="C270">
        <v>5663.83</v>
      </c>
      <c r="D270" s="5">
        <f>Newman!L270*0.85</f>
        <v>4958.8320000000003</v>
      </c>
      <c r="E270" s="9">
        <f>Newman!L270*0.85+Newman!M270</f>
        <v>66243.820800000001</v>
      </c>
      <c r="F270" s="5">
        <v>0</v>
      </c>
      <c r="L270">
        <v>268</v>
      </c>
      <c r="M270">
        <v>0</v>
      </c>
    </row>
    <row r="271" spans="1:18" x14ac:dyDescent="0.3">
      <c r="A271">
        <v>269</v>
      </c>
      <c r="B271">
        <v>0</v>
      </c>
      <c r="C271">
        <v>5664</v>
      </c>
      <c r="D271" s="5">
        <f>Newman!L271*0.85</f>
        <v>4958.8320000000003</v>
      </c>
      <c r="E271" s="9">
        <f>Newman!L271*0.85+Newman!M271</f>
        <v>56894.3436</v>
      </c>
      <c r="F271" s="5">
        <v>0</v>
      </c>
      <c r="L271">
        <v>269</v>
      </c>
      <c r="M271">
        <v>3</v>
      </c>
      <c r="N271">
        <v>268</v>
      </c>
      <c r="O271">
        <v>270</v>
      </c>
      <c r="P271">
        <v>372</v>
      </c>
    </row>
    <row r="272" spans="1:18" x14ac:dyDescent="0.3">
      <c r="A272">
        <v>270</v>
      </c>
      <c r="B272">
        <v>0</v>
      </c>
      <c r="C272">
        <v>5664</v>
      </c>
      <c r="D272" s="5">
        <f>Newman!L272*0.85</f>
        <v>4880.3696899999995</v>
      </c>
      <c r="E272" s="9">
        <f>Newman!L272*0.85+Newman!M272</f>
        <v>58906.821049999999</v>
      </c>
      <c r="F272" s="5">
        <v>0</v>
      </c>
      <c r="L272">
        <v>270</v>
      </c>
      <c r="M272">
        <v>0</v>
      </c>
    </row>
    <row r="273" spans="1:18" x14ac:dyDescent="0.3">
      <c r="A273">
        <v>271</v>
      </c>
      <c r="B273">
        <v>1.210628531</v>
      </c>
      <c r="C273">
        <v>5664</v>
      </c>
      <c r="D273" s="5">
        <f>Newman!L273*0.85</f>
        <v>4958.8320000000003</v>
      </c>
      <c r="E273" s="9">
        <f>Newman!L273*0.85+Newman!M273</f>
        <v>65222.993999999999</v>
      </c>
      <c r="F273" s="5">
        <v>132271.52999197535</v>
      </c>
      <c r="L273">
        <v>271</v>
      </c>
      <c r="M273">
        <v>3</v>
      </c>
      <c r="N273">
        <v>199</v>
      </c>
      <c r="O273">
        <v>272</v>
      </c>
      <c r="P273">
        <v>277</v>
      </c>
    </row>
    <row r="274" spans="1:18" x14ac:dyDescent="0.3">
      <c r="A274">
        <v>272</v>
      </c>
      <c r="B274">
        <v>1.472457627</v>
      </c>
      <c r="C274">
        <v>5664</v>
      </c>
      <c r="D274" s="5">
        <f>Newman!L274*0.85</f>
        <v>4538.5920000000006</v>
      </c>
      <c r="E274" s="9">
        <f>Newman!L274*0.85+Newman!M274</f>
        <v>13889.016000000001</v>
      </c>
      <c r="F274" s="5">
        <v>160878.5999870371</v>
      </c>
      <c r="L274">
        <v>272</v>
      </c>
      <c r="M274">
        <v>4</v>
      </c>
      <c r="N274">
        <v>200</v>
      </c>
      <c r="O274">
        <v>273</v>
      </c>
      <c r="P274">
        <v>278</v>
      </c>
      <c r="Q274">
        <v>375</v>
      </c>
    </row>
    <row r="275" spans="1:18" x14ac:dyDescent="0.3">
      <c r="A275">
        <v>273</v>
      </c>
      <c r="B275">
        <v>1.3910663839999999</v>
      </c>
      <c r="C275">
        <v>5664</v>
      </c>
      <c r="D275" s="5">
        <f>Newman!L275*0.85</f>
        <v>4958.8320000000003</v>
      </c>
      <c r="E275" s="9">
        <f>Newman!L275*0.85+Newman!M275</f>
        <v>66924.372000000003</v>
      </c>
      <c r="F275" s="5">
        <v>151985.90998024703</v>
      </c>
      <c r="L275">
        <v>273</v>
      </c>
      <c r="M275">
        <v>3</v>
      </c>
      <c r="N275">
        <v>201</v>
      </c>
      <c r="O275">
        <v>274</v>
      </c>
      <c r="P275">
        <v>376</v>
      </c>
    </row>
    <row r="276" spans="1:18" x14ac:dyDescent="0.3">
      <c r="A276">
        <v>274</v>
      </c>
      <c r="B276">
        <v>1.403637118</v>
      </c>
      <c r="C276">
        <v>3663.34</v>
      </c>
      <c r="D276" s="5">
        <f>Newman!L276*0.85</f>
        <v>4958.8320000000003</v>
      </c>
      <c r="E276" s="9">
        <f>Newman!L276*0.85+Newman!M276</f>
        <v>64769.2932</v>
      </c>
      <c r="F276" s="5">
        <v>99189.179997185973</v>
      </c>
      <c r="L276">
        <v>274</v>
      </c>
      <c r="M276">
        <v>0</v>
      </c>
    </row>
    <row r="277" spans="1:18" x14ac:dyDescent="0.3">
      <c r="A277">
        <v>275</v>
      </c>
      <c r="B277">
        <v>1.460628531</v>
      </c>
      <c r="C277">
        <v>5664</v>
      </c>
      <c r="D277" s="5">
        <f>Newman!L277*0.85</f>
        <v>4958.8320000000003</v>
      </c>
      <c r="E277" s="9">
        <f>Newman!L277*0.85+Newman!M277</f>
        <v>53199.9228</v>
      </c>
      <c r="F277" s="5">
        <v>159586.16999197536</v>
      </c>
      <c r="L277">
        <v>275</v>
      </c>
      <c r="M277">
        <v>5</v>
      </c>
      <c r="N277">
        <v>203</v>
      </c>
      <c r="O277">
        <v>271</v>
      </c>
      <c r="P277">
        <v>276</v>
      </c>
      <c r="Q277">
        <v>284</v>
      </c>
      <c r="R277">
        <v>378</v>
      </c>
    </row>
    <row r="278" spans="1:18" x14ac:dyDescent="0.3">
      <c r="A278">
        <v>276</v>
      </c>
      <c r="B278">
        <v>1.4480932200000001</v>
      </c>
      <c r="C278">
        <v>5664</v>
      </c>
      <c r="D278" s="5">
        <f>Newman!L278*0.85</f>
        <v>4958.8320000000003</v>
      </c>
      <c r="E278" s="9">
        <f>Newman!L278*0.85+Newman!M278</f>
        <v>5.6640000000000008E+19</v>
      </c>
      <c r="F278" s="5">
        <v>158216.57996296318</v>
      </c>
      <c r="L278">
        <v>276</v>
      </c>
      <c r="M278">
        <v>5</v>
      </c>
      <c r="N278">
        <v>204</v>
      </c>
      <c r="O278">
        <v>272</v>
      </c>
      <c r="P278">
        <v>277</v>
      </c>
      <c r="Q278">
        <v>285</v>
      </c>
      <c r="R278">
        <v>379</v>
      </c>
    </row>
    <row r="279" spans="1:18" x14ac:dyDescent="0.3">
      <c r="A279">
        <v>277</v>
      </c>
      <c r="B279">
        <v>1.9502118639999999</v>
      </c>
      <c r="C279">
        <v>5664</v>
      </c>
      <c r="D279" s="5">
        <f>Newman!L279*0.85</f>
        <v>4958.8320000000003</v>
      </c>
      <c r="E279" s="9">
        <f>Newman!L279*0.85+Newman!M279</f>
        <v>30984.787199999999</v>
      </c>
      <c r="F279" s="5">
        <v>213077.33995555583</v>
      </c>
      <c r="L279">
        <v>277</v>
      </c>
      <c r="M279">
        <v>4</v>
      </c>
      <c r="N279">
        <v>205</v>
      </c>
      <c r="O279">
        <v>273</v>
      </c>
      <c r="P279">
        <v>278</v>
      </c>
      <c r="Q279">
        <v>380</v>
      </c>
    </row>
    <row r="280" spans="1:18" x14ac:dyDescent="0.3">
      <c r="A280">
        <v>278</v>
      </c>
      <c r="B280">
        <v>1.7491856889999999</v>
      </c>
      <c r="C280">
        <v>4503.8100000000004</v>
      </c>
      <c r="D280" s="5">
        <f>Newman!L280*0.85</f>
        <v>4958.8320000000003</v>
      </c>
      <c r="E280" s="9">
        <f>Newman!L280*0.85+Newman!M280</f>
        <v>36704.658000000003</v>
      </c>
      <c r="F280" s="5">
        <v>151966.61996093948</v>
      </c>
      <c r="L280">
        <v>278</v>
      </c>
      <c r="M280">
        <v>1</v>
      </c>
      <c r="N280">
        <v>274</v>
      </c>
    </row>
    <row r="281" spans="1:18" x14ac:dyDescent="0.3">
      <c r="A281">
        <v>279</v>
      </c>
      <c r="B281">
        <v>1.3674081920000001</v>
      </c>
      <c r="C281">
        <v>5664</v>
      </c>
      <c r="D281" s="5">
        <f>Newman!L281*0.85</f>
        <v>4958.8320000000003</v>
      </c>
      <c r="E281" s="9">
        <f>Newman!L281*0.85+Newman!M281</f>
        <v>68722.971600000004</v>
      </c>
      <c r="F281" s="5">
        <v>149401.04999012352</v>
      </c>
      <c r="L281">
        <v>279</v>
      </c>
      <c r="M281">
        <v>4</v>
      </c>
      <c r="N281">
        <v>207</v>
      </c>
      <c r="O281">
        <v>280</v>
      </c>
      <c r="P281">
        <v>288</v>
      </c>
      <c r="Q281">
        <v>381</v>
      </c>
    </row>
    <row r="282" spans="1:18" x14ac:dyDescent="0.3">
      <c r="A282">
        <v>280</v>
      </c>
      <c r="B282">
        <v>1.3610522599999999</v>
      </c>
      <c r="C282">
        <v>5664</v>
      </c>
      <c r="D282" s="5">
        <f>Newman!L282*0.85</f>
        <v>4958.8320000000003</v>
      </c>
      <c r="E282" s="9">
        <f>Newman!L282*0.85+Newman!M282</f>
        <v>67588.719599999997</v>
      </c>
      <c r="F282" s="5">
        <v>148706.6100123456</v>
      </c>
      <c r="L282">
        <v>280</v>
      </c>
      <c r="M282">
        <v>4</v>
      </c>
      <c r="N282">
        <v>208</v>
      </c>
      <c r="O282">
        <v>281</v>
      </c>
      <c r="P282">
        <v>289</v>
      </c>
      <c r="Q282">
        <v>382</v>
      </c>
    </row>
    <row r="283" spans="1:18" x14ac:dyDescent="0.3">
      <c r="A283">
        <v>281</v>
      </c>
      <c r="B283">
        <v>1.2427612990000001</v>
      </c>
      <c r="C283">
        <v>5664</v>
      </c>
      <c r="D283" s="5">
        <f>Newman!L283*0.85</f>
        <v>4958.8320000000003</v>
      </c>
      <c r="E283" s="9">
        <f>Newman!L283*0.85+Newman!M283</f>
        <v>62922.082800000004</v>
      </c>
      <c r="F283" s="5">
        <v>135782.30995246946</v>
      </c>
      <c r="L283">
        <v>281</v>
      </c>
      <c r="M283">
        <v>4</v>
      </c>
      <c r="N283">
        <v>209</v>
      </c>
      <c r="O283">
        <v>282</v>
      </c>
      <c r="P283">
        <v>290</v>
      </c>
      <c r="Q283">
        <v>383</v>
      </c>
    </row>
    <row r="284" spans="1:18" x14ac:dyDescent="0.3">
      <c r="A284">
        <v>282</v>
      </c>
      <c r="B284">
        <v>1.768361582</v>
      </c>
      <c r="C284">
        <v>5664</v>
      </c>
      <c r="D284" s="5">
        <f>Newman!L284*0.85</f>
        <v>4958.8320000000003</v>
      </c>
      <c r="E284" s="9">
        <f>Newman!L284*0.85+Newman!M284</f>
        <v>5.6640000000000008E+19</v>
      </c>
      <c r="F284" s="5">
        <v>193208.6400086419</v>
      </c>
      <c r="L284">
        <v>282</v>
      </c>
      <c r="M284">
        <v>5</v>
      </c>
      <c r="N284">
        <v>210</v>
      </c>
      <c r="O284">
        <v>275</v>
      </c>
      <c r="P284">
        <v>283</v>
      </c>
      <c r="Q284">
        <v>291</v>
      </c>
      <c r="R284">
        <v>384</v>
      </c>
    </row>
    <row r="285" spans="1:18" x14ac:dyDescent="0.3">
      <c r="A285">
        <v>283</v>
      </c>
      <c r="B285">
        <v>2.376235876</v>
      </c>
      <c r="C285">
        <v>5664</v>
      </c>
      <c r="D285" s="5">
        <f>Newman!L285*0.85</f>
        <v>4958.8320000000003</v>
      </c>
      <c r="E285" s="9">
        <f>Newman!L285*0.85+Newman!M285</f>
        <v>5.6640000000000008E+19</v>
      </c>
      <c r="F285" s="5">
        <v>259624.11003209854</v>
      </c>
      <c r="L285">
        <v>283</v>
      </c>
      <c r="M285">
        <v>5</v>
      </c>
      <c r="N285">
        <v>211</v>
      </c>
      <c r="O285">
        <v>276</v>
      </c>
      <c r="P285">
        <v>284</v>
      </c>
      <c r="Q285">
        <v>292</v>
      </c>
      <c r="R285">
        <v>385</v>
      </c>
    </row>
    <row r="286" spans="1:18" x14ac:dyDescent="0.3">
      <c r="A286">
        <v>284</v>
      </c>
      <c r="B286">
        <v>2.3361581920000001</v>
      </c>
      <c r="C286">
        <v>5664</v>
      </c>
      <c r="D286" s="5">
        <f>Newman!L286*0.85</f>
        <v>1130.6469649999999</v>
      </c>
      <c r="E286" s="9">
        <f>Newman!L286*0.85+Newman!M286</f>
        <v>5116.6645250000001</v>
      </c>
      <c r="F286" s="5">
        <v>255245.2799901235</v>
      </c>
      <c r="L286">
        <v>284</v>
      </c>
      <c r="M286">
        <v>4</v>
      </c>
      <c r="N286">
        <v>212</v>
      </c>
      <c r="O286">
        <v>277</v>
      </c>
      <c r="P286">
        <v>285</v>
      </c>
      <c r="Q286">
        <v>386</v>
      </c>
    </row>
    <row r="287" spans="1:18" x14ac:dyDescent="0.3">
      <c r="A287">
        <v>285</v>
      </c>
      <c r="B287">
        <v>2.2261477140000001</v>
      </c>
      <c r="C287">
        <v>1522.81</v>
      </c>
      <c r="D287" s="5">
        <f>Newman!L287*0.85</f>
        <v>4538.5920000000006</v>
      </c>
      <c r="E287" s="9">
        <f>Newman!L287*0.85+Newman!M287</f>
        <v>17635.940999999999</v>
      </c>
      <c r="F287" s="5">
        <v>65393.100006873792</v>
      </c>
      <c r="L287">
        <v>285</v>
      </c>
      <c r="M287">
        <v>1</v>
      </c>
      <c r="N287">
        <v>278</v>
      </c>
    </row>
    <row r="288" spans="1:18" x14ac:dyDescent="0.3">
      <c r="A288">
        <v>286</v>
      </c>
      <c r="B288">
        <v>1.2704802260000001</v>
      </c>
      <c r="C288">
        <v>5664</v>
      </c>
      <c r="D288" s="5">
        <f>Newman!L288*0.85</f>
        <v>4958.8320000000003</v>
      </c>
      <c r="E288" s="9">
        <f>Newman!L288*0.85+Newman!M288</f>
        <v>40318.060799999999</v>
      </c>
      <c r="F288" s="5">
        <v>138810.84000123455</v>
      </c>
      <c r="L288">
        <v>286</v>
      </c>
      <c r="M288">
        <v>5</v>
      </c>
      <c r="N288">
        <v>214</v>
      </c>
      <c r="O288">
        <v>279</v>
      </c>
      <c r="P288">
        <v>287</v>
      </c>
      <c r="Q288">
        <v>296</v>
      </c>
      <c r="R288">
        <v>388</v>
      </c>
    </row>
    <row r="289" spans="1:18" x14ac:dyDescent="0.3">
      <c r="A289">
        <v>287</v>
      </c>
      <c r="B289">
        <v>1.5826271190000001</v>
      </c>
      <c r="C289">
        <v>5664</v>
      </c>
      <c r="D289" s="5">
        <f>Newman!L289*0.85</f>
        <v>4958.8320000000003</v>
      </c>
      <c r="E289" s="9">
        <f>Newman!L289*0.85+Newman!M289</f>
        <v>36088.921199999997</v>
      </c>
      <c r="F289" s="5">
        <v>172915.56003888865</v>
      </c>
      <c r="L289">
        <v>287</v>
      </c>
      <c r="M289">
        <v>5</v>
      </c>
      <c r="N289">
        <v>215</v>
      </c>
      <c r="O289">
        <v>280</v>
      </c>
      <c r="P289">
        <v>288</v>
      </c>
      <c r="Q289">
        <v>297</v>
      </c>
      <c r="R289">
        <v>389</v>
      </c>
    </row>
    <row r="290" spans="1:18" x14ac:dyDescent="0.3">
      <c r="A290">
        <v>288</v>
      </c>
      <c r="B290">
        <v>1.9447387009999999</v>
      </c>
      <c r="C290">
        <v>5664</v>
      </c>
      <c r="D290" s="5">
        <f>Newman!L290*0.85</f>
        <v>4958.8320000000003</v>
      </c>
      <c r="E290" s="9">
        <f>Newman!L290*0.85+Newman!M290</f>
        <v>65417.4372</v>
      </c>
      <c r="F290" s="5">
        <v>212479.35004753055</v>
      </c>
      <c r="L290">
        <v>288</v>
      </c>
      <c r="M290">
        <v>5</v>
      </c>
      <c r="N290">
        <v>216</v>
      </c>
      <c r="O290">
        <v>281</v>
      </c>
      <c r="P290">
        <v>289</v>
      </c>
      <c r="Q290">
        <v>298</v>
      </c>
      <c r="R290">
        <v>390</v>
      </c>
    </row>
    <row r="291" spans="1:18" x14ac:dyDescent="0.3">
      <c r="A291">
        <v>289</v>
      </c>
      <c r="B291">
        <v>2.3107344630000002</v>
      </c>
      <c r="C291">
        <v>5664</v>
      </c>
      <c r="D291" s="5">
        <f>Newman!L291*0.85</f>
        <v>4958.8320000000003</v>
      </c>
      <c r="E291" s="9">
        <f>Newman!L291*0.85+Newman!M291</f>
        <v>59260.069200000005</v>
      </c>
      <c r="F291" s="5">
        <v>252467.51996975331</v>
      </c>
      <c r="L291">
        <v>289</v>
      </c>
      <c r="M291">
        <v>5</v>
      </c>
      <c r="N291">
        <v>217</v>
      </c>
      <c r="O291">
        <v>282</v>
      </c>
      <c r="P291">
        <v>290</v>
      </c>
      <c r="Q291">
        <v>299</v>
      </c>
      <c r="R291">
        <v>391</v>
      </c>
    </row>
    <row r="292" spans="1:18" x14ac:dyDescent="0.3">
      <c r="A292">
        <v>290</v>
      </c>
      <c r="B292">
        <v>2.0524364409999998</v>
      </c>
      <c r="C292">
        <v>5664</v>
      </c>
      <c r="D292" s="5">
        <f>Newman!L292*0.85</f>
        <v>4958.8320000000003</v>
      </c>
      <c r="E292" s="9">
        <f>Newman!L292*0.85+Newman!M292</f>
        <v>5.6640000000000008E+19</v>
      </c>
      <c r="F292" s="5">
        <v>224246.2500351849</v>
      </c>
      <c r="L292">
        <v>290</v>
      </c>
      <c r="M292">
        <v>5</v>
      </c>
      <c r="N292">
        <v>218</v>
      </c>
      <c r="O292">
        <v>283</v>
      </c>
      <c r="P292">
        <v>291</v>
      </c>
      <c r="Q292">
        <v>300</v>
      </c>
      <c r="R292">
        <v>392</v>
      </c>
    </row>
    <row r="293" spans="1:18" x14ac:dyDescent="0.3">
      <c r="A293">
        <v>291</v>
      </c>
      <c r="B293">
        <v>2.205685028</v>
      </c>
      <c r="C293">
        <v>5664</v>
      </c>
      <c r="D293" s="5">
        <f>Newman!L293*0.85</f>
        <v>4958.8320000000003</v>
      </c>
      <c r="E293" s="9">
        <f>Newman!L293*0.85+Newman!M293</f>
        <v>5.6640000000000008E+19</v>
      </c>
      <c r="F293" s="5">
        <v>240989.96997283967</v>
      </c>
      <c r="L293">
        <v>291</v>
      </c>
      <c r="M293">
        <v>5</v>
      </c>
      <c r="N293">
        <v>219</v>
      </c>
      <c r="O293">
        <v>284</v>
      </c>
      <c r="P293">
        <v>292</v>
      </c>
      <c r="Q293">
        <v>301</v>
      </c>
      <c r="R293">
        <v>393</v>
      </c>
    </row>
    <row r="294" spans="1:18" x14ac:dyDescent="0.3">
      <c r="A294">
        <v>292</v>
      </c>
      <c r="B294">
        <v>2.4583333330000001</v>
      </c>
      <c r="C294">
        <v>5664</v>
      </c>
      <c r="D294" s="5">
        <f>Newman!L294*0.85</f>
        <v>3130.9455899999998</v>
      </c>
      <c r="E294" s="9">
        <f>Newman!L294*0.85+Newman!M294</f>
        <v>9026.0521499999995</v>
      </c>
      <c r="F294" s="5">
        <v>268593.95996358048</v>
      </c>
      <c r="L294">
        <v>292</v>
      </c>
      <c r="M294">
        <v>1</v>
      </c>
      <c r="N294">
        <v>285</v>
      </c>
    </row>
    <row r="295" spans="1:18" x14ac:dyDescent="0.3">
      <c r="A295">
        <v>293</v>
      </c>
      <c r="B295">
        <v>1.263241525</v>
      </c>
      <c r="C295">
        <v>5664</v>
      </c>
      <c r="D295" s="5">
        <f>Newman!L295*0.85</f>
        <v>4958.8320000000003</v>
      </c>
      <c r="E295" s="9">
        <f>Newman!L295*0.85+Newman!M295</f>
        <v>32362.093200000003</v>
      </c>
      <c r="F295" s="5">
        <v>138019.949953704</v>
      </c>
      <c r="L295">
        <v>293</v>
      </c>
      <c r="M295">
        <v>4</v>
      </c>
      <c r="N295">
        <v>220</v>
      </c>
      <c r="O295">
        <v>294</v>
      </c>
      <c r="P295">
        <v>304</v>
      </c>
      <c r="Q295">
        <v>395</v>
      </c>
    </row>
    <row r="296" spans="1:18" x14ac:dyDescent="0.3">
      <c r="A296">
        <v>294</v>
      </c>
      <c r="B296">
        <v>1.422669492</v>
      </c>
      <c r="C296">
        <v>5664</v>
      </c>
      <c r="D296" s="5">
        <f>Newman!L296*0.85</f>
        <v>4958.8320000000003</v>
      </c>
      <c r="E296" s="9">
        <f>Newman!L296*0.85+Newman!M296</f>
        <v>41646.756000000001</v>
      </c>
      <c r="F296" s="5">
        <v>155438.82005185154</v>
      </c>
      <c r="L296">
        <v>294</v>
      </c>
      <c r="M296">
        <v>5</v>
      </c>
      <c r="N296">
        <v>221</v>
      </c>
      <c r="O296">
        <v>286</v>
      </c>
      <c r="P296">
        <v>295</v>
      </c>
      <c r="Q296">
        <v>305</v>
      </c>
      <c r="R296">
        <v>396</v>
      </c>
    </row>
    <row r="297" spans="1:18" x14ac:dyDescent="0.3">
      <c r="A297">
        <v>295</v>
      </c>
      <c r="B297">
        <v>1.760063559</v>
      </c>
      <c r="C297">
        <v>5664</v>
      </c>
      <c r="D297" s="5">
        <f>Newman!L297*0.85</f>
        <v>4958.8320000000003</v>
      </c>
      <c r="E297" s="9">
        <f>Newman!L297*0.85+Newman!M297</f>
        <v>41743.977600000006</v>
      </c>
      <c r="F297" s="5">
        <v>192302.00996481502</v>
      </c>
      <c r="L297">
        <v>295</v>
      </c>
      <c r="M297">
        <v>5</v>
      </c>
      <c r="N297">
        <v>222</v>
      </c>
      <c r="O297">
        <v>287</v>
      </c>
      <c r="P297">
        <v>296</v>
      </c>
      <c r="Q297">
        <v>306</v>
      </c>
      <c r="R297">
        <v>397</v>
      </c>
    </row>
    <row r="298" spans="1:18" x14ac:dyDescent="0.3">
      <c r="A298">
        <v>296</v>
      </c>
      <c r="B298">
        <v>1.9288488699999999</v>
      </c>
      <c r="C298">
        <v>5664</v>
      </c>
      <c r="D298" s="5">
        <f>Newman!L298*0.85</f>
        <v>4958.8320000000003</v>
      </c>
      <c r="E298" s="9">
        <f>Newman!L298*0.85+Newman!M298</f>
        <v>70067.8704</v>
      </c>
      <c r="F298" s="5">
        <v>210743.24999382719</v>
      </c>
      <c r="L298">
        <v>296</v>
      </c>
      <c r="M298">
        <v>5</v>
      </c>
      <c r="N298">
        <v>223</v>
      </c>
      <c r="O298">
        <v>288</v>
      </c>
      <c r="P298">
        <v>297</v>
      </c>
      <c r="Q298">
        <v>307</v>
      </c>
      <c r="R298">
        <v>398</v>
      </c>
    </row>
    <row r="299" spans="1:18" x14ac:dyDescent="0.3">
      <c r="A299">
        <v>297</v>
      </c>
      <c r="B299">
        <v>2.3871822030000001</v>
      </c>
      <c r="C299">
        <v>5664</v>
      </c>
      <c r="D299" s="5">
        <f>Newman!L299*0.85</f>
        <v>4958.8320000000003</v>
      </c>
      <c r="E299" s="9">
        <f>Newman!L299*0.85+Newman!M299</f>
        <v>5.6640000000000008E+19</v>
      </c>
      <c r="F299" s="5">
        <v>260820.08995740768</v>
      </c>
      <c r="L299">
        <v>297</v>
      </c>
      <c r="M299">
        <v>5</v>
      </c>
      <c r="N299">
        <v>224</v>
      </c>
      <c r="O299">
        <v>289</v>
      </c>
      <c r="P299">
        <v>298</v>
      </c>
      <c r="Q299">
        <v>308</v>
      </c>
      <c r="R299">
        <v>399</v>
      </c>
    </row>
    <row r="300" spans="1:18" x14ac:dyDescent="0.3">
      <c r="A300">
        <v>298</v>
      </c>
      <c r="B300">
        <v>2.6793785309999998</v>
      </c>
      <c r="C300">
        <v>5664</v>
      </c>
      <c r="D300" s="5">
        <f>Newman!L300*0.85</f>
        <v>4958.8320000000003</v>
      </c>
      <c r="E300" s="9">
        <f>Newman!L300*0.85+Newman!M300</f>
        <v>5.6640000000000008E+19</v>
      </c>
      <c r="F300" s="5">
        <v>292745.03999197535</v>
      </c>
      <c r="L300">
        <v>298</v>
      </c>
      <c r="M300">
        <v>5</v>
      </c>
      <c r="N300">
        <v>225</v>
      </c>
      <c r="O300">
        <v>290</v>
      </c>
      <c r="P300">
        <v>299</v>
      </c>
      <c r="Q300">
        <v>309</v>
      </c>
      <c r="R300">
        <v>400</v>
      </c>
    </row>
    <row r="301" spans="1:18" x14ac:dyDescent="0.3">
      <c r="A301">
        <v>299</v>
      </c>
      <c r="B301">
        <v>2.7344632770000001</v>
      </c>
      <c r="C301">
        <v>5664</v>
      </c>
      <c r="D301" s="5">
        <f>Newman!L301*0.85</f>
        <v>4538.5920000000006</v>
      </c>
      <c r="E301" s="9">
        <f>Newman!L301*0.85+Newman!M301</f>
        <v>22618.547999999999</v>
      </c>
      <c r="F301" s="5">
        <v>298763.52001790114</v>
      </c>
      <c r="L301">
        <v>299</v>
      </c>
      <c r="M301">
        <v>5</v>
      </c>
      <c r="N301">
        <v>226</v>
      </c>
      <c r="O301">
        <v>291</v>
      </c>
      <c r="P301">
        <v>300</v>
      </c>
      <c r="Q301">
        <v>310</v>
      </c>
      <c r="R301">
        <v>401</v>
      </c>
    </row>
    <row r="302" spans="1:18" x14ac:dyDescent="0.3">
      <c r="A302">
        <v>300</v>
      </c>
      <c r="B302">
        <v>2.3019067799999999</v>
      </c>
      <c r="C302">
        <v>5664</v>
      </c>
      <c r="D302" s="5">
        <f>Newman!L302*0.85</f>
        <v>4429.7498400000004</v>
      </c>
      <c r="E302" s="9">
        <f>Newman!L302*0.85+Newman!M302</f>
        <v>9489.9818400000004</v>
      </c>
      <c r="F302" s="5">
        <v>251503.0200370368</v>
      </c>
      <c r="L302">
        <v>300</v>
      </c>
      <c r="M302">
        <v>5</v>
      </c>
      <c r="N302">
        <v>227</v>
      </c>
      <c r="O302">
        <v>292</v>
      </c>
      <c r="P302">
        <v>301</v>
      </c>
      <c r="Q302">
        <v>311</v>
      </c>
      <c r="R302">
        <v>402</v>
      </c>
    </row>
    <row r="303" spans="1:18" x14ac:dyDescent="0.3">
      <c r="A303">
        <v>301</v>
      </c>
      <c r="B303">
        <v>1.5008827680000001</v>
      </c>
      <c r="C303">
        <v>5664</v>
      </c>
      <c r="D303" s="5">
        <f>Newman!L303*0.85</f>
        <v>4538.5920000000006</v>
      </c>
      <c r="E303" s="9">
        <f>Newman!L303*0.85+Newman!M303</f>
        <v>14826.51</v>
      </c>
      <c r="F303" s="5">
        <v>163984.28996049409</v>
      </c>
      <c r="L303">
        <v>301</v>
      </c>
      <c r="M303">
        <v>1</v>
      </c>
      <c r="N303">
        <v>312</v>
      </c>
    </row>
    <row r="304" spans="1:18" x14ac:dyDescent="0.3">
      <c r="A304">
        <v>302</v>
      </c>
      <c r="B304">
        <v>1.6016949149999999</v>
      </c>
      <c r="C304">
        <v>5664</v>
      </c>
      <c r="D304" s="5">
        <f>Newman!L304*0.85</f>
        <v>4958.8320000000003</v>
      </c>
      <c r="E304" s="9">
        <f>Newman!L304*0.85+Newman!M304</f>
        <v>40674.54</v>
      </c>
      <c r="F304" s="5">
        <v>174998.87997222238</v>
      </c>
      <c r="L304">
        <v>302</v>
      </c>
      <c r="M304">
        <v>3</v>
      </c>
      <c r="N304">
        <v>293</v>
      </c>
      <c r="O304">
        <v>303</v>
      </c>
      <c r="P304">
        <v>405</v>
      </c>
    </row>
    <row r="305" spans="1:18" x14ac:dyDescent="0.3">
      <c r="A305">
        <v>303</v>
      </c>
      <c r="B305">
        <v>1.6438912429999999</v>
      </c>
      <c r="C305">
        <v>5664</v>
      </c>
      <c r="D305" s="5">
        <f>Newman!L305*0.85</f>
        <v>4958.8320000000003</v>
      </c>
      <c r="E305" s="9">
        <f>Newman!L305*0.85+Newman!M305</f>
        <v>51725.395199999999</v>
      </c>
      <c r="F305" s="5">
        <v>179609.19000679007</v>
      </c>
      <c r="L305">
        <v>303</v>
      </c>
      <c r="M305">
        <v>4</v>
      </c>
      <c r="N305">
        <v>228</v>
      </c>
      <c r="O305">
        <v>294</v>
      </c>
      <c r="P305">
        <v>304</v>
      </c>
      <c r="Q305">
        <v>406</v>
      </c>
    </row>
    <row r="306" spans="1:18" x14ac:dyDescent="0.3">
      <c r="A306">
        <v>304</v>
      </c>
      <c r="B306">
        <v>1.738524011</v>
      </c>
      <c r="C306">
        <v>5664</v>
      </c>
      <c r="D306" s="5">
        <f>Newman!L306*0.85</f>
        <v>4958.8320000000003</v>
      </c>
      <c r="E306" s="9">
        <f>Newman!L306*0.85+Newman!M306</f>
        <v>76857.178799999994</v>
      </c>
      <c r="F306" s="5">
        <v>189948.62996728416</v>
      </c>
      <c r="L306">
        <v>304</v>
      </c>
      <c r="M306">
        <v>5</v>
      </c>
      <c r="N306">
        <v>229</v>
      </c>
      <c r="O306">
        <v>295</v>
      </c>
      <c r="P306">
        <v>305</v>
      </c>
      <c r="Q306">
        <v>313</v>
      </c>
      <c r="R306">
        <v>407</v>
      </c>
    </row>
    <row r="307" spans="1:18" x14ac:dyDescent="0.3">
      <c r="A307">
        <v>305</v>
      </c>
      <c r="B307">
        <v>2.5457274010000002</v>
      </c>
      <c r="C307">
        <v>5664</v>
      </c>
      <c r="D307" s="5">
        <f>Newman!L307*0.85</f>
        <v>4958.8320000000003</v>
      </c>
      <c r="E307" s="9">
        <f>Newman!L307*0.85+Newman!M307</f>
        <v>74507.656799999997</v>
      </c>
      <c r="F307" s="5">
        <v>278142.50998580258</v>
      </c>
      <c r="L307">
        <v>305</v>
      </c>
      <c r="M307">
        <v>5</v>
      </c>
      <c r="N307">
        <v>230</v>
      </c>
      <c r="O307">
        <v>296</v>
      </c>
      <c r="P307">
        <v>306</v>
      </c>
      <c r="Q307">
        <v>314</v>
      </c>
      <c r="R307">
        <v>408</v>
      </c>
    </row>
    <row r="308" spans="1:18" x14ac:dyDescent="0.3">
      <c r="A308">
        <v>306</v>
      </c>
      <c r="B308">
        <v>2.1027542370000001</v>
      </c>
      <c r="C308">
        <v>5664</v>
      </c>
      <c r="D308" s="5">
        <f>Newman!L308*0.85</f>
        <v>4958.8320000000003</v>
      </c>
      <c r="E308" s="9">
        <f>Newman!L308*0.85+Newman!M308</f>
        <v>5.6640000000000008E+19</v>
      </c>
      <c r="F308" s="5">
        <v>229743.8999685187</v>
      </c>
      <c r="L308">
        <v>306</v>
      </c>
      <c r="M308">
        <v>5</v>
      </c>
      <c r="N308">
        <v>231</v>
      </c>
      <c r="O308">
        <v>297</v>
      </c>
      <c r="P308">
        <v>307</v>
      </c>
      <c r="Q308">
        <v>315</v>
      </c>
      <c r="R308">
        <v>409</v>
      </c>
    </row>
    <row r="309" spans="1:18" x14ac:dyDescent="0.3">
      <c r="A309">
        <v>307</v>
      </c>
      <c r="B309">
        <v>2.780896893</v>
      </c>
      <c r="C309">
        <v>5664</v>
      </c>
      <c r="D309" s="5">
        <f>Newman!L309*0.85</f>
        <v>4958.8320000000003</v>
      </c>
      <c r="E309" s="9">
        <f>Newman!L309*0.85+Newman!M309</f>
        <v>5.6640000000000008E+19</v>
      </c>
      <c r="F309" s="5">
        <v>303836.79003765411</v>
      </c>
      <c r="L309">
        <v>307</v>
      </c>
      <c r="M309">
        <v>5</v>
      </c>
      <c r="N309">
        <v>232</v>
      </c>
      <c r="O309">
        <v>298</v>
      </c>
      <c r="P309">
        <v>308</v>
      </c>
      <c r="Q309">
        <v>316</v>
      </c>
      <c r="R309">
        <v>410</v>
      </c>
    </row>
    <row r="310" spans="1:18" x14ac:dyDescent="0.3">
      <c r="A310">
        <v>308</v>
      </c>
      <c r="B310">
        <v>2.6539548019999999</v>
      </c>
      <c r="C310">
        <v>5664</v>
      </c>
      <c r="D310" s="5">
        <f>Newman!L310*0.85</f>
        <v>4958.8320000000003</v>
      </c>
      <c r="E310" s="9">
        <f>Newman!L310*0.85+Newman!M310</f>
        <v>79109.479200000002</v>
      </c>
      <c r="F310" s="5">
        <v>289967.27997160511</v>
      </c>
      <c r="L310">
        <v>308</v>
      </c>
      <c r="M310">
        <v>5</v>
      </c>
      <c r="N310">
        <v>233</v>
      </c>
      <c r="O310">
        <v>299</v>
      </c>
      <c r="P310">
        <v>309</v>
      </c>
      <c r="Q310">
        <v>317</v>
      </c>
      <c r="R310">
        <v>411</v>
      </c>
    </row>
    <row r="311" spans="1:18" x14ac:dyDescent="0.3">
      <c r="A311">
        <v>309</v>
      </c>
      <c r="B311">
        <v>2.4226694919999998</v>
      </c>
      <c r="C311">
        <v>5664</v>
      </c>
      <c r="D311" s="5">
        <f>Newman!L311*0.85</f>
        <v>4958.8320000000003</v>
      </c>
      <c r="E311" s="9">
        <f>Newman!L311*0.85+Newman!M311</f>
        <v>76452.088799999998</v>
      </c>
      <c r="F311" s="5">
        <v>264697.38005185151</v>
      </c>
      <c r="L311">
        <v>309</v>
      </c>
      <c r="M311">
        <v>5</v>
      </c>
      <c r="N311">
        <v>234</v>
      </c>
      <c r="O311">
        <v>300</v>
      </c>
      <c r="P311">
        <v>310</v>
      </c>
      <c r="Q311">
        <v>318</v>
      </c>
      <c r="R311">
        <v>412</v>
      </c>
    </row>
    <row r="312" spans="1:18" x14ac:dyDescent="0.3">
      <c r="A312">
        <v>310</v>
      </c>
      <c r="B312">
        <v>1.8960098869999999</v>
      </c>
      <c r="C312">
        <v>5664</v>
      </c>
      <c r="D312" s="5">
        <f>Newman!L312*0.85</f>
        <v>4958.8320000000003</v>
      </c>
      <c r="E312" s="9">
        <f>Newman!L312*0.85+Newman!M312</f>
        <v>5.6640000000000008E+19</v>
      </c>
      <c r="F312" s="5">
        <v>207155.30999938271</v>
      </c>
      <c r="L312">
        <v>310</v>
      </c>
      <c r="M312">
        <v>5</v>
      </c>
      <c r="N312">
        <v>235</v>
      </c>
      <c r="O312">
        <v>301</v>
      </c>
      <c r="P312">
        <v>311</v>
      </c>
      <c r="Q312">
        <v>319</v>
      </c>
      <c r="R312">
        <v>413</v>
      </c>
    </row>
    <row r="313" spans="1:18" x14ac:dyDescent="0.3">
      <c r="A313">
        <v>311</v>
      </c>
      <c r="B313">
        <v>1.611758475</v>
      </c>
      <c r="C313">
        <v>5664</v>
      </c>
      <c r="D313" s="5">
        <f>Newman!L313*0.85</f>
        <v>4538.5920000000006</v>
      </c>
      <c r="E313" s="9">
        <f>Newman!L313*0.85+Newman!M313</f>
        <v>38885.805000000008</v>
      </c>
      <c r="F313" s="5">
        <v>176098.41004629599</v>
      </c>
      <c r="L313">
        <v>311</v>
      </c>
      <c r="M313">
        <v>4</v>
      </c>
      <c r="N313">
        <v>236</v>
      </c>
      <c r="O313">
        <v>312</v>
      </c>
      <c r="P313">
        <v>320</v>
      </c>
      <c r="Q313">
        <v>414</v>
      </c>
    </row>
    <row r="314" spans="1:18" x14ac:dyDescent="0.3">
      <c r="A314">
        <v>312</v>
      </c>
      <c r="B314">
        <v>1.6099845779999999</v>
      </c>
      <c r="C314">
        <v>4188.8599999999997</v>
      </c>
      <c r="D314" s="5">
        <f>Newman!L314*0.85</f>
        <v>4538.5920000000006</v>
      </c>
      <c r="E314" s="9">
        <f>Newman!L314*0.85+Newman!M314</f>
        <v>46298.952000000005</v>
      </c>
      <c r="F314" s="5">
        <v>130091.75998844681</v>
      </c>
      <c r="L314">
        <v>312</v>
      </c>
      <c r="M314">
        <v>1</v>
      </c>
      <c r="N314">
        <v>321</v>
      </c>
    </row>
    <row r="315" spans="1:18" x14ac:dyDescent="0.3">
      <c r="A315">
        <v>313</v>
      </c>
      <c r="B315">
        <v>1.6495409599999999</v>
      </c>
      <c r="C315">
        <v>5664</v>
      </c>
      <c r="D315" s="5">
        <f>Newman!L315*0.85</f>
        <v>4538.5920000000006</v>
      </c>
      <c r="E315" s="9">
        <f>Newman!L315*0.85+Newman!M315</f>
        <v>104857.60500000001</v>
      </c>
      <c r="F315" s="5">
        <v>180226.46995061758</v>
      </c>
      <c r="L315">
        <v>313</v>
      </c>
      <c r="M315">
        <v>4</v>
      </c>
      <c r="N315">
        <v>306</v>
      </c>
      <c r="O315">
        <v>314</v>
      </c>
      <c r="P315">
        <v>325</v>
      </c>
      <c r="Q315">
        <v>421</v>
      </c>
    </row>
    <row r="316" spans="1:18" x14ac:dyDescent="0.3">
      <c r="A316">
        <v>314</v>
      </c>
      <c r="B316">
        <v>1.3366878529999999</v>
      </c>
      <c r="C316">
        <v>5664</v>
      </c>
      <c r="D316" s="5">
        <f>Newman!L316*0.85</f>
        <v>4958.8320000000003</v>
      </c>
      <c r="E316" s="9">
        <f>Newman!L316*0.85+Newman!M316</f>
        <v>45221.804400000001</v>
      </c>
      <c r="F316" s="5">
        <v>146044.58998827168</v>
      </c>
      <c r="L316">
        <v>314</v>
      </c>
      <c r="M316">
        <v>4</v>
      </c>
      <c r="N316">
        <v>307</v>
      </c>
      <c r="O316">
        <v>315</v>
      </c>
      <c r="P316">
        <v>326</v>
      </c>
      <c r="Q316">
        <v>422</v>
      </c>
    </row>
    <row r="317" spans="1:18" x14ac:dyDescent="0.3">
      <c r="A317">
        <v>315</v>
      </c>
      <c r="B317">
        <v>1.3642302260000001</v>
      </c>
      <c r="C317">
        <v>5664</v>
      </c>
      <c r="D317" s="5">
        <f>Newman!L317*0.85</f>
        <v>4538.5920000000006</v>
      </c>
      <c r="E317" s="9">
        <f>Newman!L317*0.85+Newman!M317</f>
        <v>31160.16</v>
      </c>
      <c r="F317" s="5">
        <v>149053.83000123457</v>
      </c>
      <c r="L317">
        <v>315</v>
      </c>
      <c r="M317">
        <v>4</v>
      </c>
      <c r="N317">
        <v>308</v>
      </c>
      <c r="O317">
        <v>316</v>
      </c>
      <c r="P317">
        <v>327</v>
      </c>
      <c r="Q317">
        <v>423</v>
      </c>
    </row>
    <row r="318" spans="1:18" x14ac:dyDescent="0.3">
      <c r="A318">
        <v>316</v>
      </c>
      <c r="B318">
        <v>1.2921963279999999</v>
      </c>
      <c r="C318">
        <v>5664</v>
      </c>
      <c r="D318" s="5">
        <f>Newman!L318*0.85</f>
        <v>4958.8320000000003</v>
      </c>
      <c r="E318" s="9">
        <f>Newman!L318*0.85+Newman!M318</f>
        <v>30217.270799999998</v>
      </c>
      <c r="F318" s="5">
        <v>141183.51003456768</v>
      </c>
      <c r="L318">
        <v>316</v>
      </c>
      <c r="M318">
        <v>5</v>
      </c>
      <c r="N318">
        <v>237</v>
      </c>
      <c r="O318">
        <v>309</v>
      </c>
      <c r="P318">
        <v>317</v>
      </c>
      <c r="Q318">
        <v>328</v>
      </c>
      <c r="R318">
        <v>424</v>
      </c>
    </row>
    <row r="319" spans="1:18" x14ac:dyDescent="0.3">
      <c r="A319">
        <v>317</v>
      </c>
      <c r="B319">
        <v>1.0716807909999999</v>
      </c>
      <c r="C319">
        <v>5664</v>
      </c>
      <c r="D319" s="5">
        <f>Newman!L319*0.85</f>
        <v>4958.8320000000003</v>
      </c>
      <c r="E319" s="9">
        <f>Newman!L319*0.85+Newman!M319</f>
        <v>42029.695200000002</v>
      </c>
      <c r="F319" s="5">
        <v>117090.30000432095</v>
      </c>
      <c r="L319">
        <v>317</v>
      </c>
      <c r="M319">
        <v>5</v>
      </c>
      <c r="N319">
        <v>238</v>
      </c>
      <c r="O319">
        <v>310</v>
      </c>
      <c r="P319">
        <v>318</v>
      </c>
      <c r="Q319">
        <v>329</v>
      </c>
      <c r="R319">
        <v>425</v>
      </c>
    </row>
    <row r="320" spans="1:18" x14ac:dyDescent="0.3">
      <c r="A320">
        <v>318</v>
      </c>
      <c r="B320">
        <v>1.014830508</v>
      </c>
      <c r="C320">
        <v>5664</v>
      </c>
      <c r="D320" s="5">
        <f>Newman!L320*0.85</f>
        <v>4958.8320000000003</v>
      </c>
      <c r="E320" s="9">
        <f>Newman!L320*0.85+Newman!M320</f>
        <v>46323.6492</v>
      </c>
      <c r="F320" s="5">
        <v>110878.91994814848</v>
      </c>
      <c r="L320">
        <v>318</v>
      </c>
      <c r="M320">
        <v>5</v>
      </c>
      <c r="N320">
        <v>239</v>
      </c>
      <c r="O320">
        <v>311</v>
      </c>
      <c r="P320">
        <v>319</v>
      </c>
      <c r="Q320">
        <v>330</v>
      </c>
      <c r="R320">
        <v>426</v>
      </c>
    </row>
    <row r="321" spans="1:18" x14ac:dyDescent="0.3">
      <c r="A321">
        <v>319</v>
      </c>
      <c r="B321">
        <v>1.0414901130000001</v>
      </c>
      <c r="C321">
        <v>5664</v>
      </c>
      <c r="D321" s="5">
        <f>Newman!L321*0.85</f>
        <v>2903.5257099999999</v>
      </c>
      <c r="E321" s="9">
        <f>Newman!L321*0.85+Newman!M321</f>
        <v>10712.083210000001</v>
      </c>
      <c r="F321" s="5">
        <v>113791.71000061728</v>
      </c>
      <c r="L321">
        <v>319</v>
      </c>
      <c r="M321">
        <v>5</v>
      </c>
      <c r="N321">
        <v>240</v>
      </c>
      <c r="O321">
        <v>312</v>
      </c>
      <c r="P321">
        <v>320</v>
      </c>
      <c r="Q321">
        <v>331</v>
      </c>
      <c r="R321">
        <v>427</v>
      </c>
    </row>
    <row r="322" spans="1:18" x14ac:dyDescent="0.3">
      <c r="A322">
        <v>320</v>
      </c>
      <c r="B322">
        <v>1.1257062149999999</v>
      </c>
      <c r="C322">
        <v>5664</v>
      </c>
      <c r="D322" s="5">
        <f>Newman!L322*0.85</f>
        <v>1669.692315</v>
      </c>
      <c r="E322" s="9">
        <f>Newman!L322*0.85+Newman!M322</f>
        <v>12183.417074999999</v>
      </c>
      <c r="F322" s="5">
        <v>122993.04003395038</v>
      </c>
      <c r="L322">
        <v>320</v>
      </c>
      <c r="M322">
        <v>4</v>
      </c>
      <c r="N322">
        <v>241</v>
      </c>
      <c r="O322">
        <v>321</v>
      </c>
      <c r="P322">
        <v>332</v>
      </c>
      <c r="Q322">
        <v>428</v>
      </c>
    </row>
    <row r="323" spans="1:18" x14ac:dyDescent="0.3">
      <c r="A323">
        <v>321</v>
      </c>
      <c r="B323">
        <v>1.2161016950000001</v>
      </c>
      <c r="C323">
        <v>5664</v>
      </c>
      <c r="D323" s="5">
        <f>Newman!L323*0.85</f>
        <v>2594.4742099999999</v>
      </c>
      <c r="E323" s="9">
        <f>Newman!L323*0.85+Newman!M323</f>
        <v>8732.30717</v>
      </c>
      <c r="F323" s="5">
        <v>132869.5200092592</v>
      </c>
      <c r="L323">
        <v>321</v>
      </c>
      <c r="M323">
        <v>4</v>
      </c>
      <c r="N323">
        <v>242</v>
      </c>
      <c r="O323">
        <v>322</v>
      </c>
      <c r="P323">
        <v>333</v>
      </c>
      <c r="Q323">
        <v>429</v>
      </c>
    </row>
    <row r="324" spans="1:18" x14ac:dyDescent="0.3">
      <c r="A324">
        <v>322</v>
      </c>
      <c r="B324">
        <v>0.61554783999999996</v>
      </c>
      <c r="C324">
        <v>5184</v>
      </c>
      <c r="D324" s="5">
        <f>Newman!L324*0.85</f>
        <v>4480.3800049999991</v>
      </c>
      <c r="E324" s="9">
        <f>Newman!L324*0.85+Newman!M324</f>
        <v>34979.609884999998</v>
      </c>
      <c r="F324" s="5">
        <v>61554.390049382389</v>
      </c>
      <c r="L324">
        <v>322</v>
      </c>
      <c r="M324">
        <v>4</v>
      </c>
      <c r="N324">
        <v>243</v>
      </c>
      <c r="O324">
        <v>323</v>
      </c>
      <c r="P324">
        <v>334</v>
      </c>
      <c r="Q324">
        <v>430</v>
      </c>
    </row>
    <row r="325" spans="1:18" x14ac:dyDescent="0.3">
      <c r="A325">
        <v>323</v>
      </c>
      <c r="B325">
        <v>0.63351832799999996</v>
      </c>
      <c r="C325">
        <v>4953.29</v>
      </c>
      <c r="D325" s="5">
        <f>Newman!L325*0.85</f>
        <v>4788.2670900000003</v>
      </c>
      <c r="E325" s="9">
        <f>Newman!L325*0.85+Newman!M325</f>
        <v>11122.846530000001</v>
      </c>
      <c r="F325" s="5">
        <v>60532.019978764023</v>
      </c>
      <c r="L325">
        <v>323</v>
      </c>
      <c r="M325">
        <v>3</v>
      </c>
      <c r="N325">
        <v>324</v>
      </c>
      <c r="O325">
        <v>335</v>
      </c>
      <c r="P325">
        <v>431</v>
      </c>
    </row>
    <row r="326" spans="1:18" x14ac:dyDescent="0.3">
      <c r="A326">
        <v>324</v>
      </c>
      <c r="B326">
        <v>0.72220236000000004</v>
      </c>
      <c r="C326">
        <v>1118.8</v>
      </c>
      <c r="D326" s="5">
        <f>Newman!L326*0.85</f>
        <v>4428.7079949999998</v>
      </c>
      <c r="E326" s="9">
        <f>Newman!L326*0.85+Newman!M326</f>
        <v>134134.53679499999</v>
      </c>
      <c r="F326" s="5">
        <v>15586.320007098719</v>
      </c>
      <c r="L326">
        <v>324</v>
      </c>
      <c r="M326">
        <v>0</v>
      </c>
    </row>
    <row r="327" spans="1:18" x14ac:dyDescent="0.3">
      <c r="A327">
        <v>325</v>
      </c>
      <c r="B327">
        <v>0.94879943499999997</v>
      </c>
      <c r="C327">
        <v>5664</v>
      </c>
      <c r="D327" s="5">
        <f>Newman!L327*0.85</f>
        <v>4942.0311549999997</v>
      </c>
      <c r="E327" s="9">
        <f>Newman!L327*0.85+Newman!M327</f>
        <v>7664.3342350000003</v>
      </c>
      <c r="F327" s="5">
        <v>103664.45999691359</v>
      </c>
      <c r="L327">
        <v>325</v>
      </c>
      <c r="M327">
        <v>3</v>
      </c>
      <c r="N327">
        <v>315</v>
      </c>
      <c r="O327">
        <v>326</v>
      </c>
      <c r="P327">
        <v>438</v>
      </c>
    </row>
    <row r="328" spans="1:18" x14ac:dyDescent="0.3">
      <c r="A328">
        <v>326</v>
      </c>
      <c r="B328">
        <v>0.75335452000000003</v>
      </c>
      <c r="C328">
        <v>5664</v>
      </c>
      <c r="D328" s="5">
        <f>Newman!L328*0.85</f>
        <v>1211.1491899999999</v>
      </c>
      <c r="E328" s="9">
        <f>Newman!L328*0.85+Newman!M328</f>
        <v>1689.5913499999999</v>
      </c>
      <c r="F328" s="5">
        <v>82310.430024691203</v>
      </c>
      <c r="L328">
        <v>326</v>
      </c>
      <c r="M328">
        <v>4</v>
      </c>
      <c r="N328">
        <v>316</v>
      </c>
      <c r="O328">
        <v>327</v>
      </c>
      <c r="P328">
        <v>336</v>
      </c>
      <c r="Q328">
        <v>439</v>
      </c>
    </row>
    <row r="329" spans="1:18" x14ac:dyDescent="0.3">
      <c r="A329">
        <v>327</v>
      </c>
      <c r="B329">
        <v>0.63841807900000003</v>
      </c>
      <c r="C329">
        <v>5664</v>
      </c>
      <c r="D329" s="5">
        <f>Newman!L329*0.85</f>
        <v>1928.7002349999998</v>
      </c>
      <c r="E329" s="9">
        <f>Newman!L329*0.85+Newman!M329</f>
        <v>5582.8942749999997</v>
      </c>
      <c r="F329" s="5">
        <v>69752.63998950625</v>
      </c>
      <c r="L329">
        <v>327</v>
      </c>
      <c r="M329">
        <v>4</v>
      </c>
      <c r="N329">
        <v>317</v>
      </c>
      <c r="O329">
        <v>328</v>
      </c>
      <c r="P329">
        <v>337</v>
      </c>
      <c r="Q329">
        <v>440</v>
      </c>
    </row>
    <row r="330" spans="1:18" x14ac:dyDescent="0.3">
      <c r="A330">
        <v>328</v>
      </c>
      <c r="B330">
        <v>0.54396186400000002</v>
      </c>
      <c r="C330">
        <v>5664</v>
      </c>
      <c r="D330" s="5">
        <f>Newman!L330*0.85</f>
        <v>4958.8320000000003</v>
      </c>
      <c r="E330" s="9">
        <f>Newman!L330*0.85+Newman!M330</f>
        <v>7240.5660000000007</v>
      </c>
      <c r="F330" s="5">
        <v>59432.489955555837</v>
      </c>
      <c r="L330">
        <v>328</v>
      </c>
      <c r="M330">
        <v>4</v>
      </c>
      <c r="N330">
        <v>318</v>
      </c>
      <c r="O330">
        <v>329</v>
      </c>
      <c r="P330">
        <v>338</v>
      </c>
      <c r="Q330">
        <v>441</v>
      </c>
    </row>
    <row r="331" spans="1:18" x14ac:dyDescent="0.3">
      <c r="A331">
        <v>329</v>
      </c>
      <c r="B331">
        <v>0.69950564999999998</v>
      </c>
      <c r="C331">
        <v>5664</v>
      </c>
      <c r="D331" s="5">
        <f>Newman!L331*0.85</f>
        <v>1657.25146</v>
      </c>
      <c r="E331" s="9">
        <f>Newman!L331*0.85+Newman!M331</f>
        <v>2194.5708999999997</v>
      </c>
      <c r="F331" s="5">
        <v>76426.980030863997</v>
      </c>
      <c r="L331">
        <v>329</v>
      </c>
      <c r="M331">
        <v>5</v>
      </c>
      <c r="N331">
        <v>244</v>
      </c>
      <c r="O331">
        <v>319</v>
      </c>
      <c r="P331">
        <v>330</v>
      </c>
      <c r="Q331">
        <v>339</v>
      </c>
      <c r="R331">
        <v>442</v>
      </c>
    </row>
    <row r="332" spans="1:18" x14ac:dyDescent="0.3">
      <c r="A332">
        <v>330</v>
      </c>
      <c r="B332">
        <v>0.83121468899999995</v>
      </c>
      <c r="C332">
        <v>5664</v>
      </c>
      <c r="D332" s="5">
        <f>Newman!L332*0.85</f>
        <v>1899.71243</v>
      </c>
      <c r="E332" s="9">
        <f>Newman!L332*0.85+Newman!M332</f>
        <v>2304.11195</v>
      </c>
      <c r="F332" s="5">
        <v>90817.319970987839</v>
      </c>
      <c r="L332">
        <v>330</v>
      </c>
      <c r="M332">
        <v>5</v>
      </c>
      <c r="N332">
        <v>245</v>
      </c>
      <c r="O332">
        <v>320</v>
      </c>
      <c r="P332">
        <v>331</v>
      </c>
      <c r="Q332">
        <v>340</v>
      </c>
      <c r="R332">
        <v>443</v>
      </c>
    </row>
    <row r="333" spans="1:18" x14ac:dyDescent="0.3">
      <c r="A333">
        <v>331</v>
      </c>
      <c r="B333">
        <v>0.81532485899999996</v>
      </c>
      <c r="C333">
        <v>5664</v>
      </c>
      <c r="D333" s="5">
        <f>Newman!L333*0.85</f>
        <v>4958.8320000000003</v>
      </c>
      <c r="E333" s="9">
        <f>Newman!L333*0.85+Newman!M333</f>
        <v>9028.9092000000001</v>
      </c>
      <c r="F333" s="5">
        <v>89081.220026543029</v>
      </c>
      <c r="L333">
        <v>331</v>
      </c>
      <c r="M333">
        <v>5</v>
      </c>
      <c r="N333">
        <v>246</v>
      </c>
      <c r="O333">
        <v>321</v>
      </c>
      <c r="P333">
        <v>332</v>
      </c>
      <c r="Q333">
        <v>341</v>
      </c>
      <c r="R333">
        <v>444</v>
      </c>
    </row>
    <row r="334" spans="1:18" x14ac:dyDescent="0.3">
      <c r="A334">
        <v>332</v>
      </c>
      <c r="B334">
        <v>0.73375706200000002</v>
      </c>
      <c r="C334">
        <v>5664</v>
      </c>
      <c r="D334" s="5">
        <f>Newman!L334*0.85</f>
        <v>1881.5983350000001</v>
      </c>
      <c r="E334" s="9">
        <f>Newman!L334*0.85+Newman!M334</f>
        <v>8166.7882950000003</v>
      </c>
      <c r="F334" s="5">
        <v>80169.239983950712</v>
      </c>
      <c r="L334">
        <v>332</v>
      </c>
      <c r="M334">
        <v>5</v>
      </c>
      <c r="N334">
        <v>247</v>
      </c>
      <c r="O334">
        <v>322</v>
      </c>
      <c r="P334">
        <v>333</v>
      </c>
      <c r="Q334">
        <v>342</v>
      </c>
      <c r="R334">
        <v>445</v>
      </c>
    </row>
    <row r="335" spans="1:18" x14ac:dyDescent="0.3">
      <c r="A335">
        <v>333</v>
      </c>
      <c r="B335">
        <v>0.98516949200000004</v>
      </c>
      <c r="C335">
        <v>5664</v>
      </c>
      <c r="D335" s="5">
        <f>Newman!L335*0.85</f>
        <v>4958.8320000000003</v>
      </c>
      <c r="E335" s="9">
        <f>Newman!L335*0.85+Newman!M335</f>
        <v>11388.687600000001</v>
      </c>
      <c r="F335" s="5">
        <v>107638.20005185151</v>
      </c>
      <c r="L335">
        <v>333</v>
      </c>
      <c r="M335">
        <v>5</v>
      </c>
      <c r="N335">
        <v>248</v>
      </c>
      <c r="O335">
        <v>323</v>
      </c>
      <c r="P335">
        <v>334</v>
      </c>
      <c r="Q335">
        <v>343</v>
      </c>
      <c r="R335">
        <v>446</v>
      </c>
    </row>
    <row r="336" spans="1:18" x14ac:dyDescent="0.3">
      <c r="A336">
        <v>334</v>
      </c>
      <c r="B336">
        <v>0.53144290100000002</v>
      </c>
      <c r="C336">
        <v>5184</v>
      </c>
      <c r="D336" s="5">
        <f>Newman!L336*0.85</f>
        <v>4538.5920000000006</v>
      </c>
      <c r="E336" s="9">
        <f>Newman!L336*0.85+Newman!M336</f>
        <v>50726.006999999998</v>
      </c>
      <c r="F336" s="5">
        <v>53143.949976543357</v>
      </c>
      <c r="L336">
        <v>334</v>
      </c>
      <c r="M336">
        <v>5</v>
      </c>
      <c r="N336">
        <v>249</v>
      </c>
      <c r="O336">
        <v>324</v>
      </c>
      <c r="P336">
        <v>335</v>
      </c>
      <c r="Q336">
        <v>344</v>
      </c>
      <c r="R336">
        <v>447</v>
      </c>
    </row>
    <row r="337" spans="1:18" x14ac:dyDescent="0.3">
      <c r="A337">
        <v>335</v>
      </c>
      <c r="B337">
        <v>0.53309759199999995</v>
      </c>
      <c r="C337">
        <v>2613.0300000000002</v>
      </c>
      <c r="D337" s="5">
        <f>Newman!L337*0.85</f>
        <v>2123.2100700000001</v>
      </c>
      <c r="E337" s="9">
        <f>Newman!L337*0.85+Newman!M337</f>
        <v>14780.85759</v>
      </c>
      <c r="F337" s="5">
        <v>26870.970015890329</v>
      </c>
      <c r="L337">
        <v>335</v>
      </c>
      <c r="M337">
        <v>1</v>
      </c>
      <c r="N337">
        <v>345</v>
      </c>
    </row>
    <row r="338" spans="1:18" x14ac:dyDescent="0.3">
      <c r="A338">
        <v>336</v>
      </c>
      <c r="B338">
        <v>1.3038488699999999</v>
      </c>
      <c r="C338">
        <v>5664</v>
      </c>
      <c r="D338" s="5">
        <f>Newman!L338*0.85</f>
        <v>4958.8320000000003</v>
      </c>
      <c r="E338" s="9">
        <f>Newman!L338*0.85+Newman!M338</f>
        <v>21683.9208</v>
      </c>
      <c r="F338" s="5">
        <v>142456.64999382719</v>
      </c>
      <c r="L338">
        <v>336</v>
      </c>
      <c r="M338">
        <v>4</v>
      </c>
      <c r="N338">
        <v>328</v>
      </c>
      <c r="O338">
        <v>337</v>
      </c>
      <c r="P338">
        <v>348</v>
      </c>
      <c r="Q338">
        <v>453</v>
      </c>
    </row>
    <row r="339" spans="1:18" x14ac:dyDescent="0.3">
      <c r="A339">
        <v>337</v>
      </c>
      <c r="B339">
        <v>1.274894068</v>
      </c>
      <c r="C339">
        <v>5664</v>
      </c>
      <c r="D339" s="5">
        <f>Newman!L339*0.85</f>
        <v>4958.8320000000003</v>
      </c>
      <c r="E339" s="9">
        <f>Newman!L339*0.85+Newman!M339</f>
        <v>23239.466399999998</v>
      </c>
      <c r="F339" s="5">
        <v>139293.09002222208</v>
      </c>
      <c r="L339">
        <v>337</v>
      </c>
      <c r="M339">
        <v>4</v>
      </c>
      <c r="N339">
        <v>329</v>
      </c>
      <c r="O339">
        <v>338</v>
      </c>
      <c r="P339">
        <v>349</v>
      </c>
      <c r="Q339">
        <v>454</v>
      </c>
    </row>
    <row r="340" spans="1:18" x14ac:dyDescent="0.3">
      <c r="A340">
        <v>338</v>
      </c>
      <c r="B340">
        <v>1.121822034</v>
      </c>
      <c r="C340">
        <v>5664</v>
      </c>
      <c r="D340" s="5">
        <f>Newman!L340*0.85</f>
        <v>4958.8320000000003</v>
      </c>
      <c r="E340" s="9">
        <f>Newman!L340*0.85+Newman!M340</f>
        <v>57736.930800000002</v>
      </c>
      <c r="F340" s="5">
        <v>122568.66001111105</v>
      </c>
      <c r="L340">
        <v>338</v>
      </c>
      <c r="M340">
        <v>4</v>
      </c>
      <c r="N340">
        <v>330</v>
      </c>
      <c r="O340">
        <v>339</v>
      </c>
      <c r="P340">
        <v>350</v>
      </c>
      <c r="Q340">
        <v>455</v>
      </c>
    </row>
    <row r="341" spans="1:18" x14ac:dyDescent="0.3">
      <c r="A341">
        <v>339</v>
      </c>
      <c r="B341">
        <v>0.79060734499999996</v>
      </c>
      <c r="C341">
        <v>5664</v>
      </c>
      <c r="D341" s="5">
        <f>Newman!L341*0.85</f>
        <v>4958.8320000000003</v>
      </c>
      <c r="E341" s="9">
        <f>Newman!L341*0.85+Newman!M341</f>
        <v>68172.049199999994</v>
      </c>
      <c r="F341" s="5">
        <v>86380.620040123191</v>
      </c>
      <c r="L341">
        <v>339</v>
      </c>
      <c r="M341">
        <v>5</v>
      </c>
      <c r="N341">
        <v>250</v>
      </c>
      <c r="O341">
        <v>331</v>
      </c>
      <c r="P341">
        <v>340</v>
      </c>
      <c r="Q341">
        <v>351</v>
      </c>
      <c r="R341">
        <v>456</v>
      </c>
    </row>
    <row r="342" spans="1:18" x14ac:dyDescent="0.3">
      <c r="A342">
        <v>340</v>
      </c>
      <c r="B342">
        <v>0.71892655400000005</v>
      </c>
      <c r="C342">
        <v>5664</v>
      </c>
      <c r="D342" s="5">
        <f>Newman!L342*0.85</f>
        <v>3207.2541700000002</v>
      </c>
      <c r="E342" s="9">
        <f>Newman!L342*0.85+Newman!M342</f>
        <v>20981.686089999999</v>
      </c>
      <c r="F342" s="5">
        <v>78548.880035802242</v>
      </c>
      <c r="L342">
        <v>340</v>
      </c>
      <c r="M342">
        <v>5</v>
      </c>
      <c r="N342">
        <v>251</v>
      </c>
      <c r="O342">
        <v>332</v>
      </c>
      <c r="P342">
        <v>341</v>
      </c>
      <c r="Q342">
        <v>352</v>
      </c>
      <c r="R342">
        <v>457</v>
      </c>
    </row>
    <row r="343" spans="1:18" x14ac:dyDescent="0.3">
      <c r="A343">
        <v>341</v>
      </c>
      <c r="B343">
        <v>0.85116525399999998</v>
      </c>
      <c r="C343">
        <v>5664</v>
      </c>
      <c r="D343" s="5">
        <f>Newman!L343*0.85</f>
        <v>4538.5920000000006</v>
      </c>
      <c r="E343" s="9">
        <f>Newman!L343*0.85+Newman!M343</f>
        <v>12115.143</v>
      </c>
      <c r="F343" s="5">
        <v>92997.089974074232</v>
      </c>
      <c r="L343">
        <v>341</v>
      </c>
      <c r="M343">
        <v>5</v>
      </c>
      <c r="N343">
        <v>252</v>
      </c>
      <c r="O343">
        <v>333</v>
      </c>
      <c r="P343">
        <v>342</v>
      </c>
      <c r="Q343">
        <v>353</v>
      </c>
      <c r="R343">
        <v>458</v>
      </c>
    </row>
    <row r="344" spans="1:18" x14ac:dyDescent="0.3">
      <c r="A344">
        <v>342</v>
      </c>
      <c r="B344">
        <v>0.78672316399999997</v>
      </c>
      <c r="C344">
        <v>5664</v>
      </c>
      <c r="D344" s="5">
        <f>Newman!L344*0.85</f>
        <v>4958.8320000000003</v>
      </c>
      <c r="E344" s="9">
        <f>Newman!L344*0.85+Newman!M344</f>
        <v>15883.032000000001</v>
      </c>
      <c r="F344" s="5">
        <v>85956.240017283839</v>
      </c>
      <c r="L344">
        <v>342</v>
      </c>
      <c r="M344">
        <v>5</v>
      </c>
      <c r="N344">
        <v>253</v>
      </c>
      <c r="O344">
        <v>334</v>
      </c>
      <c r="P344">
        <v>343</v>
      </c>
      <c r="Q344">
        <v>354</v>
      </c>
      <c r="R344">
        <v>459</v>
      </c>
    </row>
    <row r="345" spans="1:18" x14ac:dyDescent="0.3">
      <c r="A345">
        <v>343</v>
      </c>
      <c r="B345">
        <v>0.418595679</v>
      </c>
      <c r="C345">
        <v>5184</v>
      </c>
      <c r="D345" s="5">
        <f>Newman!L345*0.85</f>
        <v>4958.8320000000003</v>
      </c>
      <c r="E345" s="9">
        <f>Newman!L345*0.85+Newman!M345</f>
        <v>34095.878400000001</v>
      </c>
      <c r="F345" s="5">
        <v>41859.299998765433</v>
      </c>
      <c r="L345">
        <v>343</v>
      </c>
      <c r="M345">
        <v>5</v>
      </c>
      <c r="N345">
        <v>254</v>
      </c>
      <c r="O345">
        <v>335</v>
      </c>
      <c r="P345">
        <v>344</v>
      </c>
      <c r="Q345">
        <v>355</v>
      </c>
      <c r="R345">
        <v>460</v>
      </c>
    </row>
    <row r="346" spans="1:18" x14ac:dyDescent="0.3">
      <c r="A346">
        <v>344</v>
      </c>
      <c r="B346">
        <v>0.39409722200000002</v>
      </c>
      <c r="C346">
        <v>5184</v>
      </c>
      <c r="D346" s="5">
        <f>Newman!L346*0.85</f>
        <v>4958.8320000000003</v>
      </c>
      <c r="E346" s="9">
        <f>Newman!L346*0.85+Newman!M346</f>
        <v>69241.486799999999</v>
      </c>
      <c r="F346" s="5">
        <v>39409.469977777917</v>
      </c>
      <c r="L346">
        <v>344</v>
      </c>
      <c r="M346">
        <v>4</v>
      </c>
      <c r="N346">
        <v>255</v>
      </c>
      <c r="O346">
        <v>345</v>
      </c>
      <c r="P346">
        <v>356</v>
      </c>
      <c r="Q346">
        <v>461</v>
      </c>
    </row>
    <row r="347" spans="1:18" x14ac:dyDescent="0.3">
      <c r="A347">
        <v>345</v>
      </c>
      <c r="B347">
        <v>0.49676636800000001</v>
      </c>
      <c r="C347">
        <v>5268.07</v>
      </c>
      <c r="D347" s="5">
        <f>Newman!L347*0.85</f>
        <v>4958.8320000000003</v>
      </c>
      <c r="E347" s="9">
        <f>Newman!L347*0.85+Newman!M347</f>
        <v>62598.010800000004</v>
      </c>
      <c r="F347" s="5">
        <v>50481.930005203671</v>
      </c>
      <c r="L347">
        <v>345</v>
      </c>
      <c r="M347">
        <v>4</v>
      </c>
      <c r="N347">
        <v>256</v>
      </c>
      <c r="O347">
        <v>346</v>
      </c>
      <c r="P347">
        <v>357</v>
      </c>
      <c r="Q347">
        <v>462</v>
      </c>
    </row>
    <row r="348" spans="1:18" x14ac:dyDescent="0.3">
      <c r="A348">
        <v>346</v>
      </c>
      <c r="B348">
        <v>0.50301434199999995</v>
      </c>
      <c r="C348">
        <v>4005.85</v>
      </c>
      <c r="D348" s="5">
        <f>Newman!L348*0.85</f>
        <v>4958.8320000000003</v>
      </c>
      <c r="E348" s="9">
        <f>Newman!L348*0.85+Newman!M348</f>
        <v>49570.316400000003</v>
      </c>
      <c r="F348" s="5">
        <v>38869.350036664495</v>
      </c>
      <c r="L348">
        <v>346</v>
      </c>
      <c r="M348">
        <v>2</v>
      </c>
      <c r="N348">
        <v>358</v>
      </c>
      <c r="O348">
        <v>463</v>
      </c>
    </row>
    <row r="349" spans="1:18" x14ac:dyDescent="0.3">
      <c r="A349">
        <v>347</v>
      </c>
      <c r="B349">
        <v>1.8135593219999999</v>
      </c>
      <c r="C349">
        <v>5664</v>
      </c>
      <c r="D349" s="5">
        <f>Newman!L349*0.85</f>
        <v>2622.0612150000002</v>
      </c>
      <c r="E349" s="9">
        <f>Newman!L349*0.85+Newman!M349</f>
        <v>8617.4108550000001</v>
      </c>
      <c r="F349" s="5">
        <v>198146.87999629631</v>
      </c>
      <c r="L349">
        <v>347</v>
      </c>
      <c r="M349">
        <v>3</v>
      </c>
      <c r="N349">
        <v>337</v>
      </c>
      <c r="O349">
        <v>348</v>
      </c>
      <c r="P349">
        <v>467</v>
      </c>
    </row>
    <row r="350" spans="1:18" x14ac:dyDescent="0.3">
      <c r="A350">
        <v>348</v>
      </c>
      <c r="B350">
        <v>1.804025424</v>
      </c>
      <c r="C350">
        <v>5664</v>
      </c>
      <c r="D350" s="5">
        <f>Newman!L350*0.85</f>
        <v>4958.8320000000003</v>
      </c>
      <c r="E350" s="9">
        <f>Newman!L350*0.85+Newman!M350</f>
        <v>54091.120800000004</v>
      </c>
      <c r="F350" s="5">
        <v>197105.22002962945</v>
      </c>
      <c r="L350">
        <v>348</v>
      </c>
      <c r="M350">
        <v>3</v>
      </c>
      <c r="N350">
        <v>338</v>
      </c>
      <c r="O350">
        <v>349</v>
      </c>
      <c r="P350">
        <v>468</v>
      </c>
    </row>
    <row r="351" spans="1:18" x14ac:dyDescent="0.3">
      <c r="A351">
        <v>349</v>
      </c>
      <c r="B351">
        <v>1.295021186</v>
      </c>
      <c r="C351">
        <v>5664</v>
      </c>
      <c r="D351" s="5">
        <f>Newman!L351*0.85</f>
        <v>4958.8320000000003</v>
      </c>
      <c r="E351" s="9">
        <f>Newman!L351*0.85+Newman!M351</f>
        <v>40771.761600000005</v>
      </c>
      <c r="F351" s="5">
        <v>141492.14995185216</v>
      </c>
      <c r="L351">
        <v>349</v>
      </c>
      <c r="M351">
        <v>3</v>
      </c>
      <c r="N351">
        <v>339</v>
      </c>
      <c r="O351">
        <v>350</v>
      </c>
      <c r="P351">
        <v>469</v>
      </c>
    </row>
    <row r="352" spans="1:18" x14ac:dyDescent="0.3">
      <c r="A352">
        <v>350</v>
      </c>
      <c r="B352">
        <v>0.85081214699999996</v>
      </c>
      <c r="C352">
        <v>5664</v>
      </c>
      <c r="D352" s="5">
        <f>Newman!L352*0.85</f>
        <v>4538.5920000000006</v>
      </c>
      <c r="E352" s="9">
        <f>Newman!L352*0.85+Newman!M352</f>
        <v>12135.555</v>
      </c>
      <c r="F352" s="5">
        <v>92958.510011728315</v>
      </c>
      <c r="L352">
        <v>350</v>
      </c>
      <c r="M352">
        <v>4</v>
      </c>
      <c r="N352">
        <v>340</v>
      </c>
      <c r="O352">
        <v>351</v>
      </c>
      <c r="P352">
        <v>359</v>
      </c>
      <c r="Q352">
        <v>470</v>
      </c>
    </row>
    <row r="353" spans="1:18" x14ac:dyDescent="0.3">
      <c r="A353">
        <v>351</v>
      </c>
      <c r="B353">
        <v>0.64177259900000005</v>
      </c>
      <c r="C353">
        <v>5664</v>
      </c>
      <c r="D353" s="5">
        <f>Newman!L353*0.85</f>
        <v>4538.5920000000006</v>
      </c>
      <c r="E353" s="9">
        <f>Newman!L353*0.85+Newman!M353</f>
        <v>15954.975</v>
      </c>
      <c r="F353" s="5">
        <v>70119.150014197439</v>
      </c>
      <c r="L353">
        <v>351</v>
      </c>
      <c r="M353">
        <v>5</v>
      </c>
      <c r="N353">
        <v>257</v>
      </c>
      <c r="O353">
        <v>341</v>
      </c>
      <c r="P353">
        <v>352</v>
      </c>
      <c r="Q353">
        <v>360</v>
      </c>
      <c r="R353">
        <v>471</v>
      </c>
    </row>
    <row r="354" spans="1:18" x14ac:dyDescent="0.3">
      <c r="A354">
        <v>352</v>
      </c>
      <c r="B354">
        <v>0.66295904000000005</v>
      </c>
      <c r="C354">
        <v>5664</v>
      </c>
      <c r="D354" s="5">
        <f>Newman!L354*0.85</f>
        <v>4958.8320000000003</v>
      </c>
      <c r="E354" s="9">
        <f>Newman!L354*0.85+Newman!M354</f>
        <v>63246.154800000004</v>
      </c>
      <c r="F354" s="5">
        <v>72433.950049382402</v>
      </c>
      <c r="L354">
        <v>352</v>
      </c>
      <c r="M354">
        <v>5</v>
      </c>
      <c r="N354">
        <v>258</v>
      </c>
      <c r="O354">
        <v>342</v>
      </c>
      <c r="P354">
        <v>353</v>
      </c>
      <c r="Q354">
        <v>361</v>
      </c>
      <c r="R354">
        <v>472</v>
      </c>
    </row>
    <row r="355" spans="1:18" x14ac:dyDescent="0.3">
      <c r="A355">
        <v>353</v>
      </c>
      <c r="B355">
        <v>0.40377824899999998</v>
      </c>
      <c r="C355">
        <v>5664</v>
      </c>
      <c r="D355" s="5">
        <f>Newman!L355*0.85</f>
        <v>4958.8320000000003</v>
      </c>
      <c r="E355" s="9">
        <f>Newman!L355*0.85+Newman!M355</f>
        <v>46394.410800000005</v>
      </c>
      <c r="F355" s="5">
        <v>44116.230045061435</v>
      </c>
      <c r="L355">
        <v>353</v>
      </c>
      <c r="M355">
        <v>5</v>
      </c>
      <c r="N355">
        <v>259</v>
      </c>
      <c r="O355">
        <v>343</v>
      </c>
      <c r="P355">
        <v>354</v>
      </c>
      <c r="Q355">
        <v>362</v>
      </c>
      <c r="R355">
        <v>473</v>
      </c>
    </row>
    <row r="356" spans="1:18" x14ac:dyDescent="0.3">
      <c r="A356">
        <v>354</v>
      </c>
      <c r="B356">
        <v>0.42161016899999998</v>
      </c>
      <c r="C356">
        <v>5664</v>
      </c>
      <c r="D356" s="5">
        <f>Newman!L356*0.85</f>
        <v>4958.8320000000003</v>
      </c>
      <c r="E356" s="9">
        <f>Newman!L356*0.85+Newman!M356</f>
        <v>65579.473199999993</v>
      </c>
      <c r="F356" s="5">
        <v>46064.519946296634</v>
      </c>
      <c r="L356">
        <v>354</v>
      </c>
      <c r="M356">
        <v>5</v>
      </c>
      <c r="N356">
        <v>260</v>
      </c>
      <c r="O356">
        <v>344</v>
      </c>
      <c r="P356">
        <v>355</v>
      </c>
      <c r="Q356">
        <v>363</v>
      </c>
      <c r="R356">
        <v>474</v>
      </c>
    </row>
    <row r="357" spans="1:18" x14ac:dyDescent="0.3">
      <c r="A357">
        <v>355</v>
      </c>
      <c r="B357">
        <v>0.422846045</v>
      </c>
      <c r="C357">
        <v>5664</v>
      </c>
      <c r="D357" s="5">
        <f>Newman!L357*0.85</f>
        <v>4958.8320000000003</v>
      </c>
      <c r="E357" s="9">
        <f>Newman!L357*0.85+Newman!M357</f>
        <v>80065.491599999994</v>
      </c>
      <c r="F357" s="5">
        <v>46199.549978395196</v>
      </c>
      <c r="L357">
        <v>355</v>
      </c>
      <c r="M357">
        <v>5</v>
      </c>
      <c r="N357">
        <v>261</v>
      </c>
      <c r="O357">
        <v>345</v>
      </c>
      <c r="P357">
        <v>356</v>
      </c>
      <c r="Q357">
        <v>364</v>
      </c>
      <c r="R357">
        <v>475</v>
      </c>
    </row>
    <row r="358" spans="1:18" x14ac:dyDescent="0.3">
      <c r="A358">
        <v>356</v>
      </c>
      <c r="B358">
        <v>0.39759886999999999</v>
      </c>
      <c r="C358">
        <v>5664</v>
      </c>
      <c r="D358" s="5">
        <f>Newman!L358*0.85</f>
        <v>4538.5920000000006</v>
      </c>
      <c r="E358" s="9">
        <f>Newman!L358*0.85+Newman!M358</f>
        <v>16076.502</v>
      </c>
      <c r="F358" s="5">
        <v>43441.079993827196</v>
      </c>
      <c r="L358">
        <v>356</v>
      </c>
      <c r="M358">
        <v>5</v>
      </c>
      <c r="N358">
        <v>262</v>
      </c>
      <c r="O358">
        <v>346</v>
      </c>
      <c r="P358">
        <v>357</v>
      </c>
      <c r="Q358">
        <v>365</v>
      </c>
      <c r="R358">
        <v>476</v>
      </c>
    </row>
    <row r="359" spans="1:18" x14ac:dyDescent="0.3">
      <c r="A359">
        <v>357</v>
      </c>
      <c r="B359">
        <v>0.41578389799999999</v>
      </c>
      <c r="C359">
        <v>5664</v>
      </c>
      <c r="D359" s="5">
        <f>Newman!L359*0.85</f>
        <v>4538.5920000000006</v>
      </c>
      <c r="E359" s="9">
        <f>Newman!L359*0.85+Newman!M359</f>
        <v>13819.572</v>
      </c>
      <c r="F359" s="5">
        <v>45427.949966666878</v>
      </c>
      <c r="L359">
        <v>357</v>
      </c>
      <c r="M359">
        <v>4</v>
      </c>
      <c r="N359">
        <v>263</v>
      </c>
      <c r="O359">
        <v>358</v>
      </c>
      <c r="P359">
        <v>366</v>
      </c>
      <c r="Q359">
        <v>477</v>
      </c>
    </row>
    <row r="360" spans="1:18" x14ac:dyDescent="0.3">
      <c r="A360">
        <v>358</v>
      </c>
      <c r="B360">
        <v>0.50866001800000005</v>
      </c>
      <c r="C360">
        <v>5547.91</v>
      </c>
      <c r="D360" s="5">
        <f>Newman!L360*0.85</f>
        <v>4958.8320000000003</v>
      </c>
      <c r="E360" s="9">
        <f>Newman!L360*0.85+Newman!M360</f>
        <v>63829.484400000001</v>
      </c>
      <c r="F360" s="5">
        <v>54436.38000891931</v>
      </c>
      <c r="L360">
        <v>358</v>
      </c>
      <c r="M360">
        <v>0</v>
      </c>
    </row>
    <row r="361" spans="1:18" x14ac:dyDescent="0.3">
      <c r="A361">
        <v>359</v>
      </c>
      <c r="B361">
        <v>0.65448446299999996</v>
      </c>
      <c r="C361">
        <v>5664</v>
      </c>
      <c r="D361" s="5">
        <f>Newman!L361*0.85</f>
        <v>4958.8320000000003</v>
      </c>
      <c r="E361" s="9">
        <f>Newman!L361*0.85+Newman!M361</f>
        <v>54577.228800000004</v>
      </c>
      <c r="F361" s="5">
        <v>71508.029969753276</v>
      </c>
      <c r="L361">
        <v>359</v>
      </c>
      <c r="M361">
        <v>3</v>
      </c>
      <c r="N361">
        <v>352</v>
      </c>
      <c r="O361">
        <v>360</v>
      </c>
      <c r="P361">
        <v>484</v>
      </c>
    </row>
    <row r="362" spans="1:18" x14ac:dyDescent="0.3">
      <c r="A362">
        <v>360</v>
      </c>
      <c r="B362">
        <v>0.472281073</v>
      </c>
      <c r="C362">
        <v>5664</v>
      </c>
      <c r="D362" s="5">
        <f>Newman!L362*0.85</f>
        <v>4958.8320000000003</v>
      </c>
      <c r="E362" s="9">
        <f>Newman!L362*0.85+Newman!M362</f>
        <v>48063.381600000001</v>
      </c>
      <c r="F362" s="5">
        <v>51600.74995123488</v>
      </c>
      <c r="L362">
        <v>360</v>
      </c>
      <c r="M362">
        <v>4</v>
      </c>
      <c r="N362">
        <v>353</v>
      </c>
      <c r="O362">
        <v>361</v>
      </c>
      <c r="P362">
        <v>367</v>
      </c>
      <c r="Q362">
        <v>485</v>
      </c>
    </row>
    <row r="363" spans="1:18" x14ac:dyDescent="0.3">
      <c r="A363">
        <v>361</v>
      </c>
      <c r="B363">
        <v>0.47616525399999998</v>
      </c>
      <c r="C363">
        <v>5664</v>
      </c>
      <c r="D363" s="5">
        <f>Newman!L363*0.85</f>
        <v>4958.8320000000003</v>
      </c>
      <c r="E363" s="9">
        <f>Newman!L363*0.85+Newman!M363</f>
        <v>83014.546799999996</v>
      </c>
      <c r="F363" s="5">
        <v>52025.129974074232</v>
      </c>
      <c r="L363">
        <v>361</v>
      </c>
      <c r="M363">
        <v>5</v>
      </c>
      <c r="N363">
        <v>264</v>
      </c>
      <c r="O363">
        <v>354</v>
      </c>
      <c r="P363">
        <v>362</v>
      </c>
      <c r="Q363">
        <v>368</v>
      </c>
      <c r="R363">
        <v>486</v>
      </c>
    </row>
    <row r="364" spans="1:18" x14ac:dyDescent="0.3">
      <c r="A364">
        <v>362</v>
      </c>
      <c r="B364">
        <v>0.41666666699999999</v>
      </c>
      <c r="C364">
        <v>5664</v>
      </c>
      <c r="D364" s="5">
        <f>Newman!L364*0.85</f>
        <v>4538.5920000000006</v>
      </c>
      <c r="E364" s="9">
        <f>Newman!L364*0.85+Newman!M364</f>
        <v>19045.233</v>
      </c>
      <c r="F364" s="5">
        <v>45524.400036419516</v>
      </c>
      <c r="L364">
        <v>362</v>
      </c>
      <c r="M364">
        <v>5</v>
      </c>
      <c r="N364">
        <v>265</v>
      </c>
      <c r="O364">
        <v>355</v>
      </c>
      <c r="P364">
        <v>363</v>
      </c>
      <c r="Q364">
        <v>369</v>
      </c>
      <c r="R364">
        <v>487</v>
      </c>
    </row>
    <row r="365" spans="1:18" x14ac:dyDescent="0.3">
      <c r="A365">
        <v>363</v>
      </c>
      <c r="B365">
        <v>0.40307203400000002</v>
      </c>
      <c r="C365">
        <v>5664</v>
      </c>
      <c r="D365" s="5">
        <f>Newman!L365*0.85</f>
        <v>4958.8320000000003</v>
      </c>
      <c r="E365" s="9">
        <f>Newman!L365*0.85+Newman!M365</f>
        <v>64153.556400000001</v>
      </c>
      <c r="F365" s="5">
        <v>44039.070011111042</v>
      </c>
      <c r="L365">
        <v>363</v>
      </c>
      <c r="M365">
        <v>5</v>
      </c>
      <c r="N365">
        <v>266</v>
      </c>
      <c r="O365">
        <v>356</v>
      </c>
      <c r="P365">
        <v>364</v>
      </c>
      <c r="Q365">
        <v>370</v>
      </c>
      <c r="R365">
        <v>488</v>
      </c>
    </row>
    <row r="366" spans="1:18" x14ac:dyDescent="0.3">
      <c r="A366">
        <v>364</v>
      </c>
      <c r="B366">
        <v>0.42990819200000002</v>
      </c>
      <c r="C366">
        <v>5664</v>
      </c>
      <c r="D366" s="5">
        <f>Newman!L366*0.85</f>
        <v>4958.8320000000003</v>
      </c>
      <c r="E366" s="9">
        <f>Newman!L366*0.85+Newman!M366</f>
        <v>65093.3652</v>
      </c>
      <c r="F366" s="5">
        <v>46971.149990123515</v>
      </c>
      <c r="L366">
        <v>364</v>
      </c>
      <c r="M366">
        <v>5</v>
      </c>
      <c r="N366">
        <v>267</v>
      </c>
      <c r="O366">
        <v>357</v>
      </c>
      <c r="P366">
        <v>365</v>
      </c>
      <c r="Q366">
        <v>371</v>
      </c>
      <c r="R366">
        <v>489</v>
      </c>
    </row>
    <row r="367" spans="1:18" x14ac:dyDescent="0.3">
      <c r="A367">
        <v>365</v>
      </c>
      <c r="B367">
        <v>0.44738700599999998</v>
      </c>
      <c r="C367">
        <v>5664</v>
      </c>
      <c r="D367" s="5">
        <f>Newman!L367*0.85</f>
        <v>4958.8320000000003</v>
      </c>
      <c r="E367" s="9">
        <f>Newman!L367*0.85+Newman!M367</f>
        <v>53329.551599999999</v>
      </c>
      <c r="F367" s="5">
        <v>48880.860038271356</v>
      </c>
      <c r="L367">
        <v>365</v>
      </c>
      <c r="M367">
        <v>5</v>
      </c>
      <c r="N367">
        <v>268</v>
      </c>
      <c r="O367">
        <v>358</v>
      </c>
      <c r="P367">
        <v>366</v>
      </c>
      <c r="Q367">
        <v>372</v>
      </c>
      <c r="R367">
        <v>490</v>
      </c>
    </row>
    <row r="368" spans="1:18" x14ac:dyDescent="0.3">
      <c r="A368">
        <v>366</v>
      </c>
      <c r="B368">
        <v>0</v>
      </c>
      <c r="C368">
        <v>5499.62</v>
      </c>
      <c r="D368" s="5">
        <f>Newman!L368*0.85</f>
        <v>4958.8320000000003</v>
      </c>
      <c r="E368" s="9">
        <f>Newman!L368*0.85+Newman!M368</f>
        <v>5.6640000000000008E+19</v>
      </c>
      <c r="F368" s="5">
        <v>0</v>
      </c>
      <c r="L368">
        <v>366</v>
      </c>
      <c r="M368">
        <v>0</v>
      </c>
    </row>
    <row r="369" spans="1:18" x14ac:dyDescent="0.3">
      <c r="A369">
        <v>367</v>
      </c>
      <c r="B369">
        <v>0.61811440699999998</v>
      </c>
      <c r="C369">
        <v>5664</v>
      </c>
      <c r="D369" s="5">
        <f>Newman!L369*0.85</f>
        <v>129.60026500000001</v>
      </c>
      <c r="E369" s="9">
        <f>Newman!L369*0.85+Newman!M369</f>
        <v>673.15670499999999</v>
      </c>
      <c r="F369" s="5">
        <v>67534.290024073911</v>
      </c>
      <c r="L369">
        <v>367</v>
      </c>
      <c r="M369">
        <v>3</v>
      </c>
      <c r="N369">
        <v>362</v>
      </c>
      <c r="O369">
        <v>368</v>
      </c>
      <c r="P369">
        <v>494</v>
      </c>
    </row>
    <row r="370" spans="1:18" x14ac:dyDescent="0.3">
      <c r="A370">
        <v>368</v>
      </c>
      <c r="B370">
        <v>0.50935734499999996</v>
      </c>
      <c r="C370">
        <v>5664</v>
      </c>
      <c r="D370" s="5">
        <f>Newman!L370*0.85</f>
        <v>2301.3130349999997</v>
      </c>
      <c r="E370" s="9">
        <f>Newman!L370*0.85+Newman!M370</f>
        <v>61453.129394999996</v>
      </c>
      <c r="F370" s="5">
        <v>55651.650040123197</v>
      </c>
      <c r="L370">
        <v>368</v>
      </c>
      <c r="M370">
        <v>3</v>
      </c>
      <c r="N370">
        <v>363</v>
      </c>
      <c r="O370">
        <v>369</v>
      </c>
      <c r="P370">
        <v>495</v>
      </c>
    </row>
    <row r="371" spans="1:18" x14ac:dyDescent="0.3">
      <c r="A371">
        <v>369</v>
      </c>
      <c r="B371">
        <v>0.439795198</v>
      </c>
      <c r="C371">
        <v>5664</v>
      </c>
      <c r="D371" s="5">
        <f>Newman!L371*0.85</f>
        <v>4538.5920000000006</v>
      </c>
      <c r="E371" s="9">
        <f>Newman!L371*0.85+Newman!M371</f>
        <v>22340.772000000001</v>
      </c>
      <c r="F371" s="5">
        <v>48051.390028394882</v>
      </c>
      <c r="L371">
        <v>369</v>
      </c>
      <c r="M371">
        <v>3</v>
      </c>
      <c r="N371">
        <v>364</v>
      </c>
      <c r="O371">
        <v>370</v>
      </c>
      <c r="P371">
        <v>496</v>
      </c>
    </row>
    <row r="372" spans="1:18" x14ac:dyDescent="0.3">
      <c r="A372">
        <v>370</v>
      </c>
      <c r="B372">
        <v>0.43926553699999998</v>
      </c>
      <c r="C372">
        <v>5664</v>
      </c>
      <c r="D372" s="5">
        <f>Newman!L372*0.85</f>
        <v>4538.5920000000006</v>
      </c>
      <c r="E372" s="9">
        <f>Newman!L372*0.85+Newman!M372</f>
        <v>11802.645</v>
      </c>
      <c r="F372" s="5">
        <v>47993.520030246713</v>
      </c>
      <c r="L372">
        <v>370</v>
      </c>
      <c r="M372">
        <v>5</v>
      </c>
      <c r="N372">
        <v>269</v>
      </c>
      <c r="O372">
        <v>365</v>
      </c>
      <c r="P372">
        <v>371</v>
      </c>
      <c r="Q372">
        <v>373</v>
      </c>
      <c r="R372">
        <v>497</v>
      </c>
    </row>
    <row r="373" spans="1:18" x14ac:dyDescent="0.3">
      <c r="A373">
        <v>371</v>
      </c>
      <c r="B373">
        <v>0</v>
      </c>
      <c r="C373">
        <v>5664</v>
      </c>
      <c r="D373" s="5">
        <f>Newman!L373*0.85</f>
        <v>4958.8320000000003</v>
      </c>
      <c r="E373" s="9">
        <f>Newman!L373*0.85+Newman!M373</f>
        <v>36072.717600000004</v>
      </c>
      <c r="F373" s="5">
        <v>0</v>
      </c>
      <c r="L373">
        <v>371</v>
      </c>
      <c r="M373">
        <v>5</v>
      </c>
      <c r="N373">
        <v>270</v>
      </c>
      <c r="O373">
        <v>366</v>
      </c>
      <c r="P373">
        <v>372</v>
      </c>
      <c r="Q373">
        <v>374</v>
      </c>
      <c r="R373">
        <v>498</v>
      </c>
    </row>
    <row r="374" spans="1:18" x14ac:dyDescent="0.3">
      <c r="A374">
        <v>372</v>
      </c>
      <c r="B374">
        <v>0</v>
      </c>
      <c r="C374">
        <v>5643.66</v>
      </c>
      <c r="D374" s="5">
        <f>Newman!L374*0.85</f>
        <v>4958.8320000000003</v>
      </c>
      <c r="E374" s="9">
        <f>Newman!L374*0.85+Newman!M374</f>
        <v>66016.970400000006</v>
      </c>
      <c r="F374" s="5">
        <v>0</v>
      </c>
      <c r="L374">
        <v>372</v>
      </c>
      <c r="M374">
        <v>0</v>
      </c>
    </row>
    <row r="375" spans="1:18" x14ac:dyDescent="0.3">
      <c r="A375">
        <v>373</v>
      </c>
      <c r="B375">
        <v>0</v>
      </c>
      <c r="C375">
        <v>5597.56</v>
      </c>
      <c r="D375" s="5">
        <f>Newman!L375*0.85</f>
        <v>4958.8320000000003</v>
      </c>
      <c r="E375" s="9">
        <f>Newman!L375*0.85+Newman!M375</f>
        <v>63100.322400000005</v>
      </c>
      <c r="F375" s="5">
        <v>0</v>
      </c>
      <c r="L375">
        <v>373</v>
      </c>
      <c r="M375">
        <v>2</v>
      </c>
      <c r="N375">
        <v>372</v>
      </c>
      <c r="O375">
        <v>374</v>
      </c>
    </row>
    <row r="376" spans="1:18" x14ac:dyDescent="0.3">
      <c r="A376">
        <v>374</v>
      </c>
      <c r="B376">
        <v>0</v>
      </c>
      <c r="C376">
        <v>1812.77</v>
      </c>
      <c r="D376" s="5">
        <f>Newman!L376*0.85</f>
        <v>4958.8320000000003</v>
      </c>
      <c r="E376" s="9">
        <f>Newman!L376*0.85+Newman!M376</f>
        <v>5.6640000000000008E+19</v>
      </c>
      <c r="F376" s="5">
        <v>0</v>
      </c>
      <c r="L376">
        <v>374</v>
      </c>
      <c r="M376">
        <v>0</v>
      </c>
    </row>
    <row r="377" spans="1:18" x14ac:dyDescent="0.3">
      <c r="A377">
        <v>375</v>
      </c>
      <c r="B377">
        <v>1.19279661</v>
      </c>
      <c r="C377">
        <v>5664</v>
      </c>
      <c r="D377" s="5">
        <f>Newman!L377*0.85</f>
        <v>2972.1911749999999</v>
      </c>
      <c r="E377" s="9">
        <f>Newman!L377*0.85+Newman!M377</f>
        <v>15650.046575</v>
      </c>
      <c r="F377" s="5">
        <v>130323.2399814816</v>
      </c>
      <c r="L377">
        <v>375</v>
      </c>
      <c r="M377">
        <v>2</v>
      </c>
      <c r="N377">
        <v>274</v>
      </c>
      <c r="O377">
        <v>376</v>
      </c>
    </row>
    <row r="378" spans="1:18" x14ac:dyDescent="0.3">
      <c r="A378">
        <v>376</v>
      </c>
      <c r="B378">
        <v>1.22774155</v>
      </c>
      <c r="C378">
        <v>2994.93</v>
      </c>
      <c r="D378" s="5">
        <f>Newman!L378*0.85</f>
        <v>4442.9698900000003</v>
      </c>
      <c r="E378" s="9">
        <f>Newman!L378*0.85+Newman!M378</f>
        <v>17415.042849999998</v>
      </c>
      <c r="F378" s="5">
        <v>70929.330006587523</v>
      </c>
      <c r="L378">
        <v>376</v>
      </c>
      <c r="M378">
        <v>0</v>
      </c>
    </row>
    <row r="379" spans="1:18" x14ac:dyDescent="0.3">
      <c r="A379">
        <v>377</v>
      </c>
      <c r="B379">
        <v>1.2826624289999999</v>
      </c>
      <c r="C379">
        <v>5664</v>
      </c>
      <c r="D379" s="5">
        <f>Newman!L379*0.85</f>
        <v>4538.5920000000006</v>
      </c>
      <c r="E379" s="9">
        <f>Newman!L379*0.85+Newman!M379</f>
        <v>16646.364000000001</v>
      </c>
      <c r="F379" s="5">
        <v>140141.84995864221</v>
      </c>
      <c r="L379">
        <v>377</v>
      </c>
      <c r="M379">
        <v>4</v>
      </c>
      <c r="N379">
        <v>276</v>
      </c>
      <c r="O379">
        <v>378</v>
      </c>
      <c r="P379">
        <v>385</v>
      </c>
      <c r="Q379">
        <v>503</v>
      </c>
    </row>
    <row r="380" spans="1:18" x14ac:dyDescent="0.3">
      <c r="A380">
        <v>378</v>
      </c>
      <c r="B380">
        <v>1.5545550850000001</v>
      </c>
      <c r="C380">
        <v>5664</v>
      </c>
      <c r="D380" s="5">
        <f>Newman!L380*0.85</f>
        <v>4958.8320000000003</v>
      </c>
      <c r="E380" s="9">
        <f>Newman!L380*0.85+Newman!M380</f>
        <v>39297.234000000004</v>
      </c>
      <c r="F380" s="5">
        <v>169848.45002777758</v>
      </c>
      <c r="L380">
        <v>378</v>
      </c>
      <c r="M380">
        <v>4</v>
      </c>
      <c r="N380">
        <v>277</v>
      </c>
      <c r="O380">
        <v>379</v>
      </c>
      <c r="P380">
        <v>386</v>
      </c>
      <c r="Q380">
        <v>504</v>
      </c>
    </row>
    <row r="381" spans="1:18" x14ac:dyDescent="0.3">
      <c r="A381">
        <v>379</v>
      </c>
      <c r="B381">
        <v>1.468396893</v>
      </c>
      <c r="C381">
        <v>5664</v>
      </c>
      <c r="D381" s="5">
        <f>Newman!L381*0.85</f>
        <v>4958.8320000000003</v>
      </c>
      <c r="E381" s="9">
        <f>Newman!L381*0.85+Newman!M381</f>
        <v>38292.610800000002</v>
      </c>
      <c r="F381" s="5">
        <v>160434.93003765406</v>
      </c>
      <c r="L381">
        <v>379</v>
      </c>
      <c r="M381">
        <v>4</v>
      </c>
      <c r="N381">
        <v>278</v>
      </c>
      <c r="O381">
        <v>375</v>
      </c>
      <c r="P381">
        <v>380</v>
      </c>
      <c r="Q381">
        <v>505</v>
      </c>
    </row>
    <row r="382" spans="1:18" x14ac:dyDescent="0.3">
      <c r="A382">
        <v>380</v>
      </c>
      <c r="B382">
        <v>1.5502237400000001</v>
      </c>
      <c r="C382">
        <v>4730.93</v>
      </c>
      <c r="D382" s="5">
        <f>Newman!L382*0.85</f>
        <v>4958.8320000000003</v>
      </c>
      <c r="E382" s="9">
        <f>Newman!L382*0.85+Newman!M382</f>
        <v>71202.122399999993</v>
      </c>
      <c r="F382" s="5">
        <v>141472.85996678649</v>
      </c>
      <c r="L382">
        <v>380</v>
      </c>
      <c r="M382">
        <v>1</v>
      </c>
      <c r="N382">
        <v>376</v>
      </c>
    </row>
    <row r="383" spans="1:18" x14ac:dyDescent="0.3">
      <c r="A383">
        <v>381</v>
      </c>
      <c r="B383">
        <v>1.15430791</v>
      </c>
      <c r="C383">
        <v>5664</v>
      </c>
      <c r="D383" s="5">
        <f>Newman!L383*0.85</f>
        <v>4958.8320000000003</v>
      </c>
      <c r="E383" s="9">
        <f>Newman!L383*0.85+Newman!M383</f>
        <v>64526.239200000004</v>
      </c>
      <c r="F383" s="5">
        <v>126118.0200432096</v>
      </c>
      <c r="L383">
        <v>381</v>
      </c>
      <c r="M383">
        <v>4</v>
      </c>
      <c r="N383">
        <v>281</v>
      </c>
      <c r="O383">
        <v>382</v>
      </c>
      <c r="P383">
        <v>390</v>
      </c>
      <c r="Q383">
        <v>506</v>
      </c>
    </row>
    <row r="384" spans="1:18" x14ac:dyDescent="0.3">
      <c r="A384">
        <v>382</v>
      </c>
      <c r="B384">
        <v>1.61970339</v>
      </c>
      <c r="C384">
        <v>5664</v>
      </c>
      <c r="D384" s="5">
        <f>Newman!L384*0.85</f>
        <v>4958.8320000000003</v>
      </c>
      <c r="E384" s="9">
        <f>Newman!L384*0.85+Newman!M384</f>
        <v>5.6640000000000008E+19</v>
      </c>
      <c r="F384" s="5">
        <v>176966.46001851838</v>
      </c>
      <c r="L384">
        <v>382</v>
      </c>
      <c r="M384">
        <v>4</v>
      </c>
      <c r="N384">
        <v>282</v>
      </c>
      <c r="O384">
        <v>383</v>
      </c>
      <c r="P384">
        <v>391</v>
      </c>
      <c r="Q384">
        <v>507</v>
      </c>
    </row>
    <row r="385" spans="1:18" x14ac:dyDescent="0.3">
      <c r="A385">
        <v>383</v>
      </c>
      <c r="B385">
        <v>1.8236228809999999</v>
      </c>
      <c r="C385">
        <v>5664</v>
      </c>
      <c r="D385" s="5">
        <f>Newman!L385*0.85</f>
        <v>4538.5920000000006</v>
      </c>
      <c r="E385" s="9">
        <f>Newman!L385*0.85+Newman!M385</f>
        <v>35292.078000000001</v>
      </c>
      <c r="F385" s="5">
        <v>199246.40996111135</v>
      </c>
      <c r="L385">
        <v>383</v>
      </c>
      <c r="M385">
        <v>5</v>
      </c>
      <c r="N385">
        <v>283</v>
      </c>
      <c r="O385">
        <v>377</v>
      </c>
      <c r="P385">
        <v>384</v>
      </c>
      <c r="Q385">
        <v>392</v>
      </c>
      <c r="R385">
        <v>508</v>
      </c>
    </row>
    <row r="386" spans="1:18" x14ac:dyDescent="0.3">
      <c r="A386">
        <v>384</v>
      </c>
      <c r="B386">
        <v>2.2275776839999999</v>
      </c>
      <c r="C386">
        <v>5664</v>
      </c>
      <c r="D386" s="5">
        <f>Newman!L386*0.85</f>
        <v>4538.5920000000006</v>
      </c>
      <c r="E386" s="9">
        <f>Newman!L386*0.85+Newman!M386</f>
        <v>24944.922000000002</v>
      </c>
      <c r="F386" s="5">
        <v>243381.93004197499</v>
      </c>
      <c r="L386">
        <v>384</v>
      </c>
      <c r="M386">
        <v>5</v>
      </c>
      <c r="N386">
        <v>284</v>
      </c>
      <c r="O386">
        <v>378</v>
      </c>
      <c r="P386">
        <v>385</v>
      </c>
      <c r="Q386">
        <v>393</v>
      </c>
      <c r="R386">
        <v>509</v>
      </c>
    </row>
    <row r="387" spans="1:18" x14ac:dyDescent="0.3">
      <c r="A387">
        <v>385</v>
      </c>
      <c r="B387">
        <v>2.0088276839999999</v>
      </c>
      <c r="C387">
        <v>5664</v>
      </c>
      <c r="D387" s="5">
        <f>Newman!L387*0.85</f>
        <v>4958.8320000000003</v>
      </c>
      <c r="E387" s="9">
        <f>Newman!L387*0.85+Newman!M387</f>
        <v>53378.162400000001</v>
      </c>
      <c r="F387" s="5">
        <v>219481.62004197499</v>
      </c>
      <c r="L387">
        <v>385</v>
      </c>
      <c r="M387">
        <v>4</v>
      </c>
      <c r="N387">
        <v>285</v>
      </c>
      <c r="O387">
        <v>379</v>
      </c>
      <c r="P387">
        <v>386</v>
      </c>
      <c r="Q387">
        <v>510</v>
      </c>
    </row>
    <row r="388" spans="1:18" x14ac:dyDescent="0.3">
      <c r="A388">
        <v>386</v>
      </c>
      <c r="B388">
        <v>1.9710846959999999</v>
      </c>
      <c r="C388">
        <v>2419.48</v>
      </c>
      <c r="D388" s="5">
        <f>Newman!L388*0.85</f>
        <v>4958.8320000000003</v>
      </c>
      <c r="E388" s="9">
        <f>Newman!L388*0.85+Newman!M388</f>
        <v>43024.062000000005</v>
      </c>
      <c r="F388" s="5">
        <v>91994.010005364165</v>
      </c>
      <c r="L388">
        <v>386</v>
      </c>
      <c r="M388">
        <v>1</v>
      </c>
      <c r="N388">
        <v>380</v>
      </c>
    </row>
    <row r="389" spans="1:18" x14ac:dyDescent="0.3">
      <c r="A389">
        <v>387</v>
      </c>
      <c r="B389">
        <v>1.3610522599999999</v>
      </c>
      <c r="C389">
        <v>5664</v>
      </c>
      <c r="D389" s="5">
        <f>Newman!L389*0.85</f>
        <v>4958.8320000000003</v>
      </c>
      <c r="E389" s="9">
        <f>Newman!L389*0.85+Newman!M389</f>
        <v>73405.811999999991</v>
      </c>
      <c r="F389" s="5">
        <v>148706.6100123456</v>
      </c>
      <c r="L389">
        <v>387</v>
      </c>
      <c r="M389">
        <v>3</v>
      </c>
      <c r="N389">
        <v>287</v>
      </c>
      <c r="O389">
        <v>388</v>
      </c>
      <c r="P389">
        <v>397</v>
      </c>
    </row>
    <row r="390" spans="1:18" x14ac:dyDescent="0.3">
      <c r="A390">
        <v>388</v>
      </c>
      <c r="B390">
        <v>1.3836511300000001</v>
      </c>
      <c r="C390">
        <v>5664</v>
      </c>
      <c r="D390" s="5">
        <f>Newman!L390*0.85</f>
        <v>4958.8320000000003</v>
      </c>
      <c r="E390" s="9">
        <f>Newman!L390*0.85+Newman!M390</f>
        <v>72044.709600000002</v>
      </c>
      <c r="F390" s="5">
        <v>151175.73000617279</v>
      </c>
      <c r="L390">
        <v>388</v>
      </c>
      <c r="M390">
        <v>4</v>
      </c>
      <c r="N390">
        <v>288</v>
      </c>
      <c r="O390">
        <v>381</v>
      </c>
      <c r="P390">
        <v>389</v>
      </c>
      <c r="Q390">
        <v>398</v>
      </c>
    </row>
    <row r="391" spans="1:18" x14ac:dyDescent="0.3">
      <c r="A391">
        <v>389</v>
      </c>
      <c r="B391">
        <v>1.3001412429999999</v>
      </c>
      <c r="C391">
        <v>5664</v>
      </c>
      <c r="D391" s="5">
        <f>Newman!L391*0.85</f>
        <v>4958.8320000000003</v>
      </c>
      <c r="E391" s="9">
        <f>Newman!L391*0.85+Newman!M391</f>
        <v>5.6640000000000008E+19</v>
      </c>
      <c r="F391" s="5">
        <v>142051.56000679007</v>
      </c>
      <c r="L391">
        <v>389</v>
      </c>
      <c r="M391">
        <v>5</v>
      </c>
      <c r="N391">
        <v>289</v>
      </c>
      <c r="O391">
        <v>382</v>
      </c>
      <c r="P391">
        <v>390</v>
      </c>
      <c r="Q391">
        <v>399</v>
      </c>
      <c r="R391">
        <v>511</v>
      </c>
    </row>
    <row r="392" spans="1:18" x14ac:dyDescent="0.3">
      <c r="A392">
        <v>390</v>
      </c>
      <c r="B392">
        <v>2.1227048019999999</v>
      </c>
      <c r="C392">
        <v>5664</v>
      </c>
      <c r="D392" s="5">
        <f>Newman!L392*0.85</f>
        <v>4958.8320000000003</v>
      </c>
      <c r="E392" s="9">
        <f>Newman!L392*0.85+Newman!M392</f>
        <v>77586.340799999991</v>
      </c>
      <c r="F392" s="5">
        <v>231923.66997160512</v>
      </c>
      <c r="L392">
        <v>390</v>
      </c>
      <c r="M392">
        <v>5</v>
      </c>
      <c r="N392">
        <v>290</v>
      </c>
      <c r="O392">
        <v>383</v>
      </c>
      <c r="P392">
        <v>391</v>
      </c>
      <c r="Q392">
        <v>400</v>
      </c>
      <c r="R392">
        <v>512</v>
      </c>
    </row>
    <row r="393" spans="1:18" x14ac:dyDescent="0.3">
      <c r="A393">
        <v>391</v>
      </c>
      <c r="B393">
        <v>2.1258827679999999</v>
      </c>
      <c r="C393">
        <v>5664</v>
      </c>
      <c r="D393" s="5">
        <f>Newman!L393*0.85</f>
        <v>5006.9760000000006</v>
      </c>
      <c r="E393" s="9">
        <f>Newman!L393*0.85+Newman!M393</f>
        <v>29836.092000000004</v>
      </c>
      <c r="F393" s="5">
        <v>232270.88996049407</v>
      </c>
      <c r="L393">
        <v>391</v>
      </c>
      <c r="M393">
        <v>5</v>
      </c>
      <c r="N393">
        <v>291</v>
      </c>
      <c r="O393">
        <v>384</v>
      </c>
      <c r="P393">
        <v>392</v>
      </c>
      <c r="Q393">
        <v>401</v>
      </c>
      <c r="R393">
        <v>513</v>
      </c>
    </row>
    <row r="394" spans="1:18" x14ac:dyDescent="0.3">
      <c r="A394">
        <v>392</v>
      </c>
      <c r="B394">
        <v>3.0404307909999999</v>
      </c>
      <c r="C394">
        <v>5664</v>
      </c>
      <c r="D394" s="5">
        <f>Newman!L394*0.85</f>
        <v>5006.9760000000006</v>
      </c>
      <c r="E394" s="9">
        <f>Newman!L394*0.85+Newman!M394</f>
        <v>39007.329600000005</v>
      </c>
      <c r="F394" s="5">
        <v>332193.09000432095</v>
      </c>
      <c r="L394">
        <v>392</v>
      </c>
      <c r="M394">
        <v>5</v>
      </c>
      <c r="N394">
        <v>292</v>
      </c>
      <c r="O394">
        <v>385</v>
      </c>
      <c r="P394">
        <v>393</v>
      </c>
      <c r="Q394">
        <v>402</v>
      </c>
      <c r="R394">
        <v>514</v>
      </c>
    </row>
    <row r="395" spans="1:18" x14ac:dyDescent="0.3">
      <c r="A395">
        <v>393</v>
      </c>
      <c r="B395">
        <v>2.7743644070000002</v>
      </c>
      <c r="C395">
        <v>5664</v>
      </c>
      <c r="D395" s="5">
        <f>Newman!L395*0.85</f>
        <v>5006.9760000000006</v>
      </c>
      <c r="E395" s="9">
        <f>Newman!L395*0.85+Newman!M395</f>
        <v>41583.702000000005</v>
      </c>
      <c r="F395" s="5">
        <v>303123.06002407393</v>
      </c>
      <c r="L395">
        <v>393</v>
      </c>
      <c r="M395">
        <v>2</v>
      </c>
      <c r="N395">
        <v>386</v>
      </c>
      <c r="O395">
        <v>515</v>
      </c>
    </row>
    <row r="396" spans="1:18" x14ac:dyDescent="0.3">
      <c r="A396">
        <v>394</v>
      </c>
      <c r="B396">
        <v>1.3640536720000001</v>
      </c>
      <c r="C396">
        <v>5664</v>
      </c>
      <c r="D396" s="5">
        <f>Newman!L396*0.85</f>
        <v>5006.9760000000006</v>
      </c>
      <c r="E396" s="9">
        <f>Newman!L396*0.85+Newman!M396</f>
        <v>49928.556000000004</v>
      </c>
      <c r="F396" s="5">
        <v>149034.53996543231</v>
      </c>
      <c r="L396">
        <v>394</v>
      </c>
      <c r="M396">
        <v>4</v>
      </c>
      <c r="N396">
        <v>294</v>
      </c>
      <c r="O396">
        <v>395</v>
      </c>
      <c r="P396">
        <v>406</v>
      </c>
      <c r="Q396">
        <v>517</v>
      </c>
    </row>
    <row r="397" spans="1:18" x14ac:dyDescent="0.3">
      <c r="A397">
        <v>395</v>
      </c>
      <c r="B397">
        <v>1.4969985880000001</v>
      </c>
      <c r="C397">
        <v>5664</v>
      </c>
      <c r="D397" s="5">
        <f>Newman!L397*0.85</f>
        <v>5006.9760000000006</v>
      </c>
      <c r="E397" s="9">
        <f>Newman!L397*0.85+Newman!M397</f>
        <v>40903.150800000003</v>
      </c>
      <c r="F397" s="5">
        <v>163559.91004691328</v>
      </c>
      <c r="L397">
        <v>395</v>
      </c>
      <c r="M397">
        <v>5</v>
      </c>
      <c r="N397">
        <v>295</v>
      </c>
      <c r="O397">
        <v>387</v>
      </c>
      <c r="P397">
        <v>396</v>
      </c>
      <c r="Q397">
        <v>407</v>
      </c>
      <c r="R397">
        <v>518</v>
      </c>
    </row>
    <row r="398" spans="1:18" x14ac:dyDescent="0.3">
      <c r="A398">
        <v>396</v>
      </c>
      <c r="B398">
        <v>1.7492937850000001</v>
      </c>
      <c r="C398">
        <v>5664</v>
      </c>
      <c r="D398" s="5">
        <f>Newman!L398*0.85</f>
        <v>5006.9760000000006</v>
      </c>
      <c r="E398" s="9">
        <f>Newman!L398*0.85+Newman!M398</f>
        <v>59699.326800000003</v>
      </c>
      <c r="F398" s="5">
        <v>191125.31996604957</v>
      </c>
      <c r="L398">
        <v>396</v>
      </c>
      <c r="M398">
        <v>5</v>
      </c>
      <c r="N398">
        <v>296</v>
      </c>
      <c r="O398">
        <v>388</v>
      </c>
      <c r="P398">
        <v>397</v>
      </c>
      <c r="Q398">
        <v>408</v>
      </c>
      <c r="R398">
        <v>519</v>
      </c>
    </row>
    <row r="399" spans="1:18" x14ac:dyDescent="0.3">
      <c r="A399">
        <v>397</v>
      </c>
      <c r="B399">
        <v>1.7229872879999999</v>
      </c>
      <c r="C399">
        <v>5664</v>
      </c>
      <c r="D399" s="5">
        <f>Newman!L399*0.85</f>
        <v>5006.9760000000006</v>
      </c>
      <c r="E399" s="9">
        <f>Newman!L399*0.85+Newman!M399</f>
        <v>35393.926800000001</v>
      </c>
      <c r="F399" s="5">
        <v>188251.10998518523</v>
      </c>
      <c r="L399">
        <v>397</v>
      </c>
      <c r="M399">
        <v>5</v>
      </c>
      <c r="N399">
        <v>297</v>
      </c>
      <c r="O399">
        <v>389</v>
      </c>
      <c r="P399">
        <v>398</v>
      </c>
      <c r="Q399">
        <v>409</v>
      </c>
      <c r="R399">
        <v>520</v>
      </c>
    </row>
    <row r="400" spans="1:18" x14ac:dyDescent="0.3">
      <c r="A400">
        <v>398</v>
      </c>
      <c r="B400">
        <v>2.3059675140000002</v>
      </c>
      <c r="C400">
        <v>5664</v>
      </c>
      <c r="D400" s="5">
        <f>Newman!L400*0.85</f>
        <v>5006.9760000000006</v>
      </c>
      <c r="E400" s="9">
        <f>Newman!L400*0.85+Newman!M400</f>
        <v>20356.986000000001</v>
      </c>
      <c r="F400" s="5">
        <v>251946.68998641983</v>
      </c>
      <c r="L400">
        <v>398</v>
      </c>
      <c r="M400">
        <v>5</v>
      </c>
      <c r="N400">
        <v>298</v>
      </c>
      <c r="O400">
        <v>390</v>
      </c>
      <c r="P400">
        <v>399</v>
      </c>
      <c r="Q400">
        <v>410</v>
      </c>
      <c r="R400">
        <v>521</v>
      </c>
    </row>
    <row r="401" spans="1:18" x14ac:dyDescent="0.3">
      <c r="A401">
        <v>399</v>
      </c>
      <c r="B401">
        <v>2.6885593220000001</v>
      </c>
      <c r="C401">
        <v>5664</v>
      </c>
      <c r="D401" s="5">
        <f>Newman!L401*0.85</f>
        <v>5006.9760000000006</v>
      </c>
      <c r="E401" s="9">
        <f>Newman!L401*0.85+Newman!M401</f>
        <v>19919.488799999999</v>
      </c>
      <c r="F401" s="5">
        <v>293748.11999629636</v>
      </c>
      <c r="L401">
        <v>399</v>
      </c>
      <c r="M401">
        <v>5</v>
      </c>
      <c r="N401">
        <v>299</v>
      </c>
      <c r="O401">
        <v>391</v>
      </c>
      <c r="P401">
        <v>400</v>
      </c>
      <c r="Q401">
        <v>411</v>
      </c>
      <c r="R401">
        <v>522</v>
      </c>
    </row>
    <row r="402" spans="1:18" x14ac:dyDescent="0.3">
      <c r="A402">
        <v>400</v>
      </c>
      <c r="B402">
        <v>2.9816384180000002</v>
      </c>
      <c r="C402">
        <v>5664</v>
      </c>
      <c r="D402" s="5">
        <f>Newman!L402*0.85</f>
        <v>5006.9760000000006</v>
      </c>
      <c r="E402" s="9">
        <f>Newman!L402*0.85+Newman!M402</f>
        <v>170450.93280000001</v>
      </c>
      <c r="F402" s="5">
        <v>325769.5199913581</v>
      </c>
      <c r="L402">
        <v>400</v>
      </c>
      <c r="M402">
        <v>5</v>
      </c>
      <c r="N402">
        <v>300</v>
      </c>
      <c r="O402">
        <v>392</v>
      </c>
      <c r="P402">
        <v>401</v>
      </c>
      <c r="Q402">
        <v>412</v>
      </c>
      <c r="R402">
        <v>523</v>
      </c>
    </row>
    <row r="403" spans="1:18" x14ac:dyDescent="0.3">
      <c r="A403">
        <v>401</v>
      </c>
      <c r="B403">
        <v>2.9051906779999999</v>
      </c>
      <c r="C403">
        <v>5664</v>
      </c>
      <c r="D403" s="5">
        <f>Newman!L403*0.85</f>
        <v>4286.4276</v>
      </c>
      <c r="E403" s="9">
        <f>Newman!L403*0.85+Newman!M403</f>
        <v>12747.029399999999</v>
      </c>
      <c r="F403" s="5">
        <v>317416.95000370365</v>
      </c>
      <c r="L403">
        <v>401</v>
      </c>
      <c r="M403">
        <v>5</v>
      </c>
      <c r="N403">
        <v>301</v>
      </c>
      <c r="O403">
        <v>393</v>
      </c>
      <c r="P403">
        <v>402</v>
      </c>
      <c r="Q403">
        <v>413</v>
      </c>
      <c r="R403">
        <v>524</v>
      </c>
    </row>
    <row r="404" spans="1:18" x14ac:dyDescent="0.3">
      <c r="A404">
        <v>402</v>
      </c>
      <c r="B404">
        <v>3.034074859</v>
      </c>
      <c r="C404">
        <v>5664</v>
      </c>
      <c r="D404" s="5">
        <f>Newman!L404*0.85</f>
        <v>3257.19524</v>
      </c>
      <c r="E404" s="9">
        <f>Newman!L404*0.85+Newman!M404</f>
        <v>10422.15382</v>
      </c>
      <c r="F404" s="5">
        <v>331498.65002654301</v>
      </c>
      <c r="L404">
        <v>402</v>
      </c>
      <c r="M404">
        <v>1</v>
      </c>
      <c r="N404">
        <v>414</v>
      </c>
    </row>
    <row r="405" spans="1:18" x14ac:dyDescent="0.3">
      <c r="A405">
        <v>403</v>
      </c>
      <c r="B405">
        <v>1.5125353109999999</v>
      </c>
      <c r="C405">
        <v>5664</v>
      </c>
      <c r="D405" s="5">
        <f>Newman!L405*0.85</f>
        <v>3920.8847599999995</v>
      </c>
      <c r="E405" s="9">
        <f>Newman!L405*0.85+Newman!M405</f>
        <v>4136.2433399999991</v>
      </c>
      <c r="F405" s="5">
        <v>165257.43002901215</v>
      </c>
      <c r="L405">
        <v>403</v>
      </c>
      <c r="M405">
        <v>4</v>
      </c>
      <c r="N405">
        <v>302</v>
      </c>
      <c r="O405">
        <v>404</v>
      </c>
      <c r="P405">
        <v>417</v>
      </c>
      <c r="Q405">
        <v>527</v>
      </c>
    </row>
    <row r="406" spans="1:18" x14ac:dyDescent="0.3">
      <c r="A406">
        <v>404</v>
      </c>
      <c r="B406">
        <v>1.4894067799999999</v>
      </c>
      <c r="C406">
        <v>5664</v>
      </c>
      <c r="D406" s="5">
        <f>Newman!L406*0.85</f>
        <v>5006.9760000000006</v>
      </c>
      <c r="E406" s="9">
        <f>Newman!L406*0.85+Newman!M406</f>
        <v>26811.820800000001</v>
      </c>
      <c r="F406" s="5">
        <v>162730.44003703678</v>
      </c>
      <c r="L406">
        <v>404</v>
      </c>
      <c r="M406">
        <v>5</v>
      </c>
      <c r="N406">
        <v>303</v>
      </c>
      <c r="O406">
        <v>394</v>
      </c>
      <c r="P406">
        <v>405</v>
      </c>
      <c r="Q406">
        <v>418</v>
      </c>
      <c r="R406">
        <v>528</v>
      </c>
    </row>
    <row r="407" spans="1:18" x14ac:dyDescent="0.3">
      <c r="A407">
        <v>405</v>
      </c>
      <c r="B407">
        <v>1.8901836160000001</v>
      </c>
      <c r="C407">
        <v>5664</v>
      </c>
      <c r="D407" s="5">
        <f>Newman!L407*0.85</f>
        <v>4890.509</v>
      </c>
      <c r="E407" s="9">
        <f>Newman!L407*0.85+Newman!M407</f>
        <v>30571.278700000003</v>
      </c>
      <c r="F407" s="5">
        <v>206518.74001975296</v>
      </c>
      <c r="L407">
        <v>405</v>
      </c>
      <c r="M407">
        <v>5</v>
      </c>
      <c r="N407">
        <v>304</v>
      </c>
      <c r="O407">
        <v>395</v>
      </c>
      <c r="P407">
        <v>406</v>
      </c>
      <c r="Q407">
        <v>419</v>
      </c>
      <c r="R407">
        <v>529</v>
      </c>
    </row>
    <row r="408" spans="1:18" x14ac:dyDescent="0.3">
      <c r="A408">
        <v>406</v>
      </c>
      <c r="B408">
        <v>1.9913488699999999</v>
      </c>
      <c r="C408">
        <v>5664</v>
      </c>
      <c r="D408" s="5">
        <f>Newman!L408*0.85</f>
        <v>65.575119999999998</v>
      </c>
      <c r="E408" s="9">
        <f>Newman!L408*0.85+Newman!M408</f>
        <v>649.62955999999997</v>
      </c>
      <c r="F408" s="5">
        <v>217571.90999382717</v>
      </c>
      <c r="L408">
        <v>406</v>
      </c>
      <c r="M408">
        <v>5</v>
      </c>
      <c r="N408">
        <v>305</v>
      </c>
      <c r="O408">
        <v>396</v>
      </c>
      <c r="P408">
        <v>407</v>
      </c>
      <c r="Q408">
        <v>420</v>
      </c>
      <c r="R408">
        <v>530</v>
      </c>
    </row>
    <row r="409" spans="1:18" x14ac:dyDescent="0.3">
      <c r="A409">
        <v>407</v>
      </c>
      <c r="B409">
        <v>2.0971045199999998</v>
      </c>
      <c r="C409">
        <v>5664</v>
      </c>
      <c r="D409" s="5">
        <f>Newman!L409*0.85</f>
        <v>1798.4803199999999</v>
      </c>
      <c r="E409" s="9">
        <f>Newman!L409*0.85+Newman!M409</f>
        <v>3057.9292799999998</v>
      </c>
      <c r="F409" s="5">
        <v>229126.62002469116</v>
      </c>
      <c r="L409">
        <v>407</v>
      </c>
      <c r="M409">
        <v>5</v>
      </c>
      <c r="N409">
        <v>306</v>
      </c>
      <c r="O409">
        <v>397</v>
      </c>
      <c r="P409">
        <v>408</v>
      </c>
      <c r="Q409">
        <v>421</v>
      </c>
      <c r="R409">
        <v>531</v>
      </c>
    </row>
    <row r="410" spans="1:18" x14ac:dyDescent="0.3">
      <c r="A410">
        <v>408</v>
      </c>
      <c r="B410">
        <v>2.0919844630000002</v>
      </c>
      <c r="C410">
        <v>5664</v>
      </c>
      <c r="D410" s="5">
        <f>Newman!L410*0.85</f>
        <v>4962.5196399999995</v>
      </c>
      <c r="E410" s="9">
        <f>Newman!L410*0.85+Newman!M410</f>
        <v>22172.65206</v>
      </c>
      <c r="F410" s="5">
        <v>228567.20996975331</v>
      </c>
      <c r="L410">
        <v>408</v>
      </c>
      <c r="M410">
        <v>5</v>
      </c>
      <c r="N410">
        <v>307</v>
      </c>
      <c r="O410">
        <v>398</v>
      </c>
      <c r="P410">
        <v>409</v>
      </c>
      <c r="Q410">
        <v>422</v>
      </c>
      <c r="R410">
        <v>532</v>
      </c>
    </row>
    <row r="411" spans="1:18" x14ac:dyDescent="0.3">
      <c r="A411">
        <v>409</v>
      </c>
      <c r="B411">
        <v>2.7870762710000001</v>
      </c>
      <c r="C411">
        <v>5664</v>
      </c>
      <c r="D411" s="5">
        <f>Newman!L411*0.85</f>
        <v>4258.0423599999995</v>
      </c>
      <c r="E411" s="9">
        <f>Newman!L411*0.85+Newman!M411</f>
        <v>37286.36378</v>
      </c>
      <c r="F411" s="5">
        <v>304511.93997962977</v>
      </c>
      <c r="L411">
        <v>409</v>
      </c>
      <c r="M411">
        <v>5</v>
      </c>
      <c r="N411">
        <v>308</v>
      </c>
      <c r="O411">
        <v>399</v>
      </c>
      <c r="P411">
        <v>410</v>
      </c>
      <c r="Q411">
        <v>423</v>
      </c>
      <c r="R411">
        <v>533</v>
      </c>
    </row>
    <row r="412" spans="1:18" x14ac:dyDescent="0.3">
      <c r="A412">
        <v>410</v>
      </c>
      <c r="B412">
        <v>3.0356638419999999</v>
      </c>
      <c r="C412">
        <v>5664</v>
      </c>
      <c r="D412" s="5">
        <f>Newman!L412*0.85</f>
        <v>2465.3699199999996</v>
      </c>
      <c r="E412" s="9">
        <f>Newman!L412*0.85+Newman!M412</f>
        <v>13956.96048</v>
      </c>
      <c r="F412" s="5">
        <v>331672.26002098748</v>
      </c>
      <c r="L412">
        <v>410</v>
      </c>
      <c r="M412">
        <v>5</v>
      </c>
      <c r="N412">
        <v>309</v>
      </c>
      <c r="O412">
        <v>400</v>
      </c>
      <c r="P412">
        <v>411</v>
      </c>
      <c r="Q412">
        <v>424</v>
      </c>
      <c r="R412">
        <v>534</v>
      </c>
    </row>
    <row r="413" spans="1:18" x14ac:dyDescent="0.3">
      <c r="A413">
        <v>411</v>
      </c>
      <c r="B413">
        <v>2.8829449149999999</v>
      </c>
      <c r="C413">
        <v>5664</v>
      </c>
      <c r="D413" s="5">
        <f>Newman!L413*0.85</f>
        <v>5006.9760000000006</v>
      </c>
      <c r="E413" s="9">
        <f>Newman!L413*0.85+Newman!M413</f>
        <v>21804.9084</v>
      </c>
      <c r="F413" s="5">
        <v>314986.40997222241</v>
      </c>
      <c r="L413">
        <v>411</v>
      </c>
      <c r="M413">
        <v>5</v>
      </c>
      <c r="N413">
        <v>310</v>
      </c>
      <c r="O413">
        <v>401</v>
      </c>
      <c r="P413">
        <v>412</v>
      </c>
      <c r="Q413">
        <v>425</v>
      </c>
      <c r="R413">
        <v>535</v>
      </c>
    </row>
    <row r="414" spans="1:18" x14ac:dyDescent="0.3">
      <c r="A414">
        <v>412</v>
      </c>
      <c r="B414">
        <v>2.903072034</v>
      </c>
      <c r="C414">
        <v>5664</v>
      </c>
      <c r="D414" s="5">
        <f>Newman!L414*0.85</f>
        <v>5006.9760000000006</v>
      </c>
      <c r="E414" s="9">
        <f>Newman!L414*0.85+Newman!M414</f>
        <v>28118.510399999999</v>
      </c>
      <c r="F414" s="5">
        <v>317185.470011111</v>
      </c>
      <c r="L414">
        <v>412</v>
      </c>
      <c r="M414">
        <v>5</v>
      </c>
      <c r="N414">
        <v>311</v>
      </c>
      <c r="O414">
        <v>402</v>
      </c>
      <c r="P414">
        <v>413</v>
      </c>
      <c r="Q414">
        <v>426</v>
      </c>
      <c r="R414">
        <v>536</v>
      </c>
    </row>
    <row r="415" spans="1:18" x14ac:dyDescent="0.3">
      <c r="A415">
        <v>413</v>
      </c>
      <c r="B415">
        <v>1.8885946330000001</v>
      </c>
      <c r="C415">
        <v>5664</v>
      </c>
      <c r="D415" s="5">
        <f>Newman!L415*0.85</f>
        <v>4082.8777599999994</v>
      </c>
      <c r="E415" s="9">
        <f>Newman!L415*0.85+Newman!M415</f>
        <v>52422.294079999992</v>
      </c>
      <c r="F415" s="5">
        <v>206345.13002530849</v>
      </c>
      <c r="L415">
        <v>413</v>
      </c>
      <c r="M415">
        <v>4</v>
      </c>
      <c r="N415">
        <v>312</v>
      </c>
      <c r="O415">
        <v>414</v>
      </c>
      <c r="P415">
        <v>427</v>
      </c>
      <c r="Q415">
        <v>537</v>
      </c>
    </row>
    <row r="416" spans="1:18" x14ac:dyDescent="0.3">
      <c r="A416">
        <v>414</v>
      </c>
      <c r="B416">
        <v>1.4873084059999999</v>
      </c>
      <c r="C416">
        <v>4467.13</v>
      </c>
      <c r="D416" s="5">
        <f>Newman!L416*0.85</f>
        <v>5006.9760000000006</v>
      </c>
      <c r="E416" s="9">
        <f>Newman!L416*0.85+Newman!M416</f>
        <v>18061.876799999998</v>
      </c>
      <c r="F416" s="5">
        <v>128162.75999411229</v>
      </c>
      <c r="L416">
        <v>414</v>
      </c>
      <c r="M416">
        <v>2</v>
      </c>
      <c r="N416">
        <v>428</v>
      </c>
      <c r="O416">
        <v>538</v>
      </c>
    </row>
    <row r="417" spans="1:18" x14ac:dyDescent="0.3">
      <c r="A417">
        <v>415</v>
      </c>
      <c r="B417">
        <v>1.4858757060000001</v>
      </c>
      <c r="C417">
        <v>5664</v>
      </c>
      <c r="D417" s="5">
        <f>Newman!L417*0.85</f>
        <v>5006.9760000000006</v>
      </c>
      <c r="E417" s="9">
        <f>Newman!L417*0.85+Newman!M417</f>
        <v>25353.496800000001</v>
      </c>
      <c r="F417" s="5">
        <v>162344.63997654335</v>
      </c>
      <c r="L417">
        <v>415</v>
      </c>
      <c r="M417">
        <v>4</v>
      </c>
      <c r="N417">
        <v>403</v>
      </c>
      <c r="O417">
        <v>416</v>
      </c>
      <c r="P417">
        <v>432</v>
      </c>
      <c r="Q417">
        <v>541</v>
      </c>
    </row>
    <row r="418" spans="1:18" x14ac:dyDescent="0.3">
      <c r="A418">
        <v>416</v>
      </c>
      <c r="B418">
        <v>2.4680437849999999</v>
      </c>
      <c r="C418">
        <v>5664</v>
      </c>
      <c r="D418" s="5">
        <f>Newman!L418*0.85</f>
        <v>5006.9760000000006</v>
      </c>
      <c r="E418" s="9">
        <f>Newman!L418*0.85+Newman!M418</f>
        <v>26584.970399999998</v>
      </c>
      <c r="F418" s="5">
        <v>269654.90996604954</v>
      </c>
      <c r="L418">
        <v>416</v>
      </c>
      <c r="M418">
        <v>4</v>
      </c>
      <c r="N418">
        <v>404</v>
      </c>
      <c r="O418">
        <v>417</v>
      </c>
      <c r="P418">
        <v>433</v>
      </c>
      <c r="Q418">
        <v>542</v>
      </c>
    </row>
    <row r="419" spans="1:18" x14ac:dyDescent="0.3">
      <c r="A419">
        <v>417</v>
      </c>
      <c r="B419">
        <v>2.6108757059999999</v>
      </c>
      <c r="C419">
        <v>5664</v>
      </c>
      <c r="D419" s="5">
        <f>Newman!L419*0.85</f>
        <v>5006.9760000000006</v>
      </c>
      <c r="E419" s="9">
        <f>Newman!L419*0.85+Newman!M419</f>
        <v>46077.9012</v>
      </c>
      <c r="F419" s="5">
        <v>285260.51997654332</v>
      </c>
      <c r="L419">
        <v>417</v>
      </c>
      <c r="M419">
        <v>4</v>
      </c>
      <c r="N419">
        <v>405</v>
      </c>
      <c r="O419">
        <v>418</v>
      </c>
      <c r="P419">
        <v>434</v>
      </c>
      <c r="Q419">
        <v>543</v>
      </c>
    </row>
    <row r="420" spans="1:18" x14ac:dyDescent="0.3">
      <c r="A420">
        <v>418</v>
      </c>
      <c r="B420">
        <v>1.2771892659999999</v>
      </c>
      <c r="C420">
        <v>5664</v>
      </c>
      <c r="D420" s="5">
        <f>Newman!L420*0.85</f>
        <v>5006.9760000000006</v>
      </c>
      <c r="E420" s="9">
        <f>Newman!L420*0.85+Newman!M420</f>
        <v>31278.212400000004</v>
      </c>
      <c r="F420" s="5">
        <v>139543.86005061696</v>
      </c>
      <c r="L420">
        <v>418</v>
      </c>
      <c r="M420">
        <v>4</v>
      </c>
      <c r="N420">
        <v>406</v>
      </c>
      <c r="O420">
        <v>419</v>
      </c>
      <c r="P420">
        <v>435</v>
      </c>
      <c r="Q420">
        <v>544</v>
      </c>
    </row>
    <row r="421" spans="1:18" x14ac:dyDescent="0.3">
      <c r="A421">
        <v>419</v>
      </c>
      <c r="B421">
        <v>1.346927966</v>
      </c>
      <c r="C421">
        <v>5664</v>
      </c>
      <c r="D421" s="5">
        <f>Newman!L421*0.85</f>
        <v>3981.3680400000003</v>
      </c>
      <c r="E421" s="9">
        <f>Newman!L421*0.85+Newman!M421</f>
        <v>51006.122220000005</v>
      </c>
      <c r="F421" s="5">
        <v>147163.40998888895</v>
      </c>
      <c r="L421">
        <v>419</v>
      </c>
      <c r="M421">
        <v>5</v>
      </c>
      <c r="N421">
        <v>313</v>
      </c>
      <c r="O421">
        <v>407</v>
      </c>
      <c r="P421">
        <v>420</v>
      </c>
      <c r="Q421">
        <v>436</v>
      </c>
      <c r="R421">
        <v>545</v>
      </c>
    </row>
    <row r="422" spans="1:18" x14ac:dyDescent="0.3">
      <c r="A422">
        <v>420</v>
      </c>
      <c r="B422">
        <v>1.7934322030000001</v>
      </c>
      <c r="C422">
        <v>5664</v>
      </c>
      <c r="D422" s="5">
        <f>Newman!L422*0.85</f>
        <v>5006.9760000000006</v>
      </c>
      <c r="E422" s="9">
        <f>Newman!L422*0.85+Newman!M422</f>
        <v>15220.444800000001</v>
      </c>
      <c r="F422" s="5">
        <v>195947.81995740769</v>
      </c>
      <c r="L422">
        <v>420</v>
      </c>
      <c r="M422">
        <v>5</v>
      </c>
      <c r="N422">
        <v>314</v>
      </c>
      <c r="O422">
        <v>408</v>
      </c>
      <c r="P422">
        <v>421</v>
      </c>
      <c r="Q422">
        <v>437</v>
      </c>
      <c r="R422">
        <v>546</v>
      </c>
    </row>
    <row r="423" spans="1:18" x14ac:dyDescent="0.3">
      <c r="A423">
        <v>421</v>
      </c>
      <c r="B423">
        <v>1.800670904</v>
      </c>
      <c r="C423">
        <v>5664</v>
      </c>
      <c r="D423" s="5">
        <f>Newman!L423*0.85</f>
        <v>5006.9760000000006</v>
      </c>
      <c r="E423" s="9">
        <f>Newman!L423*0.85+Newman!M423</f>
        <v>39061.742400000003</v>
      </c>
      <c r="F423" s="5">
        <v>196738.71000493821</v>
      </c>
      <c r="L423">
        <v>421</v>
      </c>
      <c r="M423">
        <v>5</v>
      </c>
      <c r="N423">
        <v>315</v>
      </c>
      <c r="O423">
        <v>409</v>
      </c>
      <c r="P423">
        <v>422</v>
      </c>
      <c r="Q423">
        <v>438</v>
      </c>
      <c r="R423">
        <v>547</v>
      </c>
    </row>
    <row r="424" spans="1:18" x14ac:dyDescent="0.3">
      <c r="A424">
        <v>422</v>
      </c>
      <c r="B424">
        <v>1.7567090400000001</v>
      </c>
      <c r="C424">
        <v>5664</v>
      </c>
      <c r="D424" s="5">
        <f>Newman!L424*0.85</f>
        <v>5006.9760000000006</v>
      </c>
      <c r="E424" s="9">
        <f>Newman!L424*0.85+Newman!M424</f>
        <v>28286.348400000003</v>
      </c>
      <c r="F424" s="5">
        <v>191935.50004938239</v>
      </c>
      <c r="L424">
        <v>422</v>
      </c>
      <c r="M424">
        <v>5</v>
      </c>
      <c r="N424">
        <v>316</v>
      </c>
      <c r="O424">
        <v>410</v>
      </c>
      <c r="P424">
        <v>423</v>
      </c>
      <c r="Q424">
        <v>439</v>
      </c>
      <c r="R424">
        <v>548</v>
      </c>
    </row>
    <row r="425" spans="1:18" x14ac:dyDescent="0.3">
      <c r="A425">
        <v>423</v>
      </c>
      <c r="B425">
        <v>1.678142655</v>
      </c>
      <c r="C425">
        <v>5664</v>
      </c>
      <c r="D425" s="5">
        <f>Newman!L425*0.85</f>
        <v>5006.9760000000006</v>
      </c>
      <c r="E425" s="9">
        <f>Newman!L425*0.85+Newman!M425</f>
        <v>45559.386000000006</v>
      </c>
      <c r="F425" s="5">
        <v>183351.4499598768</v>
      </c>
      <c r="L425">
        <v>423</v>
      </c>
      <c r="M425">
        <v>5</v>
      </c>
      <c r="N425">
        <v>317</v>
      </c>
      <c r="O425">
        <v>411</v>
      </c>
      <c r="P425">
        <v>424</v>
      </c>
      <c r="Q425">
        <v>440</v>
      </c>
      <c r="R425">
        <v>549</v>
      </c>
    </row>
    <row r="426" spans="1:18" x14ac:dyDescent="0.3">
      <c r="A426">
        <v>424</v>
      </c>
      <c r="B426">
        <v>1.730225989</v>
      </c>
      <c r="C426">
        <v>5664</v>
      </c>
      <c r="D426" s="5">
        <f>Newman!L426*0.85</f>
        <v>5006.9760000000006</v>
      </c>
      <c r="E426" s="9">
        <f>Newman!L426*0.85+Newman!M426</f>
        <v>63059.274000000005</v>
      </c>
      <c r="F426" s="5">
        <v>189042.00003271582</v>
      </c>
      <c r="L426">
        <v>424</v>
      </c>
      <c r="M426">
        <v>5</v>
      </c>
      <c r="N426">
        <v>318</v>
      </c>
      <c r="O426">
        <v>412</v>
      </c>
      <c r="P426">
        <v>425</v>
      </c>
      <c r="Q426">
        <v>441</v>
      </c>
      <c r="R426">
        <v>550</v>
      </c>
    </row>
    <row r="427" spans="1:18" x14ac:dyDescent="0.3">
      <c r="A427">
        <v>425</v>
      </c>
      <c r="B427">
        <v>1.518361582</v>
      </c>
      <c r="C427">
        <v>5664</v>
      </c>
      <c r="D427" s="5">
        <f>Newman!L427*0.85</f>
        <v>5006.9760000000006</v>
      </c>
      <c r="E427" s="9">
        <f>Newman!L427*0.85+Newman!M427</f>
        <v>13081.569600000001</v>
      </c>
      <c r="F427" s="5">
        <v>165894.00000864192</v>
      </c>
      <c r="L427">
        <v>425</v>
      </c>
      <c r="M427">
        <v>5</v>
      </c>
      <c r="N427">
        <v>319</v>
      </c>
      <c r="O427">
        <v>413</v>
      </c>
      <c r="P427">
        <v>426</v>
      </c>
      <c r="Q427">
        <v>442</v>
      </c>
      <c r="R427">
        <v>551</v>
      </c>
    </row>
    <row r="428" spans="1:18" x14ac:dyDescent="0.3">
      <c r="A428">
        <v>426</v>
      </c>
      <c r="B428">
        <v>1.0623234459999999</v>
      </c>
      <c r="C428">
        <v>5664</v>
      </c>
      <c r="D428" s="5">
        <f>Newman!L428*0.85</f>
        <v>4182.1421199999995</v>
      </c>
      <c r="E428" s="9">
        <f>Newman!L428*0.85+Newman!M428</f>
        <v>38326.235659999998</v>
      </c>
      <c r="F428" s="5">
        <v>116067.92996419776</v>
      </c>
      <c r="L428">
        <v>426</v>
      </c>
      <c r="M428">
        <v>5</v>
      </c>
      <c r="N428">
        <v>320</v>
      </c>
      <c r="O428">
        <v>414</v>
      </c>
      <c r="P428">
        <v>427</v>
      </c>
      <c r="Q428">
        <v>443</v>
      </c>
      <c r="R428">
        <v>552</v>
      </c>
    </row>
    <row r="429" spans="1:18" x14ac:dyDescent="0.3">
      <c r="A429">
        <v>427</v>
      </c>
      <c r="B429">
        <v>0.45180084700000001</v>
      </c>
      <c r="C429">
        <v>5664</v>
      </c>
      <c r="D429" s="5">
        <f>Newman!L429*0.85</f>
        <v>5006.9760000000006</v>
      </c>
      <c r="E429" s="9">
        <f>Newman!L429*0.85+Newman!M429</f>
        <v>65830.089599999992</v>
      </c>
      <c r="F429" s="5">
        <v>49363.109950000318</v>
      </c>
      <c r="L429">
        <v>427</v>
      </c>
      <c r="M429">
        <v>4</v>
      </c>
      <c r="N429">
        <v>321</v>
      </c>
      <c r="O429">
        <v>428</v>
      </c>
      <c r="P429">
        <v>444</v>
      </c>
      <c r="Q429">
        <v>553</v>
      </c>
    </row>
    <row r="430" spans="1:18" x14ac:dyDescent="0.3">
      <c r="A430">
        <v>428</v>
      </c>
      <c r="B430">
        <v>0.44209039500000002</v>
      </c>
      <c r="C430">
        <v>5664</v>
      </c>
      <c r="D430" s="5">
        <f>Newman!L430*0.85</f>
        <v>5006.9760000000006</v>
      </c>
      <c r="E430" s="9">
        <f>Newman!L430*0.85+Newman!M430</f>
        <v>56529.2232</v>
      </c>
      <c r="F430" s="5">
        <v>48302.159947531196</v>
      </c>
      <c r="L430">
        <v>428</v>
      </c>
      <c r="M430">
        <v>4</v>
      </c>
      <c r="N430">
        <v>322</v>
      </c>
      <c r="O430">
        <v>429</v>
      </c>
      <c r="P430">
        <v>445</v>
      </c>
      <c r="Q430">
        <v>554</v>
      </c>
    </row>
    <row r="431" spans="1:18" x14ac:dyDescent="0.3">
      <c r="A431">
        <v>429</v>
      </c>
      <c r="B431">
        <v>0.56885593199999995</v>
      </c>
      <c r="C431">
        <v>5664</v>
      </c>
      <c r="D431" s="5">
        <f>Newman!L431*0.85</f>
        <v>5006.9760000000006</v>
      </c>
      <c r="E431" s="9">
        <f>Newman!L431*0.85+Newman!M431</f>
        <v>47406.596400000002</v>
      </c>
      <c r="F431" s="5">
        <v>62152.379977777906</v>
      </c>
      <c r="L431">
        <v>429</v>
      </c>
      <c r="M431">
        <v>4</v>
      </c>
      <c r="N431">
        <v>323</v>
      </c>
      <c r="O431">
        <v>430</v>
      </c>
      <c r="P431">
        <v>446</v>
      </c>
      <c r="Q431">
        <v>555</v>
      </c>
    </row>
    <row r="432" spans="1:18" x14ac:dyDescent="0.3">
      <c r="A432">
        <v>430</v>
      </c>
      <c r="B432">
        <v>0.37408122999999999</v>
      </c>
      <c r="C432">
        <v>5020.3</v>
      </c>
      <c r="D432" s="5">
        <f>Newman!L432*0.85</f>
        <v>5006.9760000000006</v>
      </c>
      <c r="E432" s="9">
        <f>Newman!L432*0.85+Newman!M432</f>
        <v>50452.873200000002</v>
      </c>
      <c r="F432" s="5">
        <v>36226.619980112009</v>
      </c>
      <c r="L432">
        <v>430</v>
      </c>
      <c r="M432">
        <v>4</v>
      </c>
      <c r="N432">
        <v>324</v>
      </c>
      <c r="O432">
        <v>431</v>
      </c>
      <c r="P432">
        <v>447</v>
      </c>
      <c r="Q432">
        <v>556</v>
      </c>
    </row>
    <row r="433" spans="1:18" x14ac:dyDescent="0.3">
      <c r="A433">
        <v>431</v>
      </c>
      <c r="B433">
        <v>0.59049015999999999</v>
      </c>
      <c r="C433">
        <v>1322.63</v>
      </c>
      <c r="D433" s="5">
        <f>Newman!L433*0.85</f>
        <v>5006.9760000000006</v>
      </c>
      <c r="E433" s="9">
        <f>Newman!L433*0.85+Newman!M433</f>
        <v>62783.8128</v>
      </c>
      <c r="F433" s="5">
        <v>15065.490006188231</v>
      </c>
      <c r="L433">
        <v>431</v>
      </c>
      <c r="M433">
        <v>0</v>
      </c>
    </row>
    <row r="434" spans="1:18" x14ac:dyDescent="0.3">
      <c r="A434">
        <v>432</v>
      </c>
      <c r="B434">
        <v>1.5570268359999999</v>
      </c>
      <c r="C434">
        <v>5664</v>
      </c>
      <c r="D434" s="5">
        <f>Newman!L434*0.85</f>
        <v>5006.9760000000006</v>
      </c>
      <c r="E434" s="9">
        <f>Newman!L434*0.85+Newman!M434</f>
        <v>44765.409599999999</v>
      </c>
      <c r="F434" s="5">
        <v>170118.50998271615</v>
      </c>
      <c r="L434">
        <v>432</v>
      </c>
      <c r="M434">
        <v>3</v>
      </c>
      <c r="N434">
        <v>417</v>
      </c>
      <c r="O434">
        <v>433</v>
      </c>
      <c r="P434">
        <v>560</v>
      </c>
    </row>
    <row r="435" spans="1:18" x14ac:dyDescent="0.3">
      <c r="A435">
        <v>433</v>
      </c>
      <c r="B435">
        <v>1.405014124</v>
      </c>
      <c r="C435">
        <v>5664</v>
      </c>
      <c r="D435" s="5">
        <f>Newman!L435*0.85</f>
        <v>4624.2482</v>
      </c>
      <c r="E435" s="9">
        <f>Newman!L435*0.85+Newman!M435</f>
        <v>60958.512699999999</v>
      </c>
      <c r="F435" s="5">
        <v>153509.81996790142</v>
      </c>
      <c r="L435">
        <v>433</v>
      </c>
      <c r="M435">
        <v>3</v>
      </c>
      <c r="N435">
        <v>418</v>
      </c>
      <c r="O435">
        <v>434</v>
      </c>
      <c r="P435">
        <v>561</v>
      </c>
    </row>
    <row r="436" spans="1:18" x14ac:dyDescent="0.3">
      <c r="A436">
        <v>434</v>
      </c>
      <c r="B436">
        <v>1.0254237289999999</v>
      </c>
      <c r="C436">
        <v>5664</v>
      </c>
      <c r="D436" s="5">
        <f>Newman!L436*0.85</f>
        <v>1631.7844399999999</v>
      </c>
      <c r="E436" s="9">
        <f>Newman!L436*0.85+Newman!M436</f>
        <v>13000.371219999999</v>
      </c>
      <c r="F436" s="5">
        <v>112036.32002037021</v>
      </c>
      <c r="L436">
        <v>434</v>
      </c>
      <c r="M436">
        <v>4</v>
      </c>
      <c r="N436">
        <v>419</v>
      </c>
      <c r="O436">
        <v>435</v>
      </c>
      <c r="P436">
        <v>448</v>
      </c>
      <c r="Q436">
        <v>562</v>
      </c>
    </row>
    <row r="437" spans="1:18" x14ac:dyDescent="0.3">
      <c r="A437">
        <v>435</v>
      </c>
      <c r="B437">
        <v>1.100635593</v>
      </c>
      <c r="C437">
        <v>5664</v>
      </c>
      <c r="D437" s="5">
        <f>Newman!L437*0.85</f>
        <v>5006.9760000000006</v>
      </c>
      <c r="E437" s="9">
        <f>Newman!L437*0.85+Newman!M437</f>
        <v>67920.353999999992</v>
      </c>
      <c r="F437" s="5">
        <v>120253.85997592607</v>
      </c>
      <c r="L437">
        <v>435</v>
      </c>
      <c r="M437">
        <v>4</v>
      </c>
      <c r="N437">
        <v>420</v>
      </c>
      <c r="O437">
        <v>436</v>
      </c>
      <c r="P437">
        <v>449</v>
      </c>
      <c r="Q437">
        <v>563</v>
      </c>
    </row>
    <row r="438" spans="1:18" x14ac:dyDescent="0.3">
      <c r="A438">
        <v>436</v>
      </c>
      <c r="B438">
        <v>0.97298728800000001</v>
      </c>
      <c r="C438">
        <v>5664</v>
      </c>
      <c r="D438" s="5">
        <f>Newman!L438*0.85</f>
        <v>5006.9760000000006</v>
      </c>
      <c r="E438" s="9">
        <f>Newman!L438*0.85+Newman!M438</f>
        <v>86473.475999999995</v>
      </c>
      <c r="F438" s="5">
        <v>106307.18998518528</v>
      </c>
      <c r="L438">
        <v>436</v>
      </c>
      <c r="M438">
        <v>5</v>
      </c>
      <c r="N438">
        <v>325</v>
      </c>
      <c r="O438">
        <v>421</v>
      </c>
      <c r="P438">
        <v>437</v>
      </c>
      <c r="Q438">
        <v>450</v>
      </c>
      <c r="R438">
        <v>564</v>
      </c>
    </row>
    <row r="439" spans="1:18" x14ac:dyDescent="0.3">
      <c r="A439">
        <v>437</v>
      </c>
      <c r="B439">
        <v>0.77489406800000005</v>
      </c>
      <c r="C439">
        <v>5664</v>
      </c>
      <c r="D439" s="5">
        <f>Newman!L439*0.85</f>
        <v>5006.9760000000006</v>
      </c>
      <c r="E439" s="9">
        <f>Newman!L439*0.85+Newman!M439</f>
        <v>73915.686000000002</v>
      </c>
      <c r="F439" s="5">
        <v>84663.810022222082</v>
      </c>
      <c r="L439">
        <v>437</v>
      </c>
      <c r="M439">
        <v>5</v>
      </c>
      <c r="N439">
        <v>326</v>
      </c>
      <c r="O439">
        <v>422</v>
      </c>
      <c r="P439">
        <v>438</v>
      </c>
      <c r="Q439">
        <v>451</v>
      </c>
      <c r="R439">
        <v>565</v>
      </c>
    </row>
    <row r="440" spans="1:18" x14ac:dyDescent="0.3">
      <c r="A440">
        <v>438</v>
      </c>
      <c r="B440">
        <v>0.66172316399999997</v>
      </c>
      <c r="C440">
        <v>5664</v>
      </c>
      <c r="D440" s="5">
        <f>Newman!L440*0.85</f>
        <v>4582.6559999999999</v>
      </c>
      <c r="E440" s="9">
        <f>Newman!L440*0.85+Newman!M440</f>
        <v>14974.496999999999</v>
      </c>
      <c r="F440" s="5">
        <v>72298.920017283832</v>
      </c>
      <c r="L440">
        <v>438</v>
      </c>
      <c r="M440">
        <v>5</v>
      </c>
      <c r="N440">
        <v>327</v>
      </c>
      <c r="O440">
        <v>423</v>
      </c>
      <c r="P440">
        <v>439</v>
      </c>
      <c r="Q440">
        <v>452</v>
      </c>
      <c r="R440">
        <v>566</v>
      </c>
    </row>
    <row r="441" spans="1:18" x14ac:dyDescent="0.3">
      <c r="A441">
        <v>439</v>
      </c>
      <c r="B441">
        <v>0.60346045199999998</v>
      </c>
      <c r="C441">
        <v>5664</v>
      </c>
      <c r="D441" s="5">
        <f>Newman!L441*0.85</f>
        <v>5006.9760000000006</v>
      </c>
      <c r="E441" s="9">
        <f>Newman!L441*0.85+Newman!M441</f>
        <v>65489.814000000006</v>
      </c>
      <c r="F441" s="5">
        <v>65933.220002469112</v>
      </c>
      <c r="L441">
        <v>439</v>
      </c>
      <c r="M441">
        <v>5</v>
      </c>
      <c r="N441">
        <v>328</v>
      </c>
      <c r="O441">
        <v>424</v>
      </c>
      <c r="P441">
        <v>440</v>
      </c>
      <c r="Q441">
        <v>453</v>
      </c>
      <c r="R441">
        <v>567</v>
      </c>
    </row>
    <row r="442" spans="1:18" x14ac:dyDescent="0.3">
      <c r="A442">
        <v>440</v>
      </c>
      <c r="B442">
        <v>0.66931497200000001</v>
      </c>
      <c r="C442">
        <v>5664</v>
      </c>
      <c r="D442" s="5">
        <f>Newman!L442*0.85</f>
        <v>5006.9760000000006</v>
      </c>
      <c r="E442" s="9">
        <f>Newman!L442*0.85+Newman!M442</f>
        <v>52478.323199999999</v>
      </c>
      <c r="F442" s="5">
        <v>73128.39002716032</v>
      </c>
      <c r="L442">
        <v>440</v>
      </c>
      <c r="M442">
        <v>5</v>
      </c>
      <c r="N442">
        <v>329</v>
      </c>
      <c r="O442">
        <v>425</v>
      </c>
      <c r="P442">
        <v>441</v>
      </c>
      <c r="Q442">
        <v>454</v>
      </c>
      <c r="R442">
        <v>568</v>
      </c>
    </row>
    <row r="443" spans="1:18" x14ac:dyDescent="0.3">
      <c r="A443">
        <v>441</v>
      </c>
      <c r="B443">
        <v>0.78566384199999995</v>
      </c>
      <c r="C443">
        <v>5664</v>
      </c>
      <c r="D443" s="5">
        <f>Newman!L443*0.85</f>
        <v>4996.2972799999998</v>
      </c>
      <c r="E443" s="9">
        <f>Newman!L443*0.85+Newman!M443</f>
        <v>19590.347440000001</v>
      </c>
      <c r="F443" s="5">
        <v>85840.500020987514</v>
      </c>
      <c r="L443">
        <v>441</v>
      </c>
      <c r="M443">
        <v>5</v>
      </c>
      <c r="N443">
        <v>330</v>
      </c>
      <c r="O443">
        <v>426</v>
      </c>
      <c r="P443">
        <v>442</v>
      </c>
      <c r="Q443">
        <v>455</v>
      </c>
      <c r="R443">
        <v>569</v>
      </c>
    </row>
    <row r="444" spans="1:18" x14ac:dyDescent="0.3">
      <c r="A444">
        <v>442</v>
      </c>
      <c r="B444">
        <v>0.59516242900000005</v>
      </c>
      <c r="C444">
        <v>5664</v>
      </c>
      <c r="D444" s="5">
        <f>Newman!L444*0.85</f>
        <v>1649.9241199999999</v>
      </c>
      <c r="E444" s="9">
        <f>Newman!L444*0.85+Newman!M444</f>
        <v>13428.934659999999</v>
      </c>
      <c r="F444" s="5">
        <v>65026.589958642238</v>
      </c>
      <c r="L444">
        <v>442</v>
      </c>
      <c r="M444">
        <v>5</v>
      </c>
      <c r="N444">
        <v>331</v>
      </c>
      <c r="O444">
        <v>427</v>
      </c>
      <c r="P444">
        <v>443</v>
      </c>
      <c r="Q444">
        <v>456</v>
      </c>
      <c r="R444">
        <v>570</v>
      </c>
    </row>
    <row r="445" spans="1:18" x14ac:dyDescent="0.3">
      <c r="A445">
        <v>443</v>
      </c>
      <c r="B445">
        <v>0.46716101700000001</v>
      </c>
      <c r="C445">
        <v>5664</v>
      </c>
      <c r="D445" s="5">
        <f>Newman!L445*0.85</f>
        <v>3183.5845599999998</v>
      </c>
      <c r="E445" s="9">
        <f>Newman!L445*0.85+Newman!M445</f>
        <v>31040.508679999999</v>
      </c>
      <c r="F445" s="5">
        <v>51041.340005555518</v>
      </c>
      <c r="L445">
        <v>443</v>
      </c>
      <c r="M445">
        <v>5</v>
      </c>
      <c r="N445">
        <v>332</v>
      </c>
      <c r="O445">
        <v>428</v>
      </c>
      <c r="P445">
        <v>444</v>
      </c>
      <c r="Q445">
        <v>457</v>
      </c>
      <c r="R445">
        <v>571</v>
      </c>
    </row>
    <row r="446" spans="1:18" x14ac:dyDescent="0.3">
      <c r="A446">
        <v>444</v>
      </c>
      <c r="B446">
        <v>0.54343220299999995</v>
      </c>
      <c r="C446">
        <v>5664</v>
      </c>
      <c r="D446" s="5">
        <f>Newman!L446*0.85</f>
        <v>5006.9760000000006</v>
      </c>
      <c r="E446" s="9">
        <f>Newman!L446*0.85+Newman!M446</f>
        <v>34913.620799999997</v>
      </c>
      <c r="F446" s="5">
        <v>59374.619957407675</v>
      </c>
      <c r="L446">
        <v>444</v>
      </c>
      <c r="M446">
        <v>5</v>
      </c>
      <c r="N446">
        <v>333</v>
      </c>
      <c r="O446">
        <v>429</v>
      </c>
      <c r="P446">
        <v>445</v>
      </c>
      <c r="Q446">
        <v>458</v>
      </c>
      <c r="R446">
        <v>572</v>
      </c>
    </row>
    <row r="447" spans="1:18" x14ac:dyDescent="0.3">
      <c r="A447">
        <v>445</v>
      </c>
      <c r="B447">
        <v>0.71398305100000004</v>
      </c>
      <c r="C447">
        <v>5664</v>
      </c>
      <c r="D447" s="5">
        <f>Newman!L447*0.85</f>
        <v>5006.9760000000006</v>
      </c>
      <c r="E447" s="9">
        <f>Newman!L447*0.85+Newman!M447</f>
        <v>81466.563599999994</v>
      </c>
      <c r="F447" s="5">
        <v>78008.760016666565</v>
      </c>
      <c r="L447">
        <v>445</v>
      </c>
      <c r="M447">
        <v>5</v>
      </c>
      <c r="N447">
        <v>334</v>
      </c>
      <c r="O447">
        <v>430</v>
      </c>
      <c r="P447">
        <v>446</v>
      </c>
      <c r="Q447">
        <v>459</v>
      </c>
      <c r="R447">
        <v>573</v>
      </c>
    </row>
    <row r="448" spans="1:18" x14ac:dyDescent="0.3">
      <c r="A448">
        <v>446</v>
      </c>
      <c r="B448">
        <v>0.47492284000000001</v>
      </c>
      <c r="C448">
        <v>5184</v>
      </c>
      <c r="D448" s="5">
        <f>Newman!L448*0.85</f>
        <v>4582.6559999999999</v>
      </c>
      <c r="E448" s="9">
        <f>Newman!L448*0.85+Newman!M448</f>
        <v>22127.228999999999</v>
      </c>
      <c r="F448" s="5">
        <v>47491.9800493824</v>
      </c>
      <c r="L448">
        <v>446</v>
      </c>
      <c r="M448">
        <v>5</v>
      </c>
      <c r="N448">
        <v>335</v>
      </c>
      <c r="O448">
        <v>431</v>
      </c>
      <c r="P448">
        <v>447</v>
      </c>
      <c r="Q448">
        <v>460</v>
      </c>
      <c r="R448">
        <v>574</v>
      </c>
    </row>
    <row r="449" spans="1:18" x14ac:dyDescent="0.3">
      <c r="A449">
        <v>447</v>
      </c>
      <c r="B449">
        <v>0.55952751000000001</v>
      </c>
      <c r="C449">
        <v>3152.66</v>
      </c>
      <c r="D449" s="5">
        <f>Newman!L449*0.85</f>
        <v>5006.9760000000006</v>
      </c>
      <c r="E449" s="9">
        <f>Newman!L449*0.85+Newman!M449</f>
        <v>64193.526000000005</v>
      </c>
      <c r="F449" s="5">
        <v>34027.559993761613</v>
      </c>
      <c r="L449">
        <v>447</v>
      </c>
      <c r="M449">
        <v>1</v>
      </c>
      <c r="N449">
        <v>461</v>
      </c>
    </row>
    <row r="450" spans="1:18" x14ac:dyDescent="0.3">
      <c r="A450">
        <v>448</v>
      </c>
      <c r="B450">
        <v>0.552436441</v>
      </c>
      <c r="C450">
        <v>5664</v>
      </c>
      <c r="D450" s="5">
        <f>Newman!L450*0.85</f>
        <v>5006.9760000000006</v>
      </c>
      <c r="E450" s="9">
        <f>Newman!L450*0.85+Newman!M450</f>
        <v>64728.2448</v>
      </c>
      <c r="F450" s="5">
        <v>60358.410035184963</v>
      </c>
      <c r="L450">
        <v>448</v>
      </c>
      <c r="M450">
        <v>3</v>
      </c>
      <c r="N450">
        <v>436</v>
      </c>
      <c r="O450">
        <v>449</v>
      </c>
      <c r="P450">
        <v>581</v>
      </c>
    </row>
    <row r="451" spans="1:18" x14ac:dyDescent="0.3">
      <c r="A451">
        <v>449</v>
      </c>
      <c r="B451">
        <v>0.59834039500000002</v>
      </c>
      <c r="C451">
        <v>5664</v>
      </c>
      <c r="D451" s="5">
        <f>Newman!L451*0.85</f>
        <v>5006.9760000000006</v>
      </c>
      <c r="E451" s="9">
        <f>Newman!L451*0.85+Newman!M451</f>
        <v>51246.849600000001</v>
      </c>
      <c r="F451" s="5">
        <v>65373.809947531197</v>
      </c>
      <c r="L451">
        <v>449</v>
      </c>
      <c r="M451">
        <v>4</v>
      </c>
      <c r="N451">
        <v>437</v>
      </c>
      <c r="O451">
        <v>450</v>
      </c>
      <c r="P451">
        <v>464</v>
      </c>
      <c r="Q451">
        <v>582</v>
      </c>
    </row>
    <row r="452" spans="1:18" x14ac:dyDescent="0.3">
      <c r="A452">
        <v>450</v>
      </c>
      <c r="B452">
        <v>0.58192090399999996</v>
      </c>
      <c r="C452">
        <v>5664</v>
      </c>
      <c r="D452" s="5">
        <f>Newman!L452*0.85</f>
        <v>4805.4947199999997</v>
      </c>
      <c r="E452" s="9">
        <f>Newman!L452*0.85+Newman!M452</f>
        <v>27265.801759999998</v>
      </c>
      <c r="F452" s="5">
        <v>63579.840004938225</v>
      </c>
      <c r="L452">
        <v>450</v>
      </c>
      <c r="M452">
        <v>4</v>
      </c>
      <c r="N452">
        <v>438</v>
      </c>
      <c r="O452">
        <v>451</v>
      </c>
      <c r="P452">
        <v>465</v>
      </c>
      <c r="Q452">
        <v>583</v>
      </c>
    </row>
    <row r="453" spans="1:18" x14ac:dyDescent="0.3">
      <c r="A453">
        <v>451</v>
      </c>
      <c r="B453">
        <v>0.93114406800000005</v>
      </c>
      <c r="C453">
        <v>5664</v>
      </c>
      <c r="D453" s="5">
        <f>Newman!L453*0.85</f>
        <v>1869.1649600000001</v>
      </c>
      <c r="E453" s="9">
        <f>Newman!L453*0.85+Newman!M453</f>
        <v>25687.361680000002</v>
      </c>
      <c r="F453" s="5">
        <v>101735.46002222208</v>
      </c>
      <c r="L453">
        <v>451</v>
      </c>
      <c r="M453">
        <v>5</v>
      </c>
      <c r="N453">
        <v>336</v>
      </c>
      <c r="O453">
        <v>439</v>
      </c>
      <c r="P453">
        <v>452</v>
      </c>
      <c r="Q453">
        <v>466</v>
      </c>
      <c r="R453">
        <v>584</v>
      </c>
    </row>
    <row r="454" spans="1:18" x14ac:dyDescent="0.3">
      <c r="A454">
        <v>452</v>
      </c>
      <c r="B454">
        <v>0.91613700600000003</v>
      </c>
      <c r="C454">
        <v>5664</v>
      </c>
      <c r="D454" s="5">
        <f>Newman!L454*0.85</f>
        <v>702.44407999999999</v>
      </c>
      <c r="E454" s="9">
        <f>Newman!L454*0.85+Newman!M454</f>
        <v>15027.900039999999</v>
      </c>
      <c r="F454" s="5">
        <v>100095.81003827136</v>
      </c>
      <c r="L454">
        <v>452</v>
      </c>
      <c r="M454">
        <v>5</v>
      </c>
      <c r="N454">
        <v>337</v>
      </c>
      <c r="O454">
        <v>440</v>
      </c>
      <c r="P454">
        <v>453</v>
      </c>
      <c r="Q454">
        <v>467</v>
      </c>
      <c r="R454">
        <v>585</v>
      </c>
    </row>
    <row r="455" spans="1:18" x14ac:dyDescent="0.3">
      <c r="A455">
        <v>453</v>
      </c>
      <c r="B455">
        <v>0.74505649699999998</v>
      </c>
      <c r="C455">
        <v>5664</v>
      </c>
      <c r="D455" s="5">
        <f>Newman!L455*0.85</f>
        <v>4075.9825600000004</v>
      </c>
      <c r="E455" s="9">
        <f>Newman!L455*0.85+Newman!M455</f>
        <v>118746.74046</v>
      </c>
      <c r="F455" s="5">
        <v>81403.799980864307</v>
      </c>
      <c r="L455">
        <v>453</v>
      </c>
      <c r="M455">
        <v>5</v>
      </c>
      <c r="N455">
        <v>338</v>
      </c>
      <c r="O455">
        <v>441</v>
      </c>
      <c r="P455">
        <v>454</v>
      </c>
      <c r="Q455">
        <v>468</v>
      </c>
      <c r="R455">
        <v>586</v>
      </c>
    </row>
    <row r="456" spans="1:18" x14ac:dyDescent="0.3">
      <c r="A456">
        <v>454</v>
      </c>
      <c r="B456">
        <v>0.60522598900000002</v>
      </c>
      <c r="C456">
        <v>5664</v>
      </c>
      <c r="D456" s="5">
        <f>Newman!L456*0.85</f>
        <v>5006.9760000000006</v>
      </c>
      <c r="E456" s="9">
        <f>Newman!L456*0.85+Newman!M456</f>
        <v>19487.793600000001</v>
      </c>
      <c r="F456" s="5">
        <v>66126.120032715829</v>
      </c>
      <c r="L456">
        <v>454</v>
      </c>
      <c r="M456">
        <v>5</v>
      </c>
      <c r="N456">
        <v>339</v>
      </c>
      <c r="O456">
        <v>442</v>
      </c>
      <c r="P456">
        <v>455</v>
      </c>
      <c r="Q456">
        <v>469</v>
      </c>
      <c r="R456">
        <v>587</v>
      </c>
    </row>
    <row r="457" spans="1:18" x14ac:dyDescent="0.3">
      <c r="A457">
        <v>455</v>
      </c>
      <c r="B457">
        <v>0.67496468899999995</v>
      </c>
      <c r="C457">
        <v>5664</v>
      </c>
      <c r="D457" s="5">
        <f>Newman!L457*0.85</f>
        <v>4582.6559999999999</v>
      </c>
      <c r="E457" s="9">
        <f>Newman!L457*0.85+Newman!M457</f>
        <v>11655.981</v>
      </c>
      <c r="F457" s="5">
        <v>73745.66997098783</v>
      </c>
      <c r="L457">
        <v>455</v>
      </c>
      <c r="M457">
        <v>5</v>
      </c>
      <c r="N457">
        <v>340</v>
      </c>
      <c r="O457">
        <v>443</v>
      </c>
      <c r="P457">
        <v>456</v>
      </c>
      <c r="Q457">
        <v>470</v>
      </c>
      <c r="R457">
        <v>588</v>
      </c>
    </row>
    <row r="458" spans="1:18" x14ac:dyDescent="0.3">
      <c r="A458">
        <v>456</v>
      </c>
      <c r="B458">
        <v>0.58245056500000003</v>
      </c>
      <c r="C458">
        <v>5664</v>
      </c>
      <c r="D458" s="5">
        <f>Newman!L458*0.85</f>
        <v>4582.6559999999999</v>
      </c>
      <c r="E458" s="9">
        <f>Newman!L458*0.85+Newman!M458</f>
        <v>6155.1090000000004</v>
      </c>
      <c r="F458" s="5">
        <v>63637.710003086402</v>
      </c>
      <c r="L458">
        <v>456</v>
      </c>
      <c r="M458">
        <v>5</v>
      </c>
      <c r="N458">
        <v>341</v>
      </c>
      <c r="O458">
        <v>444</v>
      </c>
      <c r="P458">
        <v>457</v>
      </c>
      <c r="Q458">
        <v>471</v>
      </c>
      <c r="R458">
        <v>589</v>
      </c>
    </row>
    <row r="459" spans="1:18" x14ac:dyDescent="0.3">
      <c r="A459">
        <v>457</v>
      </c>
      <c r="B459">
        <v>0.64283192099999997</v>
      </c>
      <c r="C459">
        <v>5664</v>
      </c>
      <c r="D459" s="5">
        <f>Newman!L459*0.85</f>
        <v>5006.9760000000006</v>
      </c>
      <c r="E459" s="9">
        <f>Newman!L459*0.85+Newman!M459</f>
        <v>70901.816399999996</v>
      </c>
      <c r="F459" s="5">
        <v>70234.890010493749</v>
      </c>
      <c r="L459">
        <v>457</v>
      </c>
      <c r="M459">
        <v>5</v>
      </c>
      <c r="N459">
        <v>342</v>
      </c>
      <c r="O459">
        <v>445</v>
      </c>
      <c r="P459">
        <v>458</v>
      </c>
      <c r="Q459">
        <v>472</v>
      </c>
      <c r="R459">
        <v>590</v>
      </c>
    </row>
    <row r="460" spans="1:18" x14ac:dyDescent="0.3">
      <c r="A460">
        <v>458</v>
      </c>
      <c r="B460">
        <v>0.44695215999999999</v>
      </c>
      <c r="C460">
        <v>5184</v>
      </c>
      <c r="D460" s="5">
        <f>Newman!L460*0.85</f>
        <v>5006.9760000000006</v>
      </c>
      <c r="E460" s="9">
        <f>Newman!L460*0.85+Newman!M460</f>
        <v>62929.645199999999</v>
      </c>
      <c r="F460" s="5">
        <v>44694.929950617603</v>
      </c>
      <c r="L460">
        <v>458</v>
      </c>
      <c r="M460">
        <v>5</v>
      </c>
      <c r="N460">
        <v>343</v>
      </c>
      <c r="O460">
        <v>446</v>
      </c>
      <c r="P460">
        <v>459</v>
      </c>
      <c r="Q460">
        <v>473</v>
      </c>
      <c r="R460">
        <v>591</v>
      </c>
    </row>
    <row r="461" spans="1:18" x14ac:dyDescent="0.3">
      <c r="A461">
        <v>459</v>
      </c>
      <c r="B461">
        <v>0.46875</v>
      </c>
      <c r="C461">
        <v>5184</v>
      </c>
      <c r="D461" s="5">
        <f>Newman!L461*0.85</f>
        <v>5006.9760000000006</v>
      </c>
      <c r="E461" s="9">
        <f>Newman!L461*0.85+Newman!M461</f>
        <v>56010.708000000006</v>
      </c>
      <c r="F461" s="5">
        <v>46874.7</v>
      </c>
      <c r="L461">
        <v>459</v>
      </c>
      <c r="M461">
        <v>5</v>
      </c>
      <c r="N461">
        <v>344</v>
      </c>
      <c r="O461">
        <v>447</v>
      </c>
      <c r="P461">
        <v>460</v>
      </c>
      <c r="Q461">
        <v>474</v>
      </c>
      <c r="R461">
        <v>592</v>
      </c>
    </row>
    <row r="462" spans="1:18" x14ac:dyDescent="0.3">
      <c r="A462">
        <v>460</v>
      </c>
      <c r="B462">
        <v>0.38888888900000002</v>
      </c>
      <c r="C462">
        <v>5184</v>
      </c>
      <c r="D462" s="5">
        <f>Newman!L462*0.85</f>
        <v>4031.9063200000001</v>
      </c>
      <c r="E462" s="9">
        <f>Newman!L462*0.85+Newman!M462</f>
        <v>33878.213960000001</v>
      </c>
      <c r="F462" s="5">
        <v>38888.640011111034</v>
      </c>
      <c r="L462">
        <v>460</v>
      </c>
      <c r="M462">
        <v>4</v>
      </c>
      <c r="N462">
        <v>345</v>
      </c>
      <c r="O462">
        <v>461</v>
      </c>
      <c r="P462">
        <v>475</v>
      </c>
      <c r="Q462">
        <v>593</v>
      </c>
    </row>
    <row r="463" spans="1:18" x14ac:dyDescent="0.3">
      <c r="A463">
        <v>461</v>
      </c>
      <c r="B463">
        <v>0.47920737899999999</v>
      </c>
      <c r="C463">
        <v>5623.87</v>
      </c>
      <c r="D463" s="5">
        <f>Newman!L463*0.85</f>
        <v>4963.7837600000003</v>
      </c>
      <c r="E463" s="9">
        <f>Newman!L463*0.85+Newman!M463</f>
        <v>25061.145880000004</v>
      </c>
      <c r="F463" s="5">
        <v>51986.55004893351</v>
      </c>
      <c r="L463">
        <v>461</v>
      </c>
      <c r="M463">
        <v>4</v>
      </c>
      <c r="N463">
        <v>346</v>
      </c>
      <c r="O463">
        <v>462</v>
      </c>
      <c r="P463">
        <v>476</v>
      </c>
      <c r="Q463">
        <v>594</v>
      </c>
    </row>
    <row r="464" spans="1:18" x14ac:dyDescent="0.3">
      <c r="A464">
        <v>462</v>
      </c>
      <c r="B464">
        <v>0.50559820600000005</v>
      </c>
      <c r="C464">
        <v>4887.28</v>
      </c>
      <c r="D464" s="5">
        <f>Newman!L464*0.85</f>
        <v>5006.9760000000006</v>
      </c>
      <c r="E464" s="9">
        <f>Newman!L464*0.85+Newman!M464</f>
        <v>17251.696799999998</v>
      </c>
      <c r="F464" s="5">
        <v>47665.590004237623</v>
      </c>
      <c r="L464">
        <v>462</v>
      </c>
      <c r="M464">
        <v>3</v>
      </c>
      <c r="N464">
        <v>463</v>
      </c>
      <c r="O464">
        <v>477</v>
      </c>
      <c r="P464">
        <v>595</v>
      </c>
    </row>
    <row r="465" spans="1:18" x14ac:dyDescent="0.3">
      <c r="A465">
        <v>463</v>
      </c>
      <c r="B465">
        <v>0.53875891899999995</v>
      </c>
      <c r="C465">
        <v>1859.83</v>
      </c>
      <c r="D465" s="5">
        <f>Newman!L465*0.85</f>
        <v>5006.9760000000006</v>
      </c>
      <c r="E465" s="9">
        <f>Newman!L465*0.85+Newman!M465</f>
        <v>42464.498400000004</v>
      </c>
      <c r="F465" s="5">
        <v>19328.58000624552</v>
      </c>
      <c r="L465">
        <v>463</v>
      </c>
      <c r="M465">
        <v>0</v>
      </c>
    </row>
    <row r="466" spans="1:18" x14ac:dyDescent="0.3">
      <c r="A466">
        <v>464</v>
      </c>
      <c r="B466">
        <v>0.79060734499999996</v>
      </c>
      <c r="C466">
        <v>5664</v>
      </c>
      <c r="D466" s="5">
        <f>Newman!L466*0.85</f>
        <v>5006.9760000000006</v>
      </c>
      <c r="E466" s="9">
        <f>Newman!L466*0.85+Newman!M466</f>
        <v>37084.903200000001</v>
      </c>
      <c r="F466" s="5">
        <v>86380.620040123191</v>
      </c>
      <c r="L466">
        <v>464</v>
      </c>
      <c r="M466">
        <v>4</v>
      </c>
      <c r="N466">
        <v>451</v>
      </c>
      <c r="O466">
        <v>465</v>
      </c>
      <c r="P466">
        <v>478</v>
      </c>
      <c r="Q466">
        <v>602</v>
      </c>
    </row>
    <row r="467" spans="1:18" x14ac:dyDescent="0.3">
      <c r="A467">
        <v>465</v>
      </c>
      <c r="B467">
        <v>1.411370056</v>
      </c>
      <c r="C467">
        <v>5664</v>
      </c>
      <c r="D467" s="5">
        <f>Newman!L467*0.85</f>
        <v>5006.9760000000006</v>
      </c>
      <c r="E467" s="9">
        <f>Newman!L467*0.85+Newman!M467</f>
        <v>70107.839999999997</v>
      </c>
      <c r="F467" s="5">
        <v>154204.25994567934</v>
      </c>
      <c r="L467">
        <v>465</v>
      </c>
      <c r="M467">
        <v>5</v>
      </c>
      <c r="N467">
        <v>347</v>
      </c>
      <c r="O467">
        <v>452</v>
      </c>
      <c r="P467">
        <v>466</v>
      </c>
      <c r="Q467">
        <v>479</v>
      </c>
      <c r="R467">
        <v>603</v>
      </c>
    </row>
    <row r="468" spans="1:18" x14ac:dyDescent="0.3">
      <c r="A468">
        <v>466</v>
      </c>
      <c r="B468">
        <v>1.787605932</v>
      </c>
      <c r="C468">
        <v>5664</v>
      </c>
      <c r="D468" s="5">
        <f>Newman!L468*0.85</f>
        <v>5006.9760000000006</v>
      </c>
      <c r="E468" s="9">
        <f>Newman!L468*0.85+Newman!M468</f>
        <v>66251.383199999997</v>
      </c>
      <c r="F468" s="5">
        <v>195311.24997777789</v>
      </c>
      <c r="L468">
        <v>466</v>
      </c>
      <c r="M468">
        <v>5</v>
      </c>
      <c r="N468">
        <v>348</v>
      </c>
      <c r="O468">
        <v>453</v>
      </c>
      <c r="P468">
        <v>467</v>
      </c>
      <c r="Q468">
        <v>480</v>
      </c>
      <c r="R468">
        <v>604</v>
      </c>
    </row>
    <row r="469" spans="1:18" x14ac:dyDescent="0.3">
      <c r="A469">
        <v>467</v>
      </c>
      <c r="B469">
        <v>1.4021892659999999</v>
      </c>
      <c r="C469">
        <v>5664</v>
      </c>
      <c r="D469" s="5">
        <f>Newman!L469*0.85</f>
        <v>5006.9760000000006</v>
      </c>
      <c r="E469" s="9">
        <f>Newman!L469*0.85+Newman!M469</f>
        <v>5.6640000000000008E+19</v>
      </c>
      <c r="F469" s="5">
        <v>153201.18005061694</v>
      </c>
      <c r="L469">
        <v>467</v>
      </c>
      <c r="M469">
        <v>5</v>
      </c>
      <c r="N469">
        <v>349</v>
      </c>
      <c r="O469">
        <v>454</v>
      </c>
      <c r="P469">
        <v>468</v>
      </c>
      <c r="Q469">
        <v>481</v>
      </c>
      <c r="R469">
        <v>605</v>
      </c>
    </row>
    <row r="470" spans="1:18" x14ac:dyDescent="0.3">
      <c r="A470">
        <v>468</v>
      </c>
      <c r="B470">
        <v>1.1536016950000001</v>
      </c>
      <c r="C470">
        <v>5664</v>
      </c>
      <c r="D470" s="5">
        <f>Newman!L470*0.85</f>
        <v>5006.9760000000006</v>
      </c>
      <c r="E470" s="9">
        <f>Newman!L470*0.85+Newman!M470</f>
        <v>35270.1</v>
      </c>
      <c r="F470" s="5">
        <v>126040.8600092592</v>
      </c>
      <c r="L470">
        <v>468</v>
      </c>
      <c r="M470">
        <v>5</v>
      </c>
      <c r="N470">
        <v>350</v>
      </c>
      <c r="O470">
        <v>455</v>
      </c>
      <c r="P470">
        <v>469</v>
      </c>
      <c r="Q470">
        <v>482</v>
      </c>
      <c r="R470">
        <v>606</v>
      </c>
    </row>
    <row r="471" spans="1:18" x14ac:dyDescent="0.3">
      <c r="A471">
        <v>469</v>
      </c>
      <c r="B471">
        <v>0.94350282500000004</v>
      </c>
      <c r="C471">
        <v>5664</v>
      </c>
      <c r="D471" s="5">
        <f>Newman!L471*0.85</f>
        <v>5006.9760000000006</v>
      </c>
      <c r="E471" s="9">
        <f>Newman!L471*0.85+Newman!M471</f>
        <v>51473.700000000004</v>
      </c>
      <c r="F471" s="5">
        <v>103085.76001543201</v>
      </c>
      <c r="L471">
        <v>469</v>
      </c>
      <c r="M471">
        <v>5</v>
      </c>
      <c r="N471">
        <v>351</v>
      </c>
      <c r="O471">
        <v>456</v>
      </c>
      <c r="P471">
        <v>470</v>
      </c>
      <c r="Q471">
        <v>483</v>
      </c>
      <c r="R471">
        <v>607</v>
      </c>
    </row>
    <row r="472" spans="1:18" x14ac:dyDescent="0.3">
      <c r="A472">
        <v>470</v>
      </c>
      <c r="B472">
        <v>0.61440678000000004</v>
      </c>
      <c r="C472">
        <v>5664</v>
      </c>
      <c r="D472" s="5">
        <f>Newman!L472*0.85</f>
        <v>5006.9760000000006</v>
      </c>
      <c r="E472" s="9">
        <f>Newman!L472*0.85+Newman!M472</f>
        <v>55540.803599999999</v>
      </c>
      <c r="F472" s="5">
        <v>67129.200037036804</v>
      </c>
      <c r="L472">
        <v>470</v>
      </c>
      <c r="M472">
        <v>5</v>
      </c>
      <c r="N472">
        <v>352</v>
      </c>
      <c r="O472">
        <v>457</v>
      </c>
      <c r="P472">
        <v>471</v>
      </c>
      <c r="Q472">
        <v>484</v>
      </c>
      <c r="R472">
        <v>608</v>
      </c>
    </row>
    <row r="473" spans="1:18" x14ac:dyDescent="0.3">
      <c r="A473">
        <v>471</v>
      </c>
      <c r="B473">
        <v>0.60963983099999997</v>
      </c>
      <c r="C473">
        <v>5664</v>
      </c>
      <c r="D473" s="5">
        <f>Newman!L473*0.85</f>
        <v>5006.9760000000006</v>
      </c>
      <c r="E473" s="9">
        <f>Newman!L473*0.85+Newman!M473</f>
        <v>55281.546000000002</v>
      </c>
      <c r="F473" s="5">
        <v>66608.370053703358</v>
      </c>
      <c r="L473">
        <v>471</v>
      </c>
      <c r="M473">
        <v>5</v>
      </c>
      <c r="N473">
        <v>353</v>
      </c>
      <c r="O473">
        <v>458</v>
      </c>
      <c r="P473">
        <v>472</v>
      </c>
      <c r="Q473">
        <v>485</v>
      </c>
      <c r="R473">
        <v>609</v>
      </c>
    </row>
    <row r="474" spans="1:18" x14ac:dyDescent="0.3">
      <c r="A474">
        <v>472</v>
      </c>
      <c r="B474">
        <v>0.40451388900000002</v>
      </c>
      <c r="C474">
        <v>5184</v>
      </c>
      <c r="D474" s="5">
        <f>Newman!L474*0.85</f>
        <v>5006.9760000000006</v>
      </c>
      <c r="E474" s="9">
        <f>Newman!L474*0.85+Newman!M474</f>
        <v>73753.649999999994</v>
      </c>
      <c r="F474" s="5">
        <v>40451.130011111039</v>
      </c>
      <c r="L474">
        <v>472</v>
      </c>
      <c r="M474">
        <v>5</v>
      </c>
      <c r="N474">
        <v>354</v>
      </c>
      <c r="O474">
        <v>459</v>
      </c>
      <c r="P474">
        <v>473</v>
      </c>
      <c r="Q474">
        <v>486</v>
      </c>
      <c r="R474">
        <v>610</v>
      </c>
    </row>
    <row r="475" spans="1:18" x14ac:dyDescent="0.3">
      <c r="A475">
        <v>473</v>
      </c>
      <c r="B475">
        <v>0.36599576299999997</v>
      </c>
      <c r="C475">
        <v>5664</v>
      </c>
      <c r="D475" s="5">
        <f>Newman!L475*0.85</f>
        <v>5006.9760000000006</v>
      </c>
      <c r="E475" s="9">
        <f>Newman!L475*0.85+Newman!M475</f>
        <v>5.6640000000000008E+19</v>
      </c>
      <c r="F475" s="5">
        <v>39988.170031481277</v>
      </c>
      <c r="L475">
        <v>473</v>
      </c>
      <c r="M475">
        <v>5</v>
      </c>
      <c r="N475">
        <v>355</v>
      </c>
      <c r="O475">
        <v>460</v>
      </c>
      <c r="P475">
        <v>474</v>
      </c>
      <c r="Q475">
        <v>487</v>
      </c>
      <c r="R475">
        <v>611</v>
      </c>
    </row>
    <row r="476" spans="1:18" x14ac:dyDescent="0.3">
      <c r="A476">
        <v>474</v>
      </c>
      <c r="B476">
        <v>0.39036016899999998</v>
      </c>
      <c r="C476">
        <v>5664</v>
      </c>
      <c r="D476" s="5">
        <f>Newman!L476*0.85</f>
        <v>5006.9760000000006</v>
      </c>
      <c r="E476" s="9">
        <f>Newman!L476*0.85+Newman!M476</f>
        <v>24634.736400000002</v>
      </c>
      <c r="F476" s="5">
        <v>42650.189946296639</v>
      </c>
      <c r="L476">
        <v>474</v>
      </c>
      <c r="M476">
        <v>5</v>
      </c>
      <c r="N476">
        <v>356</v>
      </c>
      <c r="O476">
        <v>461</v>
      </c>
      <c r="P476">
        <v>475</v>
      </c>
      <c r="Q476">
        <v>488</v>
      </c>
      <c r="R476">
        <v>612</v>
      </c>
    </row>
    <row r="477" spans="1:18" x14ac:dyDescent="0.3">
      <c r="A477">
        <v>475</v>
      </c>
      <c r="B477">
        <v>0.42408192099999997</v>
      </c>
      <c r="C477">
        <v>5664</v>
      </c>
      <c r="D477" s="5">
        <f>Newman!L477*0.85</f>
        <v>5006.9760000000006</v>
      </c>
      <c r="E477" s="9">
        <f>Newman!L477*0.85+Newman!M477</f>
        <v>8998.2623999999996</v>
      </c>
      <c r="F477" s="5">
        <v>46334.580010493759</v>
      </c>
      <c r="L477">
        <v>475</v>
      </c>
      <c r="M477">
        <v>5</v>
      </c>
      <c r="N477">
        <v>357</v>
      </c>
      <c r="O477">
        <v>462</v>
      </c>
      <c r="P477">
        <v>476</v>
      </c>
      <c r="Q477">
        <v>489</v>
      </c>
      <c r="R477">
        <v>613</v>
      </c>
    </row>
    <row r="478" spans="1:18" x14ac:dyDescent="0.3">
      <c r="A478">
        <v>476</v>
      </c>
      <c r="B478">
        <v>0.39459745800000001</v>
      </c>
      <c r="C478">
        <v>5664</v>
      </c>
      <c r="D478" s="5">
        <f>Newman!L478*0.85</f>
        <v>5006.9760000000006</v>
      </c>
      <c r="E478" s="9">
        <f>Newman!L478*0.85+Newman!M478</f>
        <v>41308.2408</v>
      </c>
      <c r="F478" s="5">
        <v>43113.150040740482</v>
      </c>
      <c r="L478">
        <v>476</v>
      </c>
      <c r="M478">
        <v>5</v>
      </c>
      <c r="N478">
        <v>358</v>
      </c>
      <c r="O478">
        <v>463</v>
      </c>
      <c r="P478">
        <v>477</v>
      </c>
      <c r="Q478">
        <v>490</v>
      </c>
      <c r="R478">
        <v>614</v>
      </c>
    </row>
    <row r="479" spans="1:18" x14ac:dyDescent="0.3">
      <c r="A479">
        <v>477</v>
      </c>
      <c r="B479">
        <v>0.393217757</v>
      </c>
      <c r="C479">
        <v>5566.89</v>
      </c>
      <c r="D479" s="5">
        <f>Newman!L479*0.85</f>
        <v>5006.9760000000006</v>
      </c>
      <c r="E479" s="9">
        <f>Newman!L479*0.85+Newman!M479</f>
        <v>23516.688000000002</v>
      </c>
      <c r="F479" s="5">
        <v>42225.809985835927</v>
      </c>
      <c r="L479">
        <v>477</v>
      </c>
      <c r="M479">
        <v>0</v>
      </c>
    </row>
    <row r="480" spans="1:18" x14ac:dyDescent="0.3">
      <c r="A480">
        <v>478</v>
      </c>
      <c r="B480">
        <v>1.217514124</v>
      </c>
      <c r="C480">
        <v>5664</v>
      </c>
      <c r="D480" s="5">
        <f>Newman!L480*0.85</f>
        <v>5006.9760000000006</v>
      </c>
      <c r="E480" s="9">
        <f>Newman!L480*0.85+Newman!M480</f>
        <v>9338.5380000000005</v>
      </c>
      <c r="F480" s="5">
        <v>133023.83996790144</v>
      </c>
      <c r="L480">
        <v>478</v>
      </c>
      <c r="M480">
        <v>3</v>
      </c>
      <c r="N480">
        <v>466</v>
      </c>
      <c r="O480">
        <v>479</v>
      </c>
      <c r="P480">
        <v>617</v>
      </c>
    </row>
    <row r="481" spans="1:18" x14ac:dyDescent="0.3">
      <c r="A481">
        <v>479</v>
      </c>
      <c r="B481">
        <v>1.4320268359999999</v>
      </c>
      <c r="C481">
        <v>5664</v>
      </c>
      <c r="D481" s="5">
        <f>Newman!L481*0.85</f>
        <v>5006.9760000000006</v>
      </c>
      <c r="E481" s="9">
        <f>Newman!L481*0.85+Newman!M481</f>
        <v>16954.230000000003</v>
      </c>
      <c r="F481" s="5">
        <v>156461.18998271614</v>
      </c>
      <c r="L481">
        <v>479</v>
      </c>
      <c r="M481">
        <v>3</v>
      </c>
      <c r="N481">
        <v>467</v>
      </c>
      <c r="O481">
        <v>480</v>
      </c>
      <c r="P481">
        <v>618</v>
      </c>
    </row>
    <row r="482" spans="1:18" x14ac:dyDescent="0.3">
      <c r="A482">
        <v>480</v>
      </c>
      <c r="B482">
        <v>1.3049081920000001</v>
      </c>
      <c r="C482">
        <v>5664</v>
      </c>
      <c r="D482" s="5">
        <f>Newman!L482*0.85</f>
        <v>5006.9760000000006</v>
      </c>
      <c r="E482" s="9">
        <f>Newman!L482*0.85+Newman!M482</f>
        <v>36809.442000000003</v>
      </c>
      <c r="F482" s="5">
        <v>142572.38999012351</v>
      </c>
      <c r="L482">
        <v>480</v>
      </c>
      <c r="M482">
        <v>3</v>
      </c>
      <c r="N482">
        <v>468</v>
      </c>
      <c r="O482">
        <v>481</v>
      </c>
      <c r="P482">
        <v>619</v>
      </c>
    </row>
    <row r="483" spans="1:18" x14ac:dyDescent="0.3">
      <c r="A483">
        <v>481</v>
      </c>
      <c r="B483">
        <v>0.95745056500000003</v>
      </c>
      <c r="C483">
        <v>5664</v>
      </c>
      <c r="D483" s="5">
        <f>Newman!L483*0.85</f>
        <v>5006.9760000000006</v>
      </c>
      <c r="E483" s="9">
        <f>Newman!L483*0.85+Newman!M483</f>
        <v>7772.5907999999999</v>
      </c>
      <c r="F483" s="5">
        <v>104609.6700030864</v>
      </c>
      <c r="L483">
        <v>481</v>
      </c>
      <c r="M483">
        <v>3</v>
      </c>
      <c r="N483">
        <v>469</v>
      </c>
      <c r="O483">
        <v>482</v>
      </c>
      <c r="P483">
        <v>620</v>
      </c>
    </row>
    <row r="484" spans="1:18" x14ac:dyDescent="0.3">
      <c r="A484">
        <v>482</v>
      </c>
      <c r="B484">
        <v>0.62694209000000001</v>
      </c>
      <c r="C484">
        <v>5664</v>
      </c>
      <c r="D484" s="5">
        <f>Newman!L484*0.85</f>
        <v>5006.9760000000006</v>
      </c>
      <c r="E484" s="9">
        <f>Newman!L484*0.85+Newman!M484</f>
        <v>61400.7048</v>
      </c>
      <c r="F484" s="5">
        <v>68498.789956790395</v>
      </c>
      <c r="L484">
        <v>482</v>
      </c>
      <c r="M484">
        <v>5</v>
      </c>
      <c r="N484">
        <v>359</v>
      </c>
      <c r="O484">
        <v>470</v>
      </c>
      <c r="P484">
        <v>483</v>
      </c>
      <c r="Q484">
        <v>491</v>
      </c>
      <c r="R484">
        <v>621</v>
      </c>
    </row>
    <row r="485" spans="1:18" x14ac:dyDescent="0.3">
      <c r="A485">
        <v>483</v>
      </c>
      <c r="B485">
        <v>0.57009180800000003</v>
      </c>
      <c r="C485">
        <v>5664</v>
      </c>
      <c r="D485" s="5">
        <f>Newman!L485*0.85</f>
        <v>3982.9327200000002</v>
      </c>
      <c r="E485" s="9">
        <f>Newman!L485*0.85+Newman!M485</f>
        <v>52644.971159999994</v>
      </c>
      <c r="F485" s="5">
        <v>62287.410009876476</v>
      </c>
      <c r="L485">
        <v>483</v>
      </c>
      <c r="M485">
        <v>5</v>
      </c>
      <c r="N485">
        <v>360</v>
      </c>
      <c r="O485">
        <v>471</v>
      </c>
      <c r="P485">
        <v>484</v>
      </c>
      <c r="Q485">
        <v>492</v>
      </c>
      <c r="R485">
        <v>622</v>
      </c>
    </row>
    <row r="486" spans="1:18" x14ac:dyDescent="0.3">
      <c r="A486">
        <v>484</v>
      </c>
      <c r="B486">
        <v>0.475282486</v>
      </c>
      <c r="C486">
        <v>5664</v>
      </c>
      <c r="D486" s="5">
        <f>Newman!L486*0.85</f>
        <v>1089.02612</v>
      </c>
      <c r="E486" s="9">
        <f>Newman!L486*0.85+Newman!M486</f>
        <v>10907.49646</v>
      </c>
      <c r="F486" s="5">
        <v>51928.68001358016</v>
      </c>
      <c r="L486">
        <v>484</v>
      </c>
      <c r="M486">
        <v>5</v>
      </c>
      <c r="N486">
        <v>361</v>
      </c>
      <c r="O486">
        <v>472</v>
      </c>
      <c r="P486">
        <v>485</v>
      </c>
      <c r="Q486">
        <v>493</v>
      </c>
      <c r="R486">
        <v>623</v>
      </c>
    </row>
    <row r="487" spans="1:18" x14ac:dyDescent="0.3">
      <c r="A487">
        <v>485</v>
      </c>
      <c r="B487">
        <v>0.46910310700000002</v>
      </c>
      <c r="C487">
        <v>5664</v>
      </c>
      <c r="D487" s="5">
        <f>Newman!L487*0.85</f>
        <v>4656.8324400000001</v>
      </c>
      <c r="E487" s="9">
        <f>Newman!L487*0.85+Newman!M487</f>
        <v>10732.009620000001</v>
      </c>
      <c r="F487" s="5">
        <v>51253.529962345914</v>
      </c>
      <c r="L487">
        <v>485</v>
      </c>
      <c r="M487">
        <v>5</v>
      </c>
      <c r="N487">
        <v>362</v>
      </c>
      <c r="O487">
        <v>473</v>
      </c>
      <c r="P487">
        <v>486</v>
      </c>
      <c r="Q487">
        <v>494</v>
      </c>
      <c r="R487">
        <v>624</v>
      </c>
    </row>
    <row r="488" spans="1:18" x14ac:dyDescent="0.3">
      <c r="A488">
        <v>486</v>
      </c>
      <c r="B488">
        <v>0.43644067800000003</v>
      </c>
      <c r="C488">
        <v>5664</v>
      </c>
      <c r="D488" s="5">
        <f>Newman!L488*0.85</f>
        <v>5006.9760000000006</v>
      </c>
      <c r="E488" s="9">
        <f>Newman!L488*0.85+Newman!M488</f>
        <v>40892.749200000006</v>
      </c>
      <c r="F488" s="5">
        <v>47684.880003703678</v>
      </c>
      <c r="L488">
        <v>486</v>
      </c>
      <c r="M488">
        <v>5</v>
      </c>
      <c r="N488">
        <v>363</v>
      </c>
      <c r="O488">
        <v>474</v>
      </c>
      <c r="P488">
        <v>487</v>
      </c>
      <c r="Q488">
        <v>495</v>
      </c>
      <c r="R488">
        <v>625</v>
      </c>
    </row>
    <row r="489" spans="1:18" x14ac:dyDescent="0.3">
      <c r="A489">
        <v>487</v>
      </c>
      <c r="B489">
        <v>0.4375</v>
      </c>
      <c r="C489">
        <v>5664</v>
      </c>
      <c r="D489" s="5">
        <f>Newman!L489*0.85</f>
        <v>5006.9760000000006</v>
      </c>
      <c r="E489" s="9">
        <f>Newman!L489*0.85+Newman!M489</f>
        <v>64544.203200000004</v>
      </c>
      <c r="F489" s="5">
        <v>47800.62</v>
      </c>
      <c r="L489">
        <v>487</v>
      </c>
      <c r="M489">
        <v>5</v>
      </c>
      <c r="N489">
        <v>364</v>
      </c>
      <c r="O489">
        <v>475</v>
      </c>
      <c r="P489">
        <v>488</v>
      </c>
      <c r="Q489">
        <v>496</v>
      </c>
      <c r="R489">
        <v>626</v>
      </c>
    </row>
    <row r="490" spans="1:18" x14ac:dyDescent="0.3">
      <c r="A490">
        <v>488</v>
      </c>
      <c r="B490">
        <v>0.43167372900000001</v>
      </c>
      <c r="C490">
        <v>5664</v>
      </c>
      <c r="D490" s="5">
        <f>Newman!L490*0.85</f>
        <v>873.48923999999988</v>
      </c>
      <c r="E490" s="9">
        <f>Newman!L490*0.85+Newman!M490</f>
        <v>12204.991620000001</v>
      </c>
      <c r="F490" s="5">
        <v>47164.05002037024</v>
      </c>
      <c r="L490">
        <v>488</v>
      </c>
      <c r="M490">
        <v>5</v>
      </c>
      <c r="N490">
        <v>365</v>
      </c>
      <c r="O490">
        <v>476</v>
      </c>
      <c r="P490">
        <v>489</v>
      </c>
      <c r="Q490">
        <v>497</v>
      </c>
      <c r="R490">
        <v>627</v>
      </c>
    </row>
    <row r="491" spans="1:18" x14ac:dyDescent="0.3">
      <c r="A491">
        <v>489</v>
      </c>
      <c r="B491">
        <v>0.43361581900000001</v>
      </c>
      <c r="C491">
        <v>5664</v>
      </c>
      <c r="D491" s="5">
        <f>Newman!L491*0.85</f>
        <v>128.33027999999999</v>
      </c>
      <c r="E491" s="9">
        <f>Newman!L491*0.85+Newman!M491</f>
        <v>575.77373999999998</v>
      </c>
      <c r="F491" s="5">
        <v>47376.239977160636</v>
      </c>
      <c r="L491">
        <v>489</v>
      </c>
      <c r="M491">
        <v>5</v>
      </c>
      <c r="N491">
        <v>366</v>
      </c>
      <c r="O491">
        <v>477</v>
      </c>
      <c r="P491">
        <v>490</v>
      </c>
      <c r="Q491">
        <v>498</v>
      </c>
      <c r="R491">
        <v>628</v>
      </c>
    </row>
    <row r="492" spans="1:18" x14ac:dyDescent="0.3">
      <c r="A492">
        <v>490</v>
      </c>
      <c r="B492">
        <v>0</v>
      </c>
      <c r="C492">
        <v>5545.69</v>
      </c>
      <c r="D492" s="5">
        <f>Newman!L492*0.85</f>
        <v>4718.6240399999997</v>
      </c>
      <c r="E492" s="9">
        <f>Newman!L492*0.85+Newman!M492</f>
        <v>33938.560259999998</v>
      </c>
      <c r="F492" s="5">
        <v>0</v>
      </c>
      <c r="L492">
        <v>490</v>
      </c>
      <c r="M492">
        <v>0</v>
      </c>
    </row>
    <row r="493" spans="1:18" x14ac:dyDescent="0.3">
      <c r="A493">
        <v>491</v>
      </c>
      <c r="B493">
        <v>0.64000706200000002</v>
      </c>
      <c r="C493">
        <v>5664</v>
      </c>
      <c r="D493" s="5">
        <f>Newman!L493*0.85</f>
        <v>5006.9760000000006</v>
      </c>
      <c r="E493" s="9">
        <f>Newman!L493*0.85+Newman!M493</f>
        <v>40358.030400000003</v>
      </c>
      <c r="F493" s="5">
        <v>69926.249983950722</v>
      </c>
      <c r="L493">
        <v>491</v>
      </c>
      <c r="M493">
        <v>3</v>
      </c>
      <c r="N493">
        <v>484</v>
      </c>
      <c r="O493">
        <v>492</v>
      </c>
      <c r="P493">
        <v>631</v>
      </c>
    </row>
    <row r="494" spans="1:18" x14ac:dyDescent="0.3">
      <c r="A494">
        <v>492</v>
      </c>
      <c r="B494">
        <v>0.67161016900000003</v>
      </c>
      <c r="C494">
        <v>5664</v>
      </c>
      <c r="D494" s="5">
        <f>Newman!L494*0.85</f>
        <v>5006.9760000000006</v>
      </c>
      <c r="E494" s="9">
        <f>Newman!L494*0.85+Newman!M494</f>
        <v>15220.444800000001</v>
      </c>
      <c r="F494" s="5">
        <v>73379.159946296641</v>
      </c>
      <c r="L494">
        <v>492</v>
      </c>
      <c r="M494">
        <v>4</v>
      </c>
      <c r="N494">
        <v>367</v>
      </c>
      <c r="O494">
        <v>485</v>
      </c>
      <c r="P494">
        <v>493</v>
      </c>
      <c r="Q494">
        <v>632</v>
      </c>
    </row>
    <row r="495" spans="1:18" x14ac:dyDescent="0.3">
      <c r="A495">
        <v>493</v>
      </c>
      <c r="B495">
        <v>0.652718927</v>
      </c>
      <c r="C495">
        <v>5664</v>
      </c>
      <c r="D495" s="5">
        <f>Newman!L495*0.85</f>
        <v>5006.9760000000006</v>
      </c>
      <c r="E495" s="9">
        <f>Newman!L495*0.85+Newman!M495</f>
        <v>65338.179600000003</v>
      </c>
      <c r="F495" s="5">
        <v>71315.130048765117</v>
      </c>
      <c r="L495">
        <v>493</v>
      </c>
      <c r="M495">
        <v>4</v>
      </c>
      <c r="N495">
        <v>368</v>
      </c>
      <c r="O495">
        <v>486</v>
      </c>
      <c r="P495">
        <v>494</v>
      </c>
      <c r="Q495">
        <v>633</v>
      </c>
    </row>
    <row r="496" spans="1:18" x14ac:dyDescent="0.3">
      <c r="A496">
        <v>494</v>
      </c>
      <c r="B496">
        <v>0.53831214699999996</v>
      </c>
      <c r="C496">
        <v>5664</v>
      </c>
      <c r="D496" s="5">
        <f>Newman!L496*0.85</f>
        <v>930.50724000000002</v>
      </c>
      <c r="E496" s="9">
        <f>Newman!L496*0.85+Newman!M496</f>
        <v>15579.524220000001</v>
      </c>
      <c r="F496" s="5">
        <v>58815.210011728312</v>
      </c>
      <c r="L496">
        <v>494</v>
      </c>
      <c r="M496">
        <v>5</v>
      </c>
      <c r="N496">
        <v>369</v>
      </c>
      <c r="O496">
        <v>487</v>
      </c>
      <c r="P496">
        <v>495</v>
      </c>
      <c r="Q496">
        <v>499</v>
      </c>
      <c r="R496">
        <v>634</v>
      </c>
    </row>
    <row r="497" spans="1:18" x14ac:dyDescent="0.3">
      <c r="A497">
        <v>495</v>
      </c>
      <c r="B497">
        <v>0</v>
      </c>
      <c r="C497">
        <v>5664</v>
      </c>
      <c r="D497" s="5">
        <f>Newman!L497*0.85</f>
        <v>3741.1940800000002</v>
      </c>
      <c r="E497" s="9">
        <f>Newman!L497*0.85+Newman!M497</f>
        <v>14123.080320000001</v>
      </c>
      <c r="F497" s="5">
        <v>0</v>
      </c>
      <c r="L497">
        <v>495</v>
      </c>
      <c r="M497">
        <v>5</v>
      </c>
      <c r="N497">
        <v>370</v>
      </c>
      <c r="O497">
        <v>488</v>
      </c>
      <c r="P497">
        <v>496</v>
      </c>
      <c r="Q497">
        <v>500</v>
      </c>
      <c r="R497">
        <v>635</v>
      </c>
    </row>
    <row r="498" spans="1:18" x14ac:dyDescent="0.3">
      <c r="A498">
        <v>496</v>
      </c>
      <c r="B498">
        <v>0</v>
      </c>
      <c r="C498">
        <v>5664</v>
      </c>
      <c r="D498" s="5">
        <f>Newman!L498*0.85</f>
        <v>5006.9760000000006</v>
      </c>
      <c r="E498" s="9">
        <f>Newman!L498*0.85+Newman!M498</f>
        <v>23409.0648</v>
      </c>
      <c r="F498" s="5">
        <v>0</v>
      </c>
      <c r="L498">
        <v>496</v>
      </c>
      <c r="M498">
        <v>5</v>
      </c>
      <c r="N498">
        <v>371</v>
      </c>
      <c r="O498">
        <v>489</v>
      </c>
      <c r="P498">
        <v>497</v>
      </c>
      <c r="Q498">
        <v>501</v>
      </c>
      <c r="R498">
        <v>636</v>
      </c>
    </row>
    <row r="499" spans="1:18" x14ac:dyDescent="0.3">
      <c r="A499">
        <v>497</v>
      </c>
      <c r="B499">
        <v>0</v>
      </c>
      <c r="C499">
        <v>5664</v>
      </c>
      <c r="D499" s="5">
        <f>Newman!L499*0.85</f>
        <v>5006.9760000000006</v>
      </c>
      <c r="E499" s="9">
        <f>Newman!L499*0.85+Newman!M499</f>
        <v>28480.791600000004</v>
      </c>
      <c r="F499" s="5">
        <v>0</v>
      </c>
      <c r="L499">
        <v>497</v>
      </c>
      <c r="M499">
        <v>3</v>
      </c>
      <c r="N499">
        <v>372</v>
      </c>
      <c r="O499">
        <v>490</v>
      </c>
      <c r="P499">
        <v>498</v>
      </c>
    </row>
    <row r="500" spans="1:18" x14ac:dyDescent="0.3">
      <c r="A500">
        <v>498</v>
      </c>
      <c r="B500">
        <v>0</v>
      </c>
      <c r="C500">
        <v>4713.24</v>
      </c>
      <c r="D500" s="5">
        <f>Newman!L500*0.85</f>
        <v>5006.9760000000006</v>
      </c>
      <c r="E500" s="9">
        <f>Newman!L500*0.85+Newman!M500</f>
        <v>35253.896399999998</v>
      </c>
      <c r="F500" s="5">
        <v>0</v>
      </c>
      <c r="L500">
        <v>498</v>
      </c>
      <c r="M500">
        <v>0</v>
      </c>
    </row>
    <row r="501" spans="1:18" x14ac:dyDescent="0.3">
      <c r="A501">
        <v>499</v>
      </c>
      <c r="B501">
        <v>0</v>
      </c>
      <c r="C501">
        <v>5664</v>
      </c>
      <c r="D501" s="5">
        <f>Newman!L501*0.85</f>
        <v>5006.9760000000006</v>
      </c>
      <c r="E501" s="9">
        <f>Newman!L501*0.85+Newman!M501</f>
        <v>38748.072</v>
      </c>
      <c r="F501" s="5">
        <v>0</v>
      </c>
      <c r="L501">
        <v>499</v>
      </c>
      <c r="M501">
        <v>3</v>
      </c>
      <c r="N501">
        <v>496</v>
      </c>
      <c r="O501">
        <v>500</v>
      </c>
      <c r="P501">
        <v>639</v>
      </c>
    </row>
    <row r="502" spans="1:18" x14ac:dyDescent="0.3">
      <c r="A502">
        <v>500</v>
      </c>
      <c r="B502">
        <v>0</v>
      </c>
      <c r="C502">
        <v>5664</v>
      </c>
      <c r="D502" s="5">
        <f>Newman!L502*0.85</f>
        <v>5006.9760000000006</v>
      </c>
      <c r="E502" s="9">
        <f>Newman!L502*0.85+Newman!M502</f>
        <v>82595.013599999991</v>
      </c>
      <c r="F502" s="5">
        <v>0</v>
      </c>
      <c r="L502">
        <v>500</v>
      </c>
      <c r="M502">
        <v>4</v>
      </c>
      <c r="N502">
        <v>373</v>
      </c>
      <c r="O502">
        <v>497</v>
      </c>
      <c r="P502">
        <v>501</v>
      </c>
      <c r="Q502">
        <v>640</v>
      </c>
    </row>
    <row r="503" spans="1:18" x14ac:dyDescent="0.3">
      <c r="A503">
        <v>501</v>
      </c>
      <c r="B503">
        <v>0</v>
      </c>
      <c r="C503">
        <v>4916.16</v>
      </c>
      <c r="D503" s="5">
        <f>Newman!L503*0.85</f>
        <v>1346.1640400000001</v>
      </c>
      <c r="E503" s="9">
        <f>Newman!L503*0.85+Newman!M503</f>
        <v>29015.023420000001</v>
      </c>
      <c r="F503" s="5">
        <v>0</v>
      </c>
      <c r="L503">
        <v>501</v>
      </c>
      <c r="M503">
        <v>2</v>
      </c>
      <c r="N503">
        <v>374</v>
      </c>
      <c r="O503">
        <v>498</v>
      </c>
    </row>
    <row r="504" spans="1:18" x14ac:dyDescent="0.3">
      <c r="A504">
        <v>502</v>
      </c>
      <c r="B504">
        <v>1.2295197739999999</v>
      </c>
      <c r="C504">
        <v>5664</v>
      </c>
      <c r="D504" s="5">
        <f>Newman!L504*0.85</f>
        <v>3702.9522399999996</v>
      </c>
      <c r="E504" s="9">
        <f>Newman!L504*0.85+Newman!M504</f>
        <v>37991.058919999996</v>
      </c>
      <c r="F504" s="5">
        <v>134335.55999876544</v>
      </c>
      <c r="L504">
        <v>502</v>
      </c>
      <c r="M504">
        <v>4</v>
      </c>
      <c r="N504">
        <v>378</v>
      </c>
      <c r="O504">
        <v>503</v>
      </c>
      <c r="P504">
        <v>509</v>
      </c>
      <c r="Q504">
        <v>642</v>
      </c>
    </row>
    <row r="505" spans="1:18" x14ac:dyDescent="0.3">
      <c r="A505">
        <v>503</v>
      </c>
      <c r="B505">
        <v>1.6205861580000001</v>
      </c>
      <c r="C505">
        <v>5664</v>
      </c>
      <c r="D505" s="5">
        <f>Newman!L505*0.85</f>
        <v>5006.9760000000006</v>
      </c>
      <c r="E505" s="9">
        <f>Newman!L505*0.85+Newman!M505</f>
        <v>6924.2016000000003</v>
      </c>
      <c r="F505" s="5">
        <v>177062.90997901247</v>
      </c>
      <c r="L505">
        <v>503</v>
      </c>
      <c r="M505">
        <v>4</v>
      </c>
      <c r="N505">
        <v>379</v>
      </c>
      <c r="O505">
        <v>504</v>
      </c>
      <c r="P505">
        <v>510</v>
      </c>
      <c r="Q505">
        <v>643</v>
      </c>
    </row>
    <row r="506" spans="1:18" x14ac:dyDescent="0.3">
      <c r="A506">
        <v>504</v>
      </c>
      <c r="B506">
        <v>1.605579096</v>
      </c>
      <c r="C506">
        <v>5664</v>
      </c>
      <c r="D506" s="5">
        <f>Newman!L506*0.85</f>
        <v>5006.9760000000006</v>
      </c>
      <c r="E506" s="9">
        <f>Newman!L506*0.85+Newman!M506</f>
        <v>31575.679199999999</v>
      </c>
      <c r="F506" s="5">
        <v>175423.25999506176</v>
      </c>
      <c r="L506">
        <v>504</v>
      </c>
      <c r="M506">
        <v>3</v>
      </c>
      <c r="N506">
        <v>380</v>
      </c>
      <c r="O506">
        <v>505</v>
      </c>
      <c r="P506">
        <v>644</v>
      </c>
    </row>
    <row r="507" spans="1:18" x14ac:dyDescent="0.3">
      <c r="A507">
        <v>505</v>
      </c>
      <c r="B507">
        <v>1.769434435</v>
      </c>
      <c r="C507">
        <v>5231.05</v>
      </c>
      <c r="D507" s="5">
        <f>Newman!L507*0.85</f>
        <v>5006.9760000000006</v>
      </c>
      <c r="E507" s="9">
        <f>Newman!L507*0.85+Newman!M507</f>
        <v>40422.844799999999</v>
      </c>
      <c r="F507" s="5">
        <v>178548.24002327822</v>
      </c>
      <c r="L507">
        <v>505</v>
      </c>
      <c r="M507">
        <v>0</v>
      </c>
    </row>
    <row r="508" spans="1:18" x14ac:dyDescent="0.3">
      <c r="A508">
        <v>506</v>
      </c>
      <c r="B508">
        <v>1.189088983</v>
      </c>
      <c r="C508">
        <v>5664</v>
      </c>
      <c r="D508" s="5">
        <f>Newman!L508*0.85</f>
        <v>5006.9760000000006</v>
      </c>
      <c r="E508" s="9">
        <f>Newman!L508*0.85+Newman!M508</f>
        <v>47503.817999999999</v>
      </c>
      <c r="F508" s="5">
        <v>129918.14999444447</v>
      </c>
      <c r="L508">
        <v>506</v>
      </c>
      <c r="M508">
        <v>4</v>
      </c>
      <c r="N508">
        <v>383</v>
      </c>
      <c r="O508">
        <v>507</v>
      </c>
      <c r="P508">
        <v>512</v>
      </c>
      <c r="Q508">
        <v>645</v>
      </c>
    </row>
    <row r="509" spans="1:18" x14ac:dyDescent="0.3">
      <c r="A509">
        <v>507</v>
      </c>
      <c r="B509">
        <v>1.743644068</v>
      </c>
      <c r="C509">
        <v>5664</v>
      </c>
      <c r="D509" s="5">
        <f>Newman!L509*0.85</f>
        <v>5006.9760000000006</v>
      </c>
      <c r="E509" s="9">
        <f>Newman!L509*0.85+Newman!M509</f>
        <v>46337.158800000005</v>
      </c>
      <c r="F509" s="5">
        <v>190508.04002222206</v>
      </c>
      <c r="L509">
        <v>507</v>
      </c>
      <c r="M509">
        <v>5</v>
      </c>
      <c r="N509">
        <v>384</v>
      </c>
      <c r="O509">
        <v>502</v>
      </c>
      <c r="P509">
        <v>508</v>
      </c>
      <c r="Q509">
        <v>513</v>
      </c>
      <c r="R509">
        <v>646</v>
      </c>
    </row>
    <row r="510" spans="1:18" x14ac:dyDescent="0.3">
      <c r="A510">
        <v>508</v>
      </c>
      <c r="B510">
        <v>2.3365112990000001</v>
      </c>
      <c r="C510">
        <v>5664</v>
      </c>
      <c r="D510" s="5">
        <f>Newman!L510*0.85</f>
        <v>5006.9760000000006</v>
      </c>
      <c r="E510" s="9">
        <f>Newman!L510*0.85+Newman!M510</f>
        <v>38375.389200000005</v>
      </c>
      <c r="F510" s="5">
        <v>255283.85995246944</v>
      </c>
      <c r="L510">
        <v>508</v>
      </c>
      <c r="M510">
        <v>5</v>
      </c>
      <c r="N510">
        <v>385</v>
      </c>
      <c r="O510">
        <v>503</v>
      </c>
      <c r="P510">
        <v>509</v>
      </c>
      <c r="Q510">
        <v>514</v>
      </c>
      <c r="R510">
        <v>647</v>
      </c>
    </row>
    <row r="511" spans="1:18" x14ac:dyDescent="0.3">
      <c r="A511">
        <v>509</v>
      </c>
      <c r="B511">
        <v>2.4442090400000001</v>
      </c>
      <c r="C511">
        <v>5664</v>
      </c>
      <c r="D511" s="5">
        <f>Newman!L511*0.85</f>
        <v>2138.8203199999998</v>
      </c>
      <c r="E511" s="9">
        <f>Newman!L511*0.85+Newman!M511</f>
        <v>36100.25776</v>
      </c>
      <c r="F511" s="5">
        <v>267050.7600493824</v>
      </c>
      <c r="L511">
        <v>509</v>
      </c>
      <c r="M511">
        <v>5</v>
      </c>
      <c r="N511">
        <v>386</v>
      </c>
      <c r="O511">
        <v>504</v>
      </c>
      <c r="P511">
        <v>510</v>
      </c>
      <c r="Q511">
        <v>515</v>
      </c>
      <c r="R511">
        <v>648</v>
      </c>
    </row>
    <row r="512" spans="1:18" x14ac:dyDescent="0.3">
      <c r="A512">
        <v>510</v>
      </c>
      <c r="B512">
        <v>2.088059672</v>
      </c>
      <c r="C512">
        <v>4623.91</v>
      </c>
      <c r="D512" s="5">
        <f>Newman!L512*0.85</f>
        <v>3948.94292</v>
      </c>
      <c r="E512" s="9">
        <f>Newman!L512*0.85+Newman!M512</f>
        <v>31635.100060000001</v>
      </c>
      <c r="F512" s="5">
        <v>186244.94996060053</v>
      </c>
      <c r="L512">
        <v>510</v>
      </c>
      <c r="M512">
        <v>2</v>
      </c>
      <c r="N512">
        <v>505</v>
      </c>
      <c r="O512">
        <v>649</v>
      </c>
    </row>
    <row r="513" spans="1:18" x14ac:dyDescent="0.3">
      <c r="A513">
        <v>511</v>
      </c>
      <c r="B513">
        <v>1.5715042370000001</v>
      </c>
      <c r="C513">
        <v>5664</v>
      </c>
      <c r="D513" s="5">
        <f>Newman!L513*0.85</f>
        <v>5006.9760000000006</v>
      </c>
      <c r="E513" s="9">
        <f>Newman!L513*0.85+Newman!M513</f>
        <v>64938.891600000003</v>
      </c>
      <c r="F513" s="5">
        <v>171700.28996851871</v>
      </c>
      <c r="L513">
        <v>511</v>
      </c>
      <c r="M513">
        <v>5</v>
      </c>
      <c r="N513">
        <v>391</v>
      </c>
      <c r="O513">
        <v>507</v>
      </c>
      <c r="P513">
        <v>512</v>
      </c>
      <c r="Q513">
        <v>522</v>
      </c>
      <c r="R513">
        <v>651</v>
      </c>
    </row>
    <row r="514" spans="1:18" x14ac:dyDescent="0.3">
      <c r="A514">
        <v>512</v>
      </c>
      <c r="B514">
        <v>2.6603107339999998</v>
      </c>
      <c r="C514">
        <v>5664</v>
      </c>
      <c r="D514" s="5">
        <f>Newman!L514*0.85</f>
        <v>5006.9760000000006</v>
      </c>
      <c r="E514" s="9">
        <f>Newman!L514*0.85+Newman!M514</f>
        <v>63529.178400000004</v>
      </c>
      <c r="F514" s="5">
        <v>290661.719949383</v>
      </c>
      <c r="L514">
        <v>512</v>
      </c>
      <c r="M514">
        <v>5</v>
      </c>
      <c r="N514">
        <v>392</v>
      </c>
      <c r="O514">
        <v>508</v>
      </c>
      <c r="P514">
        <v>513</v>
      </c>
      <c r="Q514">
        <v>523</v>
      </c>
      <c r="R514">
        <v>652</v>
      </c>
    </row>
    <row r="515" spans="1:18" x14ac:dyDescent="0.3">
      <c r="A515">
        <v>513</v>
      </c>
      <c r="B515">
        <v>3.0504943500000001</v>
      </c>
      <c r="C515">
        <v>5664</v>
      </c>
      <c r="D515" s="5">
        <f>Newman!L515*0.85</f>
        <v>5006.9760000000006</v>
      </c>
      <c r="E515" s="9">
        <f>Newman!L515*0.85+Newman!M515</f>
        <v>52948.227600000006</v>
      </c>
      <c r="F515" s="5">
        <v>333292.61996913602</v>
      </c>
      <c r="L515">
        <v>513</v>
      </c>
      <c r="M515">
        <v>5</v>
      </c>
      <c r="N515">
        <v>393</v>
      </c>
      <c r="O515">
        <v>509</v>
      </c>
      <c r="P515">
        <v>514</v>
      </c>
      <c r="Q515">
        <v>524</v>
      </c>
      <c r="R515">
        <v>653</v>
      </c>
    </row>
    <row r="516" spans="1:18" x14ac:dyDescent="0.3">
      <c r="A516">
        <v>514</v>
      </c>
      <c r="B516">
        <v>2.9297316379999998</v>
      </c>
      <c r="C516">
        <v>5664</v>
      </c>
      <c r="D516" s="5">
        <f>Newman!L516*0.85</f>
        <v>5006.9760000000006</v>
      </c>
      <c r="E516" s="9">
        <f>Newman!L516*0.85+Newman!M516</f>
        <v>50015.376000000004</v>
      </c>
      <c r="F516" s="5">
        <v>320098.25995432126</v>
      </c>
      <c r="L516">
        <v>514</v>
      </c>
      <c r="M516">
        <v>3</v>
      </c>
      <c r="N516">
        <v>510</v>
      </c>
      <c r="O516">
        <v>515</v>
      </c>
      <c r="P516">
        <v>654</v>
      </c>
    </row>
    <row r="517" spans="1:18" x14ac:dyDescent="0.3">
      <c r="A517">
        <v>515</v>
      </c>
      <c r="B517">
        <v>2.7725407560000002</v>
      </c>
      <c r="C517">
        <v>180.34</v>
      </c>
      <c r="D517" s="5">
        <f>Newman!L517*0.85</f>
        <v>5006.9760000000006</v>
      </c>
      <c r="E517" s="9">
        <f>Newman!L517*0.85+Newman!M517</f>
        <v>54082.479599999999</v>
      </c>
      <c r="F517" s="5">
        <v>9644.9999987855026</v>
      </c>
      <c r="L517">
        <v>515</v>
      </c>
      <c r="M517">
        <v>0</v>
      </c>
    </row>
    <row r="518" spans="1:18" x14ac:dyDescent="0.3">
      <c r="A518">
        <v>516</v>
      </c>
      <c r="B518">
        <v>1.1698446330000001</v>
      </c>
      <c r="C518">
        <v>5664</v>
      </c>
      <c r="D518" s="5">
        <f>Newman!L518*0.85</f>
        <v>5006.9760000000006</v>
      </c>
      <c r="E518" s="9">
        <f>Newman!L518*0.85+Newman!M518</f>
        <v>47665.853999999999</v>
      </c>
      <c r="F518" s="5">
        <v>127815.54002530848</v>
      </c>
      <c r="L518">
        <v>516</v>
      </c>
      <c r="M518">
        <v>3</v>
      </c>
      <c r="N518">
        <v>395</v>
      </c>
      <c r="O518">
        <v>517</v>
      </c>
      <c r="P518">
        <v>529</v>
      </c>
    </row>
    <row r="519" spans="1:18" x14ac:dyDescent="0.3">
      <c r="A519">
        <v>517</v>
      </c>
      <c r="B519">
        <v>1.2879590400000001</v>
      </c>
      <c r="C519">
        <v>5664</v>
      </c>
      <c r="D519" s="5">
        <f>Newman!L519*0.85</f>
        <v>5006.9760000000006</v>
      </c>
      <c r="E519" s="9">
        <f>Newman!L519*0.85+Newman!M519</f>
        <v>50965.5864</v>
      </c>
      <c r="F519" s="5">
        <v>140720.55004938241</v>
      </c>
      <c r="L519">
        <v>517</v>
      </c>
      <c r="M519">
        <v>3</v>
      </c>
      <c r="N519">
        <v>396</v>
      </c>
      <c r="O519">
        <v>518</v>
      </c>
      <c r="P519">
        <v>530</v>
      </c>
    </row>
    <row r="520" spans="1:18" x14ac:dyDescent="0.3">
      <c r="A520">
        <v>518</v>
      </c>
      <c r="B520">
        <v>1.3333333329999999</v>
      </c>
      <c r="C520">
        <v>5664</v>
      </c>
      <c r="D520" s="5">
        <f>Newman!L520*0.85</f>
        <v>4087.5364399999999</v>
      </c>
      <c r="E520" s="9">
        <f>Newman!L520*0.85+Newman!M520</f>
        <v>77756.057619999992</v>
      </c>
      <c r="F520" s="5">
        <v>145678.07996358044</v>
      </c>
      <c r="L520">
        <v>518</v>
      </c>
      <c r="M520">
        <v>4</v>
      </c>
      <c r="N520">
        <v>397</v>
      </c>
      <c r="O520">
        <v>519</v>
      </c>
      <c r="P520">
        <v>531</v>
      </c>
      <c r="Q520">
        <v>655</v>
      </c>
    </row>
    <row r="521" spans="1:18" x14ac:dyDescent="0.3">
      <c r="A521">
        <v>519</v>
      </c>
      <c r="B521">
        <v>1.6880296610000001</v>
      </c>
      <c r="C521">
        <v>5664</v>
      </c>
      <c r="D521" s="5">
        <f>Newman!L521*0.85</f>
        <v>159.42055999999999</v>
      </c>
      <c r="E521" s="9">
        <f>Newman!L521*0.85+Newman!M521</f>
        <v>5032.7738799999997</v>
      </c>
      <c r="F521" s="5">
        <v>184431.68999814815</v>
      </c>
      <c r="L521">
        <v>519</v>
      </c>
      <c r="M521">
        <v>4</v>
      </c>
      <c r="N521">
        <v>398</v>
      </c>
      <c r="O521">
        <v>520</v>
      </c>
      <c r="P521">
        <v>532</v>
      </c>
      <c r="Q521">
        <v>656</v>
      </c>
    </row>
    <row r="522" spans="1:18" x14ac:dyDescent="0.3">
      <c r="A522">
        <v>520</v>
      </c>
      <c r="B522">
        <v>2.1205861580000001</v>
      </c>
      <c r="C522">
        <v>5664</v>
      </c>
      <c r="D522" s="5">
        <f>Newman!L522*0.85</f>
        <v>4436.9904800000004</v>
      </c>
      <c r="E522" s="9">
        <f>Newman!L522*0.85+Newman!M522</f>
        <v>62132.895640000002</v>
      </c>
      <c r="F522" s="5">
        <v>231692.18997901244</v>
      </c>
      <c r="L522">
        <v>520</v>
      </c>
      <c r="M522">
        <v>5</v>
      </c>
      <c r="N522">
        <v>399</v>
      </c>
      <c r="O522">
        <v>511</v>
      </c>
      <c r="P522">
        <v>521</v>
      </c>
      <c r="Q522">
        <v>533</v>
      </c>
      <c r="R522">
        <v>657</v>
      </c>
    </row>
    <row r="523" spans="1:18" x14ac:dyDescent="0.3">
      <c r="A523">
        <v>521</v>
      </c>
      <c r="B523">
        <v>2.818855932</v>
      </c>
      <c r="C523">
        <v>5664</v>
      </c>
      <c r="D523" s="5">
        <f>Newman!L523*0.85</f>
        <v>5006.9760000000006</v>
      </c>
      <c r="E523" s="9">
        <f>Newman!L523*0.85+Newman!M523</f>
        <v>48816.309600000001</v>
      </c>
      <c r="F523" s="5">
        <v>307984.1399777779</v>
      </c>
      <c r="L523">
        <v>521</v>
      </c>
      <c r="M523">
        <v>5</v>
      </c>
      <c r="N523">
        <v>400</v>
      </c>
      <c r="O523">
        <v>512</v>
      </c>
      <c r="P523">
        <v>522</v>
      </c>
      <c r="Q523">
        <v>534</v>
      </c>
      <c r="R523">
        <v>658</v>
      </c>
    </row>
    <row r="524" spans="1:18" x14ac:dyDescent="0.3">
      <c r="A524">
        <v>522</v>
      </c>
      <c r="B524">
        <v>3.465218927</v>
      </c>
      <c r="C524">
        <v>5664</v>
      </c>
      <c r="D524" s="5">
        <f>Newman!L524*0.85</f>
        <v>5006.9760000000006</v>
      </c>
      <c r="E524" s="9">
        <f>Newman!L524*0.85+Newman!M524</f>
        <v>85614.685199999993</v>
      </c>
      <c r="F524" s="5">
        <v>378604.83004876506</v>
      </c>
      <c r="L524">
        <v>522</v>
      </c>
      <c r="M524">
        <v>5</v>
      </c>
      <c r="N524">
        <v>401</v>
      </c>
      <c r="O524">
        <v>513</v>
      </c>
      <c r="P524">
        <v>523</v>
      </c>
      <c r="Q524">
        <v>535</v>
      </c>
      <c r="R524">
        <v>659</v>
      </c>
    </row>
    <row r="525" spans="1:18" x14ac:dyDescent="0.3">
      <c r="A525">
        <v>523</v>
      </c>
      <c r="B525">
        <v>3.5706214690000002</v>
      </c>
      <c r="C525">
        <v>5664</v>
      </c>
      <c r="D525" s="5">
        <f>Newman!L525*0.85</f>
        <v>5006.9760000000006</v>
      </c>
      <c r="E525" s="9">
        <f>Newman!L525*0.85+Newman!M525</f>
        <v>74336.979599999991</v>
      </c>
      <c r="F525" s="5">
        <v>390120.96000802465</v>
      </c>
      <c r="L525">
        <v>523</v>
      </c>
      <c r="M525">
        <v>5</v>
      </c>
      <c r="N525">
        <v>402</v>
      </c>
      <c r="O525">
        <v>514</v>
      </c>
      <c r="P525">
        <v>524</v>
      </c>
      <c r="Q525">
        <v>536</v>
      </c>
      <c r="R525">
        <v>660</v>
      </c>
    </row>
    <row r="526" spans="1:18" x14ac:dyDescent="0.3">
      <c r="A526">
        <v>524</v>
      </c>
      <c r="B526">
        <v>3.5045903950000001</v>
      </c>
      <c r="C526">
        <v>5664</v>
      </c>
      <c r="D526" s="5">
        <f>Newman!L526*0.85</f>
        <v>5006.9760000000006</v>
      </c>
      <c r="E526" s="9">
        <f>Newman!L526*0.85+Newman!M526</f>
        <v>51732.957600000002</v>
      </c>
      <c r="F526" s="5">
        <v>382906.49994753121</v>
      </c>
      <c r="L526">
        <v>524</v>
      </c>
      <c r="M526">
        <v>3</v>
      </c>
      <c r="N526">
        <v>515</v>
      </c>
      <c r="O526">
        <v>537</v>
      </c>
      <c r="P526">
        <v>661</v>
      </c>
    </row>
    <row r="527" spans="1:18" x14ac:dyDescent="0.3">
      <c r="A527">
        <v>525</v>
      </c>
      <c r="B527">
        <v>1.488524011</v>
      </c>
      <c r="C527">
        <v>5664</v>
      </c>
      <c r="D527" s="5">
        <f>Newman!L527*0.85</f>
        <v>5006.9760000000006</v>
      </c>
      <c r="E527" s="9">
        <f>Newman!L527*0.85+Newman!M527</f>
        <v>53320.910400000001</v>
      </c>
      <c r="F527" s="5">
        <v>162633.98996728414</v>
      </c>
      <c r="L527">
        <v>525</v>
      </c>
      <c r="M527">
        <v>4</v>
      </c>
      <c r="N527">
        <v>403</v>
      </c>
      <c r="O527">
        <v>526</v>
      </c>
      <c r="P527">
        <v>541</v>
      </c>
      <c r="Q527">
        <v>662</v>
      </c>
    </row>
    <row r="528" spans="1:18" x14ac:dyDescent="0.3">
      <c r="A528">
        <v>526</v>
      </c>
      <c r="B528">
        <v>1.631355932</v>
      </c>
      <c r="C528">
        <v>5664</v>
      </c>
      <c r="D528" s="5">
        <f>Newman!L528*0.85</f>
        <v>5006.9760000000006</v>
      </c>
      <c r="E528" s="9">
        <f>Newman!L528*0.85+Newman!M528</f>
        <v>56172.743999999999</v>
      </c>
      <c r="F528" s="5">
        <v>178239.59997777789</v>
      </c>
      <c r="L528">
        <v>526</v>
      </c>
      <c r="M528">
        <v>4</v>
      </c>
      <c r="N528">
        <v>404</v>
      </c>
      <c r="O528">
        <v>527</v>
      </c>
      <c r="P528">
        <v>542</v>
      </c>
      <c r="Q528">
        <v>663</v>
      </c>
    </row>
    <row r="529" spans="1:18" x14ac:dyDescent="0.3">
      <c r="A529">
        <v>527</v>
      </c>
      <c r="B529">
        <v>1.6442443499999999</v>
      </c>
      <c r="C529">
        <v>5664</v>
      </c>
      <c r="D529" s="5">
        <f>Newman!L529*0.85</f>
        <v>5006.9760000000006</v>
      </c>
      <c r="E529" s="9">
        <f>Newman!L529*0.85+Newman!M529</f>
        <v>38472.610800000002</v>
      </c>
      <c r="F529" s="5">
        <v>179647.76996913599</v>
      </c>
      <c r="L529">
        <v>527</v>
      </c>
      <c r="M529">
        <v>5</v>
      </c>
      <c r="N529">
        <v>405</v>
      </c>
      <c r="O529">
        <v>516</v>
      </c>
      <c r="P529">
        <v>528</v>
      </c>
      <c r="Q529">
        <v>543</v>
      </c>
      <c r="R529">
        <v>664</v>
      </c>
    </row>
    <row r="530" spans="1:18" x14ac:dyDescent="0.3">
      <c r="A530">
        <v>528</v>
      </c>
      <c r="B530">
        <v>1.7332274009999999</v>
      </c>
      <c r="C530">
        <v>5664</v>
      </c>
      <c r="D530" s="5">
        <f>Newman!L530*0.85</f>
        <v>4920.9628000000002</v>
      </c>
      <c r="E530" s="9">
        <f>Newman!L530*0.85+Newman!M530</f>
        <v>61322.771000000001</v>
      </c>
      <c r="F530" s="5">
        <v>189369.92998580253</v>
      </c>
      <c r="L530">
        <v>528</v>
      </c>
      <c r="M530">
        <v>5</v>
      </c>
      <c r="N530">
        <v>406</v>
      </c>
      <c r="O530">
        <v>517</v>
      </c>
      <c r="P530">
        <v>529</v>
      </c>
      <c r="Q530">
        <v>544</v>
      </c>
      <c r="R530">
        <v>665</v>
      </c>
    </row>
    <row r="531" spans="1:18" x14ac:dyDescent="0.3">
      <c r="A531">
        <v>529</v>
      </c>
      <c r="B531">
        <v>2.2085098869999999</v>
      </c>
      <c r="C531">
        <v>5664</v>
      </c>
      <c r="D531" s="5">
        <f>Newman!L531*0.85</f>
        <v>3703.3588799999998</v>
      </c>
      <c r="E531" s="9">
        <f>Newman!L531*0.85+Newman!M531</f>
        <v>94387.962239999993</v>
      </c>
      <c r="F531" s="5">
        <v>241298.60999938269</v>
      </c>
      <c r="L531">
        <v>529</v>
      </c>
      <c r="M531">
        <v>5</v>
      </c>
      <c r="N531">
        <v>407</v>
      </c>
      <c r="O531">
        <v>518</v>
      </c>
      <c r="P531">
        <v>530</v>
      </c>
      <c r="Q531">
        <v>545</v>
      </c>
      <c r="R531">
        <v>666</v>
      </c>
    </row>
    <row r="532" spans="1:18" x14ac:dyDescent="0.3">
      <c r="A532">
        <v>530</v>
      </c>
      <c r="B532">
        <v>2.5022951980000001</v>
      </c>
      <c r="C532">
        <v>5664</v>
      </c>
      <c r="D532" s="5">
        <f>Newman!L532*0.85</f>
        <v>823.43715999999995</v>
      </c>
      <c r="E532" s="9">
        <f>Newman!L532*0.85+Newman!M532</f>
        <v>31300.37918</v>
      </c>
      <c r="F532" s="5">
        <v>273397.1700283949</v>
      </c>
      <c r="L532">
        <v>530</v>
      </c>
      <c r="M532">
        <v>5</v>
      </c>
      <c r="N532">
        <v>408</v>
      </c>
      <c r="O532">
        <v>519</v>
      </c>
      <c r="P532">
        <v>531</v>
      </c>
      <c r="Q532">
        <v>546</v>
      </c>
      <c r="R532">
        <v>667</v>
      </c>
    </row>
    <row r="533" spans="1:18" x14ac:dyDescent="0.3">
      <c r="A533">
        <v>531</v>
      </c>
      <c r="B533">
        <v>2.919314972</v>
      </c>
      <c r="C533">
        <v>5664</v>
      </c>
      <c r="D533" s="5">
        <f>Newman!L533*0.85</f>
        <v>4932.4813199999999</v>
      </c>
      <c r="E533" s="9">
        <f>Newman!L533*0.85+Newman!M533</f>
        <v>95744.323260000005</v>
      </c>
      <c r="F533" s="5">
        <v>318960.1500271603</v>
      </c>
      <c r="L533">
        <v>531</v>
      </c>
      <c r="M533">
        <v>5</v>
      </c>
      <c r="N533">
        <v>409</v>
      </c>
      <c r="O533">
        <v>520</v>
      </c>
      <c r="P533">
        <v>532</v>
      </c>
      <c r="Q533">
        <v>547</v>
      </c>
      <c r="R533">
        <v>668</v>
      </c>
    </row>
    <row r="534" spans="1:18" x14ac:dyDescent="0.3">
      <c r="A534">
        <v>532</v>
      </c>
      <c r="B534">
        <v>3.4922316379999998</v>
      </c>
      <c r="C534">
        <v>5664</v>
      </c>
      <c r="D534" s="5">
        <f>Newman!L534*0.85</f>
        <v>5006.9760000000006</v>
      </c>
      <c r="E534" s="9">
        <f>Newman!L534*0.85+Newman!M534</f>
        <v>51635.736000000004</v>
      </c>
      <c r="F534" s="5">
        <v>381556.19995432126</v>
      </c>
      <c r="L534">
        <v>532</v>
      </c>
      <c r="M534">
        <v>5</v>
      </c>
      <c r="N534">
        <v>410</v>
      </c>
      <c r="O534">
        <v>521</v>
      </c>
      <c r="P534">
        <v>533</v>
      </c>
      <c r="Q534">
        <v>548</v>
      </c>
      <c r="R534">
        <v>669</v>
      </c>
    </row>
    <row r="535" spans="1:18" x14ac:dyDescent="0.3">
      <c r="A535">
        <v>533</v>
      </c>
      <c r="B535">
        <v>3.692266949</v>
      </c>
      <c r="C535">
        <v>5664</v>
      </c>
      <c r="D535" s="5">
        <f>Newman!L535*0.85</f>
        <v>5006.9760000000006</v>
      </c>
      <c r="E535" s="9">
        <f>Newman!L535*0.85+Newman!M535</f>
        <v>86457.272400000002</v>
      </c>
      <c r="F535" s="5">
        <v>403411.76998333336</v>
      </c>
      <c r="L535">
        <v>533</v>
      </c>
      <c r="M535">
        <v>5</v>
      </c>
      <c r="N535">
        <v>411</v>
      </c>
      <c r="O535">
        <v>522</v>
      </c>
      <c r="P535">
        <v>534</v>
      </c>
      <c r="Q535">
        <v>549</v>
      </c>
      <c r="R535">
        <v>670</v>
      </c>
    </row>
    <row r="536" spans="1:18" x14ac:dyDescent="0.3">
      <c r="A536">
        <v>534</v>
      </c>
      <c r="B536">
        <v>3.500353107</v>
      </c>
      <c r="C536">
        <v>5664</v>
      </c>
      <c r="D536" s="5">
        <f>Newman!L536*0.85</f>
        <v>5006.9760000000006</v>
      </c>
      <c r="E536" s="9">
        <f>Newman!L536*0.85+Newman!M536</f>
        <v>83297.570399999997</v>
      </c>
      <c r="F536" s="5">
        <v>382443.53996234591</v>
      </c>
      <c r="L536">
        <v>534</v>
      </c>
      <c r="M536">
        <v>5</v>
      </c>
      <c r="N536">
        <v>412</v>
      </c>
      <c r="O536">
        <v>523</v>
      </c>
      <c r="P536">
        <v>535</v>
      </c>
      <c r="Q536">
        <v>550</v>
      </c>
      <c r="R536">
        <v>671</v>
      </c>
    </row>
    <row r="537" spans="1:18" x14ac:dyDescent="0.3">
      <c r="A537">
        <v>535</v>
      </c>
      <c r="B537">
        <v>3.0699152540000001</v>
      </c>
      <c r="C537">
        <v>5664</v>
      </c>
      <c r="D537" s="5">
        <f>Newman!L537*0.85</f>
        <v>5006.9760000000006</v>
      </c>
      <c r="E537" s="9">
        <f>Newman!L537*0.85+Newman!M537</f>
        <v>56253.762000000002</v>
      </c>
      <c r="F537" s="5">
        <v>335414.51997407421</v>
      </c>
      <c r="L537">
        <v>535</v>
      </c>
      <c r="M537">
        <v>5</v>
      </c>
      <c r="N537">
        <v>413</v>
      </c>
      <c r="O537">
        <v>524</v>
      </c>
      <c r="P537">
        <v>536</v>
      </c>
      <c r="Q537">
        <v>551</v>
      </c>
      <c r="R537">
        <v>672</v>
      </c>
    </row>
    <row r="538" spans="1:18" x14ac:dyDescent="0.3">
      <c r="A538">
        <v>536</v>
      </c>
      <c r="B538">
        <v>2.7348163840000002</v>
      </c>
      <c r="C538">
        <v>5664</v>
      </c>
      <c r="D538" s="5">
        <f>Newman!L538*0.85</f>
        <v>5006.9760000000006</v>
      </c>
      <c r="E538" s="9">
        <f>Newman!L538*0.85+Newman!M538</f>
        <v>63140.292000000001</v>
      </c>
      <c r="F538" s="5">
        <v>298802.09998024703</v>
      </c>
      <c r="L538">
        <v>536</v>
      </c>
      <c r="M538">
        <v>4</v>
      </c>
      <c r="N538">
        <v>414</v>
      </c>
      <c r="O538">
        <v>537</v>
      </c>
      <c r="P538">
        <v>552</v>
      </c>
      <c r="Q538">
        <v>673</v>
      </c>
    </row>
    <row r="539" spans="1:18" x14ac:dyDescent="0.3">
      <c r="A539">
        <v>537</v>
      </c>
      <c r="B539">
        <v>1.8142261150000001</v>
      </c>
      <c r="C539">
        <v>5019.22</v>
      </c>
      <c r="D539" s="5">
        <f>Newman!L539*0.85</f>
        <v>5006.9760000000006</v>
      </c>
      <c r="E539" s="9">
        <f>Newman!L539*0.85+Newman!M539</f>
        <v>48038.536800000002</v>
      </c>
      <c r="F539" s="5">
        <v>175654.7400179455</v>
      </c>
      <c r="L539">
        <v>537</v>
      </c>
      <c r="M539">
        <v>3</v>
      </c>
      <c r="N539">
        <v>538</v>
      </c>
      <c r="O539">
        <v>553</v>
      </c>
      <c r="P539">
        <v>674</v>
      </c>
    </row>
    <row r="540" spans="1:18" x14ac:dyDescent="0.3">
      <c r="A540">
        <v>538</v>
      </c>
      <c r="B540">
        <v>1.484904464</v>
      </c>
      <c r="C540">
        <v>1845.91</v>
      </c>
      <c r="D540" s="5">
        <f>Newman!L540*0.85</f>
        <v>5006.9760000000006</v>
      </c>
      <c r="E540" s="9">
        <f>Newman!L540*0.85+Newman!M540</f>
        <v>26093.060400000002</v>
      </c>
      <c r="F540" s="5">
        <v>52873.88998345381</v>
      </c>
      <c r="L540">
        <v>538</v>
      </c>
      <c r="M540">
        <v>1</v>
      </c>
      <c r="N540">
        <v>554</v>
      </c>
    </row>
    <row r="541" spans="1:18" x14ac:dyDescent="0.3">
      <c r="A541">
        <v>539</v>
      </c>
      <c r="B541">
        <v>1.2388771190000001</v>
      </c>
      <c r="C541">
        <v>5664</v>
      </c>
      <c r="D541" s="5">
        <f>Newman!L541*0.85</f>
        <v>5006.9760000000006</v>
      </c>
      <c r="E541" s="9">
        <f>Newman!L541*0.85+Newman!M541</f>
        <v>61368.297600000005</v>
      </c>
      <c r="F541" s="5">
        <v>135357.93003888865</v>
      </c>
      <c r="L541">
        <v>539</v>
      </c>
      <c r="M541">
        <v>5</v>
      </c>
      <c r="N541">
        <v>415</v>
      </c>
      <c r="O541">
        <v>525</v>
      </c>
      <c r="P541">
        <v>540</v>
      </c>
      <c r="Q541">
        <v>558</v>
      </c>
      <c r="R541">
        <v>676</v>
      </c>
    </row>
    <row r="542" spans="1:18" x14ac:dyDescent="0.3">
      <c r="A542">
        <v>540</v>
      </c>
      <c r="B542">
        <v>1.7671257060000001</v>
      </c>
      <c r="C542">
        <v>5664</v>
      </c>
      <c r="D542" s="5">
        <f>Newman!L542*0.85</f>
        <v>5006.9760000000006</v>
      </c>
      <c r="E542" s="9">
        <f>Newman!L542*0.85+Newman!M542</f>
        <v>97534.732799999998</v>
      </c>
      <c r="F542" s="5">
        <v>193073.60997654338</v>
      </c>
      <c r="L542">
        <v>540</v>
      </c>
      <c r="M542">
        <v>5</v>
      </c>
      <c r="N542">
        <v>416</v>
      </c>
      <c r="O542">
        <v>526</v>
      </c>
      <c r="P542">
        <v>541</v>
      </c>
      <c r="Q542">
        <v>559</v>
      </c>
      <c r="R542">
        <v>677</v>
      </c>
    </row>
    <row r="543" spans="1:18" x14ac:dyDescent="0.3">
      <c r="A543">
        <v>541</v>
      </c>
      <c r="B543">
        <v>2.0263064970000002</v>
      </c>
      <c r="C543">
        <v>5664</v>
      </c>
      <c r="D543" s="5">
        <f>Newman!L543*0.85</f>
        <v>5006.9760000000006</v>
      </c>
      <c r="E543" s="9">
        <f>Newman!L543*0.85+Newman!M543</f>
        <v>88833.39959999999</v>
      </c>
      <c r="F543" s="5">
        <v>221391.32998086434</v>
      </c>
      <c r="L543">
        <v>541</v>
      </c>
      <c r="M543">
        <v>5</v>
      </c>
      <c r="N543">
        <v>417</v>
      </c>
      <c r="O543">
        <v>527</v>
      </c>
      <c r="P543">
        <v>542</v>
      </c>
      <c r="Q543">
        <v>560</v>
      </c>
      <c r="R543">
        <v>678</v>
      </c>
    </row>
    <row r="544" spans="1:18" x14ac:dyDescent="0.3">
      <c r="A544">
        <v>542</v>
      </c>
      <c r="B544">
        <v>2.4713983050000001</v>
      </c>
      <c r="C544">
        <v>5664</v>
      </c>
      <c r="D544" s="5">
        <f>Newman!L544*0.85</f>
        <v>5006.9760000000006</v>
      </c>
      <c r="E544" s="9">
        <f>Newman!L544*0.85+Newman!M544</f>
        <v>6373.2792000000009</v>
      </c>
      <c r="F544" s="5">
        <v>270021.41999074083</v>
      </c>
      <c r="L544">
        <v>542</v>
      </c>
      <c r="M544">
        <v>5</v>
      </c>
      <c r="N544">
        <v>418</v>
      </c>
      <c r="O544">
        <v>528</v>
      </c>
      <c r="P544">
        <v>543</v>
      </c>
      <c r="Q544">
        <v>561</v>
      </c>
      <c r="R544">
        <v>679</v>
      </c>
    </row>
    <row r="545" spans="1:18" x14ac:dyDescent="0.3">
      <c r="A545">
        <v>543</v>
      </c>
      <c r="B545">
        <v>2.1145833330000001</v>
      </c>
      <c r="C545">
        <v>5664</v>
      </c>
      <c r="D545" s="5">
        <f>Newman!L545*0.85</f>
        <v>5006.9760000000006</v>
      </c>
      <c r="E545" s="9">
        <f>Newman!L545*0.85+Newman!M545</f>
        <v>74450.404799999989</v>
      </c>
      <c r="F545" s="5">
        <v>231036.32996358047</v>
      </c>
      <c r="L545">
        <v>543</v>
      </c>
      <c r="M545">
        <v>5</v>
      </c>
      <c r="N545">
        <v>419</v>
      </c>
      <c r="O545">
        <v>529</v>
      </c>
      <c r="P545">
        <v>544</v>
      </c>
      <c r="Q545">
        <v>562</v>
      </c>
      <c r="R545">
        <v>680</v>
      </c>
    </row>
    <row r="546" spans="1:18" x14ac:dyDescent="0.3">
      <c r="A546">
        <v>544</v>
      </c>
      <c r="B546">
        <v>2.5480225989999998</v>
      </c>
      <c r="C546">
        <v>5664</v>
      </c>
      <c r="D546" s="5">
        <f>Newman!L546*0.85</f>
        <v>4582.6559999999999</v>
      </c>
      <c r="E546" s="9">
        <f>Newman!L546*0.85+Newman!M546</f>
        <v>8134.2629999999999</v>
      </c>
      <c r="F546" s="5">
        <v>278393.2800141974</v>
      </c>
      <c r="L546">
        <v>544</v>
      </c>
      <c r="M546">
        <v>5</v>
      </c>
      <c r="N546">
        <v>420</v>
      </c>
      <c r="O546">
        <v>530</v>
      </c>
      <c r="P546">
        <v>545</v>
      </c>
      <c r="Q546">
        <v>563</v>
      </c>
      <c r="R546">
        <v>681</v>
      </c>
    </row>
    <row r="547" spans="1:18" x14ac:dyDescent="0.3">
      <c r="A547">
        <v>545</v>
      </c>
      <c r="B547">
        <v>2.6814971750000001</v>
      </c>
      <c r="C547">
        <v>5664</v>
      </c>
      <c r="D547" s="5">
        <f>Newman!L547*0.85</f>
        <v>5006.9760000000006</v>
      </c>
      <c r="E547" s="9">
        <f>Newman!L547*0.85+Newman!M547</f>
        <v>58441.248</v>
      </c>
      <c r="F547" s="5">
        <v>292976.519984568</v>
      </c>
      <c r="L547">
        <v>545</v>
      </c>
      <c r="M547">
        <v>5</v>
      </c>
      <c r="N547">
        <v>421</v>
      </c>
      <c r="O547">
        <v>531</v>
      </c>
      <c r="P547">
        <v>546</v>
      </c>
      <c r="Q547">
        <v>564</v>
      </c>
      <c r="R547">
        <v>682</v>
      </c>
    </row>
    <row r="548" spans="1:18" x14ac:dyDescent="0.3">
      <c r="A548">
        <v>546</v>
      </c>
      <c r="B548">
        <v>2.7003884180000002</v>
      </c>
      <c r="C548">
        <v>5664</v>
      </c>
      <c r="D548" s="5">
        <f>Newman!L548*0.85</f>
        <v>5006.9760000000006</v>
      </c>
      <c r="E548" s="9">
        <f>Newman!L548*0.85+Newman!M548</f>
        <v>53061.652800000003</v>
      </c>
      <c r="F548" s="5">
        <v>295040.54999135807</v>
      </c>
      <c r="L548">
        <v>546</v>
      </c>
      <c r="M548">
        <v>5</v>
      </c>
      <c r="N548">
        <v>422</v>
      </c>
      <c r="O548">
        <v>532</v>
      </c>
      <c r="P548">
        <v>547</v>
      </c>
      <c r="Q548">
        <v>565</v>
      </c>
      <c r="R548">
        <v>683</v>
      </c>
    </row>
    <row r="549" spans="1:18" x14ac:dyDescent="0.3">
      <c r="A549">
        <v>547</v>
      </c>
      <c r="B549">
        <v>2.4678672320000001</v>
      </c>
      <c r="C549">
        <v>5664</v>
      </c>
      <c r="D549" s="5">
        <f>Newman!L549*0.85</f>
        <v>5006.9760000000006</v>
      </c>
      <c r="E549" s="9">
        <f>Newman!L549*0.85+Newman!M549</f>
        <v>40925.1564</v>
      </c>
      <c r="F549" s="5">
        <v>269635.62003950594</v>
      </c>
      <c r="L549">
        <v>547</v>
      </c>
      <c r="M549">
        <v>5</v>
      </c>
      <c r="N549">
        <v>423</v>
      </c>
      <c r="O549">
        <v>533</v>
      </c>
      <c r="P549">
        <v>548</v>
      </c>
      <c r="Q549">
        <v>566</v>
      </c>
      <c r="R549">
        <v>684</v>
      </c>
    </row>
    <row r="550" spans="1:18" x14ac:dyDescent="0.3">
      <c r="A550">
        <v>548</v>
      </c>
      <c r="B550">
        <v>2.0879237289999999</v>
      </c>
      <c r="C550">
        <v>5664</v>
      </c>
      <c r="D550" s="5">
        <f>Newman!L550*0.85</f>
        <v>5006.9760000000006</v>
      </c>
      <c r="E550" s="9">
        <f>Newman!L550*0.85+Newman!M550</f>
        <v>9144.0948000000008</v>
      </c>
      <c r="F550" s="5">
        <v>228123.54002037022</v>
      </c>
      <c r="L550">
        <v>548</v>
      </c>
      <c r="M550">
        <v>5</v>
      </c>
      <c r="N550">
        <v>424</v>
      </c>
      <c r="O550">
        <v>534</v>
      </c>
      <c r="P550">
        <v>549</v>
      </c>
      <c r="Q550">
        <v>567</v>
      </c>
      <c r="R550">
        <v>685</v>
      </c>
    </row>
    <row r="551" spans="1:18" x14ac:dyDescent="0.3">
      <c r="A551">
        <v>549</v>
      </c>
      <c r="B551">
        <v>2.256355932</v>
      </c>
      <c r="C551">
        <v>5664</v>
      </c>
      <c r="D551" s="5">
        <f>Newman!L551*0.85</f>
        <v>5006.9760000000006</v>
      </c>
      <c r="E551" s="9">
        <f>Newman!L551*0.85+Newman!M551</f>
        <v>50463.274799999999</v>
      </c>
      <c r="F551" s="5">
        <v>246526.1999777779</v>
      </c>
      <c r="L551">
        <v>549</v>
      </c>
      <c r="M551">
        <v>5</v>
      </c>
      <c r="N551">
        <v>425</v>
      </c>
      <c r="O551">
        <v>535</v>
      </c>
      <c r="P551">
        <v>550</v>
      </c>
      <c r="Q551">
        <v>568</v>
      </c>
      <c r="R551">
        <v>686</v>
      </c>
    </row>
    <row r="552" spans="1:18" x14ac:dyDescent="0.3">
      <c r="A552">
        <v>550</v>
      </c>
      <c r="B552">
        <v>2.0679731640000001</v>
      </c>
      <c r="C552">
        <v>5664</v>
      </c>
      <c r="D552" s="5">
        <f>Newman!L552*0.85</f>
        <v>5006.9760000000006</v>
      </c>
      <c r="E552" s="9">
        <f>Newman!L552*0.85+Newman!M552</f>
        <v>15663.744000000001</v>
      </c>
      <c r="F552" s="5">
        <v>225943.77001728385</v>
      </c>
      <c r="L552">
        <v>550</v>
      </c>
      <c r="M552">
        <v>5</v>
      </c>
      <c r="N552">
        <v>426</v>
      </c>
      <c r="O552">
        <v>536</v>
      </c>
      <c r="P552">
        <v>551</v>
      </c>
      <c r="Q552">
        <v>569</v>
      </c>
      <c r="R552">
        <v>687</v>
      </c>
    </row>
    <row r="553" spans="1:18" x14ac:dyDescent="0.3">
      <c r="A553">
        <v>551</v>
      </c>
      <c r="B553">
        <v>1.084392655</v>
      </c>
      <c r="C553">
        <v>5664</v>
      </c>
      <c r="D553" s="5">
        <f>Newman!L553*0.85</f>
        <v>4582.6559999999999</v>
      </c>
      <c r="E553" s="9">
        <f>Newman!L553*0.85+Newman!M553</f>
        <v>17402.472000000002</v>
      </c>
      <c r="F553" s="5">
        <v>118479.1799598768</v>
      </c>
      <c r="L553">
        <v>551</v>
      </c>
      <c r="M553">
        <v>5</v>
      </c>
      <c r="N553">
        <v>427</v>
      </c>
      <c r="O553">
        <v>537</v>
      </c>
      <c r="P553">
        <v>552</v>
      </c>
      <c r="Q553">
        <v>570</v>
      </c>
      <c r="R553">
        <v>688</v>
      </c>
    </row>
    <row r="554" spans="1:18" x14ac:dyDescent="0.3">
      <c r="A554">
        <v>552</v>
      </c>
      <c r="B554">
        <v>0.62747175099999997</v>
      </c>
      <c r="C554">
        <v>5664</v>
      </c>
      <c r="D554" s="5">
        <f>Newman!L554*0.85</f>
        <v>5006.9760000000006</v>
      </c>
      <c r="E554" s="9">
        <f>Newman!L554*0.85+Newman!M554</f>
        <v>35415.932399999998</v>
      </c>
      <c r="F554" s="5">
        <v>68556.659954938557</v>
      </c>
      <c r="L554">
        <v>552</v>
      </c>
      <c r="M554">
        <v>5</v>
      </c>
      <c r="N554">
        <v>428</v>
      </c>
      <c r="O554">
        <v>538</v>
      </c>
      <c r="P554">
        <v>553</v>
      </c>
      <c r="Q554">
        <v>571</v>
      </c>
      <c r="R554">
        <v>689</v>
      </c>
    </row>
    <row r="555" spans="1:18" x14ac:dyDescent="0.3">
      <c r="A555">
        <v>553</v>
      </c>
      <c r="B555">
        <v>0.41931497200000001</v>
      </c>
      <c r="C555">
        <v>5664</v>
      </c>
      <c r="D555" s="5">
        <f>Newman!L555*0.85</f>
        <v>5006.9760000000006</v>
      </c>
      <c r="E555" s="9">
        <f>Newman!L555*0.85+Newman!M555</f>
        <v>61649.560799999999</v>
      </c>
      <c r="F555" s="5">
        <v>45813.75002716032</v>
      </c>
      <c r="L555">
        <v>553</v>
      </c>
      <c r="M555">
        <v>4</v>
      </c>
      <c r="N555">
        <v>429</v>
      </c>
      <c r="O555">
        <v>554</v>
      </c>
      <c r="P555">
        <v>572</v>
      </c>
      <c r="Q555">
        <v>690</v>
      </c>
    </row>
    <row r="556" spans="1:18" x14ac:dyDescent="0.3">
      <c r="A556">
        <v>554</v>
      </c>
      <c r="B556">
        <v>0.44367937899999998</v>
      </c>
      <c r="C556">
        <v>5664</v>
      </c>
      <c r="D556" s="5">
        <f>Newman!L556*0.85</f>
        <v>5006.9760000000006</v>
      </c>
      <c r="E556" s="9">
        <f>Newman!L556*0.85+Newman!M556</f>
        <v>49091.770800000006</v>
      </c>
      <c r="F556" s="5">
        <v>48475.770051234234</v>
      </c>
      <c r="L556">
        <v>554</v>
      </c>
      <c r="M556">
        <v>4</v>
      </c>
      <c r="N556">
        <v>430</v>
      </c>
      <c r="O556">
        <v>555</v>
      </c>
      <c r="P556">
        <v>573</v>
      </c>
      <c r="Q556">
        <v>691</v>
      </c>
    </row>
    <row r="557" spans="1:18" x14ac:dyDescent="0.3">
      <c r="A557">
        <v>555</v>
      </c>
      <c r="B557">
        <v>0.50606524900000005</v>
      </c>
      <c r="C557">
        <v>5574.38</v>
      </c>
      <c r="D557" s="5">
        <f>Newman!L557*0.85</f>
        <v>5006.9760000000006</v>
      </c>
      <c r="E557" s="9">
        <f>Newman!L557*0.85+Newman!M557</f>
        <v>57841.714800000002</v>
      </c>
      <c r="F557" s="5">
        <v>54417.090052480758</v>
      </c>
      <c r="L557">
        <v>555</v>
      </c>
      <c r="M557">
        <v>4</v>
      </c>
      <c r="N557">
        <v>431</v>
      </c>
      <c r="O557">
        <v>556</v>
      </c>
      <c r="P557">
        <v>574</v>
      </c>
      <c r="Q557">
        <v>692</v>
      </c>
    </row>
    <row r="558" spans="1:18" x14ac:dyDescent="0.3">
      <c r="A558">
        <v>556</v>
      </c>
      <c r="B558">
        <v>0.66693872099999996</v>
      </c>
      <c r="C558">
        <v>1641.83</v>
      </c>
      <c r="D558" s="5">
        <f>Newman!L558*0.85</f>
        <v>5006.9760000000006</v>
      </c>
      <c r="E558" s="9">
        <f>Newman!L558*0.85+Newman!M558</f>
        <v>52316.287199999999</v>
      </c>
      <c r="F558" s="5">
        <v>21122.550005776</v>
      </c>
      <c r="L558">
        <v>556</v>
      </c>
      <c r="M558">
        <v>0</v>
      </c>
    </row>
    <row r="559" spans="1:18" x14ac:dyDescent="0.3">
      <c r="A559">
        <v>557</v>
      </c>
      <c r="B559">
        <v>1.2821327680000001</v>
      </c>
      <c r="C559">
        <v>5664</v>
      </c>
      <c r="D559" s="5">
        <f>Newman!L559*0.85</f>
        <v>5006.9760000000006</v>
      </c>
      <c r="E559" s="9">
        <f>Newman!L559*0.85+Newman!M559</f>
        <v>55897.282800000001</v>
      </c>
      <c r="F559" s="5">
        <v>140083.97996049406</v>
      </c>
      <c r="L559">
        <v>557</v>
      </c>
      <c r="M559">
        <v>4</v>
      </c>
      <c r="N559">
        <v>540</v>
      </c>
      <c r="O559">
        <v>558</v>
      </c>
      <c r="P559">
        <v>576</v>
      </c>
      <c r="Q559">
        <v>694</v>
      </c>
    </row>
    <row r="560" spans="1:18" x14ac:dyDescent="0.3">
      <c r="A560">
        <v>558</v>
      </c>
      <c r="B560">
        <v>1.6375353109999999</v>
      </c>
      <c r="C560">
        <v>5664</v>
      </c>
      <c r="D560" s="5">
        <f>Newman!L560*0.85</f>
        <v>5006.9760000000006</v>
      </c>
      <c r="E560" s="9">
        <f>Newman!L560*0.85+Newman!M560</f>
        <v>74288.368799999997</v>
      </c>
      <c r="F560" s="5">
        <v>178914.75002901215</v>
      </c>
      <c r="L560">
        <v>558</v>
      </c>
      <c r="M560">
        <v>5</v>
      </c>
      <c r="N560">
        <v>432</v>
      </c>
      <c r="O560">
        <v>541</v>
      </c>
      <c r="P560">
        <v>559</v>
      </c>
      <c r="Q560">
        <v>577</v>
      </c>
      <c r="R560">
        <v>695</v>
      </c>
    </row>
    <row r="561" spans="1:18" x14ac:dyDescent="0.3">
      <c r="A561">
        <v>559</v>
      </c>
      <c r="B561">
        <v>1.9369703389999999</v>
      </c>
      <c r="C561">
        <v>5664</v>
      </c>
      <c r="D561" s="5">
        <f>Newman!L561*0.85</f>
        <v>5006.9760000000006</v>
      </c>
      <c r="E561" s="9">
        <f>Newman!L561*0.85+Newman!M561</f>
        <v>38051.317200000005</v>
      </c>
      <c r="F561" s="5">
        <v>211630.59000185182</v>
      </c>
      <c r="L561">
        <v>559</v>
      </c>
      <c r="M561">
        <v>5</v>
      </c>
      <c r="N561">
        <v>433</v>
      </c>
      <c r="O561">
        <v>542</v>
      </c>
      <c r="P561">
        <v>560</v>
      </c>
      <c r="Q561">
        <v>578</v>
      </c>
      <c r="R561">
        <v>696</v>
      </c>
    </row>
    <row r="562" spans="1:18" x14ac:dyDescent="0.3">
      <c r="A562">
        <v>560</v>
      </c>
      <c r="B562">
        <v>1.9892302260000001</v>
      </c>
      <c r="C562">
        <v>5664</v>
      </c>
      <c r="D562" s="5">
        <f>Newman!L562*0.85</f>
        <v>5006.9760000000006</v>
      </c>
      <c r="E562" s="9">
        <f>Newman!L562*0.85+Newman!M562</f>
        <v>13891.749600000001</v>
      </c>
      <c r="F562" s="5">
        <v>217340.43000123455</v>
      </c>
      <c r="L562">
        <v>560</v>
      </c>
      <c r="M562">
        <v>5</v>
      </c>
      <c r="N562">
        <v>434</v>
      </c>
      <c r="O562">
        <v>543</v>
      </c>
      <c r="P562">
        <v>561</v>
      </c>
      <c r="Q562">
        <v>579</v>
      </c>
      <c r="R562">
        <v>697</v>
      </c>
    </row>
    <row r="563" spans="1:18" x14ac:dyDescent="0.3">
      <c r="A563">
        <v>561</v>
      </c>
      <c r="B563">
        <v>1.8709392659999999</v>
      </c>
      <c r="C563">
        <v>5664</v>
      </c>
      <c r="D563" s="5">
        <f>Newman!L563*0.85</f>
        <v>5006.9760000000006</v>
      </c>
      <c r="E563" s="9">
        <f>Newman!L563*0.85+Newman!M563</f>
        <v>30646.271999999997</v>
      </c>
      <c r="F563" s="5">
        <v>204416.13005061692</v>
      </c>
      <c r="L563">
        <v>561</v>
      </c>
      <c r="M563">
        <v>5</v>
      </c>
      <c r="N563">
        <v>435</v>
      </c>
      <c r="O563">
        <v>544</v>
      </c>
      <c r="P563">
        <v>562</v>
      </c>
      <c r="Q563">
        <v>580</v>
      </c>
      <c r="R563">
        <v>698</v>
      </c>
    </row>
    <row r="564" spans="1:18" x14ac:dyDescent="0.3">
      <c r="A564">
        <v>562</v>
      </c>
      <c r="B564">
        <v>2.0125353110000002</v>
      </c>
      <c r="C564">
        <v>5664</v>
      </c>
      <c r="D564" s="5">
        <f>Newman!L564*0.85</f>
        <v>5006.9760000000006</v>
      </c>
      <c r="E564" s="9">
        <f>Newman!L564*0.85+Newman!M564</f>
        <v>26044.4496</v>
      </c>
      <c r="F564" s="5">
        <v>219886.71002901217</v>
      </c>
      <c r="L564">
        <v>562</v>
      </c>
      <c r="M564">
        <v>5</v>
      </c>
      <c r="N564">
        <v>436</v>
      </c>
      <c r="O564">
        <v>545</v>
      </c>
      <c r="P564">
        <v>563</v>
      </c>
      <c r="Q564">
        <v>581</v>
      </c>
      <c r="R564">
        <v>699</v>
      </c>
    </row>
    <row r="565" spans="1:18" x14ac:dyDescent="0.3">
      <c r="A565">
        <v>563</v>
      </c>
      <c r="B565">
        <v>2.1145833330000001</v>
      </c>
      <c r="C565">
        <v>5664</v>
      </c>
      <c r="D565" s="5">
        <f>Newman!L565*0.85</f>
        <v>5006.9760000000006</v>
      </c>
      <c r="E565" s="9">
        <f>Newman!L565*0.85+Newman!M565</f>
        <v>30273.589200000002</v>
      </c>
      <c r="F565" s="5">
        <v>231036.32996358047</v>
      </c>
      <c r="L565">
        <v>563</v>
      </c>
      <c r="M565">
        <v>5</v>
      </c>
      <c r="N565">
        <v>437</v>
      </c>
      <c r="O565">
        <v>546</v>
      </c>
      <c r="P565">
        <v>564</v>
      </c>
      <c r="Q565">
        <v>582</v>
      </c>
      <c r="R565">
        <v>700</v>
      </c>
    </row>
    <row r="566" spans="1:18" x14ac:dyDescent="0.3">
      <c r="A566">
        <v>564</v>
      </c>
      <c r="B566">
        <v>2.0990466099999998</v>
      </c>
      <c r="C566">
        <v>5664</v>
      </c>
      <c r="D566" s="5">
        <f>Newman!L566*0.85</f>
        <v>5006.9760000000006</v>
      </c>
      <c r="E566" s="9">
        <f>Newman!L566*0.85+Newman!M566</f>
        <v>22981.9692</v>
      </c>
      <c r="F566" s="5">
        <v>229338.80998148158</v>
      </c>
      <c r="L566">
        <v>564</v>
      </c>
      <c r="M566">
        <v>5</v>
      </c>
      <c r="N566">
        <v>438</v>
      </c>
      <c r="O566">
        <v>547</v>
      </c>
      <c r="P566">
        <v>565</v>
      </c>
      <c r="Q566">
        <v>583</v>
      </c>
      <c r="R566">
        <v>701</v>
      </c>
    </row>
    <row r="567" spans="1:18" x14ac:dyDescent="0.3">
      <c r="A567">
        <v>565</v>
      </c>
      <c r="B567">
        <v>1.2108050850000001</v>
      </c>
      <c r="C567">
        <v>5664</v>
      </c>
      <c r="D567" s="5">
        <f>Newman!L567*0.85</f>
        <v>5006.9760000000006</v>
      </c>
      <c r="E567" s="9">
        <f>Newman!L567*0.85+Newman!M567</f>
        <v>71657.583599999998</v>
      </c>
      <c r="F567" s="5">
        <v>132290.8200277776</v>
      </c>
      <c r="L567">
        <v>565</v>
      </c>
      <c r="M567">
        <v>5</v>
      </c>
      <c r="N567">
        <v>439</v>
      </c>
      <c r="O567">
        <v>548</v>
      </c>
      <c r="P567">
        <v>566</v>
      </c>
      <c r="Q567">
        <v>584</v>
      </c>
      <c r="R567">
        <v>702</v>
      </c>
    </row>
    <row r="568" spans="1:18" x14ac:dyDescent="0.3">
      <c r="A568">
        <v>566</v>
      </c>
      <c r="B568">
        <v>0.97033898299999999</v>
      </c>
      <c r="C568">
        <v>5664</v>
      </c>
      <c r="D568" s="5">
        <f>Newman!L568*0.85</f>
        <v>5006.9760000000006</v>
      </c>
      <c r="E568" s="9">
        <f>Newman!L568*0.85+Newman!M568</f>
        <v>54497.9712</v>
      </c>
      <c r="F568" s="5">
        <v>106017.83999444447</v>
      </c>
      <c r="L568">
        <v>566</v>
      </c>
      <c r="M568">
        <v>5</v>
      </c>
      <c r="N568">
        <v>440</v>
      </c>
      <c r="O568">
        <v>549</v>
      </c>
      <c r="P568">
        <v>567</v>
      </c>
      <c r="Q568">
        <v>585</v>
      </c>
      <c r="R568">
        <v>703</v>
      </c>
    </row>
    <row r="569" spans="1:18" x14ac:dyDescent="0.3">
      <c r="A569">
        <v>567</v>
      </c>
      <c r="B569">
        <v>0.85169491500000005</v>
      </c>
      <c r="C569">
        <v>5664</v>
      </c>
      <c r="D569" s="5">
        <f>Newman!L569*0.85</f>
        <v>5006.9760000000006</v>
      </c>
      <c r="E569" s="9">
        <f>Newman!L569*0.85+Newman!M569</f>
        <v>30289.792800000003</v>
      </c>
      <c r="F569" s="5">
        <v>93054.959972222394</v>
      </c>
      <c r="L569">
        <v>567</v>
      </c>
      <c r="M569">
        <v>5</v>
      </c>
      <c r="N569">
        <v>441</v>
      </c>
      <c r="O569">
        <v>550</v>
      </c>
      <c r="P569">
        <v>568</v>
      </c>
      <c r="Q569">
        <v>586</v>
      </c>
      <c r="R569">
        <v>704</v>
      </c>
    </row>
    <row r="570" spans="1:18" x14ac:dyDescent="0.3">
      <c r="A570">
        <v>568</v>
      </c>
      <c r="B570">
        <v>0.78760593199999995</v>
      </c>
      <c r="C570">
        <v>5664</v>
      </c>
      <c r="D570" s="5">
        <f>Newman!L570*0.85</f>
        <v>5006.9760000000006</v>
      </c>
      <c r="E570" s="9">
        <f>Newman!L570*0.85+Newman!M570</f>
        <v>9857.0532000000003</v>
      </c>
      <c r="F570" s="5">
        <v>86052.689977777918</v>
      </c>
      <c r="L570">
        <v>568</v>
      </c>
      <c r="M570">
        <v>5</v>
      </c>
      <c r="N570">
        <v>442</v>
      </c>
      <c r="O570">
        <v>551</v>
      </c>
      <c r="P570">
        <v>569</v>
      </c>
      <c r="Q570">
        <v>587</v>
      </c>
      <c r="R570">
        <v>705</v>
      </c>
    </row>
    <row r="571" spans="1:18" x14ac:dyDescent="0.3">
      <c r="A571">
        <v>569</v>
      </c>
      <c r="B571">
        <v>0.42602401099999998</v>
      </c>
      <c r="C571">
        <v>5664</v>
      </c>
      <c r="D571" s="5">
        <f>Newman!L571*0.85</f>
        <v>5006.9760000000006</v>
      </c>
      <c r="E571" s="9">
        <f>Newman!L571*0.85+Newman!M571</f>
        <v>52699.371600000006</v>
      </c>
      <c r="F571" s="5">
        <v>46546.769967284155</v>
      </c>
      <c r="L571">
        <v>569</v>
      </c>
      <c r="M571">
        <v>5</v>
      </c>
      <c r="N571">
        <v>443</v>
      </c>
      <c r="O571">
        <v>552</v>
      </c>
      <c r="P571">
        <v>570</v>
      </c>
      <c r="Q571">
        <v>588</v>
      </c>
      <c r="R571">
        <v>706</v>
      </c>
    </row>
    <row r="572" spans="1:18" x14ac:dyDescent="0.3">
      <c r="A572">
        <v>570</v>
      </c>
      <c r="B572">
        <v>0.226518362</v>
      </c>
      <c r="C572">
        <v>5664</v>
      </c>
      <c r="D572" s="5">
        <f>Newman!L572*0.85</f>
        <v>5006.9760000000006</v>
      </c>
      <c r="E572" s="9">
        <f>Newman!L572*0.85+Newman!M572</f>
        <v>53315.108400000005</v>
      </c>
      <c r="F572" s="5">
        <v>24749.070045678716</v>
      </c>
      <c r="L572">
        <v>570</v>
      </c>
      <c r="M572">
        <v>5</v>
      </c>
      <c r="N572">
        <v>444</v>
      </c>
      <c r="O572">
        <v>553</v>
      </c>
      <c r="P572">
        <v>571</v>
      </c>
      <c r="Q572">
        <v>589</v>
      </c>
      <c r="R572">
        <v>707</v>
      </c>
    </row>
    <row r="573" spans="1:18" x14ac:dyDescent="0.3">
      <c r="A573">
        <v>571</v>
      </c>
      <c r="B573">
        <v>0.21716101700000001</v>
      </c>
      <c r="C573">
        <v>5664</v>
      </c>
      <c r="D573" s="5">
        <f>Newman!L573*0.85</f>
        <v>5006.9760000000006</v>
      </c>
      <c r="E573" s="9">
        <f>Newman!L573*0.85+Newman!M573</f>
        <v>51597.5268</v>
      </c>
      <c r="F573" s="5">
        <v>23726.700005555522</v>
      </c>
      <c r="L573">
        <v>571</v>
      </c>
      <c r="M573">
        <v>5</v>
      </c>
      <c r="N573">
        <v>445</v>
      </c>
      <c r="O573">
        <v>554</v>
      </c>
      <c r="P573">
        <v>572</v>
      </c>
      <c r="Q573">
        <v>590</v>
      </c>
      <c r="R573">
        <v>708</v>
      </c>
    </row>
    <row r="574" spans="1:18" x14ac:dyDescent="0.3">
      <c r="A574">
        <v>572</v>
      </c>
      <c r="B574">
        <v>0.28584039500000002</v>
      </c>
      <c r="C574">
        <v>5664</v>
      </c>
      <c r="D574" s="5">
        <f>Newman!L574*0.85</f>
        <v>5006.9760000000006</v>
      </c>
      <c r="E574" s="9">
        <f>Newman!L574*0.85+Newman!M574</f>
        <v>35847.6276</v>
      </c>
      <c r="F574" s="5">
        <v>31230.509947531198</v>
      </c>
      <c r="L574">
        <v>572</v>
      </c>
      <c r="M574">
        <v>5</v>
      </c>
      <c r="N574">
        <v>446</v>
      </c>
      <c r="O574">
        <v>555</v>
      </c>
      <c r="P574">
        <v>573</v>
      </c>
      <c r="Q574">
        <v>591</v>
      </c>
      <c r="R574">
        <v>709</v>
      </c>
    </row>
    <row r="575" spans="1:18" x14ac:dyDescent="0.3">
      <c r="A575">
        <v>573</v>
      </c>
      <c r="B575">
        <v>0.447563559</v>
      </c>
      <c r="C575">
        <v>5664</v>
      </c>
      <c r="D575" s="5">
        <f>Newman!L575*0.85</f>
        <v>5006.9760000000006</v>
      </c>
      <c r="E575" s="9">
        <f>Newman!L575*0.85+Newman!M575</f>
        <v>27508.575600000004</v>
      </c>
      <c r="F575" s="5">
        <v>48900.149964815035</v>
      </c>
      <c r="L575">
        <v>573</v>
      </c>
      <c r="M575">
        <v>5</v>
      </c>
      <c r="N575">
        <v>447</v>
      </c>
      <c r="O575">
        <v>556</v>
      </c>
      <c r="P575">
        <v>574</v>
      </c>
      <c r="Q575">
        <v>592</v>
      </c>
      <c r="R575">
        <v>710</v>
      </c>
    </row>
    <row r="576" spans="1:18" x14ac:dyDescent="0.3">
      <c r="A576">
        <v>574</v>
      </c>
      <c r="B576">
        <v>0.47906167999999999</v>
      </c>
      <c r="C576">
        <v>4181.09</v>
      </c>
      <c r="D576" s="5">
        <f>Newman!L576*0.85</f>
        <v>5006.9760000000006</v>
      </c>
      <c r="E576" s="9">
        <f>Newman!L576*0.85+Newman!M576</f>
        <v>50533.891200000005</v>
      </c>
      <c r="F576" s="5">
        <v>38637.869992885848</v>
      </c>
      <c r="L576">
        <v>574</v>
      </c>
      <c r="M576">
        <v>1</v>
      </c>
      <c r="N576">
        <v>593</v>
      </c>
    </row>
    <row r="577" spans="1:18" x14ac:dyDescent="0.3">
      <c r="A577">
        <v>575</v>
      </c>
      <c r="B577">
        <v>1.602224576</v>
      </c>
      <c r="C577">
        <v>5664</v>
      </c>
      <c r="D577" s="5">
        <f>Newman!L577*0.85</f>
        <v>5006.9760000000006</v>
      </c>
      <c r="E577" s="9">
        <f>Newman!L577*0.85+Newman!M577</f>
        <v>20000.506800000003</v>
      </c>
      <c r="F577" s="5">
        <v>175056.74997037055</v>
      </c>
      <c r="L577">
        <v>575</v>
      </c>
      <c r="M577">
        <v>3</v>
      </c>
      <c r="N577">
        <v>558</v>
      </c>
      <c r="O577">
        <v>576</v>
      </c>
      <c r="P577">
        <v>713</v>
      </c>
    </row>
    <row r="578" spans="1:18" x14ac:dyDescent="0.3">
      <c r="A578">
        <v>576</v>
      </c>
      <c r="B578">
        <v>1.9581567799999999</v>
      </c>
      <c r="C578">
        <v>5664</v>
      </c>
      <c r="D578" s="5">
        <f>Newman!L578*0.85</f>
        <v>5006.9760000000006</v>
      </c>
      <c r="E578" s="9">
        <f>Newman!L578*0.85+Newman!M578</f>
        <v>49896.148800000003</v>
      </c>
      <c r="F578" s="5">
        <v>213945.39003703679</v>
      </c>
      <c r="L578">
        <v>576</v>
      </c>
      <c r="M578">
        <v>4</v>
      </c>
      <c r="N578">
        <v>559</v>
      </c>
      <c r="O578">
        <v>577</v>
      </c>
      <c r="P578">
        <v>596</v>
      </c>
      <c r="Q578">
        <v>714</v>
      </c>
    </row>
    <row r="579" spans="1:18" x14ac:dyDescent="0.3">
      <c r="A579">
        <v>577</v>
      </c>
      <c r="B579">
        <v>2.2275776839999999</v>
      </c>
      <c r="C579">
        <v>5664</v>
      </c>
      <c r="D579" s="5">
        <f>Newman!L579*0.85</f>
        <v>5006.9760000000006</v>
      </c>
      <c r="E579" s="9">
        <f>Newman!L579*0.85+Newman!M579</f>
        <v>54400.749600000003</v>
      </c>
      <c r="F579" s="5">
        <v>243381.93004197499</v>
      </c>
      <c r="L579">
        <v>577</v>
      </c>
      <c r="M579">
        <v>4</v>
      </c>
      <c r="N579">
        <v>560</v>
      </c>
      <c r="O579">
        <v>578</v>
      </c>
      <c r="P579">
        <v>597</v>
      </c>
      <c r="Q579">
        <v>715</v>
      </c>
    </row>
    <row r="580" spans="1:18" x14ac:dyDescent="0.3">
      <c r="A580">
        <v>578</v>
      </c>
      <c r="B580">
        <v>1.801200565</v>
      </c>
      <c r="C580">
        <v>5664</v>
      </c>
      <c r="D580" s="5">
        <f>Newman!L580*0.85</f>
        <v>5006.9760000000006</v>
      </c>
      <c r="E580" s="9">
        <f>Newman!L580*0.85+Newman!M580</f>
        <v>59828.955600000001</v>
      </c>
      <c r="F580" s="5">
        <v>196796.58000308639</v>
      </c>
      <c r="L580">
        <v>578</v>
      </c>
      <c r="M580">
        <v>4</v>
      </c>
      <c r="N580">
        <v>561</v>
      </c>
      <c r="O580">
        <v>579</v>
      </c>
      <c r="P580">
        <v>598</v>
      </c>
      <c r="Q580">
        <v>716</v>
      </c>
    </row>
    <row r="581" spans="1:18" x14ac:dyDescent="0.3">
      <c r="A581">
        <v>579</v>
      </c>
      <c r="B581">
        <v>1.505120056</v>
      </c>
      <c r="C581">
        <v>5664</v>
      </c>
      <c r="D581" s="5">
        <f>Newman!L581*0.85</f>
        <v>5006.9760000000006</v>
      </c>
      <c r="E581" s="9">
        <f>Newman!L581*0.85+Newman!M581</f>
        <v>53866.0308</v>
      </c>
      <c r="F581" s="5">
        <v>164447.24994567933</v>
      </c>
      <c r="L581">
        <v>579</v>
      </c>
      <c r="M581">
        <v>5</v>
      </c>
      <c r="N581">
        <v>448</v>
      </c>
      <c r="O581">
        <v>562</v>
      </c>
      <c r="P581">
        <v>580</v>
      </c>
      <c r="Q581">
        <v>599</v>
      </c>
      <c r="R581">
        <v>717</v>
      </c>
    </row>
    <row r="582" spans="1:18" x14ac:dyDescent="0.3">
      <c r="A582">
        <v>580</v>
      </c>
      <c r="B582">
        <v>1.6004590400000001</v>
      </c>
      <c r="C582">
        <v>5664</v>
      </c>
      <c r="D582" s="5">
        <f>Newman!L582*0.85</f>
        <v>5006.9760000000006</v>
      </c>
      <c r="E582" s="9">
        <f>Newman!L582*0.85+Newman!M582</f>
        <v>10640.628000000001</v>
      </c>
      <c r="F582" s="5">
        <v>174863.8500493824</v>
      </c>
      <c r="L582">
        <v>580</v>
      </c>
      <c r="M582">
        <v>5</v>
      </c>
      <c r="N582">
        <v>449</v>
      </c>
      <c r="O582">
        <v>563</v>
      </c>
      <c r="P582">
        <v>581</v>
      </c>
      <c r="Q582">
        <v>600</v>
      </c>
      <c r="R582">
        <v>718</v>
      </c>
    </row>
    <row r="583" spans="1:18" x14ac:dyDescent="0.3">
      <c r="A583">
        <v>581</v>
      </c>
      <c r="B583">
        <v>1.3580508469999999</v>
      </c>
      <c r="C583">
        <v>5664</v>
      </c>
      <c r="D583" s="5">
        <f>Newman!L583*0.85</f>
        <v>5006.9760000000006</v>
      </c>
      <c r="E583" s="9">
        <f>Newman!L583*0.85+Newman!M583</f>
        <v>33730.758000000002</v>
      </c>
      <c r="F583" s="5">
        <v>148378.67995000031</v>
      </c>
      <c r="L583">
        <v>581</v>
      </c>
      <c r="M583">
        <v>5</v>
      </c>
      <c r="N583">
        <v>450</v>
      </c>
      <c r="O583">
        <v>564</v>
      </c>
      <c r="P583">
        <v>582</v>
      </c>
      <c r="Q583">
        <v>601</v>
      </c>
      <c r="R583">
        <v>719</v>
      </c>
    </row>
    <row r="584" spans="1:18" x14ac:dyDescent="0.3">
      <c r="A584">
        <v>582</v>
      </c>
      <c r="B584">
        <v>1.21680791</v>
      </c>
      <c r="C584">
        <v>5664</v>
      </c>
      <c r="D584" s="5">
        <f>Newman!L584*0.85</f>
        <v>5006.9760000000006</v>
      </c>
      <c r="E584" s="9">
        <f>Newman!L584*0.85+Newman!M584</f>
        <v>29161.342799999999</v>
      </c>
      <c r="F584" s="5">
        <v>132946.68004320958</v>
      </c>
      <c r="L584">
        <v>582</v>
      </c>
      <c r="M584">
        <v>5</v>
      </c>
      <c r="N584">
        <v>451</v>
      </c>
      <c r="O584">
        <v>565</v>
      </c>
      <c r="P584">
        <v>583</v>
      </c>
      <c r="Q584">
        <v>602</v>
      </c>
      <c r="R584">
        <v>720</v>
      </c>
    </row>
    <row r="585" spans="1:18" x14ac:dyDescent="0.3">
      <c r="A585">
        <v>583</v>
      </c>
      <c r="B585">
        <v>1.0639124289999999</v>
      </c>
      <c r="C585">
        <v>5664</v>
      </c>
      <c r="D585" s="5">
        <f>Newman!L585*0.85</f>
        <v>5006.9760000000006</v>
      </c>
      <c r="E585" s="9">
        <f>Newman!L585*0.85+Newman!M585</f>
        <v>14718.1332</v>
      </c>
      <c r="F585" s="5">
        <v>116241.53995864223</v>
      </c>
      <c r="L585">
        <v>583</v>
      </c>
      <c r="M585">
        <v>5</v>
      </c>
      <c r="N585">
        <v>452</v>
      </c>
      <c r="O585">
        <v>566</v>
      </c>
      <c r="P585">
        <v>584</v>
      </c>
      <c r="Q585">
        <v>603</v>
      </c>
      <c r="R585">
        <v>721</v>
      </c>
    </row>
    <row r="586" spans="1:18" x14ac:dyDescent="0.3">
      <c r="A586">
        <v>584</v>
      </c>
      <c r="B586">
        <v>0.97846045199999998</v>
      </c>
      <c r="C586">
        <v>5664</v>
      </c>
      <c r="D586" s="5">
        <f>Newman!L586*0.85</f>
        <v>5006.9760000000006</v>
      </c>
      <c r="E586" s="9">
        <f>Newman!L586*0.85+Newman!M586</f>
        <v>36511.975200000001</v>
      </c>
      <c r="F586" s="5">
        <v>106905.18000246912</v>
      </c>
      <c r="L586">
        <v>584</v>
      </c>
      <c r="M586">
        <v>5</v>
      </c>
      <c r="N586">
        <v>453</v>
      </c>
      <c r="O586">
        <v>567</v>
      </c>
      <c r="P586">
        <v>585</v>
      </c>
      <c r="Q586">
        <v>604</v>
      </c>
      <c r="R586">
        <v>722</v>
      </c>
    </row>
    <row r="587" spans="1:18" x14ac:dyDescent="0.3">
      <c r="A587">
        <v>585</v>
      </c>
      <c r="B587">
        <v>0.64177259900000005</v>
      </c>
      <c r="C587">
        <v>5664</v>
      </c>
      <c r="D587" s="5">
        <f>Newman!L587*0.85</f>
        <v>5006.9760000000006</v>
      </c>
      <c r="E587" s="9">
        <f>Newman!L587*0.85+Newman!M587</f>
        <v>118016.08319999999</v>
      </c>
      <c r="F587" s="5">
        <v>70119.150014197439</v>
      </c>
      <c r="L587">
        <v>585</v>
      </c>
      <c r="M587">
        <v>5</v>
      </c>
      <c r="N587">
        <v>454</v>
      </c>
      <c r="O587">
        <v>568</v>
      </c>
      <c r="P587">
        <v>586</v>
      </c>
      <c r="Q587">
        <v>605</v>
      </c>
      <c r="R587">
        <v>723</v>
      </c>
    </row>
    <row r="588" spans="1:18" x14ac:dyDescent="0.3">
      <c r="A588">
        <v>586</v>
      </c>
      <c r="B588">
        <v>0.50953389800000004</v>
      </c>
      <c r="C588">
        <v>5664</v>
      </c>
      <c r="D588" s="5">
        <f>Newman!L588*0.85</f>
        <v>5006.9760000000006</v>
      </c>
      <c r="E588" s="9">
        <f>Newman!L588*0.85+Newman!M588</f>
        <v>129228.97439999999</v>
      </c>
      <c r="F588" s="5">
        <v>55670.939966666883</v>
      </c>
      <c r="L588">
        <v>586</v>
      </c>
      <c r="M588">
        <v>5</v>
      </c>
      <c r="N588">
        <v>455</v>
      </c>
      <c r="O588">
        <v>569</v>
      </c>
      <c r="P588">
        <v>587</v>
      </c>
      <c r="Q588">
        <v>606</v>
      </c>
      <c r="R588">
        <v>724</v>
      </c>
    </row>
    <row r="589" spans="1:18" x14ac:dyDescent="0.3">
      <c r="A589">
        <v>587</v>
      </c>
      <c r="B589">
        <v>0.36370056499999998</v>
      </c>
      <c r="C589">
        <v>5664</v>
      </c>
      <c r="D589" s="5">
        <f>Newman!L589*0.85</f>
        <v>5006.9760000000006</v>
      </c>
      <c r="E589" s="9">
        <f>Newman!L589*0.85+Newman!M589</f>
        <v>41356.851600000002</v>
      </c>
      <c r="F589" s="5">
        <v>39737.400003086397</v>
      </c>
      <c r="L589">
        <v>587</v>
      </c>
      <c r="M589">
        <v>5</v>
      </c>
      <c r="N589">
        <v>456</v>
      </c>
      <c r="O589">
        <v>570</v>
      </c>
      <c r="P589">
        <v>588</v>
      </c>
      <c r="Q589">
        <v>607</v>
      </c>
      <c r="R589">
        <v>725</v>
      </c>
    </row>
    <row r="590" spans="1:18" x14ac:dyDescent="0.3">
      <c r="A590">
        <v>588</v>
      </c>
      <c r="B590">
        <v>0.34939971800000003</v>
      </c>
      <c r="C590">
        <v>5664</v>
      </c>
      <c r="D590" s="5">
        <f>Newman!L590*0.85</f>
        <v>5006.9760000000006</v>
      </c>
      <c r="E590" s="9">
        <f>Newman!L590*0.85+Newman!M590</f>
        <v>51532.712400000004</v>
      </c>
      <c r="F590" s="5">
        <v>38174.910053086081</v>
      </c>
      <c r="L590">
        <v>588</v>
      </c>
      <c r="M590">
        <v>5</v>
      </c>
      <c r="N590">
        <v>457</v>
      </c>
      <c r="O590">
        <v>571</v>
      </c>
      <c r="P590">
        <v>589</v>
      </c>
      <c r="Q590">
        <v>608</v>
      </c>
      <c r="R590">
        <v>726</v>
      </c>
    </row>
    <row r="591" spans="1:18" x14ac:dyDescent="0.3">
      <c r="A591">
        <v>589</v>
      </c>
      <c r="B591">
        <v>0.353990113</v>
      </c>
      <c r="C591">
        <v>5664</v>
      </c>
      <c r="D591" s="5">
        <f>Newman!L591*0.85</f>
        <v>5006.9760000000006</v>
      </c>
      <c r="E591" s="9">
        <f>Newman!L591*0.85+Newman!M591</f>
        <v>10818.867600000001</v>
      </c>
      <c r="F591" s="5">
        <v>38676.450000617275</v>
      </c>
      <c r="L591">
        <v>589</v>
      </c>
      <c r="M591">
        <v>5</v>
      </c>
      <c r="N591">
        <v>458</v>
      </c>
      <c r="O591">
        <v>572</v>
      </c>
      <c r="P591">
        <v>590</v>
      </c>
      <c r="Q591">
        <v>609</v>
      </c>
      <c r="R591">
        <v>727</v>
      </c>
    </row>
    <row r="592" spans="1:18" x14ac:dyDescent="0.3">
      <c r="A592">
        <v>590</v>
      </c>
      <c r="B592">
        <v>0.40316358000000002</v>
      </c>
      <c r="C592">
        <v>5184</v>
      </c>
      <c r="D592" s="5">
        <f>Newman!L592*0.85</f>
        <v>5006.9760000000006</v>
      </c>
      <c r="E592" s="9">
        <f>Newman!L592*0.85+Newman!M592</f>
        <v>30117.355199999998</v>
      </c>
      <c r="F592" s="5">
        <v>40316.099975308796</v>
      </c>
      <c r="L592">
        <v>590</v>
      </c>
      <c r="M592">
        <v>5</v>
      </c>
      <c r="N592">
        <v>459</v>
      </c>
      <c r="O592">
        <v>573</v>
      </c>
      <c r="P592">
        <v>591</v>
      </c>
      <c r="Q592">
        <v>610</v>
      </c>
      <c r="R592">
        <v>728</v>
      </c>
    </row>
    <row r="593" spans="1:18" x14ac:dyDescent="0.3">
      <c r="A593">
        <v>591</v>
      </c>
      <c r="B593">
        <v>0.42746913600000003</v>
      </c>
      <c r="C593">
        <v>5184</v>
      </c>
      <c r="D593" s="5">
        <f>Newman!L593*0.85</f>
        <v>5006.9760000000006</v>
      </c>
      <c r="E593" s="9">
        <f>Newman!L593*0.85+Newman!M593</f>
        <v>33844.183199999999</v>
      </c>
      <c r="F593" s="5">
        <v>42746.640019752958</v>
      </c>
      <c r="L593">
        <v>591</v>
      </c>
      <c r="M593">
        <v>5</v>
      </c>
      <c r="N593">
        <v>460</v>
      </c>
      <c r="O593">
        <v>574</v>
      </c>
      <c r="P593">
        <v>592</v>
      </c>
      <c r="Q593">
        <v>611</v>
      </c>
      <c r="R593">
        <v>729</v>
      </c>
    </row>
    <row r="594" spans="1:18" x14ac:dyDescent="0.3">
      <c r="A594">
        <v>592</v>
      </c>
      <c r="B594">
        <v>0.41701977400000001</v>
      </c>
      <c r="C594">
        <v>5664</v>
      </c>
      <c r="D594" s="5">
        <f>Newman!L594*0.85</f>
        <v>5006.9760000000006</v>
      </c>
      <c r="E594" s="9">
        <f>Newman!L594*0.85+Newman!M594</f>
        <v>28318.755600000004</v>
      </c>
      <c r="F594" s="5">
        <v>45562.979998765441</v>
      </c>
      <c r="L594">
        <v>592</v>
      </c>
      <c r="M594">
        <v>4</v>
      </c>
      <c r="N594">
        <v>461</v>
      </c>
      <c r="O594">
        <v>593</v>
      </c>
      <c r="P594">
        <v>612</v>
      </c>
      <c r="Q594">
        <v>730</v>
      </c>
    </row>
    <row r="595" spans="1:18" x14ac:dyDescent="0.3">
      <c r="A595">
        <v>593</v>
      </c>
      <c r="B595">
        <v>0.38453389799999999</v>
      </c>
      <c r="C595">
        <v>5664</v>
      </c>
      <c r="D595" s="5">
        <f>Newman!L595*0.85</f>
        <v>5006.9760000000006</v>
      </c>
      <c r="E595" s="9">
        <f>Newman!L595*0.85+Newman!M595</f>
        <v>46282.745999999999</v>
      </c>
      <c r="F595" s="5">
        <v>42013.619966666876</v>
      </c>
      <c r="L595">
        <v>593</v>
      </c>
      <c r="M595">
        <v>4</v>
      </c>
      <c r="N595">
        <v>462</v>
      </c>
      <c r="O595">
        <v>594</v>
      </c>
      <c r="P595">
        <v>613</v>
      </c>
      <c r="Q595">
        <v>731</v>
      </c>
    </row>
    <row r="596" spans="1:18" x14ac:dyDescent="0.3">
      <c r="A596">
        <v>594</v>
      </c>
      <c r="B596">
        <v>0.51216526500000004</v>
      </c>
      <c r="C596">
        <v>5595.85</v>
      </c>
      <c r="D596" s="5">
        <f>Newman!L596*0.85</f>
        <v>5006.9760000000006</v>
      </c>
      <c r="E596" s="9">
        <f>Newman!L596*0.85+Newman!M596</f>
        <v>87974.608800000002</v>
      </c>
      <c r="F596" s="5">
        <v>55285.139964318325</v>
      </c>
      <c r="L596">
        <v>594</v>
      </c>
      <c r="M596">
        <v>4</v>
      </c>
      <c r="N596">
        <v>463</v>
      </c>
      <c r="O596">
        <v>595</v>
      </c>
      <c r="P596">
        <v>614</v>
      </c>
      <c r="Q596">
        <v>732</v>
      </c>
    </row>
    <row r="597" spans="1:18" x14ac:dyDescent="0.3">
      <c r="A597">
        <v>595</v>
      </c>
      <c r="B597">
        <v>0.48991030499999999</v>
      </c>
      <c r="C597">
        <v>3825.19</v>
      </c>
      <c r="D597" s="5">
        <f>Newman!L597*0.85</f>
        <v>5006.9760000000006</v>
      </c>
      <c r="E597" s="9">
        <f>Newman!L597*0.85+Newman!M597</f>
        <v>158233.4184</v>
      </c>
      <c r="F597" s="5">
        <v>36149.459991955104</v>
      </c>
      <c r="L597">
        <v>595</v>
      </c>
      <c r="M597">
        <v>0</v>
      </c>
    </row>
    <row r="598" spans="1:18" x14ac:dyDescent="0.3">
      <c r="A598">
        <v>596</v>
      </c>
      <c r="B598">
        <v>1.9265536720000001</v>
      </c>
      <c r="C598">
        <v>5664</v>
      </c>
      <c r="D598" s="5">
        <f>Newman!L598*0.85</f>
        <v>5006.9760000000006</v>
      </c>
      <c r="E598" s="9">
        <f>Newman!L598*0.85+Newman!M598</f>
        <v>182068.91399999999</v>
      </c>
      <c r="F598" s="5">
        <v>210492.47996543234</v>
      </c>
      <c r="L598">
        <v>596</v>
      </c>
      <c r="M598">
        <v>3</v>
      </c>
      <c r="N598">
        <v>578</v>
      </c>
      <c r="O598">
        <v>597</v>
      </c>
      <c r="P598">
        <v>735</v>
      </c>
    </row>
    <row r="599" spans="1:18" x14ac:dyDescent="0.3">
      <c r="A599">
        <v>597</v>
      </c>
      <c r="B599">
        <v>1.2328742939999999</v>
      </c>
      <c r="C599">
        <v>5664</v>
      </c>
      <c r="D599" s="5">
        <f>Newman!L599*0.85</f>
        <v>5006.9760000000006</v>
      </c>
      <c r="E599" s="9">
        <f>Newman!L599*0.85+Newman!M599</f>
        <v>76939.95719999999</v>
      </c>
      <c r="F599" s="5">
        <v>134702.07002345662</v>
      </c>
      <c r="L599">
        <v>597</v>
      </c>
      <c r="M599">
        <v>3</v>
      </c>
      <c r="N599">
        <v>579</v>
      </c>
      <c r="O599">
        <v>598</v>
      </c>
      <c r="P599">
        <v>736</v>
      </c>
    </row>
    <row r="600" spans="1:18" x14ac:dyDescent="0.3">
      <c r="A600">
        <v>598</v>
      </c>
      <c r="B600">
        <v>0.84392655400000005</v>
      </c>
      <c r="C600">
        <v>5664</v>
      </c>
      <c r="D600" s="5">
        <f>Newman!L600*0.85</f>
        <v>5006.9760000000006</v>
      </c>
      <c r="E600" s="9">
        <f>Newman!L600*0.85+Newman!M600</f>
        <v>8906.8428000000004</v>
      </c>
      <c r="F600" s="5">
        <v>92206.200035802234</v>
      </c>
      <c r="L600">
        <v>598</v>
      </c>
      <c r="M600">
        <v>3</v>
      </c>
      <c r="N600">
        <v>580</v>
      </c>
      <c r="O600">
        <v>599</v>
      </c>
      <c r="P600">
        <v>737</v>
      </c>
    </row>
    <row r="601" spans="1:18" x14ac:dyDescent="0.3">
      <c r="A601">
        <v>599</v>
      </c>
      <c r="B601">
        <v>0.93767655400000005</v>
      </c>
      <c r="C601">
        <v>5664</v>
      </c>
      <c r="D601" s="5">
        <f>Newman!L601*0.85</f>
        <v>5006.9760000000006</v>
      </c>
      <c r="E601" s="9">
        <f>Newman!L601*0.85+Newman!M601</f>
        <v>51781.568400000004</v>
      </c>
      <c r="F601" s="5">
        <v>102449.19003580224</v>
      </c>
      <c r="L601">
        <v>599</v>
      </c>
      <c r="M601">
        <v>3</v>
      </c>
      <c r="N601">
        <v>581</v>
      </c>
      <c r="O601">
        <v>600</v>
      </c>
      <c r="P601">
        <v>738</v>
      </c>
    </row>
    <row r="602" spans="1:18" x14ac:dyDescent="0.3">
      <c r="A602">
        <v>600</v>
      </c>
      <c r="B602">
        <v>1.0566737289999999</v>
      </c>
      <c r="C602">
        <v>5664</v>
      </c>
      <c r="D602" s="5">
        <f>Newman!L602*0.85</f>
        <v>5006.9760000000006</v>
      </c>
      <c r="E602" s="9">
        <f>Newman!L602*0.85+Newman!M602</f>
        <v>44457.5412</v>
      </c>
      <c r="F602" s="5">
        <v>115450.65002037022</v>
      </c>
      <c r="L602">
        <v>600</v>
      </c>
      <c r="M602">
        <v>5</v>
      </c>
      <c r="N602">
        <v>464</v>
      </c>
      <c r="O602">
        <v>582</v>
      </c>
      <c r="P602">
        <v>601</v>
      </c>
      <c r="Q602">
        <v>615</v>
      </c>
      <c r="R602">
        <v>739</v>
      </c>
    </row>
    <row r="603" spans="1:18" x14ac:dyDescent="0.3">
      <c r="A603">
        <v>601</v>
      </c>
      <c r="B603">
        <v>1.129766949</v>
      </c>
      <c r="C603">
        <v>5664</v>
      </c>
      <c r="D603" s="5">
        <f>Newman!L603*0.85</f>
        <v>5006.9760000000006</v>
      </c>
      <c r="E603" s="9">
        <f>Newman!L603*0.85+Newman!M603</f>
        <v>19811.865600000001</v>
      </c>
      <c r="F603" s="5">
        <v>123436.70998333344</v>
      </c>
      <c r="L603">
        <v>601</v>
      </c>
      <c r="M603">
        <v>5</v>
      </c>
      <c r="N603">
        <v>465</v>
      </c>
      <c r="O603">
        <v>583</v>
      </c>
      <c r="P603">
        <v>602</v>
      </c>
      <c r="Q603">
        <v>616</v>
      </c>
      <c r="R603">
        <v>740</v>
      </c>
    </row>
    <row r="604" spans="1:18" x14ac:dyDescent="0.3">
      <c r="A604">
        <v>602</v>
      </c>
      <c r="B604">
        <v>1.324152542</v>
      </c>
      <c r="C604">
        <v>5664</v>
      </c>
      <c r="D604" s="5">
        <f>Newman!L604*0.85</f>
        <v>5006.9760000000006</v>
      </c>
      <c r="E604" s="9">
        <f>Newman!L604*0.85+Newman!M604</f>
        <v>48864.920400000003</v>
      </c>
      <c r="F604" s="5">
        <v>144674.9999592595</v>
      </c>
      <c r="L604">
        <v>602</v>
      </c>
      <c r="M604">
        <v>5</v>
      </c>
      <c r="N604">
        <v>466</v>
      </c>
      <c r="O604">
        <v>584</v>
      </c>
      <c r="P604">
        <v>603</v>
      </c>
      <c r="Q604">
        <v>617</v>
      </c>
      <c r="R604">
        <v>741</v>
      </c>
    </row>
    <row r="605" spans="1:18" x14ac:dyDescent="0.3">
      <c r="A605">
        <v>603</v>
      </c>
      <c r="B605">
        <v>1.2100988699999999</v>
      </c>
      <c r="C605">
        <v>5664</v>
      </c>
      <c r="D605" s="5">
        <f>Newman!L605*0.85</f>
        <v>5006.9760000000006</v>
      </c>
      <c r="E605" s="9">
        <f>Newman!L605*0.85+Newman!M605</f>
        <v>52342.892400000004</v>
      </c>
      <c r="F605" s="5">
        <v>132213.6599938272</v>
      </c>
      <c r="L605">
        <v>603</v>
      </c>
      <c r="M605">
        <v>5</v>
      </c>
      <c r="N605">
        <v>467</v>
      </c>
      <c r="O605">
        <v>585</v>
      </c>
      <c r="P605">
        <v>604</v>
      </c>
      <c r="Q605">
        <v>618</v>
      </c>
      <c r="R605">
        <v>742</v>
      </c>
    </row>
    <row r="606" spans="1:18" x14ac:dyDescent="0.3">
      <c r="A606">
        <v>604</v>
      </c>
      <c r="B606">
        <v>1.054731638</v>
      </c>
      <c r="C606">
        <v>5664</v>
      </c>
      <c r="D606" s="5">
        <f>Newman!L606*0.85</f>
        <v>5006.9760000000006</v>
      </c>
      <c r="E606" s="9">
        <f>Newman!L606*0.85+Newman!M606</f>
        <v>127932.68639999999</v>
      </c>
      <c r="F606" s="5">
        <v>115238.45995432127</v>
      </c>
      <c r="L606">
        <v>604</v>
      </c>
      <c r="M606">
        <v>5</v>
      </c>
      <c r="N606">
        <v>468</v>
      </c>
      <c r="O606">
        <v>586</v>
      </c>
      <c r="P606">
        <v>605</v>
      </c>
      <c r="Q606">
        <v>619</v>
      </c>
      <c r="R606">
        <v>743</v>
      </c>
    </row>
    <row r="607" spans="1:18" x14ac:dyDescent="0.3">
      <c r="A607">
        <v>605</v>
      </c>
      <c r="B607">
        <v>0.79272598900000002</v>
      </c>
      <c r="C607">
        <v>5664</v>
      </c>
      <c r="D607" s="5">
        <f>Newman!L607*0.85</f>
        <v>5006.9760000000006</v>
      </c>
      <c r="E607" s="9">
        <f>Newman!L607*0.85+Newman!M607</f>
        <v>172492.5864</v>
      </c>
      <c r="F607" s="5">
        <v>86612.10003271584</v>
      </c>
      <c r="L607">
        <v>605</v>
      </c>
      <c r="M607">
        <v>5</v>
      </c>
      <c r="N607">
        <v>469</v>
      </c>
      <c r="O607">
        <v>587</v>
      </c>
      <c r="P607">
        <v>606</v>
      </c>
      <c r="Q607">
        <v>620</v>
      </c>
      <c r="R607">
        <v>744</v>
      </c>
    </row>
    <row r="608" spans="1:18" x14ac:dyDescent="0.3">
      <c r="A608">
        <v>606</v>
      </c>
      <c r="B608">
        <v>0.59692796599999998</v>
      </c>
      <c r="C608">
        <v>5664</v>
      </c>
      <c r="D608" s="5">
        <f>Newman!L608*0.85</f>
        <v>5006.9760000000006</v>
      </c>
      <c r="E608" s="9">
        <f>Newman!L608*0.85+Newman!M608</f>
        <v>225251.508</v>
      </c>
      <c r="F608" s="5">
        <v>65219.489988888956</v>
      </c>
      <c r="L608">
        <v>606</v>
      </c>
      <c r="M608">
        <v>5</v>
      </c>
      <c r="N608">
        <v>470</v>
      </c>
      <c r="O608">
        <v>588</v>
      </c>
      <c r="P608">
        <v>607</v>
      </c>
      <c r="Q608">
        <v>621</v>
      </c>
      <c r="R608">
        <v>745</v>
      </c>
    </row>
    <row r="609" spans="1:18" x14ac:dyDescent="0.3">
      <c r="A609">
        <v>607</v>
      </c>
      <c r="B609">
        <v>0.59569209000000001</v>
      </c>
      <c r="C609">
        <v>5664</v>
      </c>
      <c r="D609" s="5">
        <f>Newman!L609*0.85</f>
        <v>5006.9760000000006</v>
      </c>
      <c r="E609" s="9">
        <f>Newman!L609*0.85+Newman!M609</f>
        <v>154603.81200000001</v>
      </c>
      <c r="F609" s="5">
        <v>65084.459956790393</v>
      </c>
      <c r="L609">
        <v>607</v>
      </c>
      <c r="M609">
        <v>5</v>
      </c>
      <c r="N609">
        <v>471</v>
      </c>
      <c r="O609">
        <v>589</v>
      </c>
      <c r="P609">
        <v>608</v>
      </c>
      <c r="Q609">
        <v>622</v>
      </c>
      <c r="R609">
        <v>746</v>
      </c>
    </row>
    <row r="610" spans="1:18" x14ac:dyDescent="0.3">
      <c r="A610">
        <v>608</v>
      </c>
      <c r="B610">
        <v>0.416473765</v>
      </c>
      <c r="C610">
        <v>5184</v>
      </c>
      <c r="D610" s="5">
        <f>Newman!L610*0.85</f>
        <v>5006.9760000000006</v>
      </c>
      <c r="E610" s="9">
        <f>Newman!L610*0.85+Newman!M610</f>
        <v>6881.3928000000005</v>
      </c>
      <c r="F610" s="5">
        <v>41647.109956790395</v>
      </c>
      <c r="L610">
        <v>608</v>
      </c>
      <c r="M610">
        <v>5</v>
      </c>
      <c r="N610">
        <v>472</v>
      </c>
      <c r="O610">
        <v>590</v>
      </c>
      <c r="P610">
        <v>609</v>
      </c>
      <c r="Q610">
        <v>623</v>
      </c>
      <c r="R610">
        <v>747</v>
      </c>
    </row>
    <row r="611" spans="1:18" x14ac:dyDescent="0.3">
      <c r="A611">
        <v>609</v>
      </c>
      <c r="B611">
        <v>0.42824074099999998</v>
      </c>
      <c r="C611">
        <v>5184</v>
      </c>
      <c r="D611" s="5">
        <f>Newman!L611*0.85</f>
        <v>5006.9760000000006</v>
      </c>
      <c r="E611" s="9">
        <f>Newman!L611*0.85+Newman!M611</f>
        <v>67304.617199999993</v>
      </c>
      <c r="F611" s="5">
        <v>42823.800025925753</v>
      </c>
      <c r="L611">
        <v>609</v>
      </c>
      <c r="M611">
        <v>5</v>
      </c>
      <c r="N611">
        <v>473</v>
      </c>
      <c r="O611">
        <v>591</v>
      </c>
      <c r="P611">
        <v>610</v>
      </c>
      <c r="Q611">
        <v>624</v>
      </c>
      <c r="R611">
        <v>748</v>
      </c>
    </row>
    <row r="612" spans="1:18" x14ac:dyDescent="0.3">
      <c r="A612">
        <v>610</v>
      </c>
      <c r="B612">
        <v>0.42902542399999999</v>
      </c>
      <c r="C612">
        <v>5664</v>
      </c>
      <c r="D612" s="5">
        <f>Newman!L612*0.85</f>
        <v>5006.9760000000006</v>
      </c>
      <c r="E612" s="9">
        <f>Newman!L612*0.85+Newman!M612</f>
        <v>73024.487999999998</v>
      </c>
      <c r="F612" s="5">
        <v>46874.700029629443</v>
      </c>
      <c r="L612">
        <v>610</v>
      </c>
      <c r="M612">
        <v>5</v>
      </c>
      <c r="N612">
        <v>474</v>
      </c>
      <c r="O612">
        <v>592</v>
      </c>
      <c r="P612">
        <v>611</v>
      </c>
      <c r="Q612">
        <v>625</v>
      </c>
      <c r="R612">
        <v>749</v>
      </c>
    </row>
    <row r="613" spans="1:18" x14ac:dyDescent="0.3">
      <c r="A613">
        <v>611</v>
      </c>
      <c r="B613">
        <v>0.40766242899999999</v>
      </c>
      <c r="C613">
        <v>5664</v>
      </c>
      <c r="D613" s="5">
        <f>Newman!L613*0.85</f>
        <v>5006.9760000000006</v>
      </c>
      <c r="E613" s="9">
        <f>Newman!L613*0.85+Newman!M613</f>
        <v>51619.532400000004</v>
      </c>
      <c r="F613" s="5">
        <v>44540.609958642235</v>
      </c>
      <c r="L613">
        <v>611</v>
      </c>
      <c r="M613">
        <v>5</v>
      </c>
      <c r="N613">
        <v>475</v>
      </c>
      <c r="O613">
        <v>593</v>
      </c>
      <c r="P613">
        <v>612</v>
      </c>
      <c r="Q613">
        <v>626</v>
      </c>
      <c r="R613">
        <v>750</v>
      </c>
    </row>
    <row r="614" spans="1:18" x14ac:dyDescent="0.3">
      <c r="A614">
        <v>612</v>
      </c>
      <c r="B614">
        <v>0.40289547999999997</v>
      </c>
      <c r="C614">
        <v>5664</v>
      </c>
      <c r="D614" s="5">
        <f>Newman!L614*0.85</f>
        <v>5006.9760000000006</v>
      </c>
      <c r="E614" s="9">
        <f>Newman!L614*0.85+Newman!M614</f>
        <v>52996.838400000001</v>
      </c>
      <c r="F614" s="5">
        <v>44019.779975308789</v>
      </c>
      <c r="L614">
        <v>612</v>
      </c>
      <c r="M614">
        <v>5</v>
      </c>
      <c r="N614">
        <v>476</v>
      </c>
      <c r="O614">
        <v>594</v>
      </c>
      <c r="P614">
        <v>613</v>
      </c>
      <c r="Q614">
        <v>627</v>
      </c>
      <c r="R614">
        <v>751</v>
      </c>
    </row>
    <row r="615" spans="1:18" x14ac:dyDescent="0.3">
      <c r="A615">
        <v>613</v>
      </c>
      <c r="B615">
        <v>0.43114406799999999</v>
      </c>
      <c r="C615">
        <v>5664</v>
      </c>
      <c r="D615" s="5">
        <f>Newman!L615*0.85</f>
        <v>5006.9760000000006</v>
      </c>
      <c r="E615" s="9">
        <f>Newman!L615*0.85+Newman!M615</f>
        <v>58781.5236</v>
      </c>
      <c r="F615" s="5">
        <v>47106.180022222077</v>
      </c>
      <c r="L615">
        <v>613</v>
      </c>
      <c r="M615">
        <v>4</v>
      </c>
      <c r="N615">
        <v>477</v>
      </c>
      <c r="O615">
        <v>595</v>
      </c>
      <c r="P615">
        <v>614</v>
      </c>
      <c r="Q615">
        <v>628</v>
      </c>
    </row>
    <row r="616" spans="1:18" x14ac:dyDescent="0.3">
      <c r="A616">
        <v>614</v>
      </c>
      <c r="B616">
        <v>0</v>
      </c>
      <c r="C616">
        <v>5660.53</v>
      </c>
      <c r="D616" s="5">
        <f>Newman!L616*0.85</f>
        <v>5006.9760000000006</v>
      </c>
      <c r="E616" s="9">
        <f>Newman!L616*0.85+Newman!M616</f>
        <v>46315.153200000001</v>
      </c>
      <c r="F616" s="5">
        <v>0</v>
      </c>
      <c r="L616">
        <v>614</v>
      </c>
      <c r="M616">
        <v>0</v>
      </c>
    </row>
    <row r="617" spans="1:18" x14ac:dyDescent="0.3">
      <c r="A617">
        <v>615</v>
      </c>
      <c r="B617">
        <v>1.449152542</v>
      </c>
      <c r="C617">
        <v>5664</v>
      </c>
      <c r="D617" s="5">
        <f>Newman!L617*0.85</f>
        <v>5006.9760000000006</v>
      </c>
      <c r="E617" s="9">
        <f>Newman!L617*0.85+Newman!M617</f>
        <v>104874.96359999999</v>
      </c>
      <c r="F617" s="5">
        <v>158332.3199592595</v>
      </c>
      <c r="L617">
        <v>615</v>
      </c>
      <c r="M617">
        <v>4</v>
      </c>
      <c r="N617">
        <v>478</v>
      </c>
      <c r="O617">
        <v>602</v>
      </c>
      <c r="P617">
        <v>616</v>
      </c>
      <c r="Q617">
        <v>755</v>
      </c>
    </row>
    <row r="618" spans="1:18" x14ac:dyDescent="0.3">
      <c r="A618">
        <v>616</v>
      </c>
      <c r="B618">
        <v>1.230049435</v>
      </c>
      <c r="C618">
        <v>5664</v>
      </c>
      <c r="D618" s="5">
        <f>Newman!L618*0.85</f>
        <v>5006.9760000000006</v>
      </c>
      <c r="E618" s="9">
        <f>Newman!L618*0.85+Newman!M618</f>
        <v>132988.2096</v>
      </c>
      <c r="F618" s="5">
        <v>134393.42999691359</v>
      </c>
      <c r="L618">
        <v>616</v>
      </c>
      <c r="M618">
        <v>4</v>
      </c>
      <c r="N618">
        <v>479</v>
      </c>
      <c r="O618">
        <v>603</v>
      </c>
      <c r="P618">
        <v>617</v>
      </c>
      <c r="Q618">
        <v>756</v>
      </c>
    </row>
    <row r="619" spans="1:18" x14ac:dyDescent="0.3">
      <c r="A619">
        <v>617</v>
      </c>
      <c r="B619">
        <v>1.1114053669999999</v>
      </c>
      <c r="C619">
        <v>5664</v>
      </c>
      <c r="D619" s="5">
        <f>Newman!L619*0.85</f>
        <v>5006.9760000000006</v>
      </c>
      <c r="E619" s="9">
        <f>Newman!L619*0.85+Newman!M619</f>
        <v>217765.4448</v>
      </c>
      <c r="F619" s="5">
        <v>121430.54997469152</v>
      </c>
      <c r="L619">
        <v>617</v>
      </c>
      <c r="M619">
        <v>4</v>
      </c>
      <c r="N619">
        <v>480</v>
      </c>
      <c r="O619">
        <v>604</v>
      </c>
      <c r="P619">
        <v>618</v>
      </c>
      <c r="Q619">
        <v>757</v>
      </c>
    </row>
    <row r="620" spans="1:18" x14ac:dyDescent="0.3">
      <c r="A620">
        <v>618</v>
      </c>
      <c r="B620">
        <v>1.195798023</v>
      </c>
      <c r="C620">
        <v>5664</v>
      </c>
      <c r="D620" s="5">
        <f>Newman!L620*0.85</f>
        <v>5006.9760000000006</v>
      </c>
      <c r="E620" s="9">
        <f>Newman!L620*0.85+Newman!M620</f>
        <v>158930.17319999999</v>
      </c>
      <c r="F620" s="5">
        <v>130651.17004382689</v>
      </c>
      <c r="L620">
        <v>618</v>
      </c>
      <c r="M620">
        <v>4</v>
      </c>
      <c r="N620">
        <v>481</v>
      </c>
      <c r="O620">
        <v>605</v>
      </c>
      <c r="P620">
        <v>619</v>
      </c>
      <c r="Q620">
        <v>758</v>
      </c>
    </row>
    <row r="621" spans="1:18" x14ac:dyDescent="0.3">
      <c r="A621">
        <v>619</v>
      </c>
      <c r="B621">
        <v>0.75406073399999995</v>
      </c>
      <c r="C621">
        <v>5664</v>
      </c>
      <c r="D621" s="5">
        <f>Newman!L621*0.85</f>
        <v>5006.9760000000006</v>
      </c>
      <c r="E621" s="9">
        <f>Newman!L621*0.85+Newman!M621</f>
        <v>12293.395200000001</v>
      </c>
      <c r="F621" s="5">
        <v>82387.589949383022</v>
      </c>
      <c r="L621">
        <v>619</v>
      </c>
      <c r="M621">
        <v>5</v>
      </c>
      <c r="N621">
        <v>482</v>
      </c>
      <c r="O621">
        <v>606</v>
      </c>
      <c r="P621">
        <v>620</v>
      </c>
      <c r="Q621">
        <v>629</v>
      </c>
      <c r="R621">
        <v>759</v>
      </c>
    </row>
    <row r="622" spans="1:18" x14ac:dyDescent="0.3">
      <c r="A622">
        <v>620</v>
      </c>
      <c r="B622">
        <v>0.58192090399999996</v>
      </c>
      <c r="C622">
        <v>5664</v>
      </c>
      <c r="D622" s="5">
        <f>Newman!L622*0.85</f>
        <v>5006.9760000000006</v>
      </c>
      <c r="E622" s="9">
        <f>Newman!L622*0.85+Newman!M622</f>
        <v>81839.246399999989</v>
      </c>
      <c r="F622" s="5">
        <v>63579.840004938225</v>
      </c>
      <c r="L622">
        <v>620</v>
      </c>
      <c r="M622">
        <v>5</v>
      </c>
      <c r="N622">
        <v>483</v>
      </c>
      <c r="O622">
        <v>607</v>
      </c>
      <c r="P622">
        <v>621</v>
      </c>
      <c r="Q622">
        <v>630</v>
      </c>
      <c r="R622">
        <v>760</v>
      </c>
    </row>
    <row r="623" spans="1:18" x14ac:dyDescent="0.3">
      <c r="A623">
        <v>621</v>
      </c>
      <c r="B623">
        <v>0.57838983099999997</v>
      </c>
      <c r="C623">
        <v>5664</v>
      </c>
      <c r="D623" s="5">
        <f>Newman!L623*0.85</f>
        <v>5006.9760000000006</v>
      </c>
      <c r="E623" s="9">
        <f>Newman!L623*0.85+Newman!M623</f>
        <v>78728.155199999994</v>
      </c>
      <c r="F623" s="5">
        <v>63194.040053703349</v>
      </c>
      <c r="L623">
        <v>621</v>
      </c>
      <c r="M623">
        <v>5</v>
      </c>
      <c r="N623">
        <v>484</v>
      </c>
      <c r="O623">
        <v>608</v>
      </c>
      <c r="P623">
        <v>622</v>
      </c>
      <c r="Q623">
        <v>631</v>
      </c>
      <c r="R623">
        <v>761</v>
      </c>
    </row>
    <row r="624" spans="1:18" x14ac:dyDescent="0.3">
      <c r="A624">
        <v>622</v>
      </c>
      <c r="B624">
        <v>0.44579802299999999</v>
      </c>
      <c r="C624">
        <v>5664</v>
      </c>
      <c r="D624" s="5">
        <f>Newman!L624*0.85</f>
        <v>5006.9760000000006</v>
      </c>
      <c r="E624" s="9">
        <f>Newman!L624*0.85+Newman!M624</f>
        <v>57598.660800000005</v>
      </c>
      <c r="F624" s="5">
        <v>48707.250043826869</v>
      </c>
      <c r="L624">
        <v>622</v>
      </c>
      <c r="M624">
        <v>5</v>
      </c>
      <c r="N624">
        <v>485</v>
      </c>
      <c r="O624">
        <v>609</v>
      </c>
      <c r="P624">
        <v>623</v>
      </c>
      <c r="Q624">
        <v>632</v>
      </c>
      <c r="R624">
        <v>762</v>
      </c>
    </row>
    <row r="625" spans="1:18" x14ac:dyDescent="0.3">
      <c r="A625">
        <v>623</v>
      </c>
      <c r="B625">
        <v>0.46274717500000001</v>
      </c>
      <c r="C625">
        <v>5664</v>
      </c>
      <c r="D625" s="5">
        <f>Newman!L625*0.85</f>
        <v>5006.9760000000006</v>
      </c>
      <c r="E625" s="9">
        <f>Newman!L625*0.85+Newman!M625</f>
        <v>50566.2984</v>
      </c>
      <c r="F625" s="5">
        <v>50559.089984568003</v>
      </c>
      <c r="L625">
        <v>623</v>
      </c>
      <c r="M625">
        <v>5</v>
      </c>
      <c r="N625">
        <v>486</v>
      </c>
      <c r="O625">
        <v>610</v>
      </c>
      <c r="P625">
        <v>624</v>
      </c>
      <c r="Q625">
        <v>633</v>
      </c>
      <c r="R625">
        <v>763</v>
      </c>
    </row>
    <row r="626" spans="1:18" x14ac:dyDescent="0.3">
      <c r="A626">
        <v>624</v>
      </c>
      <c r="B626">
        <v>0.45250706200000002</v>
      </c>
      <c r="C626">
        <v>5664</v>
      </c>
      <c r="D626" s="5">
        <f>Newman!L626*0.85</f>
        <v>5006.9760000000006</v>
      </c>
      <c r="E626" s="9">
        <f>Newman!L626*0.85+Newman!M626</f>
        <v>45462.164400000001</v>
      </c>
      <c r="F626" s="5">
        <v>49440.269983950719</v>
      </c>
      <c r="L626">
        <v>624</v>
      </c>
      <c r="M626">
        <v>5</v>
      </c>
      <c r="N626">
        <v>487</v>
      </c>
      <c r="O626">
        <v>611</v>
      </c>
      <c r="P626">
        <v>625</v>
      </c>
      <c r="Q626">
        <v>634</v>
      </c>
      <c r="R626">
        <v>764</v>
      </c>
    </row>
    <row r="627" spans="1:18" x14ac:dyDescent="0.3">
      <c r="A627">
        <v>625</v>
      </c>
      <c r="B627">
        <v>0.42319915299999999</v>
      </c>
      <c r="C627">
        <v>5664</v>
      </c>
      <c r="D627" s="5">
        <f>Newman!L627*0.85</f>
        <v>5006.9760000000006</v>
      </c>
      <c r="E627" s="9">
        <f>Newman!L627*0.85+Newman!M627</f>
        <v>32768.943599999999</v>
      </c>
      <c r="F627" s="5">
        <v>46238.13004999968</v>
      </c>
      <c r="L627">
        <v>625</v>
      </c>
      <c r="M627">
        <v>5</v>
      </c>
      <c r="N627">
        <v>488</v>
      </c>
      <c r="O627">
        <v>612</v>
      </c>
      <c r="P627">
        <v>626</v>
      </c>
      <c r="Q627">
        <v>635</v>
      </c>
      <c r="R627">
        <v>765</v>
      </c>
    </row>
    <row r="628" spans="1:18" x14ac:dyDescent="0.3">
      <c r="A628">
        <v>626</v>
      </c>
      <c r="B628">
        <v>0.374823446</v>
      </c>
      <c r="C628">
        <v>5664</v>
      </c>
      <c r="D628" s="5">
        <f>Newman!L628*0.85</f>
        <v>5006.9760000000006</v>
      </c>
      <c r="E628" s="9">
        <f>Newman!L628*0.85+Newman!M628</f>
        <v>57106.750800000002</v>
      </c>
      <c r="F628" s="5">
        <v>40952.669964197761</v>
      </c>
      <c r="L628">
        <v>626</v>
      </c>
      <c r="M628">
        <v>5</v>
      </c>
      <c r="N628">
        <v>489</v>
      </c>
      <c r="O628">
        <v>613</v>
      </c>
      <c r="P628">
        <v>627</v>
      </c>
      <c r="Q628">
        <v>636</v>
      </c>
      <c r="R628">
        <v>766</v>
      </c>
    </row>
    <row r="629" spans="1:18" x14ac:dyDescent="0.3">
      <c r="A629">
        <v>627</v>
      </c>
      <c r="B629">
        <v>0</v>
      </c>
      <c r="C629">
        <v>5664</v>
      </c>
      <c r="D629" s="5">
        <f>Newman!L629*0.85</f>
        <v>5006.9760000000006</v>
      </c>
      <c r="E629" s="9">
        <f>Newman!L629*0.85+Newman!M629</f>
        <v>114013.79399999999</v>
      </c>
      <c r="F629" s="5">
        <v>0</v>
      </c>
      <c r="L629">
        <v>627</v>
      </c>
      <c r="M629">
        <v>4</v>
      </c>
      <c r="N629">
        <v>490</v>
      </c>
      <c r="O629">
        <v>614</v>
      </c>
      <c r="P629">
        <v>628</v>
      </c>
      <c r="Q629">
        <v>767</v>
      </c>
    </row>
    <row r="630" spans="1:18" x14ac:dyDescent="0.3">
      <c r="A630">
        <v>628</v>
      </c>
      <c r="B630">
        <v>0</v>
      </c>
      <c r="C630">
        <v>4628.37</v>
      </c>
      <c r="D630" s="5">
        <f>Newman!L630*0.85</f>
        <v>5006.9760000000006</v>
      </c>
      <c r="E630" s="9">
        <f>Newman!L630*0.85+Newman!M630</f>
        <v>145367.76</v>
      </c>
      <c r="F630" s="5">
        <v>0</v>
      </c>
      <c r="L630">
        <v>628</v>
      </c>
      <c r="M630">
        <v>0</v>
      </c>
    </row>
    <row r="631" spans="1:18" x14ac:dyDescent="0.3">
      <c r="A631">
        <v>629</v>
      </c>
      <c r="B631">
        <v>0.518891243</v>
      </c>
      <c r="C631">
        <v>5664</v>
      </c>
      <c r="D631" s="5">
        <f>Newman!L631*0.85</f>
        <v>5006.9760000000006</v>
      </c>
      <c r="E631" s="9">
        <f>Newman!L631*0.85+Newman!M631</f>
        <v>21523.645199999999</v>
      </c>
      <c r="F631" s="5">
        <v>56693.310006790074</v>
      </c>
      <c r="L631">
        <v>629</v>
      </c>
      <c r="M631">
        <v>4</v>
      </c>
      <c r="N631">
        <v>491</v>
      </c>
      <c r="O631">
        <v>621</v>
      </c>
      <c r="P631">
        <v>630</v>
      </c>
      <c r="Q631">
        <v>771</v>
      </c>
    </row>
    <row r="632" spans="1:18" x14ac:dyDescent="0.3">
      <c r="A632">
        <v>630</v>
      </c>
      <c r="B632">
        <v>0.54731638400000004</v>
      </c>
      <c r="C632">
        <v>5664</v>
      </c>
      <c r="D632" s="5">
        <f>Newman!L632*0.85</f>
        <v>5006.9760000000006</v>
      </c>
      <c r="E632" s="9">
        <f>Newman!L632*0.85+Newman!M632</f>
        <v>76313.818799999994</v>
      </c>
      <c r="F632" s="5">
        <v>59798.999980247048</v>
      </c>
      <c r="L632">
        <v>630</v>
      </c>
      <c r="M632">
        <v>4</v>
      </c>
      <c r="N632">
        <v>492</v>
      </c>
      <c r="O632">
        <v>622</v>
      </c>
      <c r="P632">
        <v>631</v>
      </c>
      <c r="Q632">
        <v>772</v>
      </c>
    </row>
    <row r="633" spans="1:18" x14ac:dyDescent="0.3">
      <c r="A633">
        <v>631</v>
      </c>
      <c r="B633">
        <v>0.58757062100000002</v>
      </c>
      <c r="C633">
        <v>5664</v>
      </c>
      <c r="D633" s="5">
        <f>Newman!L633*0.85</f>
        <v>4582.6559999999999</v>
      </c>
      <c r="E633" s="9">
        <f>Newman!L633*0.85+Newman!M633</f>
        <v>13964.993999999999</v>
      </c>
      <c r="F633" s="5">
        <v>64197.119948765758</v>
      </c>
      <c r="L633">
        <v>631</v>
      </c>
      <c r="M633">
        <v>4</v>
      </c>
      <c r="N633">
        <v>493</v>
      </c>
      <c r="O633">
        <v>623</v>
      </c>
      <c r="P633">
        <v>632</v>
      </c>
      <c r="Q633">
        <v>773</v>
      </c>
    </row>
    <row r="634" spans="1:18" x14ac:dyDescent="0.3">
      <c r="A634">
        <v>632</v>
      </c>
      <c r="B634">
        <v>0.56355932200000003</v>
      </c>
      <c r="C634">
        <v>5664</v>
      </c>
      <c r="D634" s="5">
        <f>Newman!L634*0.85</f>
        <v>5006.9760000000006</v>
      </c>
      <c r="E634" s="9">
        <f>Newman!L634*0.85+Newman!M634</f>
        <v>59867.164800000006</v>
      </c>
      <c r="F634" s="5">
        <v>61573.679996296327</v>
      </c>
      <c r="L634">
        <v>632</v>
      </c>
      <c r="M634">
        <v>5</v>
      </c>
      <c r="N634">
        <v>494</v>
      </c>
      <c r="O634">
        <v>624</v>
      </c>
      <c r="P634">
        <v>633</v>
      </c>
      <c r="Q634">
        <v>637</v>
      </c>
      <c r="R634">
        <v>774</v>
      </c>
    </row>
    <row r="635" spans="1:18" x14ac:dyDescent="0.3">
      <c r="A635">
        <v>633</v>
      </c>
      <c r="B635">
        <v>0.57856638400000004</v>
      </c>
      <c r="C635">
        <v>5664</v>
      </c>
      <c r="D635" s="5">
        <f>Newman!L635*0.85</f>
        <v>5006.9760000000006</v>
      </c>
      <c r="E635" s="9">
        <f>Newman!L635*0.85+Newman!M635</f>
        <v>54212.108400000005</v>
      </c>
      <c r="F635" s="5">
        <v>63213.329980247043</v>
      </c>
      <c r="L635">
        <v>633</v>
      </c>
      <c r="M635">
        <v>5</v>
      </c>
      <c r="N635">
        <v>495</v>
      </c>
      <c r="O635">
        <v>625</v>
      </c>
      <c r="P635">
        <v>634</v>
      </c>
      <c r="Q635">
        <v>638</v>
      </c>
      <c r="R635">
        <v>775</v>
      </c>
    </row>
    <row r="636" spans="1:18" x14ac:dyDescent="0.3">
      <c r="A636">
        <v>634</v>
      </c>
      <c r="B636">
        <v>0</v>
      </c>
      <c r="C636">
        <v>5664</v>
      </c>
      <c r="D636" s="5">
        <f>Newman!L636*0.85</f>
        <v>5006.9760000000006</v>
      </c>
      <c r="E636" s="9">
        <f>Newman!L636*0.85+Newman!M636</f>
        <v>50614.909200000002</v>
      </c>
      <c r="F636" s="5">
        <v>0</v>
      </c>
      <c r="L636">
        <v>634</v>
      </c>
      <c r="M636">
        <v>5</v>
      </c>
      <c r="N636">
        <v>496</v>
      </c>
      <c r="O636">
        <v>626</v>
      </c>
      <c r="P636">
        <v>635</v>
      </c>
      <c r="Q636">
        <v>639</v>
      </c>
      <c r="R636">
        <v>776</v>
      </c>
    </row>
    <row r="637" spans="1:18" x14ac:dyDescent="0.3">
      <c r="A637">
        <v>635</v>
      </c>
      <c r="B637">
        <v>0</v>
      </c>
      <c r="C637">
        <v>5664</v>
      </c>
      <c r="D637" s="5">
        <f>Newman!L637*0.85</f>
        <v>5006.9760000000006</v>
      </c>
      <c r="E637" s="9">
        <f>Newman!L637*0.85+Newman!M637</f>
        <v>20859.297599999998</v>
      </c>
      <c r="F637" s="5">
        <v>0</v>
      </c>
      <c r="L637">
        <v>635</v>
      </c>
      <c r="M637">
        <v>5</v>
      </c>
      <c r="N637">
        <v>497</v>
      </c>
      <c r="O637">
        <v>627</v>
      </c>
      <c r="P637">
        <v>636</v>
      </c>
      <c r="Q637">
        <v>640</v>
      </c>
      <c r="R637">
        <v>777</v>
      </c>
    </row>
    <row r="638" spans="1:18" x14ac:dyDescent="0.3">
      <c r="A638">
        <v>636</v>
      </c>
      <c r="B638">
        <v>0</v>
      </c>
      <c r="C638">
        <v>5224.42</v>
      </c>
      <c r="D638" s="5">
        <f>Newman!L638*0.85</f>
        <v>5006.9760000000006</v>
      </c>
      <c r="E638" s="9">
        <f>Newman!L638*0.85+Newman!M638</f>
        <v>39282.790800000002</v>
      </c>
      <c r="F638" s="5">
        <v>0</v>
      </c>
      <c r="L638">
        <v>636</v>
      </c>
      <c r="M638">
        <v>2</v>
      </c>
      <c r="N638">
        <v>498</v>
      </c>
      <c r="O638">
        <v>628</v>
      </c>
    </row>
    <row r="639" spans="1:18" x14ac:dyDescent="0.3">
      <c r="A639">
        <v>637</v>
      </c>
      <c r="B639">
        <v>0</v>
      </c>
      <c r="C639">
        <v>5664</v>
      </c>
      <c r="D639" s="5">
        <f>Newman!L639*0.85</f>
        <v>5006.9760000000006</v>
      </c>
      <c r="E639" s="9">
        <f>Newman!L639*0.85+Newman!M639</f>
        <v>12374.413200000001</v>
      </c>
      <c r="F639" s="5">
        <v>0</v>
      </c>
      <c r="L639">
        <v>637</v>
      </c>
      <c r="M639">
        <v>4</v>
      </c>
      <c r="N639">
        <v>499</v>
      </c>
      <c r="O639">
        <v>634</v>
      </c>
      <c r="P639">
        <v>638</v>
      </c>
      <c r="Q639">
        <v>780</v>
      </c>
    </row>
    <row r="640" spans="1:18" x14ac:dyDescent="0.3">
      <c r="A640">
        <v>638</v>
      </c>
      <c r="B640">
        <v>0</v>
      </c>
      <c r="C640">
        <v>5664</v>
      </c>
      <c r="D640" s="5">
        <f>Newman!L640*0.85</f>
        <v>4582.6559999999999</v>
      </c>
      <c r="E640" s="9">
        <f>Newman!L640*0.85+Newman!M640</f>
        <v>5458.1040000000003</v>
      </c>
      <c r="F640" s="5">
        <v>0</v>
      </c>
      <c r="L640">
        <v>638</v>
      </c>
      <c r="M640">
        <v>4</v>
      </c>
      <c r="N640">
        <v>500</v>
      </c>
      <c r="O640">
        <v>635</v>
      </c>
      <c r="P640">
        <v>639</v>
      </c>
      <c r="Q640">
        <v>781</v>
      </c>
    </row>
    <row r="641" spans="1:18" x14ac:dyDescent="0.3">
      <c r="A641">
        <v>639</v>
      </c>
      <c r="B641">
        <v>0</v>
      </c>
      <c r="C641">
        <v>5664</v>
      </c>
      <c r="D641" s="5">
        <f>Newman!L641*0.85</f>
        <v>5006.9760000000006</v>
      </c>
      <c r="E641" s="9">
        <f>Newman!L641*0.85+Newman!M641</f>
        <v>47827.89</v>
      </c>
      <c r="F641" s="5">
        <v>0</v>
      </c>
      <c r="L641">
        <v>639</v>
      </c>
      <c r="M641">
        <v>3</v>
      </c>
      <c r="N641">
        <v>501</v>
      </c>
      <c r="O641">
        <v>636</v>
      </c>
      <c r="P641">
        <v>640</v>
      </c>
    </row>
    <row r="642" spans="1:18" x14ac:dyDescent="0.3">
      <c r="A642">
        <v>640</v>
      </c>
      <c r="B642">
        <v>0</v>
      </c>
      <c r="C642">
        <v>1663.57</v>
      </c>
      <c r="D642" s="5">
        <f>Newman!L642*0.85</f>
        <v>5006.9760000000006</v>
      </c>
      <c r="E642" s="9">
        <f>Newman!L642*0.85+Newman!M642</f>
        <v>59802.350400000003</v>
      </c>
      <c r="F642" s="5">
        <v>0</v>
      </c>
      <c r="L642">
        <v>640</v>
      </c>
      <c r="M642">
        <v>0</v>
      </c>
    </row>
    <row r="643" spans="1:18" x14ac:dyDescent="0.3">
      <c r="A643">
        <v>641</v>
      </c>
      <c r="B643">
        <v>1.5160663839999999</v>
      </c>
      <c r="C643">
        <v>5664</v>
      </c>
      <c r="D643" s="5">
        <f>Newman!L643*0.85</f>
        <v>5006.9760000000006</v>
      </c>
      <c r="E643" s="9">
        <f>Newman!L643*0.85+Newman!M643</f>
        <v>59915.775600000001</v>
      </c>
      <c r="F643" s="5">
        <v>165643.22998024701</v>
      </c>
      <c r="L643">
        <v>641</v>
      </c>
      <c r="M643">
        <v>3</v>
      </c>
      <c r="N643">
        <v>503</v>
      </c>
      <c r="O643">
        <v>642</v>
      </c>
      <c r="P643">
        <v>647</v>
      </c>
    </row>
    <row r="644" spans="1:18" x14ac:dyDescent="0.3">
      <c r="A644">
        <v>642</v>
      </c>
      <c r="B644">
        <v>1.5549081920000001</v>
      </c>
      <c r="C644">
        <v>5664</v>
      </c>
      <c r="D644" s="5">
        <f>Newman!L644*0.85</f>
        <v>5006.9760000000006</v>
      </c>
      <c r="E644" s="9">
        <f>Newman!L644*0.85+Newman!M644</f>
        <v>71566.16399999999</v>
      </c>
      <c r="F644" s="5">
        <v>169887.02999012353</v>
      </c>
      <c r="L644">
        <v>642</v>
      </c>
      <c r="M644">
        <v>3</v>
      </c>
      <c r="N644">
        <v>504</v>
      </c>
      <c r="O644">
        <v>643</v>
      </c>
      <c r="P644">
        <v>648</v>
      </c>
    </row>
    <row r="645" spans="1:18" x14ac:dyDescent="0.3">
      <c r="A645">
        <v>643</v>
      </c>
      <c r="B645">
        <v>1.4694562149999999</v>
      </c>
      <c r="C645">
        <v>5664</v>
      </c>
      <c r="D645" s="5">
        <f>Newman!L645*0.85</f>
        <v>5006.9760000000006</v>
      </c>
      <c r="E645" s="9">
        <f>Newman!L645*0.85+Newman!M645</f>
        <v>71290.702799999999</v>
      </c>
      <c r="F645" s="5">
        <v>160550.67003395039</v>
      </c>
      <c r="L645">
        <v>643</v>
      </c>
      <c r="M645">
        <v>3</v>
      </c>
      <c r="N645">
        <v>505</v>
      </c>
      <c r="O645">
        <v>644</v>
      </c>
      <c r="P645">
        <v>649</v>
      </c>
    </row>
    <row r="646" spans="1:18" x14ac:dyDescent="0.3">
      <c r="A646">
        <v>644</v>
      </c>
      <c r="B646">
        <v>1.2641721749999999</v>
      </c>
      <c r="C646">
        <v>5651.92</v>
      </c>
      <c r="D646" s="5">
        <f>Newman!L646*0.85</f>
        <v>5006.9760000000006</v>
      </c>
      <c r="E646" s="9">
        <f>Newman!L646*0.85+Newman!M646</f>
        <v>60790.770000000004</v>
      </c>
      <c r="F646" s="5">
        <v>137827.04998699852</v>
      </c>
      <c r="L646">
        <v>644</v>
      </c>
      <c r="M646">
        <v>0</v>
      </c>
    </row>
    <row r="647" spans="1:18" x14ac:dyDescent="0.3">
      <c r="A647">
        <v>645</v>
      </c>
      <c r="B647">
        <v>1.3509887009999999</v>
      </c>
      <c r="C647">
        <v>5664</v>
      </c>
      <c r="D647" s="5">
        <f>Newman!L647*0.85</f>
        <v>5103.2640000000001</v>
      </c>
      <c r="E647" s="9">
        <f>Newman!L647*0.85+Newman!M647</f>
        <v>41939.392800000001</v>
      </c>
      <c r="F647" s="5">
        <v>147607.08004753056</v>
      </c>
      <c r="L647">
        <v>645</v>
      </c>
      <c r="M647">
        <v>4</v>
      </c>
      <c r="N647">
        <v>508</v>
      </c>
      <c r="O647">
        <v>641</v>
      </c>
      <c r="P647">
        <v>646</v>
      </c>
      <c r="Q647">
        <v>652</v>
      </c>
    </row>
    <row r="648" spans="1:18" x14ac:dyDescent="0.3">
      <c r="A648">
        <v>646</v>
      </c>
      <c r="B648">
        <v>1.8562853109999999</v>
      </c>
      <c r="C648">
        <v>5664</v>
      </c>
      <c r="D648" s="5">
        <f>Newman!L648*0.85</f>
        <v>5103.2640000000001</v>
      </c>
      <c r="E648" s="9">
        <f>Newman!L648*0.85+Newman!M648</f>
        <v>15138.6384</v>
      </c>
      <c r="F648" s="5">
        <v>202815.06002901212</v>
      </c>
      <c r="L648">
        <v>646</v>
      </c>
      <c r="M648">
        <v>5</v>
      </c>
      <c r="N648">
        <v>509</v>
      </c>
      <c r="O648">
        <v>642</v>
      </c>
      <c r="P648">
        <v>647</v>
      </c>
      <c r="Q648">
        <v>653</v>
      </c>
      <c r="R648">
        <v>783</v>
      </c>
    </row>
    <row r="649" spans="1:18" x14ac:dyDescent="0.3">
      <c r="A649">
        <v>647</v>
      </c>
      <c r="B649">
        <v>2.1929731640000001</v>
      </c>
      <c r="C649">
        <v>5664</v>
      </c>
      <c r="D649" s="5">
        <f>Newman!L649*0.85</f>
        <v>5103.2640000000001</v>
      </c>
      <c r="E649" s="9">
        <f>Newman!L649*0.85+Newman!M649</f>
        <v>6750.6851999999999</v>
      </c>
      <c r="F649" s="5">
        <v>239601.09001728383</v>
      </c>
      <c r="L649">
        <v>647</v>
      </c>
      <c r="M649">
        <v>5</v>
      </c>
      <c r="N649">
        <v>510</v>
      </c>
      <c r="O649">
        <v>643</v>
      </c>
      <c r="P649">
        <v>648</v>
      </c>
      <c r="Q649">
        <v>654</v>
      </c>
      <c r="R649">
        <v>784</v>
      </c>
    </row>
    <row r="650" spans="1:18" x14ac:dyDescent="0.3">
      <c r="A650">
        <v>648</v>
      </c>
      <c r="B650">
        <v>1.730109401</v>
      </c>
      <c r="C650">
        <v>5566.7</v>
      </c>
      <c r="D650" s="5">
        <f>Newman!L650*0.85</f>
        <v>5103.2640000000001</v>
      </c>
      <c r="E650" s="9">
        <f>Newman!L650*0.85+Newman!M650</f>
        <v>13404.853200000001</v>
      </c>
      <c r="F650" s="5">
        <v>185781.99004912583</v>
      </c>
      <c r="L650">
        <v>648</v>
      </c>
      <c r="M650">
        <v>3</v>
      </c>
      <c r="N650">
        <v>644</v>
      </c>
      <c r="O650">
        <v>649</v>
      </c>
      <c r="P650">
        <v>785</v>
      </c>
    </row>
    <row r="651" spans="1:18" x14ac:dyDescent="0.3">
      <c r="A651">
        <v>649</v>
      </c>
      <c r="B651">
        <v>1.494296598</v>
      </c>
      <c r="C651">
        <v>1866.43</v>
      </c>
      <c r="D651" s="5">
        <f>Newman!L651*0.85</f>
        <v>5103.2640000000001</v>
      </c>
      <c r="E651" s="9">
        <f>Newman!L651*0.85+Newman!M651</f>
        <v>14425.68</v>
      </c>
      <c r="F651" s="5">
        <v>53799.80998852515</v>
      </c>
      <c r="L651">
        <v>649</v>
      </c>
      <c r="M651">
        <v>1</v>
      </c>
      <c r="N651">
        <v>786</v>
      </c>
    </row>
    <row r="652" spans="1:18" x14ac:dyDescent="0.3">
      <c r="A652">
        <v>650</v>
      </c>
      <c r="B652">
        <v>1.4104872879999999</v>
      </c>
      <c r="C652">
        <v>5664</v>
      </c>
      <c r="D652" s="5">
        <f>Newman!L652*0.85</f>
        <v>5103.2640000000001</v>
      </c>
      <c r="E652" s="9">
        <f>Newman!L652*0.85+Newman!M652</f>
        <v>61561.952400000002</v>
      </c>
      <c r="F652" s="5">
        <v>154107.80998518527</v>
      </c>
      <c r="L652">
        <v>650</v>
      </c>
      <c r="M652">
        <v>4</v>
      </c>
      <c r="N652">
        <v>512</v>
      </c>
      <c r="O652">
        <v>645</v>
      </c>
      <c r="P652">
        <v>651</v>
      </c>
      <c r="Q652">
        <v>658</v>
      </c>
    </row>
    <row r="653" spans="1:18" x14ac:dyDescent="0.3">
      <c r="A653">
        <v>651</v>
      </c>
      <c r="B653">
        <v>2.0390183620000002</v>
      </c>
      <c r="C653">
        <v>5664</v>
      </c>
      <c r="D653" s="5">
        <f>Newman!L653*0.85</f>
        <v>5103.2640000000001</v>
      </c>
      <c r="E653" s="9">
        <f>Newman!L653*0.85+Newman!M653</f>
        <v>26497.362000000001</v>
      </c>
      <c r="F653" s="5">
        <v>222780.21004567874</v>
      </c>
      <c r="L653">
        <v>651</v>
      </c>
      <c r="M653">
        <v>5</v>
      </c>
      <c r="N653">
        <v>513</v>
      </c>
      <c r="O653">
        <v>646</v>
      </c>
      <c r="P653">
        <v>652</v>
      </c>
      <c r="Q653">
        <v>659</v>
      </c>
      <c r="R653">
        <v>787</v>
      </c>
    </row>
    <row r="654" spans="1:18" x14ac:dyDescent="0.3">
      <c r="A654">
        <v>652</v>
      </c>
      <c r="B654">
        <v>2.3787076269999998</v>
      </c>
      <c r="C654">
        <v>5664</v>
      </c>
      <c r="D654" s="5">
        <f>Newman!L654*0.85</f>
        <v>5103.2640000000001</v>
      </c>
      <c r="E654" s="9">
        <f>Newman!L654*0.85+Newman!M654</f>
        <v>21328.4136</v>
      </c>
      <c r="F654" s="5">
        <v>259894.16998703708</v>
      </c>
      <c r="L654">
        <v>652</v>
      </c>
      <c r="M654">
        <v>5</v>
      </c>
      <c r="N654">
        <v>514</v>
      </c>
      <c r="O654">
        <v>647</v>
      </c>
      <c r="P654">
        <v>653</v>
      </c>
      <c r="Q654">
        <v>660</v>
      </c>
      <c r="R654">
        <v>788</v>
      </c>
    </row>
    <row r="655" spans="1:18" x14ac:dyDescent="0.3">
      <c r="A655">
        <v>653</v>
      </c>
      <c r="B655">
        <v>2.4992937849999999</v>
      </c>
      <c r="C655">
        <v>5664</v>
      </c>
      <c r="D655" s="5">
        <f>Newman!L655*0.85</f>
        <v>5103.2640000000001</v>
      </c>
      <c r="E655" s="9">
        <f>Newman!L655*0.85+Newman!M655</f>
        <v>14636.326799999999</v>
      </c>
      <c r="F655" s="5">
        <v>273069.23996604962</v>
      </c>
      <c r="L655">
        <v>653</v>
      </c>
      <c r="M655">
        <v>5</v>
      </c>
      <c r="N655">
        <v>515</v>
      </c>
      <c r="O655">
        <v>648</v>
      </c>
      <c r="P655">
        <v>654</v>
      </c>
      <c r="Q655">
        <v>661</v>
      </c>
      <c r="R655">
        <v>789</v>
      </c>
    </row>
    <row r="656" spans="1:18" x14ac:dyDescent="0.3">
      <c r="A656">
        <v>654</v>
      </c>
      <c r="B656">
        <v>2.440730238</v>
      </c>
      <c r="C656">
        <v>4189.32</v>
      </c>
      <c r="D656" s="5">
        <f>Newman!L656*0.85</f>
        <v>5103.2640000000001</v>
      </c>
      <c r="E656" s="9">
        <f>Newman!L656*0.85+Newman!M656</f>
        <v>40043.571600000003</v>
      </c>
      <c r="F656" s="5">
        <v>197240.25001269588</v>
      </c>
      <c r="L656">
        <v>654</v>
      </c>
      <c r="M656">
        <v>2</v>
      </c>
      <c r="N656">
        <v>649</v>
      </c>
      <c r="O656">
        <v>790</v>
      </c>
    </row>
    <row r="657" spans="1:18" x14ac:dyDescent="0.3">
      <c r="A657">
        <v>655</v>
      </c>
      <c r="B657">
        <v>1.3573446330000001</v>
      </c>
      <c r="C657">
        <v>5664</v>
      </c>
      <c r="D657" s="5">
        <f>Newman!L657*0.85</f>
        <v>5103.2640000000001</v>
      </c>
      <c r="E657" s="9">
        <f>Newman!L657*0.85+Newman!M657</f>
        <v>41258.8416</v>
      </c>
      <c r="F657" s="5">
        <v>148301.52002530848</v>
      </c>
      <c r="L657">
        <v>655</v>
      </c>
      <c r="M657">
        <v>4</v>
      </c>
      <c r="N657">
        <v>520</v>
      </c>
      <c r="O657">
        <v>656</v>
      </c>
      <c r="P657">
        <v>668</v>
      </c>
      <c r="Q657">
        <v>791</v>
      </c>
    </row>
    <row r="658" spans="1:18" x14ac:dyDescent="0.3">
      <c r="A658">
        <v>656</v>
      </c>
      <c r="B658">
        <v>1.5865112990000001</v>
      </c>
      <c r="C658">
        <v>5664</v>
      </c>
      <c r="D658" s="5">
        <f>Newman!L658*0.85</f>
        <v>5103.2640000000001</v>
      </c>
      <c r="E658" s="9">
        <f>Newman!L658*0.85+Newman!M658</f>
        <v>71932.256399999998</v>
      </c>
      <c r="F658" s="5">
        <v>173339.93995246946</v>
      </c>
      <c r="L658">
        <v>656</v>
      </c>
      <c r="M658">
        <v>5</v>
      </c>
      <c r="N658">
        <v>521</v>
      </c>
      <c r="O658">
        <v>650</v>
      </c>
      <c r="P658">
        <v>657</v>
      </c>
      <c r="Q658">
        <v>669</v>
      </c>
      <c r="R658">
        <v>792</v>
      </c>
    </row>
    <row r="659" spans="1:18" x14ac:dyDescent="0.3">
      <c r="A659">
        <v>657</v>
      </c>
      <c r="B659">
        <v>1.8674081920000001</v>
      </c>
      <c r="C659">
        <v>5664</v>
      </c>
      <c r="D659" s="5">
        <f>Newman!L659*0.85</f>
        <v>5103.2640000000001</v>
      </c>
      <c r="E659" s="9">
        <f>Newman!L659*0.85+Newman!M659</f>
        <v>47189.359200000006</v>
      </c>
      <c r="F659" s="5">
        <v>204030.32999012352</v>
      </c>
      <c r="L659">
        <v>657</v>
      </c>
      <c r="M659">
        <v>5</v>
      </c>
      <c r="N659">
        <v>522</v>
      </c>
      <c r="O659">
        <v>651</v>
      </c>
      <c r="P659">
        <v>658</v>
      </c>
      <c r="Q659">
        <v>670</v>
      </c>
      <c r="R659">
        <v>793</v>
      </c>
    </row>
    <row r="660" spans="1:18" x14ac:dyDescent="0.3">
      <c r="A660">
        <v>658</v>
      </c>
      <c r="B660">
        <v>3.090572034</v>
      </c>
      <c r="C660">
        <v>5664</v>
      </c>
      <c r="D660" s="5">
        <f>Newman!L660*0.85</f>
        <v>5103.2640000000001</v>
      </c>
      <c r="E660" s="9">
        <f>Newman!L660*0.85+Newman!M660</f>
        <v>17633.9928</v>
      </c>
      <c r="F660" s="5">
        <v>337671.45001111104</v>
      </c>
      <c r="L660">
        <v>658</v>
      </c>
      <c r="M660">
        <v>5</v>
      </c>
      <c r="N660">
        <v>523</v>
      </c>
      <c r="O660">
        <v>652</v>
      </c>
      <c r="P660">
        <v>659</v>
      </c>
      <c r="Q660">
        <v>671</v>
      </c>
      <c r="R660">
        <v>794</v>
      </c>
    </row>
    <row r="661" spans="1:18" x14ac:dyDescent="0.3">
      <c r="A661">
        <v>659</v>
      </c>
      <c r="B661">
        <v>3.4101341810000001</v>
      </c>
      <c r="C661">
        <v>5664</v>
      </c>
      <c r="D661" s="5">
        <f>Newman!L661*0.85</f>
        <v>5103.2640000000001</v>
      </c>
      <c r="E661" s="9">
        <f>Newman!L661*0.85+Newman!M661</f>
        <v>33999.628799999999</v>
      </c>
      <c r="F661" s="5">
        <v>372586.35002283932</v>
      </c>
      <c r="L661">
        <v>659</v>
      </c>
      <c r="M661">
        <v>5</v>
      </c>
      <c r="N661">
        <v>524</v>
      </c>
      <c r="O661">
        <v>653</v>
      </c>
      <c r="P661">
        <v>660</v>
      </c>
      <c r="Q661">
        <v>672</v>
      </c>
      <c r="R661">
        <v>795</v>
      </c>
    </row>
    <row r="662" spans="1:18" x14ac:dyDescent="0.3">
      <c r="A662">
        <v>660</v>
      </c>
      <c r="B662">
        <v>3.4230225989999998</v>
      </c>
      <c r="C662">
        <v>5664</v>
      </c>
      <c r="D662" s="5">
        <f>Newman!L662*0.85</f>
        <v>5103.2640000000001</v>
      </c>
      <c r="E662" s="9">
        <f>Newman!L662*0.85+Newman!M662</f>
        <v>56149.950000000004</v>
      </c>
      <c r="F662" s="5">
        <v>373994.52001419739</v>
      </c>
      <c r="L662">
        <v>660</v>
      </c>
      <c r="M662">
        <v>4</v>
      </c>
      <c r="N662">
        <v>654</v>
      </c>
      <c r="O662">
        <v>661</v>
      </c>
      <c r="P662">
        <v>673</v>
      </c>
      <c r="Q662">
        <v>796</v>
      </c>
    </row>
    <row r="663" spans="1:18" x14ac:dyDescent="0.3">
      <c r="A663">
        <v>661</v>
      </c>
      <c r="B663">
        <v>3.1240270959999998</v>
      </c>
      <c r="C663">
        <v>931.49</v>
      </c>
      <c r="D663" s="5">
        <f>Newman!L663*0.85</f>
        <v>5103.2640000000001</v>
      </c>
      <c r="E663" s="9">
        <f>Newman!L663*0.85+Newman!M663</f>
        <v>82691.446799999991</v>
      </c>
      <c r="F663" s="5">
        <v>56133.899993307132</v>
      </c>
      <c r="L663">
        <v>661</v>
      </c>
      <c r="M663">
        <v>2</v>
      </c>
      <c r="N663">
        <v>674</v>
      </c>
      <c r="O663">
        <v>797</v>
      </c>
    </row>
    <row r="664" spans="1:18" x14ac:dyDescent="0.3">
      <c r="A664">
        <v>662</v>
      </c>
      <c r="B664">
        <v>1.2210451980000001</v>
      </c>
      <c r="C664">
        <v>5664</v>
      </c>
      <c r="D664" s="5">
        <f>Newman!L664*0.85</f>
        <v>5103.2640000000001</v>
      </c>
      <c r="E664" s="9">
        <f>Newman!L664*0.85+Newman!M664</f>
        <v>76825.743600000002</v>
      </c>
      <c r="F664" s="5">
        <v>133409.64002839488</v>
      </c>
      <c r="L664">
        <v>662</v>
      </c>
      <c r="M664">
        <v>3</v>
      </c>
      <c r="N664">
        <v>527</v>
      </c>
      <c r="O664">
        <v>663</v>
      </c>
      <c r="P664">
        <v>678</v>
      </c>
    </row>
    <row r="665" spans="1:18" x14ac:dyDescent="0.3">
      <c r="A665">
        <v>663</v>
      </c>
      <c r="B665">
        <v>1.2526483049999999</v>
      </c>
      <c r="C665">
        <v>5664</v>
      </c>
      <c r="D665" s="5">
        <f>Newman!L665*0.85</f>
        <v>5103.2640000000001</v>
      </c>
      <c r="E665" s="9">
        <f>Newman!L665*0.85+Newman!M665</f>
        <v>19529.813999999998</v>
      </c>
      <c r="F665" s="5">
        <v>136862.54999074078</v>
      </c>
      <c r="L665">
        <v>663</v>
      </c>
      <c r="M665">
        <v>3</v>
      </c>
      <c r="N665">
        <v>528</v>
      </c>
      <c r="O665">
        <v>664</v>
      </c>
      <c r="P665">
        <v>679</v>
      </c>
    </row>
    <row r="666" spans="1:18" x14ac:dyDescent="0.3">
      <c r="A666">
        <v>664</v>
      </c>
      <c r="B666">
        <v>1.03654661</v>
      </c>
      <c r="C666">
        <v>5664</v>
      </c>
      <c r="D666" s="5">
        <f>Newman!L666*0.85</f>
        <v>5103.2640000000001</v>
      </c>
      <c r="E666" s="9">
        <f>Newman!L666*0.85+Newman!M666</f>
        <v>28009.808399999998</v>
      </c>
      <c r="F666" s="5">
        <v>113251.58998148159</v>
      </c>
      <c r="L666">
        <v>664</v>
      </c>
      <c r="M666">
        <v>3</v>
      </c>
      <c r="N666">
        <v>529</v>
      </c>
      <c r="O666">
        <v>665</v>
      </c>
      <c r="P666">
        <v>680</v>
      </c>
    </row>
    <row r="667" spans="1:18" x14ac:dyDescent="0.3">
      <c r="A667">
        <v>665</v>
      </c>
      <c r="B667">
        <v>1.542725989</v>
      </c>
      <c r="C667">
        <v>5664</v>
      </c>
      <c r="D667" s="5">
        <f>Newman!L667*0.85</f>
        <v>5103.2640000000001</v>
      </c>
      <c r="E667" s="9">
        <f>Newman!L667*0.85+Newman!M667</f>
        <v>37645.438800000004</v>
      </c>
      <c r="F667" s="5">
        <v>168556.02003271584</v>
      </c>
      <c r="L667">
        <v>665</v>
      </c>
      <c r="M667">
        <v>3</v>
      </c>
      <c r="N667">
        <v>530</v>
      </c>
      <c r="O667">
        <v>666</v>
      </c>
      <c r="P667">
        <v>681</v>
      </c>
    </row>
    <row r="668" spans="1:18" x14ac:dyDescent="0.3">
      <c r="A668">
        <v>666</v>
      </c>
      <c r="B668">
        <v>1.947387006</v>
      </c>
      <c r="C668">
        <v>5664</v>
      </c>
      <c r="D668" s="5">
        <f>Newman!L668*0.85</f>
        <v>5103.2640000000001</v>
      </c>
      <c r="E668" s="9">
        <f>Newman!L668*0.85+Newman!M668</f>
        <v>121677.30839999999</v>
      </c>
      <c r="F668" s="5">
        <v>212768.70003827134</v>
      </c>
      <c r="L668">
        <v>666</v>
      </c>
      <c r="M668">
        <v>5</v>
      </c>
      <c r="N668">
        <v>531</v>
      </c>
      <c r="O668">
        <v>655</v>
      </c>
      <c r="P668">
        <v>667</v>
      </c>
      <c r="Q668">
        <v>682</v>
      </c>
      <c r="R668">
        <v>798</v>
      </c>
    </row>
    <row r="669" spans="1:18" x14ac:dyDescent="0.3">
      <c r="A669">
        <v>667</v>
      </c>
      <c r="B669">
        <v>2.7074505649999998</v>
      </c>
      <c r="C669">
        <v>5664</v>
      </c>
      <c r="D669" s="5">
        <f>Newman!L669*0.85</f>
        <v>5103.2640000000001</v>
      </c>
      <c r="E669" s="9">
        <f>Newman!L669*0.85+Newman!M669</f>
        <v>106024.6308</v>
      </c>
      <c r="F669" s="5">
        <v>295812.15000308637</v>
      </c>
      <c r="L669">
        <v>667</v>
      </c>
      <c r="M669">
        <v>5</v>
      </c>
      <c r="N669">
        <v>532</v>
      </c>
      <c r="O669">
        <v>656</v>
      </c>
      <c r="P669">
        <v>668</v>
      </c>
      <c r="Q669">
        <v>683</v>
      </c>
      <c r="R669">
        <v>799</v>
      </c>
    </row>
    <row r="670" spans="1:18" x14ac:dyDescent="0.3">
      <c r="A670">
        <v>668</v>
      </c>
      <c r="B670">
        <v>2.9657485879999999</v>
      </c>
      <c r="C670">
        <v>5664</v>
      </c>
      <c r="D670" s="5">
        <f>Newman!L670*0.85</f>
        <v>5103.2640000000001</v>
      </c>
      <c r="E670" s="9">
        <f>Newman!L670*0.85+Newman!M670</f>
        <v>114855.5928</v>
      </c>
      <c r="F670" s="5">
        <v>324033.42004691326</v>
      </c>
      <c r="L670">
        <v>668</v>
      </c>
      <c r="M670">
        <v>5</v>
      </c>
      <c r="N670">
        <v>533</v>
      </c>
      <c r="O670">
        <v>657</v>
      </c>
      <c r="P670">
        <v>669</v>
      </c>
      <c r="Q670">
        <v>684</v>
      </c>
      <c r="R670">
        <v>800</v>
      </c>
    </row>
    <row r="671" spans="1:18" x14ac:dyDescent="0.3">
      <c r="A671">
        <v>669</v>
      </c>
      <c r="B671">
        <v>2.9523305080000002</v>
      </c>
      <c r="C671">
        <v>5664</v>
      </c>
      <c r="D671" s="5">
        <f>Newman!L671*0.85</f>
        <v>5103.2640000000001</v>
      </c>
      <c r="E671" s="9">
        <f>Newman!L671*0.85+Newman!M671</f>
        <v>77603.516399999993</v>
      </c>
      <c r="F671" s="5">
        <v>322567.3799481485</v>
      </c>
      <c r="L671">
        <v>669</v>
      </c>
      <c r="M671">
        <v>5</v>
      </c>
      <c r="N671">
        <v>534</v>
      </c>
      <c r="O671">
        <v>658</v>
      </c>
      <c r="P671">
        <v>670</v>
      </c>
      <c r="Q671">
        <v>685</v>
      </c>
      <c r="R671">
        <v>801</v>
      </c>
    </row>
    <row r="672" spans="1:18" x14ac:dyDescent="0.3">
      <c r="A672">
        <v>670</v>
      </c>
      <c r="B672">
        <v>3.3050847459999999</v>
      </c>
      <c r="C672">
        <v>5664</v>
      </c>
      <c r="D672" s="5">
        <f>Newman!L672*0.85</f>
        <v>5103.2640000000001</v>
      </c>
      <c r="E672" s="9">
        <f>Newman!L672*0.85+Newman!M672</f>
        <v>13475.179199999999</v>
      </c>
      <c r="F672" s="5">
        <v>361108.80002592574</v>
      </c>
      <c r="L672">
        <v>670</v>
      </c>
      <c r="M672">
        <v>5</v>
      </c>
      <c r="N672">
        <v>535</v>
      </c>
      <c r="O672">
        <v>659</v>
      </c>
      <c r="P672">
        <v>671</v>
      </c>
      <c r="Q672">
        <v>686</v>
      </c>
      <c r="R672">
        <v>802</v>
      </c>
    </row>
    <row r="673" spans="1:18" x14ac:dyDescent="0.3">
      <c r="A673">
        <v>671</v>
      </c>
      <c r="B673">
        <v>3.1777895479999998</v>
      </c>
      <c r="C673">
        <v>5664</v>
      </c>
      <c r="D673" s="5">
        <f>Newman!L673*0.85</f>
        <v>5103.2640000000001</v>
      </c>
      <c r="E673" s="9">
        <f>Newman!L673*0.85+Newman!M673</f>
        <v>42414.808800000006</v>
      </c>
      <c r="F673" s="5">
        <v>347200.70999753085</v>
      </c>
      <c r="L673">
        <v>671</v>
      </c>
      <c r="M673">
        <v>5</v>
      </c>
      <c r="N673">
        <v>536</v>
      </c>
      <c r="O673">
        <v>660</v>
      </c>
      <c r="P673">
        <v>672</v>
      </c>
      <c r="Q673">
        <v>687</v>
      </c>
      <c r="R673">
        <v>803</v>
      </c>
    </row>
    <row r="674" spans="1:18" x14ac:dyDescent="0.3">
      <c r="A674">
        <v>672</v>
      </c>
      <c r="B674">
        <v>2.7819562150000001</v>
      </c>
      <c r="C674">
        <v>5664</v>
      </c>
      <c r="D674" s="5">
        <f>Newman!L674*0.85</f>
        <v>5103.2640000000001</v>
      </c>
      <c r="E674" s="9">
        <f>Newman!L674*0.85+Newman!M674</f>
        <v>6550.7304000000004</v>
      </c>
      <c r="F674" s="5">
        <v>303952.5300339504</v>
      </c>
      <c r="L674">
        <v>672</v>
      </c>
      <c r="M674">
        <v>5</v>
      </c>
      <c r="N674">
        <v>537</v>
      </c>
      <c r="O674">
        <v>661</v>
      </c>
      <c r="P674">
        <v>673</v>
      </c>
      <c r="Q674">
        <v>688</v>
      </c>
      <c r="R674">
        <v>804</v>
      </c>
    </row>
    <row r="675" spans="1:18" x14ac:dyDescent="0.3">
      <c r="A675">
        <v>673</v>
      </c>
      <c r="B675">
        <v>2.1092418450000001</v>
      </c>
      <c r="C675">
        <v>5579.73</v>
      </c>
      <c r="D675" s="5">
        <f>Newman!L675*0.85</f>
        <v>5103.2640000000001</v>
      </c>
      <c r="E675" s="9">
        <f>Newman!L675*0.85+Newman!M675</f>
        <v>22446.462</v>
      </c>
      <c r="F675" s="5">
        <v>227024.00999617769</v>
      </c>
      <c r="L675">
        <v>673</v>
      </c>
      <c r="M675">
        <v>4</v>
      </c>
      <c r="N675">
        <v>538</v>
      </c>
      <c r="O675">
        <v>674</v>
      </c>
      <c r="P675">
        <v>689</v>
      </c>
      <c r="Q675">
        <v>805</v>
      </c>
    </row>
    <row r="676" spans="1:18" x14ac:dyDescent="0.3">
      <c r="A676">
        <v>674</v>
      </c>
      <c r="B676">
        <v>1.582188852</v>
      </c>
      <c r="C676">
        <v>3601.34</v>
      </c>
      <c r="D676" s="5">
        <f>Newman!L676*0.85</f>
        <v>5103.2640000000001</v>
      </c>
      <c r="E676" s="9">
        <f>Newman!L676*0.85+Newman!M676</f>
        <v>21312.21</v>
      </c>
      <c r="F676" s="5">
        <v>109914.42000504781</v>
      </c>
      <c r="L676">
        <v>674</v>
      </c>
      <c r="M676">
        <v>2</v>
      </c>
      <c r="N676">
        <v>690</v>
      </c>
      <c r="O676">
        <v>806</v>
      </c>
    </row>
    <row r="677" spans="1:18" x14ac:dyDescent="0.3">
      <c r="A677">
        <v>675</v>
      </c>
      <c r="B677">
        <v>1.2595338979999999</v>
      </c>
      <c r="C677">
        <v>5664</v>
      </c>
      <c r="D677" s="5">
        <f>Newman!L677*0.85</f>
        <v>5103.2640000000001</v>
      </c>
      <c r="E677" s="9">
        <f>Newman!L677*0.85+Newman!M677</f>
        <v>108033.8772</v>
      </c>
      <c r="F677" s="5">
        <v>137614.85996666687</v>
      </c>
      <c r="L677">
        <v>675</v>
      </c>
      <c r="M677">
        <v>3</v>
      </c>
      <c r="N677">
        <v>540</v>
      </c>
      <c r="O677">
        <v>676</v>
      </c>
      <c r="P677">
        <v>694</v>
      </c>
    </row>
    <row r="678" spans="1:18" x14ac:dyDescent="0.3">
      <c r="A678">
        <v>676</v>
      </c>
      <c r="B678">
        <v>1.3624646890000001</v>
      </c>
      <c r="C678">
        <v>5664</v>
      </c>
      <c r="D678" s="5">
        <f>Newman!L678*0.85</f>
        <v>5103.2640000000001</v>
      </c>
      <c r="E678" s="9">
        <f>Newman!L678*0.85+Newman!M678</f>
        <v>182635.25159999999</v>
      </c>
      <c r="F678" s="5">
        <v>148860.92997098784</v>
      </c>
      <c r="L678">
        <v>676</v>
      </c>
      <c r="M678">
        <v>4</v>
      </c>
      <c r="N678">
        <v>541</v>
      </c>
      <c r="O678">
        <v>662</v>
      </c>
      <c r="P678">
        <v>677</v>
      </c>
      <c r="Q678">
        <v>695</v>
      </c>
    </row>
    <row r="679" spans="1:18" x14ac:dyDescent="0.3">
      <c r="A679">
        <v>677</v>
      </c>
      <c r="B679">
        <v>1.9007768359999999</v>
      </c>
      <c r="C679">
        <v>5664</v>
      </c>
      <c r="D679" s="5">
        <f>Newman!L679*0.85</f>
        <v>5103.2640000000001</v>
      </c>
      <c r="E679" s="9">
        <f>Newman!L679*0.85+Newman!M679</f>
        <v>170223.29399999999</v>
      </c>
      <c r="F679" s="5">
        <v>207676.13998271612</v>
      </c>
      <c r="L679">
        <v>677</v>
      </c>
      <c r="M679">
        <v>4</v>
      </c>
      <c r="N679">
        <v>542</v>
      </c>
      <c r="O679">
        <v>663</v>
      </c>
      <c r="P679">
        <v>678</v>
      </c>
      <c r="Q679">
        <v>696</v>
      </c>
    </row>
    <row r="680" spans="1:18" x14ac:dyDescent="0.3">
      <c r="A680">
        <v>678</v>
      </c>
      <c r="B680">
        <v>2.1947387009999999</v>
      </c>
      <c r="C680">
        <v>5664</v>
      </c>
      <c r="D680" s="5">
        <f>Newman!L680*0.85</f>
        <v>5103.2640000000001</v>
      </c>
      <c r="E680" s="9">
        <f>Newman!L680*0.85+Newman!M680</f>
        <v>170028.85079999999</v>
      </c>
      <c r="F680" s="5">
        <v>239793.99004753053</v>
      </c>
      <c r="L680">
        <v>678</v>
      </c>
      <c r="M680">
        <v>5</v>
      </c>
      <c r="N680">
        <v>543</v>
      </c>
      <c r="O680">
        <v>664</v>
      </c>
      <c r="P680">
        <v>679</v>
      </c>
      <c r="Q680">
        <v>697</v>
      </c>
      <c r="R680">
        <v>807</v>
      </c>
    </row>
    <row r="681" spans="1:18" x14ac:dyDescent="0.3">
      <c r="A681">
        <v>679</v>
      </c>
      <c r="B681">
        <v>1.998411017</v>
      </c>
      <c r="C681">
        <v>5664</v>
      </c>
      <c r="D681" s="5">
        <f>Newman!L681*0.85</f>
        <v>5103.2640000000001</v>
      </c>
      <c r="E681" s="9">
        <f>Newman!L681*0.85+Newman!M681</f>
        <v>42944.016000000003</v>
      </c>
      <c r="F681" s="5">
        <v>218343.51000555552</v>
      </c>
      <c r="L681">
        <v>679</v>
      </c>
      <c r="M681">
        <v>5</v>
      </c>
      <c r="N681">
        <v>544</v>
      </c>
      <c r="O681">
        <v>665</v>
      </c>
      <c r="P681">
        <v>680</v>
      </c>
      <c r="Q681">
        <v>698</v>
      </c>
      <c r="R681">
        <v>808</v>
      </c>
    </row>
    <row r="682" spans="1:18" x14ac:dyDescent="0.3">
      <c r="A682">
        <v>680</v>
      </c>
      <c r="B682">
        <v>2.432733051</v>
      </c>
      <c r="C682">
        <v>5664</v>
      </c>
      <c r="D682" s="5">
        <f>Newman!L682*0.85</f>
        <v>5103.2640000000001</v>
      </c>
      <c r="E682" s="9">
        <f>Newman!L682*0.85+Newman!M682</f>
        <v>34507.451999999997</v>
      </c>
      <c r="F682" s="5">
        <v>265796.91001666657</v>
      </c>
      <c r="L682">
        <v>680</v>
      </c>
      <c r="M682">
        <v>5</v>
      </c>
      <c r="N682">
        <v>545</v>
      </c>
      <c r="O682">
        <v>666</v>
      </c>
      <c r="P682">
        <v>681</v>
      </c>
      <c r="Q682">
        <v>699</v>
      </c>
      <c r="R682">
        <v>809</v>
      </c>
    </row>
    <row r="683" spans="1:18" x14ac:dyDescent="0.3">
      <c r="A683">
        <v>681</v>
      </c>
      <c r="B683">
        <v>2.6216454800000002</v>
      </c>
      <c r="C683">
        <v>5664</v>
      </c>
      <c r="D683" s="5">
        <f>Newman!L683*0.85</f>
        <v>5103.2640000000001</v>
      </c>
      <c r="E683" s="9">
        <f>Newman!L683*0.85+Newman!M683</f>
        <v>51067.531200000005</v>
      </c>
      <c r="F683" s="5">
        <v>286437.2099753088</v>
      </c>
      <c r="L683">
        <v>681</v>
      </c>
      <c r="M683">
        <v>5</v>
      </c>
      <c r="N683">
        <v>546</v>
      </c>
      <c r="O683">
        <v>667</v>
      </c>
      <c r="P683">
        <v>682</v>
      </c>
      <c r="Q683">
        <v>700</v>
      </c>
      <c r="R683">
        <v>810</v>
      </c>
    </row>
    <row r="684" spans="1:18" x14ac:dyDescent="0.3">
      <c r="A684">
        <v>682</v>
      </c>
      <c r="B684">
        <v>2.679201977</v>
      </c>
      <c r="C684">
        <v>5664</v>
      </c>
      <c r="D684" s="5">
        <f>Newman!L684*0.85</f>
        <v>5103.2640000000001</v>
      </c>
      <c r="E684" s="9">
        <f>Newman!L684*0.85+Newman!M684</f>
        <v>9467.3784000000014</v>
      </c>
      <c r="F684" s="5">
        <v>292725.74995617312</v>
      </c>
      <c r="L684">
        <v>682</v>
      </c>
      <c r="M684">
        <v>5</v>
      </c>
      <c r="N684">
        <v>547</v>
      </c>
      <c r="O684">
        <v>668</v>
      </c>
      <c r="P684">
        <v>683</v>
      </c>
      <c r="Q684">
        <v>701</v>
      </c>
      <c r="R684">
        <v>811</v>
      </c>
    </row>
    <row r="685" spans="1:18" x14ac:dyDescent="0.3">
      <c r="A685">
        <v>683</v>
      </c>
      <c r="B685">
        <v>2.4239053670000001</v>
      </c>
      <c r="C685">
        <v>5664</v>
      </c>
      <c r="D685" s="5">
        <f>Newman!L685*0.85</f>
        <v>5103.2640000000001</v>
      </c>
      <c r="E685" s="9">
        <f>Newman!L685*0.85+Newman!M685</f>
        <v>18741.349200000001</v>
      </c>
      <c r="F685" s="5">
        <v>264832.40997469152</v>
      </c>
      <c r="L685">
        <v>683</v>
      </c>
      <c r="M685">
        <v>5</v>
      </c>
      <c r="N685">
        <v>548</v>
      </c>
      <c r="O685">
        <v>669</v>
      </c>
      <c r="P685">
        <v>684</v>
      </c>
      <c r="Q685">
        <v>702</v>
      </c>
      <c r="R685">
        <v>812</v>
      </c>
    </row>
    <row r="686" spans="1:18" x14ac:dyDescent="0.3">
      <c r="A686">
        <v>684</v>
      </c>
      <c r="B686">
        <v>2.2228107339999998</v>
      </c>
      <c r="C686">
        <v>5664</v>
      </c>
      <c r="D686" s="5">
        <f>Newman!L686*0.85</f>
        <v>5103.2640000000001</v>
      </c>
      <c r="E686" s="9">
        <f>Newman!L686*0.85+Newman!M686</f>
        <v>16434.9264</v>
      </c>
      <c r="F686" s="5">
        <v>242861.09994938303</v>
      </c>
      <c r="L686">
        <v>684</v>
      </c>
      <c r="M686">
        <v>5</v>
      </c>
      <c r="N686">
        <v>549</v>
      </c>
      <c r="O686">
        <v>670</v>
      </c>
      <c r="P686">
        <v>685</v>
      </c>
      <c r="Q686">
        <v>703</v>
      </c>
      <c r="R686">
        <v>813</v>
      </c>
    </row>
    <row r="687" spans="1:18" x14ac:dyDescent="0.3">
      <c r="A687">
        <v>685</v>
      </c>
      <c r="B687">
        <v>1.916137006</v>
      </c>
      <c r="C687">
        <v>5664</v>
      </c>
      <c r="D687" s="5">
        <f>Newman!L687*0.85</f>
        <v>5103.2640000000001</v>
      </c>
      <c r="E687" s="9">
        <f>Newman!L687*0.85+Newman!M687</f>
        <v>118031.4984</v>
      </c>
      <c r="F687" s="5">
        <v>209354.37003827136</v>
      </c>
      <c r="L687">
        <v>685</v>
      </c>
      <c r="M687">
        <v>5</v>
      </c>
      <c r="N687">
        <v>550</v>
      </c>
      <c r="O687">
        <v>671</v>
      </c>
      <c r="P687">
        <v>686</v>
      </c>
      <c r="Q687">
        <v>704</v>
      </c>
      <c r="R687">
        <v>814</v>
      </c>
    </row>
    <row r="688" spans="1:18" x14ac:dyDescent="0.3">
      <c r="A688">
        <v>686</v>
      </c>
      <c r="B688">
        <v>1.683968927</v>
      </c>
      <c r="C688">
        <v>5664</v>
      </c>
      <c r="D688" s="5">
        <f>Newman!L688*0.85</f>
        <v>5103.2640000000001</v>
      </c>
      <c r="E688" s="9">
        <f>Newman!L688*0.85+Newman!M688</f>
        <v>183558.85680000001</v>
      </c>
      <c r="F688" s="5">
        <v>183988.02004876512</v>
      </c>
      <c r="L688">
        <v>686</v>
      </c>
      <c r="M688">
        <v>5</v>
      </c>
      <c r="N688">
        <v>551</v>
      </c>
      <c r="O688">
        <v>672</v>
      </c>
      <c r="P688">
        <v>687</v>
      </c>
      <c r="Q688">
        <v>705</v>
      </c>
      <c r="R688">
        <v>815</v>
      </c>
    </row>
    <row r="689" spans="1:18" x14ac:dyDescent="0.3">
      <c r="A689">
        <v>687</v>
      </c>
      <c r="B689">
        <v>1.0254237289999999</v>
      </c>
      <c r="C689">
        <v>5664</v>
      </c>
      <c r="D689" s="5">
        <f>Newman!L689*0.85</f>
        <v>5103.2640000000001</v>
      </c>
      <c r="E689" s="9">
        <f>Newman!L689*0.85+Newman!M689</f>
        <v>231294.6624</v>
      </c>
      <c r="F689" s="5">
        <v>112036.32002037021</v>
      </c>
      <c r="L689">
        <v>687</v>
      </c>
      <c r="M689">
        <v>5</v>
      </c>
      <c r="N689">
        <v>552</v>
      </c>
      <c r="O689">
        <v>673</v>
      </c>
      <c r="P689">
        <v>688</v>
      </c>
      <c r="Q689">
        <v>706</v>
      </c>
      <c r="R689">
        <v>816</v>
      </c>
    </row>
    <row r="690" spans="1:18" x14ac:dyDescent="0.3">
      <c r="A690">
        <v>688</v>
      </c>
      <c r="B690">
        <v>0.59675141200000004</v>
      </c>
      <c r="C690">
        <v>5664</v>
      </c>
      <c r="D690" s="5">
        <f>Newman!L690*0.85</f>
        <v>5103.2640000000001</v>
      </c>
      <c r="E690" s="9">
        <f>Newman!L690*0.85+Newman!M690</f>
        <v>185341.25279999999</v>
      </c>
      <c r="F690" s="5">
        <v>65200.199953086725</v>
      </c>
      <c r="L690">
        <v>688</v>
      </c>
      <c r="M690">
        <v>5</v>
      </c>
      <c r="N690">
        <v>553</v>
      </c>
      <c r="O690">
        <v>674</v>
      </c>
      <c r="P690">
        <v>689</v>
      </c>
      <c r="Q690">
        <v>707</v>
      </c>
      <c r="R690">
        <v>817</v>
      </c>
    </row>
    <row r="691" spans="1:18" x14ac:dyDescent="0.3">
      <c r="A691">
        <v>689</v>
      </c>
      <c r="B691">
        <v>0.778954802</v>
      </c>
      <c r="C691">
        <v>5664</v>
      </c>
      <c r="D691" s="5">
        <f>Newman!L691*0.85</f>
        <v>5103.2640000000001</v>
      </c>
      <c r="E691" s="9">
        <f>Newman!L691*0.85+Newman!M691</f>
        <v>93385.822799999994</v>
      </c>
      <c r="F691" s="5">
        <v>85107.47997160512</v>
      </c>
      <c r="L691">
        <v>689</v>
      </c>
      <c r="M691">
        <v>4</v>
      </c>
      <c r="N691">
        <v>554</v>
      </c>
      <c r="O691">
        <v>690</v>
      </c>
      <c r="P691">
        <v>708</v>
      </c>
      <c r="Q691">
        <v>818</v>
      </c>
    </row>
    <row r="692" spans="1:18" x14ac:dyDescent="0.3">
      <c r="A692">
        <v>690</v>
      </c>
      <c r="B692">
        <v>0.63453389800000004</v>
      </c>
      <c r="C692">
        <v>5664</v>
      </c>
      <c r="D692" s="5">
        <f>Newman!L692*0.85</f>
        <v>5103.2640000000001</v>
      </c>
      <c r="E692" s="9">
        <f>Newman!L692*0.85+Newman!M692</f>
        <v>34329.212400000004</v>
      </c>
      <c r="F692" s="5">
        <v>69328.259966666883</v>
      </c>
      <c r="L692">
        <v>690</v>
      </c>
      <c r="M692">
        <v>4</v>
      </c>
      <c r="N692">
        <v>555</v>
      </c>
      <c r="O692">
        <v>691</v>
      </c>
      <c r="P692">
        <v>709</v>
      </c>
      <c r="Q692">
        <v>819</v>
      </c>
    </row>
    <row r="693" spans="1:18" x14ac:dyDescent="0.3">
      <c r="A693">
        <v>691</v>
      </c>
      <c r="B693">
        <v>0.82062146899999999</v>
      </c>
      <c r="C693">
        <v>5664</v>
      </c>
      <c r="D693" s="5">
        <f>Newman!L693*0.85</f>
        <v>5103.2640000000001</v>
      </c>
      <c r="E693" s="9">
        <f>Newman!L693*0.85+Newman!M693</f>
        <v>59849.882400000002</v>
      </c>
      <c r="F693" s="5">
        <v>89659.920008024637</v>
      </c>
      <c r="L693">
        <v>691</v>
      </c>
      <c r="M693">
        <v>4</v>
      </c>
      <c r="N693">
        <v>556</v>
      </c>
      <c r="O693">
        <v>692</v>
      </c>
      <c r="P693">
        <v>710</v>
      </c>
      <c r="Q693">
        <v>820</v>
      </c>
    </row>
    <row r="694" spans="1:18" x14ac:dyDescent="0.3">
      <c r="A694">
        <v>692</v>
      </c>
      <c r="B694">
        <v>0.97347426599999998</v>
      </c>
      <c r="C694">
        <v>2430.4699999999998</v>
      </c>
      <c r="D694" s="5">
        <f>Newman!L694*0.85</f>
        <v>5103.2640000000001</v>
      </c>
      <c r="E694" s="9">
        <f>Newman!L694*0.85+Newman!M694</f>
        <v>33859.308000000005</v>
      </c>
      <c r="F694" s="5">
        <v>45640.139986208029</v>
      </c>
      <c r="L694">
        <v>692</v>
      </c>
      <c r="M694">
        <v>0</v>
      </c>
    </row>
    <row r="695" spans="1:18" x14ac:dyDescent="0.3">
      <c r="A695">
        <v>693</v>
      </c>
      <c r="B695">
        <v>1.605579096</v>
      </c>
      <c r="C695">
        <v>5664</v>
      </c>
      <c r="D695" s="5">
        <f>Newman!L695*0.85</f>
        <v>5103.2640000000001</v>
      </c>
      <c r="E695" s="9">
        <f>Newman!L695*0.85+Newman!M695</f>
        <v>37407.896399999998</v>
      </c>
      <c r="F695" s="5">
        <v>175423.25999506176</v>
      </c>
      <c r="L695">
        <v>693</v>
      </c>
      <c r="M695">
        <v>4</v>
      </c>
      <c r="N695">
        <v>558</v>
      </c>
      <c r="O695">
        <v>676</v>
      </c>
      <c r="P695">
        <v>694</v>
      </c>
      <c r="Q695">
        <v>713</v>
      </c>
    </row>
    <row r="696" spans="1:18" x14ac:dyDescent="0.3">
      <c r="A696">
        <v>694</v>
      </c>
      <c r="B696">
        <v>2.15819209</v>
      </c>
      <c r="C696">
        <v>5664</v>
      </c>
      <c r="D696" s="5">
        <f>Newman!L696*0.85</f>
        <v>5103.2640000000001</v>
      </c>
      <c r="E696" s="9">
        <f>Newman!L696*0.85+Newman!M696</f>
        <v>42733.369200000001</v>
      </c>
      <c r="F696" s="5">
        <v>235800.95995679038</v>
      </c>
      <c r="L696">
        <v>694</v>
      </c>
      <c r="M696">
        <v>5</v>
      </c>
      <c r="N696">
        <v>559</v>
      </c>
      <c r="O696">
        <v>677</v>
      </c>
      <c r="P696">
        <v>695</v>
      </c>
      <c r="Q696">
        <v>714</v>
      </c>
      <c r="R696">
        <v>821</v>
      </c>
    </row>
    <row r="697" spans="1:18" x14ac:dyDescent="0.3">
      <c r="A697">
        <v>695</v>
      </c>
      <c r="B697">
        <v>2.1461864409999998</v>
      </c>
      <c r="C697">
        <v>5664</v>
      </c>
      <c r="D697" s="5">
        <f>Newman!L697*0.85</f>
        <v>5103.2640000000001</v>
      </c>
      <c r="E697" s="9">
        <f>Newman!L697*0.85+Newman!M697</f>
        <v>73957.706399999995</v>
      </c>
      <c r="F697" s="5">
        <v>234489.24003518492</v>
      </c>
      <c r="L697">
        <v>695</v>
      </c>
      <c r="M697">
        <v>5</v>
      </c>
      <c r="N697">
        <v>560</v>
      </c>
      <c r="O697">
        <v>678</v>
      </c>
      <c r="P697">
        <v>696</v>
      </c>
      <c r="Q697">
        <v>715</v>
      </c>
      <c r="R697">
        <v>822</v>
      </c>
    </row>
    <row r="698" spans="1:18" x14ac:dyDescent="0.3">
      <c r="A698">
        <v>696</v>
      </c>
      <c r="B698">
        <v>2.3894774010000002</v>
      </c>
      <c r="C698">
        <v>5664</v>
      </c>
      <c r="D698" s="5">
        <f>Newman!L698*0.85</f>
        <v>5103.2640000000001</v>
      </c>
      <c r="E698" s="9">
        <f>Newman!L698*0.85+Newman!M698</f>
        <v>121904.15879999999</v>
      </c>
      <c r="F698" s="5">
        <v>261070.85998580256</v>
      </c>
      <c r="L698">
        <v>696</v>
      </c>
      <c r="M698">
        <v>5</v>
      </c>
      <c r="N698">
        <v>561</v>
      </c>
      <c r="O698">
        <v>679</v>
      </c>
      <c r="P698">
        <v>697</v>
      </c>
      <c r="Q698">
        <v>716</v>
      </c>
      <c r="R698">
        <v>823</v>
      </c>
    </row>
    <row r="699" spans="1:18" x14ac:dyDescent="0.3">
      <c r="A699">
        <v>697</v>
      </c>
      <c r="B699">
        <v>2.3956567799999999</v>
      </c>
      <c r="C699">
        <v>5664</v>
      </c>
      <c r="D699" s="5">
        <f>Newman!L699*0.85</f>
        <v>5103.2640000000001</v>
      </c>
      <c r="E699" s="9">
        <f>Newman!L699*0.85+Newman!M699</f>
        <v>216565.59</v>
      </c>
      <c r="F699" s="5">
        <v>261746.01003703679</v>
      </c>
      <c r="L699">
        <v>697</v>
      </c>
      <c r="M699">
        <v>5</v>
      </c>
      <c r="N699">
        <v>562</v>
      </c>
      <c r="O699">
        <v>680</v>
      </c>
      <c r="P699">
        <v>698</v>
      </c>
      <c r="Q699">
        <v>717</v>
      </c>
      <c r="R699">
        <v>824</v>
      </c>
    </row>
    <row r="700" spans="1:18" x14ac:dyDescent="0.3">
      <c r="A700">
        <v>698</v>
      </c>
      <c r="B700">
        <v>2.4115466099999998</v>
      </c>
      <c r="C700">
        <v>5664</v>
      </c>
      <c r="D700" s="5">
        <f>Newman!L700*0.85</f>
        <v>5103.2640000000001</v>
      </c>
      <c r="E700" s="9">
        <f>Newman!L700*0.85+Newman!M700</f>
        <v>195241.65239999999</v>
      </c>
      <c r="F700" s="5">
        <v>263482.10998148157</v>
      </c>
      <c r="L700">
        <v>698</v>
      </c>
      <c r="M700">
        <v>5</v>
      </c>
      <c r="N700">
        <v>563</v>
      </c>
      <c r="O700">
        <v>681</v>
      </c>
      <c r="P700">
        <v>699</v>
      </c>
      <c r="Q700">
        <v>718</v>
      </c>
      <c r="R700">
        <v>825</v>
      </c>
    </row>
    <row r="701" spans="1:18" x14ac:dyDescent="0.3">
      <c r="A701">
        <v>699</v>
      </c>
      <c r="B701">
        <v>2.3873587569999999</v>
      </c>
      <c r="C701">
        <v>5664</v>
      </c>
      <c r="D701" s="5">
        <f>Newman!L701*0.85</f>
        <v>5103.2640000000001</v>
      </c>
      <c r="E701" s="9">
        <f>Newman!L701*0.85+Newman!M701</f>
        <v>58142.9928</v>
      </c>
      <c r="F701" s="5">
        <v>260839.37999320991</v>
      </c>
      <c r="L701">
        <v>699</v>
      </c>
      <c r="M701">
        <v>5</v>
      </c>
      <c r="N701">
        <v>564</v>
      </c>
      <c r="O701">
        <v>682</v>
      </c>
      <c r="P701">
        <v>700</v>
      </c>
      <c r="Q701">
        <v>719</v>
      </c>
      <c r="R701">
        <v>826</v>
      </c>
    </row>
    <row r="702" spans="1:18" x14ac:dyDescent="0.3">
      <c r="A702">
        <v>700</v>
      </c>
      <c r="B702">
        <v>1.975105932</v>
      </c>
      <c r="C702">
        <v>5664</v>
      </c>
      <c r="D702" s="5">
        <f>Newman!L702*0.85</f>
        <v>5103.2640000000001</v>
      </c>
      <c r="E702" s="9">
        <f>Newman!L702*0.85+Newman!M702</f>
        <v>58456.372800000005</v>
      </c>
      <c r="F702" s="5">
        <v>215797.2299777779</v>
      </c>
      <c r="L702">
        <v>700</v>
      </c>
      <c r="M702">
        <v>5</v>
      </c>
      <c r="N702">
        <v>565</v>
      </c>
      <c r="O702">
        <v>683</v>
      </c>
      <c r="P702">
        <v>701</v>
      </c>
      <c r="Q702">
        <v>720</v>
      </c>
      <c r="R702">
        <v>827</v>
      </c>
    </row>
    <row r="703" spans="1:18" x14ac:dyDescent="0.3">
      <c r="A703">
        <v>701</v>
      </c>
      <c r="B703">
        <v>1.534074859</v>
      </c>
      <c r="C703">
        <v>5664</v>
      </c>
      <c r="D703" s="5">
        <f>Newman!L703*0.85</f>
        <v>5103.2640000000001</v>
      </c>
      <c r="E703" s="9">
        <f>Newman!L703*0.85+Newman!M703</f>
        <v>57322.120800000004</v>
      </c>
      <c r="F703" s="5">
        <v>167610.81002654301</v>
      </c>
      <c r="L703">
        <v>701</v>
      </c>
      <c r="M703">
        <v>5</v>
      </c>
      <c r="N703">
        <v>566</v>
      </c>
      <c r="O703">
        <v>684</v>
      </c>
      <c r="P703">
        <v>702</v>
      </c>
      <c r="Q703">
        <v>721</v>
      </c>
      <c r="R703">
        <v>828</v>
      </c>
    </row>
    <row r="704" spans="1:18" x14ac:dyDescent="0.3">
      <c r="A704">
        <v>702</v>
      </c>
      <c r="B704">
        <v>1.4743997179999999</v>
      </c>
      <c r="C704">
        <v>5664</v>
      </c>
      <c r="D704" s="5">
        <f>Newman!L704*0.85</f>
        <v>5103.2640000000001</v>
      </c>
      <c r="E704" s="9">
        <f>Newman!L704*0.85+Newman!M704</f>
        <v>47826.811200000004</v>
      </c>
      <c r="F704" s="5">
        <v>161090.79005308606</v>
      </c>
      <c r="L704">
        <v>702</v>
      </c>
      <c r="M704">
        <v>5</v>
      </c>
      <c r="N704">
        <v>567</v>
      </c>
      <c r="O704">
        <v>685</v>
      </c>
      <c r="P704">
        <v>703</v>
      </c>
      <c r="Q704">
        <v>722</v>
      </c>
      <c r="R704">
        <v>829</v>
      </c>
    </row>
    <row r="705" spans="1:18" x14ac:dyDescent="0.3">
      <c r="A705">
        <v>703</v>
      </c>
      <c r="B705">
        <v>1.210275424</v>
      </c>
      <c r="C705">
        <v>5664</v>
      </c>
      <c r="D705" s="5">
        <f>Newman!L705*0.85</f>
        <v>5103.2640000000001</v>
      </c>
      <c r="E705" s="9">
        <f>Newman!L705*0.85+Newman!M705</f>
        <v>51197.16</v>
      </c>
      <c r="F705" s="5">
        <v>132232.95002962943</v>
      </c>
      <c r="L705">
        <v>703</v>
      </c>
      <c r="M705">
        <v>5</v>
      </c>
      <c r="N705">
        <v>568</v>
      </c>
      <c r="O705">
        <v>686</v>
      </c>
      <c r="P705">
        <v>704</v>
      </c>
      <c r="Q705">
        <v>723</v>
      </c>
      <c r="R705">
        <v>830</v>
      </c>
    </row>
    <row r="706" spans="1:18" x14ac:dyDescent="0.3">
      <c r="A706">
        <v>704</v>
      </c>
      <c r="B706">
        <v>0.524717514</v>
      </c>
      <c r="C706">
        <v>5664</v>
      </c>
      <c r="D706" s="5">
        <f>Newman!L706*0.85</f>
        <v>5103.2640000000001</v>
      </c>
      <c r="E706" s="9">
        <f>Newman!L706*0.85+Newman!M706</f>
        <v>46676.355600000003</v>
      </c>
      <c r="F706" s="5">
        <v>57329.879986419837</v>
      </c>
      <c r="L706">
        <v>704</v>
      </c>
      <c r="M706">
        <v>5</v>
      </c>
      <c r="N706">
        <v>569</v>
      </c>
      <c r="O706">
        <v>687</v>
      </c>
      <c r="P706">
        <v>705</v>
      </c>
      <c r="Q706">
        <v>724</v>
      </c>
      <c r="R706">
        <v>831</v>
      </c>
    </row>
    <row r="707" spans="1:18" x14ac:dyDescent="0.3">
      <c r="A707">
        <v>705</v>
      </c>
      <c r="B707">
        <v>0.26765536699999998</v>
      </c>
      <c r="C707">
        <v>5664</v>
      </c>
      <c r="D707" s="5">
        <f>Newman!L707*0.85</f>
        <v>5103.2640000000001</v>
      </c>
      <c r="E707" s="9">
        <f>Newman!L707*0.85+Newman!M707</f>
        <v>28263.554400000001</v>
      </c>
      <c r="F707" s="5">
        <v>29243.639974691516</v>
      </c>
      <c r="L707">
        <v>705</v>
      </c>
      <c r="M707">
        <v>5</v>
      </c>
      <c r="N707">
        <v>570</v>
      </c>
      <c r="O707">
        <v>688</v>
      </c>
      <c r="P707">
        <v>706</v>
      </c>
      <c r="Q707">
        <v>725</v>
      </c>
      <c r="R707">
        <v>832</v>
      </c>
    </row>
    <row r="708" spans="1:18" x14ac:dyDescent="0.3">
      <c r="A708">
        <v>706</v>
      </c>
      <c r="B708">
        <v>0.21733757100000001</v>
      </c>
      <c r="C708">
        <v>5664</v>
      </c>
      <c r="D708" s="5">
        <f>Newman!L708*0.85</f>
        <v>5103.2640000000001</v>
      </c>
      <c r="E708" s="9">
        <f>Newman!L708*0.85+Newman!M708</f>
        <v>77441.4804</v>
      </c>
      <c r="F708" s="5">
        <v>23745.99004135776</v>
      </c>
      <c r="L708">
        <v>706</v>
      </c>
      <c r="M708">
        <v>5</v>
      </c>
      <c r="N708">
        <v>571</v>
      </c>
      <c r="O708">
        <v>689</v>
      </c>
      <c r="P708">
        <v>707</v>
      </c>
      <c r="Q708">
        <v>726</v>
      </c>
      <c r="R708">
        <v>833</v>
      </c>
    </row>
    <row r="709" spans="1:18" x14ac:dyDescent="0.3">
      <c r="A709">
        <v>707</v>
      </c>
      <c r="B709">
        <v>0.27171610200000001</v>
      </c>
      <c r="C709">
        <v>5664</v>
      </c>
      <c r="D709" s="5">
        <f>Newman!L709*0.85</f>
        <v>5103.2640000000001</v>
      </c>
      <c r="E709" s="9">
        <f>Newman!L709*0.85+Newman!M709</f>
        <v>188841.2304</v>
      </c>
      <c r="F709" s="5">
        <v>29687.310033333117</v>
      </c>
      <c r="L709">
        <v>707</v>
      </c>
      <c r="M709">
        <v>5</v>
      </c>
      <c r="N709">
        <v>572</v>
      </c>
      <c r="O709">
        <v>690</v>
      </c>
      <c r="P709">
        <v>708</v>
      </c>
      <c r="Q709">
        <v>727</v>
      </c>
      <c r="R709">
        <v>834</v>
      </c>
    </row>
    <row r="710" spans="1:18" x14ac:dyDescent="0.3">
      <c r="A710">
        <v>708</v>
      </c>
      <c r="B710">
        <v>0.25370762699999999</v>
      </c>
      <c r="C710">
        <v>5664</v>
      </c>
      <c r="D710" s="5">
        <f>Newman!L710*0.85</f>
        <v>5103.2640000000001</v>
      </c>
      <c r="E710" s="9">
        <f>Newman!L710*0.85+Newman!M710</f>
        <v>54367.554000000004</v>
      </c>
      <c r="F710" s="5">
        <v>27719.729987037121</v>
      </c>
      <c r="L710">
        <v>708</v>
      </c>
      <c r="M710">
        <v>5</v>
      </c>
      <c r="N710">
        <v>573</v>
      </c>
      <c r="O710">
        <v>691</v>
      </c>
      <c r="P710">
        <v>709</v>
      </c>
      <c r="Q710">
        <v>728</v>
      </c>
      <c r="R710">
        <v>835</v>
      </c>
    </row>
    <row r="711" spans="1:18" x14ac:dyDescent="0.3">
      <c r="A711">
        <v>709</v>
      </c>
      <c r="B711">
        <v>0.75829802300000004</v>
      </c>
      <c r="C711">
        <v>5664</v>
      </c>
      <c r="D711" s="5">
        <f>Newman!L711*0.85</f>
        <v>5103.2640000000001</v>
      </c>
      <c r="E711" s="9">
        <f>Newman!L711*0.85+Newman!M711</f>
        <v>40324.544400000006</v>
      </c>
      <c r="F711" s="5">
        <v>82850.550043826879</v>
      </c>
      <c r="L711">
        <v>709</v>
      </c>
      <c r="M711">
        <v>5</v>
      </c>
      <c r="N711">
        <v>574</v>
      </c>
      <c r="O711">
        <v>692</v>
      </c>
      <c r="P711">
        <v>710</v>
      </c>
      <c r="Q711">
        <v>729</v>
      </c>
      <c r="R711">
        <v>836</v>
      </c>
    </row>
    <row r="712" spans="1:18" x14ac:dyDescent="0.3">
      <c r="A712">
        <v>710</v>
      </c>
      <c r="B712">
        <v>0.912565819</v>
      </c>
      <c r="C712">
        <v>5030.87</v>
      </c>
      <c r="D712" s="5">
        <f>Newman!L712*0.85</f>
        <v>4670.7839999999997</v>
      </c>
      <c r="E712" s="9">
        <f>Newman!L712*0.85+Newman!M712</f>
        <v>5.1840000000000008E+19</v>
      </c>
      <c r="F712" s="5">
        <v>88560.390035349483</v>
      </c>
      <c r="L712">
        <v>710</v>
      </c>
      <c r="M712">
        <v>2</v>
      </c>
      <c r="N712">
        <v>730</v>
      </c>
      <c r="O712">
        <v>837</v>
      </c>
    </row>
    <row r="713" spans="1:18" x14ac:dyDescent="0.3">
      <c r="A713">
        <v>711</v>
      </c>
      <c r="B713">
        <v>1.390360169</v>
      </c>
      <c r="C713">
        <v>5664</v>
      </c>
      <c r="D713" s="5">
        <f>Newman!L713*0.85</f>
        <v>5103.2640000000001</v>
      </c>
      <c r="E713" s="9">
        <f>Newman!L713*0.85+Newman!M713</f>
        <v>55863.796800000004</v>
      </c>
      <c r="F713" s="5">
        <v>151908.74994629665</v>
      </c>
      <c r="L713">
        <v>711</v>
      </c>
      <c r="M713">
        <v>3</v>
      </c>
      <c r="N713">
        <v>575</v>
      </c>
      <c r="O713">
        <v>693</v>
      </c>
      <c r="P713">
        <v>712</v>
      </c>
    </row>
    <row r="714" spans="1:18" x14ac:dyDescent="0.3">
      <c r="A714">
        <v>712</v>
      </c>
      <c r="B714">
        <v>1.622175141</v>
      </c>
      <c r="C714">
        <v>5664</v>
      </c>
      <c r="D714" s="5">
        <f>Newman!L714*0.85</f>
        <v>5103.2640000000001</v>
      </c>
      <c r="E714" s="9">
        <f>Newman!L714*0.85+Newman!M714</f>
        <v>48896.248800000001</v>
      </c>
      <c r="F714" s="5">
        <v>177236.51997345695</v>
      </c>
      <c r="L714">
        <v>712</v>
      </c>
      <c r="M714">
        <v>5</v>
      </c>
      <c r="N714">
        <v>576</v>
      </c>
      <c r="O714">
        <v>694</v>
      </c>
      <c r="P714">
        <v>713</v>
      </c>
      <c r="Q714">
        <v>733</v>
      </c>
      <c r="R714">
        <v>839</v>
      </c>
    </row>
    <row r="715" spans="1:18" x14ac:dyDescent="0.3">
      <c r="A715">
        <v>713</v>
      </c>
      <c r="B715">
        <v>2.0437853110000002</v>
      </c>
      <c r="C715">
        <v>5664</v>
      </c>
      <c r="D715" s="5">
        <f>Newman!L715*0.85</f>
        <v>5103.2640000000001</v>
      </c>
      <c r="E715" s="9">
        <f>Newman!L715*0.85+Newman!M715</f>
        <v>27096.895199999999</v>
      </c>
      <c r="F715" s="5">
        <v>223301.04002901216</v>
      </c>
      <c r="L715">
        <v>713</v>
      </c>
      <c r="M715">
        <v>5</v>
      </c>
      <c r="N715">
        <v>577</v>
      </c>
      <c r="O715">
        <v>695</v>
      </c>
      <c r="P715">
        <v>714</v>
      </c>
      <c r="Q715">
        <v>734</v>
      </c>
      <c r="R715">
        <v>840</v>
      </c>
    </row>
    <row r="716" spans="1:18" x14ac:dyDescent="0.3">
      <c r="A716">
        <v>714</v>
      </c>
      <c r="B716">
        <v>2.296610169</v>
      </c>
      <c r="C716">
        <v>5664</v>
      </c>
      <c r="D716" s="5">
        <f>Newman!L716*0.85</f>
        <v>5103.2640000000001</v>
      </c>
      <c r="E716" s="9">
        <f>Newman!L716*0.85+Newman!M716</f>
        <v>19416.388800000001</v>
      </c>
      <c r="F716" s="5">
        <v>250924.31994629663</v>
      </c>
      <c r="L716">
        <v>714</v>
      </c>
      <c r="M716">
        <v>5</v>
      </c>
      <c r="N716">
        <v>578</v>
      </c>
      <c r="O716">
        <v>696</v>
      </c>
      <c r="P716">
        <v>715</v>
      </c>
      <c r="Q716">
        <v>735</v>
      </c>
      <c r="R716">
        <v>841</v>
      </c>
    </row>
    <row r="717" spans="1:18" x14ac:dyDescent="0.3">
      <c r="A717">
        <v>715</v>
      </c>
      <c r="B717">
        <v>2.272951977</v>
      </c>
      <c r="C717">
        <v>5664</v>
      </c>
      <c r="D717" s="5">
        <f>Newman!L717*0.85</f>
        <v>5103.2640000000001</v>
      </c>
      <c r="E717" s="9">
        <f>Newman!L717*0.85+Newman!M717</f>
        <v>20226.568800000001</v>
      </c>
      <c r="F717" s="5">
        <v>248339.45995617309</v>
      </c>
      <c r="L717">
        <v>715</v>
      </c>
      <c r="M717">
        <v>5</v>
      </c>
      <c r="N717">
        <v>579</v>
      </c>
      <c r="O717">
        <v>697</v>
      </c>
      <c r="P717">
        <v>716</v>
      </c>
      <c r="Q717">
        <v>736</v>
      </c>
      <c r="R717">
        <v>842</v>
      </c>
    </row>
    <row r="718" spans="1:18" x14ac:dyDescent="0.3">
      <c r="A718">
        <v>716</v>
      </c>
      <c r="B718">
        <v>2.2830155369999998</v>
      </c>
      <c r="C718">
        <v>5664</v>
      </c>
      <c r="D718" s="5">
        <f>Newman!L718*0.85</f>
        <v>5103.2640000000001</v>
      </c>
      <c r="E718" s="9">
        <f>Newman!L718*0.85+Newman!M718</f>
        <v>72602.11559999999</v>
      </c>
      <c r="F718" s="5">
        <v>249438.99003024667</v>
      </c>
      <c r="L718">
        <v>716</v>
      </c>
      <c r="M718">
        <v>5</v>
      </c>
      <c r="N718">
        <v>580</v>
      </c>
      <c r="O718">
        <v>698</v>
      </c>
      <c r="P718">
        <v>717</v>
      </c>
      <c r="Q718">
        <v>737</v>
      </c>
      <c r="R718">
        <v>843</v>
      </c>
    </row>
    <row r="719" spans="1:18" x14ac:dyDescent="0.3">
      <c r="A719">
        <v>717</v>
      </c>
      <c r="B719">
        <v>2.3423375709999998</v>
      </c>
      <c r="C719">
        <v>5664</v>
      </c>
      <c r="D719" s="5">
        <f>Newman!L719*0.85</f>
        <v>4670.7839999999997</v>
      </c>
      <c r="E719" s="9">
        <f>Newman!L719*0.85+Newman!M719</f>
        <v>5.1840000000000008E+19</v>
      </c>
      <c r="F719" s="5">
        <v>255920.43004135773</v>
      </c>
      <c r="L719">
        <v>717</v>
      </c>
      <c r="M719">
        <v>5</v>
      </c>
      <c r="N719">
        <v>581</v>
      </c>
      <c r="O719">
        <v>699</v>
      </c>
      <c r="P719">
        <v>718</v>
      </c>
      <c r="Q719">
        <v>738</v>
      </c>
      <c r="R719">
        <v>844</v>
      </c>
    </row>
    <row r="720" spans="1:18" x14ac:dyDescent="0.3">
      <c r="A720">
        <v>718</v>
      </c>
      <c r="B720">
        <v>2.524894068</v>
      </c>
      <c r="C720">
        <v>5664</v>
      </c>
      <c r="D720" s="5">
        <f>Newman!L720*0.85</f>
        <v>5103.2640000000001</v>
      </c>
      <c r="E720" s="9">
        <f>Newman!L720*0.85+Newman!M720</f>
        <v>51245.770800000006</v>
      </c>
      <c r="F720" s="5">
        <v>275866.29002222209</v>
      </c>
      <c r="L720">
        <v>718</v>
      </c>
      <c r="M720">
        <v>5</v>
      </c>
      <c r="N720">
        <v>582</v>
      </c>
      <c r="O720">
        <v>700</v>
      </c>
      <c r="P720">
        <v>719</v>
      </c>
      <c r="Q720">
        <v>739</v>
      </c>
      <c r="R720">
        <v>845</v>
      </c>
    </row>
    <row r="721" spans="1:18" x14ac:dyDescent="0.3">
      <c r="A721">
        <v>719</v>
      </c>
      <c r="B721">
        <v>1.8580508469999999</v>
      </c>
      <c r="C721">
        <v>5664</v>
      </c>
      <c r="D721" s="5">
        <f>Newman!L721*0.85</f>
        <v>5103.2640000000001</v>
      </c>
      <c r="E721" s="9">
        <f>Newman!L721*0.85+Newman!M721</f>
        <v>49382.356800000001</v>
      </c>
      <c r="F721" s="5">
        <v>203007.95995000028</v>
      </c>
      <c r="L721">
        <v>719</v>
      </c>
      <c r="M721">
        <v>5</v>
      </c>
      <c r="N721">
        <v>583</v>
      </c>
      <c r="O721">
        <v>701</v>
      </c>
      <c r="P721">
        <v>720</v>
      </c>
      <c r="Q721">
        <v>740</v>
      </c>
      <c r="R721">
        <v>846</v>
      </c>
    </row>
    <row r="722" spans="1:18" x14ac:dyDescent="0.3">
      <c r="A722">
        <v>720</v>
      </c>
      <c r="B722">
        <v>1.3921257060000001</v>
      </c>
      <c r="C722">
        <v>5664</v>
      </c>
      <c r="D722" s="5">
        <f>Newman!L722*0.85</f>
        <v>5103.2640000000001</v>
      </c>
      <c r="E722" s="9">
        <f>Newman!L722*0.85+Newman!M722</f>
        <v>68194.736399999994</v>
      </c>
      <c r="F722" s="5">
        <v>152101.64997654335</v>
      </c>
      <c r="L722">
        <v>720</v>
      </c>
      <c r="M722">
        <v>5</v>
      </c>
      <c r="N722">
        <v>584</v>
      </c>
      <c r="O722">
        <v>702</v>
      </c>
      <c r="P722">
        <v>721</v>
      </c>
      <c r="Q722">
        <v>741</v>
      </c>
      <c r="R722">
        <v>847</v>
      </c>
    </row>
    <row r="723" spans="1:18" x14ac:dyDescent="0.3">
      <c r="A723">
        <v>721</v>
      </c>
      <c r="B723">
        <v>1.2275776839999999</v>
      </c>
      <c r="C723">
        <v>5664</v>
      </c>
      <c r="D723" s="5">
        <f>Newman!L723*0.85</f>
        <v>5103.2640000000001</v>
      </c>
      <c r="E723" s="9">
        <f>Newman!L723*0.85+Newman!M723</f>
        <v>14490.4944</v>
      </c>
      <c r="F723" s="5">
        <v>134123.37004197502</v>
      </c>
      <c r="L723">
        <v>721</v>
      </c>
      <c r="M723">
        <v>5</v>
      </c>
      <c r="N723">
        <v>585</v>
      </c>
      <c r="O723">
        <v>703</v>
      </c>
      <c r="P723">
        <v>722</v>
      </c>
      <c r="Q723">
        <v>742</v>
      </c>
      <c r="R723">
        <v>848</v>
      </c>
    </row>
    <row r="724" spans="1:18" x14ac:dyDescent="0.3">
      <c r="A724">
        <v>722</v>
      </c>
      <c r="B724">
        <v>0.83280367200000005</v>
      </c>
      <c r="C724">
        <v>5664</v>
      </c>
      <c r="D724" s="5">
        <f>Newman!L724*0.85</f>
        <v>5103.2640000000001</v>
      </c>
      <c r="E724" s="9">
        <f>Newman!L724*0.85+Newman!M724</f>
        <v>23434.881600000001</v>
      </c>
      <c r="F724" s="5">
        <v>90990.929965432311</v>
      </c>
      <c r="L724">
        <v>722</v>
      </c>
      <c r="M724">
        <v>5</v>
      </c>
      <c r="N724">
        <v>586</v>
      </c>
      <c r="O724">
        <v>704</v>
      </c>
      <c r="P724">
        <v>723</v>
      </c>
      <c r="Q724">
        <v>743</v>
      </c>
      <c r="R724">
        <v>849</v>
      </c>
    </row>
    <row r="725" spans="1:18" x14ac:dyDescent="0.3">
      <c r="A725">
        <v>723</v>
      </c>
      <c r="B725">
        <v>0.53707627099999999</v>
      </c>
      <c r="C725">
        <v>5664</v>
      </c>
      <c r="D725" s="5">
        <f>Newman!L725*0.85</f>
        <v>5103.2640000000001</v>
      </c>
      <c r="E725" s="9">
        <f>Newman!L725*0.85+Newman!M725</f>
        <v>39346.816800000001</v>
      </c>
      <c r="F725" s="5">
        <v>58680.179979629756</v>
      </c>
      <c r="L725">
        <v>723</v>
      </c>
      <c r="M725">
        <v>5</v>
      </c>
      <c r="N725">
        <v>587</v>
      </c>
      <c r="O725">
        <v>705</v>
      </c>
      <c r="P725">
        <v>724</v>
      </c>
      <c r="Q725">
        <v>744</v>
      </c>
      <c r="R725">
        <v>850</v>
      </c>
    </row>
    <row r="726" spans="1:18" x14ac:dyDescent="0.3">
      <c r="A726">
        <v>724</v>
      </c>
      <c r="B726">
        <v>0.30155367199999999</v>
      </c>
      <c r="C726">
        <v>5664</v>
      </c>
      <c r="D726" s="5">
        <f>Newman!L726*0.85</f>
        <v>5103.2640000000001</v>
      </c>
      <c r="E726" s="9">
        <f>Newman!L726*0.85+Newman!M726</f>
        <v>54043.482000000004</v>
      </c>
      <c r="F726" s="5">
        <v>32947.319965432318</v>
      </c>
      <c r="L726">
        <v>724</v>
      </c>
      <c r="M726">
        <v>5</v>
      </c>
      <c r="N726">
        <v>588</v>
      </c>
      <c r="O726">
        <v>706</v>
      </c>
      <c r="P726">
        <v>725</v>
      </c>
      <c r="Q726">
        <v>745</v>
      </c>
      <c r="R726">
        <v>851</v>
      </c>
    </row>
    <row r="727" spans="1:18" x14ac:dyDescent="0.3">
      <c r="A727">
        <v>725</v>
      </c>
      <c r="B727">
        <v>0.25176553699999998</v>
      </c>
      <c r="C727">
        <v>5664</v>
      </c>
      <c r="D727" s="5">
        <f>Newman!L727*0.85</f>
        <v>5103.2640000000001</v>
      </c>
      <c r="E727" s="9">
        <f>Newman!L727*0.85+Newman!M727</f>
        <v>30467.243999999999</v>
      </c>
      <c r="F727" s="5">
        <v>27507.540030246713</v>
      </c>
      <c r="L727">
        <v>725</v>
      </c>
      <c r="M727">
        <v>5</v>
      </c>
      <c r="N727">
        <v>589</v>
      </c>
      <c r="O727">
        <v>707</v>
      </c>
      <c r="P727">
        <v>726</v>
      </c>
      <c r="Q727">
        <v>746</v>
      </c>
      <c r="R727">
        <v>852</v>
      </c>
    </row>
    <row r="728" spans="1:18" x14ac:dyDescent="0.3">
      <c r="A728">
        <v>726</v>
      </c>
      <c r="B728">
        <v>0.33699845699999997</v>
      </c>
      <c r="C728">
        <v>5184</v>
      </c>
      <c r="D728" s="5">
        <f>Newman!L728*0.85</f>
        <v>5103.2640000000001</v>
      </c>
      <c r="E728" s="9">
        <f>Newman!L728*0.85+Newman!M728</f>
        <v>18946.484400000001</v>
      </c>
      <c r="F728" s="5">
        <v>33699.630020987519</v>
      </c>
      <c r="L728">
        <v>726</v>
      </c>
      <c r="M728">
        <v>5</v>
      </c>
      <c r="N728">
        <v>590</v>
      </c>
      <c r="O728">
        <v>708</v>
      </c>
      <c r="P728">
        <v>727</v>
      </c>
      <c r="Q728">
        <v>747</v>
      </c>
      <c r="R728">
        <v>853</v>
      </c>
    </row>
    <row r="729" spans="1:18" x14ac:dyDescent="0.3">
      <c r="A729">
        <v>727</v>
      </c>
      <c r="B729">
        <v>0.37017746899999998</v>
      </c>
      <c r="C729">
        <v>5184</v>
      </c>
      <c r="D729" s="5">
        <f>Newman!L729*0.85</f>
        <v>5103.2640000000001</v>
      </c>
      <c r="E729" s="9">
        <f>Newman!L729*0.85+Newman!M729</f>
        <v>17536.771199999999</v>
      </c>
      <c r="F729" s="5">
        <v>37017.509986419835</v>
      </c>
      <c r="L729">
        <v>727</v>
      </c>
      <c r="M729">
        <v>5</v>
      </c>
      <c r="N729">
        <v>591</v>
      </c>
      <c r="O729">
        <v>709</v>
      </c>
      <c r="P729">
        <v>728</v>
      </c>
      <c r="Q729">
        <v>748</v>
      </c>
      <c r="R729">
        <v>854</v>
      </c>
    </row>
    <row r="730" spans="1:18" x14ac:dyDescent="0.3">
      <c r="A730">
        <v>728</v>
      </c>
      <c r="B730">
        <v>0.40942796599999998</v>
      </c>
      <c r="C730">
        <v>5664</v>
      </c>
      <c r="D730" s="5">
        <f>Newman!L730*0.85</f>
        <v>5103.2640000000001</v>
      </c>
      <c r="E730" s="9">
        <f>Newman!L730*0.85+Newman!M730</f>
        <v>65094.337200000002</v>
      </c>
      <c r="F730" s="5">
        <v>44733.509988888953</v>
      </c>
      <c r="L730">
        <v>728</v>
      </c>
      <c r="M730">
        <v>5</v>
      </c>
      <c r="N730">
        <v>592</v>
      </c>
      <c r="O730">
        <v>710</v>
      </c>
      <c r="P730">
        <v>729</v>
      </c>
      <c r="Q730">
        <v>749</v>
      </c>
      <c r="R730">
        <v>855</v>
      </c>
    </row>
    <row r="731" spans="1:18" x14ac:dyDescent="0.3">
      <c r="A731">
        <v>729</v>
      </c>
      <c r="B731">
        <v>0.44826977400000001</v>
      </c>
      <c r="C731">
        <v>5664</v>
      </c>
      <c r="D731" s="5">
        <f>Newman!L731*0.85</f>
        <v>5103.2640000000001</v>
      </c>
      <c r="E731" s="9">
        <f>Newman!L731*0.85+Newman!M731</f>
        <v>62015.653200000001</v>
      </c>
      <c r="F731" s="5">
        <v>48977.309998765442</v>
      </c>
      <c r="L731">
        <v>729</v>
      </c>
      <c r="M731">
        <v>4</v>
      </c>
      <c r="N731">
        <v>593</v>
      </c>
      <c r="O731">
        <v>730</v>
      </c>
      <c r="P731">
        <v>750</v>
      </c>
      <c r="Q731">
        <v>856</v>
      </c>
    </row>
    <row r="732" spans="1:18" x14ac:dyDescent="0.3">
      <c r="A732">
        <v>730</v>
      </c>
      <c r="B732">
        <v>0.437676554</v>
      </c>
      <c r="C732">
        <v>5664</v>
      </c>
      <c r="D732" s="5">
        <f>Newman!L732*0.85</f>
        <v>5103.2640000000001</v>
      </c>
      <c r="E732" s="9">
        <f>Newman!L732*0.85+Newman!M732</f>
        <v>43219.477200000001</v>
      </c>
      <c r="F732" s="5">
        <v>47819.910035802233</v>
      </c>
      <c r="L732">
        <v>730</v>
      </c>
      <c r="M732">
        <v>4</v>
      </c>
      <c r="N732">
        <v>594</v>
      </c>
      <c r="O732">
        <v>731</v>
      </c>
      <c r="P732">
        <v>751</v>
      </c>
      <c r="Q732">
        <v>857</v>
      </c>
    </row>
    <row r="733" spans="1:18" x14ac:dyDescent="0.3">
      <c r="A733">
        <v>731</v>
      </c>
      <c r="B733">
        <v>0.49081920899999998</v>
      </c>
      <c r="C733">
        <v>5664</v>
      </c>
      <c r="D733" s="5">
        <f>Newman!L733*0.85</f>
        <v>5103.2640000000001</v>
      </c>
      <c r="E733" s="9">
        <f>Newman!L733*0.85+Newman!M733</f>
        <v>32849.173199999997</v>
      </c>
      <c r="F733" s="5">
        <v>53626.199995679039</v>
      </c>
      <c r="L733">
        <v>731</v>
      </c>
      <c r="M733">
        <v>2</v>
      </c>
      <c r="N733">
        <v>595</v>
      </c>
      <c r="O733">
        <v>732</v>
      </c>
    </row>
    <row r="734" spans="1:18" x14ac:dyDescent="0.3">
      <c r="A734">
        <v>732</v>
      </c>
      <c r="B734">
        <v>0</v>
      </c>
      <c r="C734">
        <v>5462.26</v>
      </c>
      <c r="D734" s="5">
        <f>Newman!L734*0.85</f>
        <v>5103.2640000000001</v>
      </c>
      <c r="E734" s="9">
        <f>Newman!L734*0.85+Newman!M734</f>
        <v>46281.957600000002</v>
      </c>
      <c r="F734" s="5">
        <v>0</v>
      </c>
      <c r="L734">
        <v>732</v>
      </c>
      <c r="M734">
        <v>0</v>
      </c>
    </row>
    <row r="735" spans="1:18" x14ac:dyDescent="0.3">
      <c r="A735">
        <v>733</v>
      </c>
      <c r="B735">
        <v>1.6795550850000001</v>
      </c>
      <c r="C735">
        <v>5664</v>
      </c>
      <c r="D735" s="5">
        <f>Newman!L735*0.85</f>
        <v>5103.2640000000001</v>
      </c>
      <c r="E735" s="9">
        <f>Newman!L735*0.85+Newman!M735</f>
        <v>81135.901199999993</v>
      </c>
      <c r="F735" s="5">
        <v>183505.77002777762</v>
      </c>
      <c r="L735">
        <v>733</v>
      </c>
      <c r="M735">
        <v>3</v>
      </c>
      <c r="N735">
        <v>596</v>
      </c>
      <c r="O735">
        <v>714</v>
      </c>
      <c r="P735">
        <v>734</v>
      </c>
    </row>
    <row r="736" spans="1:18" x14ac:dyDescent="0.3">
      <c r="A736">
        <v>734</v>
      </c>
      <c r="B736">
        <v>1.842514124</v>
      </c>
      <c r="C736">
        <v>5664</v>
      </c>
      <c r="D736" s="5">
        <f>Newman!L736*0.85</f>
        <v>5103.2640000000001</v>
      </c>
      <c r="E736" s="9">
        <f>Newman!L736*0.85+Newman!M736</f>
        <v>71624.387999999992</v>
      </c>
      <c r="F736" s="5">
        <v>201310.43996790142</v>
      </c>
      <c r="L736">
        <v>734</v>
      </c>
      <c r="M736">
        <v>4</v>
      </c>
      <c r="N736">
        <v>597</v>
      </c>
      <c r="O736">
        <v>715</v>
      </c>
      <c r="P736">
        <v>735</v>
      </c>
      <c r="Q736">
        <v>858</v>
      </c>
    </row>
    <row r="737" spans="1:18" x14ac:dyDescent="0.3">
      <c r="A737">
        <v>735</v>
      </c>
      <c r="B737">
        <v>1.771539548</v>
      </c>
      <c r="C737">
        <v>5664</v>
      </c>
      <c r="D737" s="5">
        <f>Newman!L737*0.85</f>
        <v>5103.2640000000001</v>
      </c>
      <c r="E737" s="9">
        <f>Newman!L737*0.85+Newman!M737</f>
        <v>43981.046399999999</v>
      </c>
      <c r="F737" s="5">
        <v>193555.85999753088</v>
      </c>
      <c r="L737">
        <v>735</v>
      </c>
      <c r="M737">
        <v>4</v>
      </c>
      <c r="N737">
        <v>598</v>
      </c>
      <c r="O737">
        <v>716</v>
      </c>
      <c r="P737">
        <v>736</v>
      </c>
      <c r="Q737">
        <v>859</v>
      </c>
    </row>
    <row r="738" spans="1:18" x14ac:dyDescent="0.3">
      <c r="A738">
        <v>736</v>
      </c>
      <c r="B738">
        <v>1.6560734459999999</v>
      </c>
      <c r="C738">
        <v>5664</v>
      </c>
      <c r="D738" s="5">
        <f>Newman!L738*0.85</f>
        <v>5103.2640000000001</v>
      </c>
      <c r="E738" s="9">
        <f>Newman!L738*0.85+Newman!M738</f>
        <v>12292.3164</v>
      </c>
      <c r="F738" s="5">
        <v>180940.19996419776</v>
      </c>
      <c r="L738">
        <v>736</v>
      </c>
      <c r="M738">
        <v>5</v>
      </c>
      <c r="N738">
        <v>599</v>
      </c>
      <c r="O738">
        <v>717</v>
      </c>
      <c r="P738">
        <v>737</v>
      </c>
      <c r="Q738">
        <v>752</v>
      </c>
      <c r="R738">
        <v>860</v>
      </c>
    </row>
    <row r="739" spans="1:18" x14ac:dyDescent="0.3">
      <c r="A739">
        <v>737</v>
      </c>
      <c r="B739">
        <v>1.631179379</v>
      </c>
      <c r="C739">
        <v>5664</v>
      </c>
      <c r="D739" s="5">
        <f>Newman!L739*0.85</f>
        <v>5103.2640000000001</v>
      </c>
      <c r="E739" s="9">
        <f>Newman!L739*0.85+Newman!M739</f>
        <v>65888.313599999994</v>
      </c>
      <c r="F739" s="5">
        <v>178220.31005123424</v>
      </c>
      <c r="L739">
        <v>737</v>
      </c>
      <c r="M739">
        <v>5</v>
      </c>
      <c r="N739">
        <v>600</v>
      </c>
      <c r="O739">
        <v>718</v>
      </c>
      <c r="P739">
        <v>738</v>
      </c>
      <c r="Q739">
        <v>753</v>
      </c>
      <c r="R739">
        <v>861</v>
      </c>
    </row>
    <row r="740" spans="1:18" x14ac:dyDescent="0.3">
      <c r="A740">
        <v>738</v>
      </c>
      <c r="B740">
        <v>1.6751412429999999</v>
      </c>
      <c r="C740">
        <v>5664</v>
      </c>
      <c r="D740" s="5">
        <f>Newman!L740*0.85</f>
        <v>5103.2640000000001</v>
      </c>
      <c r="E740" s="9">
        <f>Newman!L740*0.85+Newman!M740</f>
        <v>91959.906000000003</v>
      </c>
      <c r="F740" s="5">
        <v>183023.52000679006</v>
      </c>
      <c r="L740">
        <v>738</v>
      </c>
      <c r="M740">
        <v>5</v>
      </c>
      <c r="N740">
        <v>601</v>
      </c>
      <c r="O740">
        <v>719</v>
      </c>
      <c r="P740">
        <v>739</v>
      </c>
      <c r="Q740">
        <v>754</v>
      </c>
      <c r="R740">
        <v>862</v>
      </c>
    </row>
    <row r="741" spans="1:18" x14ac:dyDescent="0.3">
      <c r="A741">
        <v>739</v>
      </c>
      <c r="B741">
        <v>1.40960452</v>
      </c>
      <c r="C741">
        <v>5664</v>
      </c>
      <c r="D741" s="5">
        <f>Newman!L741*0.85</f>
        <v>5103.2640000000001</v>
      </c>
      <c r="E741" s="9">
        <f>Newman!L741*0.85+Newman!M741</f>
        <v>154554.41279999999</v>
      </c>
      <c r="F741" s="5">
        <v>154011.36002469118</v>
      </c>
      <c r="L741">
        <v>739</v>
      </c>
      <c r="M741">
        <v>5</v>
      </c>
      <c r="N741">
        <v>602</v>
      </c>
      <c r="O741">
        <v>720</v>
      </c>
      <c r="P741">
        <v>740</v>
      </c>
      <c r="Q741">
        <v>755</v>
      </c>
      <c r="R741">
        <v>863</v>
      </c>
    </row>
    <row r="742" spans="1:18" x14ac:dyDescent="0.3">
      <c r="A742">
        <v>740</v>
      </c>
      <c r="B742">
        <v>1.404484463</v>
      </c>
      <c r="C742">
        <v>5664</v>
      </c>
      <c r="D742" s="5">
        <f>Newman!L742*0.85</f>
        <v>5103.2640000000001</v>
      </c>
      <c r="E742" s="9">
        <f>Newman!L742*0.85+Newman!M742</f>
        <v>125938.85519999999</v>
      </c>
      <c r="F742" s="5">
        <v>153451.94996975327</v>
      </c>
      <c r="L742">
        <v>740</v>
      </c>
      <c r="M742">
        <v>5</v>
      </c>
      <c r="N742">
        <v>603</v>
      </c>
      <c r="O742">
        <v>721</v>
      </c>
      <c r="P742">
        <v>741</v>
      </c>
      <c r="Q742">
        <v>756</v>
      </c>
      <c r="R742">
        <v>864</v>
      </c>
    </row>
    <row r="743" spans="1:18" x14ac:dyDescent="0.3">
      <c r="A743">
        <v>741</v>
      </c>
      <c r="B743">
        <v>1.193855932</v>
      </c>
      <c r="C743">
        <v>5664</v>
      </c>
      <c r="D743" s="5">
        <f>Newman!L743*0.85</f>
        <v>5103.2640000000001</v>
      </c>
      <c r="E743" s="9">
        <f>Newman!L743*0.85+Newman!M743</f>
        <v>8257.6200000000008</v>
      </c>
      <c r="F743" s="5">
        <v>130438.97997777791</v>
      </c>
      <c r="L743">
        <v>741</v>
      </c>
      <c r="M743">
        <v>5</v>
      </c>
      <c r="N743">
        <v>604</v>
      </c>
      <c r="O743">
        <v>722</v>
      </c>
      <c r="P743">
        <v>742</v>
      </c>
      <c r="Q743">
        <v>757</v>
      </c>
      <c r="R743">
        <v>865</v>
      </c>
    </row>
    <row r="744" spans="1:18" x14ac:dyDescent="0.3">
      <c r="A744">
        <v>742</v>
      </c>
      <c r="B744">
        <v>0.94085452000000003</v>
      </c>
      <c r="C744">
        <v>5664</v>
      </c>
      <c r="D744" s="5">
        <f>Newman!L744*0.85</f>
        <v>5103.2640000000001</v>
      </c>
      <c r="E744" s="9">
        <f>Newman!L744*0.85+Newman!M744</f>
        <v>56690.180400000005</v>
      </c>
      <c r="F744" s="5">
        <v>102796.41002469121</v>
      </c>
      <c r="L744">
        <v>742</v>
      </c>
      <c r="M744">
        <v>5</v>
      </c>
      <c r="N744">
        <v>605</v>
      </c>
      <c r="O744">
        <v>723</v>
      </c>
      <c r="P744">
        <v>743</v>
      </c>
      <c r="Q744">
        <v>758</v>
      </c>
      <c r="R744">
        <v>866</v>
      </c>
    </row>
    <row r="745" spans="1:18" x14ac:dyDescent="0.3">
      <c r="A745">
        <v>743</v>
      </c>
      <c r="B745">
        <v>0.64053672299999997</v>
      </c>
      <c r="C745">
        <v>5664</v>
      </c>
      <c r="D745" s="5">
        <f>Newman!L745*0.85</f>
        <v>5103.2640000000001</v>
      </c>
      <c r="E745" s="9">
        <f>Newman!L745*0.85+Newman!M745</f>
        <v>20599.2516</v>
      </c>
      <c r="F745" s="5">
        <v>69984.11998209887</v>
      </c>
      <c r="L745">
        <v>743</v>
      </c>
      <c r="M745">
        <v>5</v>
      </c>
      <c r="N745">
        <v>606</v>
      </c>
      <c r="O745">
        <v>724</v>
      </c>
      <c r="P745">
        <v>744</v>
      </c>
      <c r="Q745">
        <v>759</v>
      </c>
      <c r="R745">
        <v>867</v>
      </c>
    </row>
    <row r="746" spans="1:18" x14ac:dyDescent="0.3">
      <c r="A746">
        <v>744</v>
      </c>
      <c r="B746">
        <v>0.53177966099999996</v>
      </c>
      <c r="C746">
        <v>5664</v>
      </c>
      <c r="D746" s="5">
        <f>Newman!L746*0.85</f>
        <v>5103.2640000000001</v>
      </c>
      <c r="E746" s="9">
        <f>Newman!L746*0.85+Newman!M746</f>
        <v>69161.440799999997</v>
      </c>
      <c r="F746" s="5">
        <v>58101.479998148156</v>
      </c>
      <c r="L746">
        <v>744</v>
      </c>
      <c r="M746">
        <v>5</v>
      </c>
      <c r="N746">
        <v>607</v>
      </c>
      <c r="O746">
        <v>725</v>
      </c>
      <c r="P746">
        <v>745</v>
      </c>
      <c r="Q746">
        <v>760</v>
      </c>
      <c r="R746">
        <v>868</v>
      </c>
    </row>
    <row r="747" spans="1:18" x14ac:dyDescent="0.3">
      <c r="A747">
        <v>745</v>
      </c>
      <c r="B747">
        <v>0.54643361599999996</v>
      </c>
      <c r="C747">
        <v>5664</v>
      </c>
      <c r="D747" s="5">
        <f>Newman!L747*0.85</f>
        <v>5103.2640000000001</v>
      </c>
      <c r="E747" s="9">
        <f>Newman!L747*0.85+Newman!M747</f>
        <v>70960.040399999998</v>
      </c>
      <c r="F747" s="5">
        <v>59702.550019752947</v>
      </c>
      <c r="L747">
        <v>745</v>
      </c>
      <c r="M747">
        <v>5</v>
      </c>
      <c r="N747">
        <v>608</v>
      </c>
      <c r="O747">
        <v>726</v>
      </c>
      <c r="P747">
        <v>746</v>
      </c>
      <c r="Q747">
        <v>761</v>
      </c>
      <c r="R747">
        <v>869</v>
      </c>
    </row>
    <row r="748" spans="1:18" x14ac:dyDescent="0.3">
      <c r="A748">
        <v>746</v>
      </c>
      <c r="B748">
        <v>0.459922316</v>
      </c>
      <c r="C748">
        <v>5664</v>
      </c>
      <c r="D748" s="5">
        <f>Newman!L748*0.85</f>
        <v>5103.2640000000001</v>
      </c>
      <c r="E748" s="9">
        <f>Newman!L748*0.85+Newman!M748</f>
        <v>98700.603600000002</v>
      </c>
      <c r="F748" s="5">
        <v>50250.449958024961</v>
      </c>
      <c r="L748">
        <v>746</v>
      </c>
      <c r="M748">
        <v>5</v>
      </c>
      <c r="N748">
        <v>609</v>
      </c>
      <c r="O748">
        <v>727</v>
      </c>
      <c r="P748">
        <v>747</v>
      </c>
      <c r="Q748">
        <v>762</v>
      </c>
      <c r="R748">
        <v>870</v>
      </c>
    </row>
    <row r="749" spans="1:18" x14ac:dyDescent="0.3">
      <c r="A749">
        <v>747</v>
      </c>
      <c r="B749">
        <v>0.45921610200000001</v>
      </c>
      <c r="C749">
        <v>5664</v>
      </c>
      <c r="D749" s="5">
        <f>Newman!L749*0.85</f>
        <v>5103.2640000000001</v>
      </c>
      <c r="E749" s="9">
        <f>Newman!L749*0.85+Newman!M749</f>
        <v>177239.4528</v>
      </c>
      <c r="F749" s="5">
        <v>50173.290033333113</v>
      </c>
      <c r="L749">
        <v>747</v>
      </c>
      <c r="M749">
        <v>5</v>
      </c>
      <c r="N749">
        <v>610</v>
      </c>
      <c r="O749">
        <v>728</v>
      </c>
      <c r="P749">
        <v>748</v>
      </c>
      <c r="Q749">
        <v>763</v>
      </c>
      <c r="R749">
        <v>871</v>
      </c>
    </row>
    <row r="750" spans="1:18" x14ac:dyDescent="0.3">
      <c r="A750">
        <v>748</v>
      </c>
      <c r="B750">
        <v>0.42178672299999997</v>
      </c>
      <c r="C750">
        <v>5664</v>
      </c>
      <c r="D750" s="5">
        <f>Newman!L750*0.85</f>
        <v>5103.2640000000001</v>
      </c>
      <c r="E750" s="9">
        <f>Newman!L750*0.85+Newman!M750</f>
        <v>168181.6404</v>
      </c>
      <c r="F750" s="5">
        <v>46083.809982098879</v>
      </c>
      <c r="L750">
        <v>748</v>
      </c>
      <c r="M750">
        <v>5</v>
      </c>
      <c r="N750">
        <v>611</v>
      </c>
      <c r="O750">
        <v>729</v>
      </c>
      <c r="P750">
        <v>749</v>
      </c>
      <c r="Q750">
        <v>764</v>
      </c>
      <c r="R750">
        <v>872</v>
      </c>
    </row>
    <row r="751" spans="1:18" x14ac:dyDescent="0.3">
      <c r="A751">
        <v>749</v>
      </c>
      <c r="B751">
        <v>0.43873587600000002</v>
      </c>
      <c r="C751">
        <v>5664</v>
      </c>
      <c r="D751" s="5">
        <f>Newman!L751*0.85</f>
        <v>5103.2640000000001</v>
      </c>
      <c r="E751" s="9">
        <f>Newman!L751*0.85+Newman!M751</f>
        <v>62388.336000000003</v>
      </c>
      <c r="F751" s="5">
        <v>47935.650032098565</v>
      </c>
      <c r="L751">
        <v>749</v>
      </c>
      <c r="M751">
        <v>5</v>
      </c>
      <c r="N751">
        <v>612</v>
      </c>
      <c r="O751">
        <v>730</v>
      </c>
      <c r="P751">
        <v>750</v>
      </c>
      <c r="Q751">
        <v>765</v>
      </c>
      <c r="R751">
        <v>873</v>
      </c>
    </row>
    <row r="752" spans="1:18" x14ac:dyDescent="0.3">
      <c r="A752">
        <v>750</v>
      </c>
      <c r="B752">
        <v>0.41790254199999999</v>
      </c>
      <c r="C752">
        <v>5664</v>
      </c>
      <c r="D752" s="5">
        <f>Newman!L752*0.85</f>
        <v>5103.2640000000001</v>
      </c>
      <c r="E752" s="9">
        <f>Newman!L752*0.85+Newman!M752</f>
        <v>45185.624400000001</v>
      </c>
      <c r="F752" s="5">
        <v>45659.429959259513</v>
      </c>
      <c r="L752">
        <v>750</v>
      </c>
      <c r="M752">
        <v>5</v>
      </c>
      <c r="N752">
        <v>613</v>
      </c>
      <c r="O752">
        <v>731</v>
      </c>
      <c r="P752">
        <v>751</v>
      </c>
      <c r="Q752">
        <v>766</v>
      </c>
      <c r="R752">
        <v>874</v>
      </c>
    </row>
    <row r="753" spans="1:18" x14ac:dyDescent="0.3">
      <c r="A753">
        <v>751</v>
      </c>
      <c r="B753">
        <v>0.414194915</v>
      </c>
      <c r="C753">
        <v>5664</v>
      </c>
      <c r="D753" s="5">
        <f>Newman!L753*0.85</f>
        <v>5103.2640000000001</v>
      </c>
      <c r="E753" s="9">
        <f>Newman!L753*0.85+Newman!M753</f>
        <v>38234.280000000006</v>
      </c>
      <c r="F753" s="5">
        <v>45254.339972222399</v>
      </c>
      <c r="L753">
        <v>751</v>
      </c>
      <c r="M753">
        <v>4</v>
      </c>
      <c r="N753">
        <v>614</v>
      </c>
      <c r="O753">
        <v>732</v>
      </c>
      <c r="P753">
        <v>767</v>
      </c>
      <c r="Q753">
        <v>875</v>
      </c>
    </row>
    <row r="754" spans="1:18" x14ac:dyDescent="0.3">
      <c r="A754">
        <v>752</v>
      </c>
      <c r="B754">
        <v>1.2521186440000001</v>
      </c>
      <c r="C754">
        <v>5664</v>
      </c>
      <c r="D754" s="5">
        <f>Newman!L754*0.85</f>
        <v>5103.2640000000001</v>
      </c>
      <c r="E754" s="9">
        <f>Newman!L754*0.85+Newman!M754</f>
        <v>32282.047200000001</v>
      </c>
      <c r="F754" s="5">
        <v>136804.67999259263</v>
      </c>
      <c r="L754">
        <v>752</v>
      </c>
      <c r="M754">
        <v>2</v>
      </c>
      <c r="N754">
        <v>738</v>
      </c>
      <c r="O754">
        <v>753</v>
      </c>
    </row>
    <row r="755" spans="1:18" x14ac:dyDescent="0.3">
      <c r="A755">
        <v>753</v>
      </c>
      <c r="B755">
        <v>1.546257062</v>
      </c>
      <c r="C755">
        <v>5664</v>
      </c>
      <c r="D755" s="5">
        <f>Newman!L755*0.85</f>
        <v>5103.2640000000001</v>
      </c>
      <c r="E755" s="9">
        <f>Newman!L755*0.85+Newman!M755</f>
        <v>23353.863600000001</v>
      </c>
      <c r="F755" s="5">
        <v>168941.81998395073</v>
      </c>
      <c r="L755">
        <v>753</v>
      </c>
      <c r="M755">
        <v>3</v>
      </c>
      <c r="N755">
        <v>615</v>
      </c>
      <c r="O755">
        <v>739</v>
      </c>
      <c r="P755">
        <v>754</v>
      </c>
    </row>
    <row r="756" spans="1:18" x14ac:dyDescent="0.3">
      <c r="A756">
        <v>754</v>
      </c>
      <c r="B756">
        <v>1.099929379</v>
      </c>
      <c r="C756">
        <v>5664</v>
      </c>
      <c r="D756" s="5">
        <f>Newman!L756*0.85</f>
        <v>5103.2640000000001</v>
      </c>
      <c r="E756" s="9">
        <f>Newman!L756*0.85+Newman!M756</f>
        <v>63619.809600000001</v>
      </c>
      <c r="F756" s="5">
        <v>120176.70005123423</v>
      </c>
      <c r="L756">
        <v>754</v>
      </c>
      <c r="M756">
        <v>4</v>
      </c>
      <c r="N756">
        <v>616</v>
      </c>
      <c r="O756">
        <v>740</v>
      </c>
      <c r="P756">
        <v>755</v>
      </c>
      <c r="Q756">
        <v>876</v>
      </c>
    </row>
    <row r="757" spans="1:18" x14ac:dyDescent="0.3">
      <c r="A757">
        <v>755</v>
      </c>
      <c r="B757">
        <v>0.99399717499999996</v>
      </c>
      <c r="C757">
        <v>5664</v>
      </c>
      <c r="D757" s="5">
        <f>Newman!L757*0.85</f>
        <v>5103.2640000000001</v>
      </c>
      <c r="E757" s="9">
        <f>Newman!L757*0.85+Newman!M757</f>
        <v>147748.9008</v>
      </c>
      <c r="F757" s="5">
        <v>108602.699984568</v>
      </c>
      <c r="L757">
        <v>755</v>
      </c>
      <c r="M757">
        <v>4</v>
      </c>
      <c r="N757">
        <v>617</v>
      </c>
      <c r="O757">
        <v>741</v>
      </c>
      <c r="P757">
        <v>756</v>
      </c>
      <c r="Q757">
        <v>877</v>
      </c>
    </row>
    <row r="758" spans="1:18" x14ac:dyDescent="0.3">
      <c r="A758">
        <v>756</v>
      </c>
      <c r="B758">
        <v>0.95815678000000004</v>
      </c>
      <c r="C758">
        <v>5664</v>
      </c>
      <c r="D758" s="5">
        <f>Newman!L758*0.85</f>
        <v>5103.2640000000001</v>
      </c>
      <c r="E758" s="9">
        <f>Newman!L758*0.85+Newman!M758</f>
        <v>221621.11319999999</v>
      </c>
      <c r="F758" s="5">
        <v>104686.83003703679</v>
      </c>
      <c r="L758">
        <v>756</v>
      </c>
      <c r="M758">
        <v>5</v>
      </c>
      <c r="N758">
        <v>618</v>
      </c>
      <c r="O758">
        <v>742</v>
      </c>
      <c r="P758">
        <v>757</v>
      </c>
      <c r="Q758">
        <v>768</v>
      </c>
      <c r="R758">
        <v>878</v>
      </c>
    </row>
    <row r="759" spans="1:18" x14ac:dyDescent="0.3">
      <c r="A759">
        <v>757</v>
      </c>
      <c r="B759">
        <v>0.78266242900000005</v>
      </c>
      <c r="C759">
        <v>5664</v>
      </c>
      <c r="D759" s="5">
        <f>Newman!L759*0.85</f>
        <v>5103.2640000000001</v>
      </c>
      <c r="E759" s="9">
        <f>Newman!L759*0.85+Newman!M759</f>
        <v>224845.62959999999</v>
      </c>
      <c r="F759" s="5">
        <v>85512.569958642242</v>
      </c>
      <c r="L759">
        <v>757</v>
      </c>
      <c r="M759">
        <v>5</v>
      </c>
      <c r="N759">
        <v>619</v>
      </c>
      <c r="O759">
        <v>743</v>
      </c>
      <c r="P759">
        <v>758</v>
      </c>
      <c r="Q759">
        <v>769</v>
      </c>
      <c r="R759">
        <v>879</v>
      </c>
    </row>
    <row r="760" spans="1:18" x14ac:dyDescent="0.3">
      <c r="A760">
        <v>758</v>
      </c>
      <c r="B760">
        <v>0.603813559</v>
      </c>
      <c r="C760">
        <v>5664</v>
      </c>
      <c r="D760" s="5">
        <f>Newman!L760*0.85</f>
        <v>5103.2640000000001</v>
      </c>
      <c r="E760" s="9">
        <f>Newman!L760*0.85+Newman!M760</f>
        <v>110675.064</v>
      </c>
      <c r="F760" s="5">
        <v>65971.799964815043</v>
      </c>
      <c r="L760">
        <v>758</v>
      </c>
      <c r="M760">
        <v>5</v>
      </c>
      <c r="N760">
        <v>620</v>
      </c>
      <c r="O760">
        <v>744</v>
      </c>
      <c r="P760">
        <v>759</v>
      </c>
      <c r="Q760">
        <v>770</v>
      </c>
      <c r="R760">
        <v>880</v>
      </c>
    </row>
    <row r="761" spans="1:18" x14ac:dyDescent="0.3">
      <c r="A761">
        <v>759</v>
      </c>
      <c r="B761">
        <v>0.608403955</v>
      </c>
      <c r="C761">
        <v>5664</v>
      </c>
      <c r="D761" s="5">
        <f>Newman!L761*0.85</f>
        <v>5103.2640000000001</v>
      </c>
      <c r="E761" s="9">
        <f>Newman!L761*0.85+Newman!M761</f>
        <v>28447.3056</v>
      </c>
      <c r="F761" s="5">
        <v>66473.340021604788</v>
      </c>
      <c r="L761">
        <v>759</v>
      </c>
      <c r="M761">
        <v>5</v>
      </c>
      <c r="N761">
        <v>621</v>
      </c>
      <c r="O761">
        <v>745</v>
      </c>
      <c r="P761">
        <v>760</v>
      </c>
      <c r="Q761">
        <v>771</v>
      </c>
      <c r="R761">
        <v>881</v>
      </c>
    </row>
    <row r="762" spans="1:18" x14ac:dyDescent="0.3">
      <c r="A762">
        <v>760</v>
      </c>
      <c r="B762">
        <v>0.47139830500000002</v>
      </c>
      <c r="C762">
        <v>5664</v>
      </c>
      <c r="D762" s="5">
        <f>Newman!L762*0.85</f>
        <v>5103.2640000000001</v>
      </c>
      <c r="E762" s="9">
        <f>Newman!L762*0.85+Newman!M762</f>
        <v>47713.386000000006</v>
      </c>
      <c r="F762" s="5">
        <v>51504.299990740794</v>
      </c>
      <c r="L762">
        <v>760</v>
      </c>
      <c r="M762">
        <v>5</v>
      </c>
      <c r="N762">
        <v>622</v>
      </c>
      <c r="O762">
        <v>746</v>
      </c>
      <c r="P762">
        <v>761</v>
      </c>
      <c r="Q762">
        <v>772</v>
      </c>
      <c r="R762">
        <v>882</v>
      </c>
    </row>
    <row r="763" spans="1:18" x14ac:dyDescent="0.3">
      <c r="A763">
        <v>761</v>
      </c>
      <c r="B763">
        <v>0.454096045</v>
      </c>
      <c r="C763">
        <v>5664</v>
      </c>
      <c r="D763" s="5">
        <f>Newman!L763*0.85</f>
        <v>5103.2640000000001</v>
      </c>
      <c r="E763" s="9">
        <f>Newman!L763*0.85+Newman!M763</f>
        <v>9813.1656000000003</v>
      </c>
      <c r="F763" s="5">
        <v>49613.879978395198</v>
      </c>
      <c r="L763">
        <v>761</v>
      </c>
      <c r="M763">
        <v>5</v>
      </c>
      <c r="N763">
        <v>623</v>
      </c>
      <c r="O763">
        <v>747</v>
      </c>
      <c r="P763">
        <v>762</v>
      </c>
      <c r="Q763">
        <v>773</v>
      </c>
      <c r="R763">
        <v>883</v>
      </c>
    </row>
    <row r="764" spans="1:18" x14ac:dyDescent="0.3">
      <c r="A764">
        <v>762</v>
      </c>
      <c r="B764">
        <v>0.44897598900000002</v>
      </c>
      <c r="C764">
        <v>5664</v>
      </c>
      <c r="D764" s="5">
        <f>Newman!L764*0.85</f>
        <v>5103.2640000000001</v>
      </c>
      <c r="E764" s="9">
        <f>Newman!L764*0.85+Newman!M764</f>
        <v>13340.038799999998</v>
      </c>
      <c r="F764" s="5">
        <v>49054.470032715835</v>
      </c>
      <c r="L764">
        <v>762</v>
      </c>
      <c r="M764">
        <v>5</v>
      </c>
      <c r="N764">
        <v>624</v>
      </c>
      <c r="O764">
        <v>748</v>
      </c>
      <c r="P764">
        <v>763</v>
      </c>
      <c r="Q764">
        <v>774</v>
      </c>
      <c r="R764">
        <v>884</v>
      </c>
    </row>
    <row r="765" spans="1:18" x14ac:dyDescent="0.3">
      <c r="A765">
        <v>763</v>
      </c>
      <c r="B765">
        <v>0.47263418099999999</v>
      </c>
      <c r="C765">
        <v>5664</v>
      </c>
      <c r="D765" s="5">
        <f>Newman!L765*0.85</f>
        <v>5103.2640000000001</v>
      </c>
      <c r="E765" s="9">
        <f>Newman!L765*0.85+Newman!M765</f>
        <v>27583.003199999999</v>
      </c>
      <c r="F765" s="5">
        <v>51639.330022839356</v>
      </c>
      <c r="L765">
        <v>763</v>
      </c>
      <c r="M765">
        <v>5</v>
      </c>
      <c r="N765">
        <v>625</v>
      </c>
      <c r="O765">
        <v>749</v>
      </c>
      <c r="P765">
        <v>764</v>
      </c>
      <c r="Q765">
        <v>775</v>
      </c>
      <c r="R765">
        <v>885</v>
      </c>
    </row>
    <row r="766" spans="1:18" x14ac:dyDescent="0.3">
      <c r="A766">
        <v>764</v>
      </c>
      <c r="B766">
        <v>0.45798022599999999</v>
      </c>
      <c r="C766">
        <v>5664</v>
      </c>
      <c r="D766" s="5">
        <f>Newman!L766*0.85</f>
        <v>5103.2640000000001</v>
      </c>
      <c r="E766" s="9">
        <f>Newman!L766*0.85+Newman!M766</f>
        <v>90728.432399999991</v>
      </c>
      <c r="F766" s="5">
        <v>50038.26000123455</v>
      </c>
      <c r="L766">
        <v>764</v>
      </c>
      <c r="M766">
        <v>5</v>
      </c>
      <c r="N766">
        <v>626</v>
      </c>
      <c r="O766">
        <v>750</v>
      </c>
      <c r="P766">
        <v>765</v>
      </c>
      <c r="Q766">
        <v>776</v>
      </c>
      <c r="R766">
        <v>886</v>
      </c>
    </row>
    <row r="767" spans="1:18" x14ac:dyDescent="0.3">
      <c r="A767">
        <v>765</v>
      </c>
      <c r="B767">
        <v>0</v>
      </c>
      <c r="C767">
        <v>5664</v>
      </c>
      <c r="D767" s="5">
        <f>Newman!L767*0.85</f>
        <v>5103.2640000000001</v>
      </c>
      <c r="E767" s="9">
        <f>Newman!L767*0.85+Newman!M767</f>
        <v>187237.07399999999</v>
      </c>
      <c r="F767" s="5">
        <v>0</v>
      </c>
      <c r="L767">
        <v>765</v>
      </c>
      <c r="M767">
        <v>5</v>
      </c>
      <c r="N767">
        <v>627</v>
      </c>
      <c r="O767">
        <v>751</v>
      </c>
      <c r="P767">
        <v>766</v>
      </c>
      <c r="Q767">
        <v>777</v>
      </c>
      <c r="R767">
        <v>887</v>
      </c>
    </row>
    <row r="768" spans="1:18" x14ac:dyDescent="0.3">
      <c r="A768">
        <v>766</v>
      </c>
      <c r="B768">
        <v>0</v>
      </c>
      <c r="C768">
        <v>5664</v>
      </c>
      <c r="D768" s="5">
        <f>Newman!L768*0.85</f>
        <v>5103.2640000000001</v>
      </c>
      <c r="E768" s="9">
        <f>Newman!L768*0.85+Newman!M768</f>
        <v>206924.448</v>
      </c>
      <c r="F768" s="5">
        <v>0</v>
      </c>
      <c r="L768">
        <v>766</v>
      </c>
      <c r="M768">
        <v>3</v>
      </c>
      <c r="N768">
        <v>628</v>
      </c>
      <c r="O768">
        <v>767</v>
      </c>
      <c r="P768">
        <v>888</v>
      </c>
    </row>
    <row r="769" spans="1:18" x14ac:dyDescent="0.3">
      <c r="A769">
        <v>767</v>
      </c>
      <c r="B769">
        <v>0</v>
      </c>
      <c r="C769">
        <v>3549.36</v>
      </c>
      <c r="D769" s="5">
        <f>Newman!L769*0.85</f>
        <v>5103.2640000000001</v>
      </c>
      <c r="E769" s="9">
        <f>Newman!L769*0.85+Newman!M769</f>
        <v>79450.726799999989</v>
      </c>
      <c r="F769" s="5">
        <v>0</v>
      </c>
      <c r="L769">
        <v>767</v>
      </c>
      <c r="M769">
        <v>0</v>
      </c>
    </row>
    <row r="770" spans="1:18" x14ac:dyDescent="0.3">
      <c r="A770">
        <v>768</v>
      </c>
      <c r="B770">
        <v>0.70709745800000001</v>
      </c>
      <c r="C770">
        <v>5664</v>
      </c>
      <c r="D770" s="5">
        <f>Newman!L770*0.85</f>
        <v>5103.2640000000001</v>
      </c>
      <c r="E770" s="9">
        <f>Newman!L770*0.85+Newman!M770</f>
        <v>14668.734</v>
      </c>
      <c r="F770" s="5">
        <v>77256.45004074047</v>
      </c>
      <c r="L770">
        <v>768</v>
      </c>
      <c r="M770">
        <v>2</v>
      </c>
      <c r="N770">
        <v>758</v>
      </c>
      <c r="O770">
        <v>769</v>
      </c>
    </row>
    <row r="771" spans="1:18" x14ac:dyDescent="0.3">
      <c r="A771">
        <v>769</v>
      </c>
      <c r="B771">
        <v>0.65307203400000002</v>
      </c>
      <c r="C771">
        <v>5664</v>
      </c>
      <c r="D771" s="5">
        <f>Newman!L771*0.85</f>
        <v>5103.2640000000001</v>
      </c>
      <c r="E771" s="9">
        <f>Newman!L771*0.85+Newman!M771</f>
        <v>30181.090799999998</v>
      </c>
      <c r="F771" s="5">
        <v>71353.710011111034</v>
      </c>
      <c r="L771">
        <v>769</v>
      </c>
      <c r="M771">
        <v>4</v>
      </c>
      <c r="N771">
        <v>629</v>
      </c>
      <c r="O771">
        <v>759</v>
      </c>
      <c r="P771">
        <v>770</v>
      </c>
      <c r="Q771">
        <v>889</v>
      </c>
    </row>
    <row r="772" spans="1:18" x14ac:dyDescent="0.3">
      <c r="A772">
        <v>770</v>
      </c>
      <c r="B772">
        <v>0.66401836199999997</v>
      </c>
      <c r="C772">
        <v>5664</v>
      </c>
      <c r="D772" s="5">
        <f>Newman!L772*0.85</f>
        <v>5103.2640000000001</v>
      </c>
      <c r="E772" s="9">
        <f>Newman!L772*0.85+Newman!M772</f>
        <v>20264.4876</v>
      </c>
      <c r="F772" s="5">
        <v>72549.690045678712</v>
      </c>
      <c r="L772">
        <v>770</v>
      </c>
      <c r="M772">
        <v>4</v>
      </c>
      <c r="N772">
        <v>630</v>
      </c>
      <c r="O772">
        <v>760</v>
      </c>
      <c r="P772">
        <v>771</v>
      </c>
      <c r="Q772">
        <v>890</v>
      </c>
    </row>
    <row r="773" spans="1:18" x14ac:dyDescent="0.3">
      <c r="A773">
        <v>771</v>
      </c>
      <c r="B773">
        <v>0.63594632799999995</v>
      </c>
      <c r="C773">
        <v>5664</v>
      </c>
      <c r="D773" s="5">
        <f>Newman!L773*0.85</f>
        <v>5103.2640000000001</v>
      </c>
      <c r="E773" s="9">
        <f>Newman!L773*0.85+Newman!M773</f>
        <v>34782.913200000003</v>
      </c>
      <c r="F773" s="5">
        <v>69482.580034567669</v>
      </c>
      <c r="L773">
        <v>771</v>
      </c>
      <c r="M773">
        <v>4</v>
      </c>
      <c r="N773">
        <v>631</v>
      </c>
      <c r="O773">
        <v>761</v>
      </c>
      <c r="P773">
        <v>772</v>
      </c>
      <c r="Q773">
        <v>891</v>
      </c>
    </row>
    <row r="774" spans="1:18" x14ac:dyDescent="0.3">
      <c r="A774">
        <v>772</v>
      </c>
      <c r="B774">
        <v>0.60098870100000001</v>
      </c>
      <c r="C774">
        <v>5664</v>
      </c>
      <c r="D774" s="5">
        <f>Newman!L774*0.85</f>
        <v>5103.2640000000001</v>
      </c>
      <c r="E774" s="9">
        <f>Newman!L774*0.85+Newman!M774</f>
        <v>41718.054000000004</v>
      </c>
      <c r="F774" s="5">
        <v>65663.16004753056</v>
      </c>
      <c r="L774">
        <v>772</v>
      </c>
      <c r="M774">
        <v>5</v>
      </c>
      <c r="N774">
        <v>632</v>
      </c>
      <c r="O774">
        <v>762</v>
      </c>
      <c r="P774">
        <v>773</v>
      </c>
      <c r="Q774">
        <v>778</v>
      </c>
      <c r="R774">
        <v>892</v>
      </c>
    </row>
    <row r="775" spans="1:18" x14ac:dyDescent="0.3">
      <c r="A775">
        <v>773</v>
      </c>
      <c r="B775">
        <v>0.577153955</v>
      </c>
      <c r="C775">
        <v>5664</v>
      </c>
      <c r="D775" s="5">
        <f>Newman!L775*0.85</f>
        <v>5103.2640000000001</v>
      </c>
      <c r="E775" s="9">
        <f>Newman!L775*0.85+Newman!M775</f>
        <v>43089.848400000003</v>
      </c>
      <c r="F775" s="5">
        <v>63059.010021604801</v>
      </c>
      <c r="L775">
        <v>773</v>
      </c>
      <c r="M775">
        <v>5</v>
      </c>
      <c r="N775">
        <v>633</v>
      </c>
      <c r="O775">
        <v>763</v>
      </c>
      <c r="P775">
        <v>774</v>
      </c>
      <c r="Q775">
        <v>779</v>
      </c>
      <c r="R775">
        <v>893</v>
      </c>
    </row>
    <row r="776" spans="1:18" x14ac:dyDescent="0.3">
      <c r="A776">
        <v>774</v>
      </c>
      <c r="B776">
        <v>0</v>
      </c>
      <c r="C776">
        <v>5664</v>
      </c>
      <c r="D776" s="5">
        <f>Newman!L776*0.85</f>
        <v>5103.2640000000001</v>
      </c>
      <c r="E776" s="9">
        <f>Newman!L776*0.85+Newman!M776</f>
        <v>63214.719600000004</v>
      </c>
      <c r="F776" s="5">
        <v>0</v>
      </c>
      <c r="L776">
        <v>774</v>
      </c>
      <c r="M776">
        <v>5</v>
      </c>
      <c r="N776">
        <v>634</v>
      </c>
      <c r="O776">
        <v>764</v>
      </c>
      <c r="P776">
        <v>775</v>
      </c>
      <c r="Q776">
        <v>780</v>
      </c>
      <c r="R776">
        <v>894</v>
      </c>
    </row>
    <row r="777" spans="1:18" x14ac:dyDescent="0.3">
      <c r="A777">
        <v>775</v>
      </c>
      <c r="B777">
        <v>0</v>
      </c>
      <c r="C777">
        <v>5664</v>
      </c>
      <c r="D777" s="5">
        <f>Newman!L777*0.85</f>
        <v>5103.2640000000001</v>
      </c>
      <c r="E777" s="9">
        <f>Newman!L777*0.85+Newman!M777</f>
        <v>80212.296000000002</v>
      </c>
      <c r="F777" s="5">
        <v>0</v>
      </c>
      <c r="L777">
        <v>775</v>
      </c>
      <c r="M777">
        <v>5</v>
      </c>
      <c r="N777">
        <v>635</v>
      </c>
      <c r="O777">
        <v>765</v>
      </c>
      <c r="P777">
        <v>776</v>
      </c>
      <c r="Q777">
        <v>781</v>
      </c>
      <c r="R777">
        <v>895</v>
      </c>
    </row>
    <row r="778" spans="1:18" x14ac:dyDescent="0.3">
      <c r="A778">
        <v>776</v>
      </c>
      <c r="B778">
        <v>0</v>
      </c>
      <c r="C778">
        <v>5664</v>
      </c>
      <c r="D778" s="5">
        <f>Newman!L778*0.85</f>
        <v>5103.2640000000001</v>
      </c>
      <c r="E778" s="9">
        <f>Newman!L778*0.85+Newman!M778</f>
        <v>8154.8868000000002</v>
      </c>
      <c r="F778" s="5">
        <v>0</v>
      </c>
      <c r="L778">
        <v>776</v>
      </c>
      <c r="M778">
        <v>4</v>
      </c>
      <c r="N778">
        <v>636</v>
      </c>
      <c r="O778">
        <v>766</v>
      </c>
      <c r="P778">
        <v>777</v>
      </c>
      <c r="Q778">
        <v>896</v>
      </c>
    </row>
    <row r="779" spans="1:18" x14ac:dyDescent="0.3">
      <c r="A779">
        <v>777</v>
      </c>
      <c r="B779">
        <v>0</v>
      </c>
      <c r="C779">
        <v>3773.59</v>
      </c>
      <c r="D779" s="5">
        <f>Newman!L779*0.85</f>
        <v>5103.2640000000001</v>
      </c>
      <c r="E779" s="9">
        <f>Newman!L779*0.85+Newman!M779</f>
        <v>29986.6476</v>
      </c>
      <c r="F779" s="5">
        <v>0</v>
      </c>
      <c r="L779">
        <v>777</v>
      </c>
      <c r="M779">
        <v>1</v>
      </c>
      <c r="N779">
        <v>767</v>
      </c>
    </row>
    <row r="780" spans="1:18" x14ac:dyDescent="0.3">
      <c r="A780">
        <v>778</v>
      </c>
      <c r="B780">
        <v>0</v>
      </c>
      <c r="C780">
        <v>5664</v>
      </c>
      <c r="D780" s="5">
        <f>Newman!L780*0.85</f>
        <v>5103.2640000000001</v>
      </c>
      <c r="E780" s="9">
        <f>Newman!L780*0.85+Newman!M780</f>
        <v>21641.793600000001</v>
      </c>
      <c r="F780" s="5">
        <v>0</v>
      </c>
      <c r="L780">
        <v>778</v>
      </c>
      <c r="M780">
        <v>4</v>
      </c>
      <c r="N780">
        <v>637</v>
      </c>
      <c r="O780">
        <v>774</v>
      </c>
      <c r="P780">
        <v>779</v>
      </c>
      <c r="Q780">
        <v>897</v>
      </c>
    </row>
    <row r="781" spans="1:18" x14ac:dyDescent="0.3">
      <c r="A781">
        <v>779</v>
      </c>
      <c r="B781">
        <v>0</v>
      </c>
      <c r="C781">
        <v>5664</v>
      </c>
      <c r="D781" s="5">
        <f>Newman!L781*0.85</f>
        <v>5103.2640000000001</v>
      </c>
      <c r="E781" s="9">
        <f>Newman!L781*0.85+Newman!M781</f>
        <v>43062.952800000006</v>
      </c>
      <c r="F781" s="5">
        <v>0</v>
      </c>
      <c r="L781">
        <v>779</v>
      </c>
      <c r="M781">
        <v>4</v>
      </c>
      <c r="N781">
        <v>638</v>
      </c>
      <c r="O781">
        <v>775</v>
      </c>
      <c r="P781">
        <v>780</v>
      </c>
      <c r="Q781">
        <v>898</v>
      </c>
    </row>
    <row r="782" spans="1:18" x14ac:dyDescent="0.3">
      <c r="A782">
        <v>780</v>
      </c>
      <c r="B782">
        <v>0</v>
      </c>
      <c r="C782">
        <v>5664</v>
      </c>
      <c r="D782" s="5">
        <f>Newman!L782*0.85</f>
        <v>5103.2640000000001</v>
      </c>
      <c r="E782" s="9">
        <f>Newman!L782*0.85+Newman!M782</f>
        <v>28603.829999999998</v>
      </c>
      <c r="F782" s="5">
        <v>0</v>
      </c>
      <c r="L782">
        <v>780</v>
      </c>
      <c r="M782">
        <v>4</v>
      </c>
      <c r="N782">
        <v>639</v>
      </c>
      <c r="O782">
        <v>776</v>
      </c>
      <c r="P782">
        <v>781</v>
      </c>
      <c r="Q782">
        <v>899</v>
      </c>
    </row>
    <row r="783" spans="1:18" x14ac:dyDescent="0.3">
      <c r="A783">
        <v>781</v>
      </c>
      <c r="B783">
        <v>0</v>
      </c>
      <c r="C783">
        <v>5664</v>
      </c>
      <c r="D783" s="5">
        <f>Newman!L783*0.85</f>
        <v>5103.2640000000001</v>
      </c>
      <c r="E783" s="9">
        <f>Newman!L783*0.85+Newman!M783</f>
        <v>52504.14</v>
      </c>
      <c r="F783" s="5">
        <v>0</v>
      </c>
      <c r="L783">
        <v>781</v>
      </c>
      <c r="M783">
        <v>2</v>
      </c>
      <c r="N783">
        <v>640</v>
      </c>
      <c r="O783">
        <v>777</v>
      </c>
    </row>
    <row r="784" spans="1:18" x14ac:dyDescent="0.3">
      <c r="A784">
        <v>782</v>
      </c>
      <c r="B784">
        <v>0.91371580299999999</v>
      </c>
      <c r="C784">
        <v>1291.43</v>
      </c>
      <c r="D784" s="5">
        <f>Newman!L784*0.85</f>
        <v>5103.2640000000001</v>
      </c>
      <c r="E784" s="9">
        <f>Newman!L784*0.85+Newman!M784</f>
        <v>46562.930400000005</v>
      </c>
      <c r="F784" s="5">
        <v>22762.199989743312</v>
      </c>
      <c r="L784">
        <v>782</v>
      </c>
      <c r="M784">
        <v>0</v>
      </c>
    </row>
    <row r="785" spans="1:18" x14ac:dyDescent="0.3">
      <c r="A785">
        <v>783</v>
      </c>
      <c r="B785">
        <v>1.4073093219999999</v>
      </c>
      <c r="C785">
        <v>5664</v>
      </c>
      <c r="D785" s="5">
        <f>Newman!L785*0.85</f>
        <v>5103.2640000000001</v>
      </c>
      <c r="E785" s="9">
        <f>Newman!L785*0.85+Newman!M785</f>
        <v>40081.490400000002</v>
      </c>
      <c r="F785" s="5">
        <v>153760.5899962963</v>
      </c>
      <c r="L785">
        <v>783</v>
      </c>
      <c r="M785">
        <v>3</v>
      </c>
      <c r="N785">
        <v>648</v>
      </c>
      <c r="O785">
        <v>784</v>
      </c>
      <c r="P785">
        <v>789</v>
      </c>
    </row>
    <row r="786" spans="1:18" x14ac:dyDescent="0.3">
      <c r="A786">
        <v>784</v>
      </c>
      <c r="B786">
        <v>1.3345692090000001</v>
      </c>
      <c r="C786">
        <v>5664</v>
      </c>
      <c r="D786" s="5">
        <f>Newman!L786*0.85</f>
        <v>5103.2640000000001</v>
      </c>
      <c r="E786" s="9">
        <f>Newman!L786*0.85+Newman!M786</f>
        <v>40729.634400000003</v>
      </c>
      <c r="F786" s="5">
        <v>145813.10999567903</v>
      </c>
      <c r="L786">
        <v>784</v>
      </c>
      <c r="M786">
        <v>3</v>
      </c>
      <c r="N786">
        <v>649</v>
      </c>
      <c r="O786">
        <v>785</v>
      </c>
      <c r="P786">
        <v>790</v>
      </c>
    </row>
    <row r="787" spans="1:18" x14ac:dyDescent="0.3">
      <c r="A787">
        <v>785</v>
      </c>
      <c r="B787">
        <v>1.359803388</v>
      </c>
      <c r="C787">
        <v>5436.08</v>
      </c>
      <c r="D787" s="5">
        <f>Newman!L787*0.85</f>
        <v>5103.2640000000001</v>
      </c>
      <c r="E787" s="9">
        <f>Newman!L787*0.85+Newman!M787</f>
        <v>46044.415200000003</v>
      </c>
      <c r="F787" s="5">
        <v>142591.68002775908</v>
      </c>
      <c r="L787">
        <v>785</v>
      </c>
      <c r="M787">
        <v>1</v>
      </c>
      <c r="N787">
        <v>786</v>
      </c>
    </row>
    <row r="788" spans="1:18" x14ac:dyDescent="0.3">
      <c r="A788">
        <v>786</v>
      </c>
      <c r="B788">
        <v>1.330811322</v>
      </c>
      <c r="C788">
        <v>148.03</v>
      </c>
      <c r="D788" s="5">
        <f>Newman!L788*0.85</f>
        <v>5103.2640000000001</v>
      </c>
      <c r="E788" s="9">
        <f>Newman!L788*0.85+Newman!M788</f>
        <v>69345.191999999995</v>
      </c>
      <c r="F788" s="5">
        <v>3800.1299999162816</v>
      </c>
      <c r="L788">
        <v>786</v>
      </c>
      <c r="M788">
        <v>1</v>
      </c>
      <c r="N788">
        <v>782</v>
      </c>
    </row>
    <row r="789" spans="1:18" x14ac:dyDescent="0.3">
      <c r="A789">
        <v>787</v>
      </c>
      <c r="B789">
        <v>1.358403955</v>
      </c>
      <c r="C789">
        <v>5664</v>
      </c>
      <c r="D789" s="5">
        <f>Newman!L789*0.85</f>
        <v>5103.2640000000001</v>
      </c>
      <c r="E789" s="9">
        <f>Newman!L789*0.85+Newman!M789</f>
        <v>21765.910799999998</v>
      </c>
      <c r="F789" s="5">
        <v>148417.2600216048</v>
      </c>
      <c r="L789">
        <v>787</v>
      </c>
      <c r="M789">
        <v>4</v>
      </c>
      <c r="N789">
        <v>653</v>
      </c>
      <c r="O789">
        <v>783</v>
      </c>
      <c r="P789">
        <v>788</v>
      </c>
      <c r="Q789">
        <v>795</v>
      </c>
    </row>
    <row r="790" spans="1:18" x14ac:dyDescent="0.3">
      <c r="A790">
        <v>788</v>
      </c>
      <c r="B790">
        <v>1.672492938</v>
      </c>
      <c r="C790">
        <v>5664</v>
      </c>
      <c r="D790" s="5">
        <f>Newman!L790*0.85</f>
        <v>5103.2640000000001</v>
      </c>
      <c r="E790" s="9">
        <f>Newman!L790*0.85+Newman!M790</f>
        <v>41923.189200000001</v>
      </c>
      <c r="F790" s="5">
        <v>182734.17001604926</v>
      </c>
      <c r="L790">
        <v>788</v>
      </c>
      <c r="M790">
        <v>4</v>
      </c>
      <c r="N790">
        <v>654</v>
      </c>
      <c r="O790">
        <v>784</v>
      </c>
      <c r="P790">
        <v>789</v>
      </c>
      <c r="Q790">
        <v>796</v>
      </c>
    </row>
    <row r="791" spans="1:18" x14ac:dyDescent="0.3">
      <c r="A791">
        <v>789</v>
      </c>
      <c r="B791">
        <v>1.7189265540000001</v>
      </c>
      <c r="C791">
        <v>5664</v>
      </c>
      <c r="D791" s="5">
        <f>Newman!L791*0.85</f>
        <v>5103.2640000000001</v>
      </c>
      <c r="E791" s="9">
        <f>Newman!L791*0.85+Newman!M791</f>
        <v>26189.493599999998</v>
      </c>
      <c r="F791" s="5">
        <v>187807.44003580225</v>
      </c>
      <c r="L791">
        <v>789</v>
      </c>
      <c r="M791">
        <v>3</v>
      </c>
      <c r="N791">
        <v>785</v>
      </c>
      <c r="O791">
        <v>790</v>
      </c>
      <c r="P791">
        <v>797</v>
      </c>
    </row>
    <row r="792" spans="1:18" x14ac:dyDescent="0.3">
      <c r="A792">
        <v>790</v>
      </c>
      <c r="B792">
        <v>1.8000037840000001</v>
      </c>
      <c r="C792">
        <v>2114.44</v>
      </c>
      <c r="D792" s="5">
        <f>Newman!L792*0.85</f>
        <v>5103.2640000000001</v>
      </c>
      <c r="E792" s="9">
        <f>Newman!L792*0.85+Newman!M792</f>
        <v>59601.316800000001</v>
      </c>
      <c r="F792" s="5">
        <v>73417.74002008012</v>
      </c>
      <c r="L792">
        <v>790</v>
      </c>
      <c r="M792">
        <v>2</v>
      </c>
      <c r="N792">
        <v>786</v>
      </c>
      <c r="O792">
        <v>900</v>
      </c>
    </row>
    <row r="793" spans="1:18" x14ac:dyDescent="0.3">
      <c r="A793">
        <v>791</v>
      </c>
      <c r="B793">
        <v>1.3707627120000001</v>
      </c>
      <c r="C793">
        <v>5664</v>
      </c>
      <c r="D793" s="5">
        <f>Newman!L793*0.85</f>
        <v>5103.2640000000001</v>
      </c>
      <c r="E793" s="9">
        <f>Newman!L793*0.85+Newman!M793</f>
        <v>46249.5504</v>
      </c>
      <c r="F793" s="5">
        <v>149767.56001481472</v>
      </c>
      <c r="L793">
        <v>791</v>
      </c>
      <c r="M793">
        <v>3</v>
      </c>
      <c r="N793">
        <v>657</v>
      </c>
      <c r="O793">
        <v>792</v>
      </c>
      <c r="P793">
        <v>800</v>
      </c>
    </row>
    <row r="794" spans="1:18" x14ac:dyDescent="0.3">
      <c r="A794">
        <v>792</v>
      </c>
      <c r="B794">
        <v>1.821857345</v>
      </c>
      <c r="C794">
        <v>5664</v>
      </c>
      <c r="D794" s="5">
        <f>Newman!L794*0.85</f>
        <v>5103.2640000000001</v>
      </c>
      <c r="E794" s="9">
        <f>Newman!L794*0.85+Newman!M794</f>
        <v>59585.1132</v>
      </c>
      <c r="F794" s="5">
        <v>199053.51004012319</v>
      </c>
      <c r="L794">
        <v>792</v>
      </c>
      <c r="M794">
        <v>3</v>
      </c>
      <c r="N794">
        <v>658</v>
      </c>
      <c r="O794">
        <v>793</v>
      </c>
      <c r="P794">
        <v>801</v>
      </c>
    </row>
    <row r="795" spans="1:18" x14ac:dyDescent="0.3">
      <c r="A795">
        <v>793</v>
      </c>
      <c r="B795">
        <v>1.519950565</v>
      </c>
      <c r="C795">
        <v>5664</v>
      </c>
      <c r="D795" s="5">
        <f>Newman!L795*0.85</f>
        <v>5103.2640000000001</v>
      </c>
      <c r="E795" s="9">
        <f>Newman!L795*0.85+Newman!M795</f>
        <v>33286.670400000003</v>
      </c>
      <c r="F795" s="5">
        <v>166067.61000308639</v>
      </c>
      <c r="L795">
        <v>793</v>
      </c>
      <c r="M795">
        <v>5</v>
      </c>
      <c r="N795">
        <v>659</v>
      </c>
      <c r="O795">
        <v>787</v>
      </c>
      <c r="P795">
        <v>794</v>
      </c>
      <c r="Q795">
        <v>802</v>
      </c>
      <c r="R795">
        <v>901</v>
      </c>
    </row>
    <row r="796" spans="1:18" x14ac:dyDescent="0.3">
      <c r="A796">
        <v>794</v>
      </c>
      <c r="B796">
        <v>1.8942443499999999</v>
      </c>
      <c r="C796">
        <v>5664</v>
      </c>
      <c r="D796" s="5">
        <f>Newman!L796*0.85</f>
        <v>5103.2640000000001</v>
      </c>
      <c r="E796" s="9">
        <f>Newman!L796*0.85+Newman!M796</f>
        <v>27550.595999999998</v>
      </c>
      <c r="F796" s="5">
        <v>206962.40996913597</v>
      </c>
      <c r="L796">
        <v>794</v>
      </c>
      <c r="M796">
        <v>5</v>
      </c>
      <c r="N796">
        <v>660</v>
      </c>
      <c r="O796">
        <v>788</v>
      </c>
      <c r="P796">
        <v>795</v>
      </c>
      <c r="Q796">
        <v>803</v>
      </c>
      <c r="R796">
        <v>902</v>
      </c>
    </row>
    <row r="797" spans="1:18" x14ac:dyDescent="0.3">
      <c r="A797">
        <v>795</v>
      </c>
      <c r="B797">
        <v>2.2925494350000002</v>
      </c>
      <c r="C797">
        <v>5664</v>
      </c>
      <c r="D797" s="5">
        <f>Newman!L797*0.85</f>
        <v>5103.2640000000001</v>
      </c>
      <c r="E797" s="9">
        <f>Newman!L797*0.85+Newman!M797</f>
        <v>59828.167200000004</v>
      </c>
      <c r="F797" s="5">
        <v>250480.64999691359</v>
      </c>
      <c r="L797">
        <v>795</v>
      </c>
      <c r="M797">
        <v>5</v>
      </c>
      <c r="N797">
        <v>661</v>
      </c>
      <c r="O797">
        <v>789</v>
      </c>
      <c r="P797">
        <v>796</v>
      </c>
      <c r="Q797">
        <v>804</v>
      </c>
      <c r="R797">
        <v>903</v>
      </c>
    </row>
    <row r="798" spans="1:18" x14ac:dyDescent="0.3">
      <c r="A798">
        <v>796</v>
      </c>
      <c r="B798">
        <v>2.1129943500000001</v>
      </c>
      <c r="C798">
        <v>5664</v>
      </c>
      <c r="D798" s="5">
        <f>Newman!L798*0.85</f>
        <v>5103.2640000000001</v>
      </c>
      <c r="E798" s="9">
        <f>Newman!L798*0.85+Newman!M798</f>
        <v>81767.8416</v>
      </c>
      <c r="F798" s="5">
        <v>230862.719969136</v>
      </c>
      <c r="L798">
        <v>796</v>
      </c>
      <c r="M798">
        <v>4</v>
      </c>
      <c r="N798">
        <v>790</v>
      </c>
      <c r="O798">
        <v>797</v>
      </c>
      <c r="P798">
        <v>805</v>
      </c>
      <c r="Q798">
        <v>904</v>
      </c>
    </row>
    <row r="799" spans="1:18" x14ac:dyDescent="0.3">
      <c r="A799">
        <v>797</v>
      </c>
      <c r="B799">
        <v>2.2174120959999999</v>
      </c>
      <c r="C799">
        <v>794.62</v>
      </c>
      <c r="D799" s="5">
        <f>Newman!L799*0.85</f>
        <v>5103.2640000000001</v>
      </c>
      <c r="E799" s="9">
        <f>Newman!L799*0.85+Newman!M799</f>
        <v>75610.473599999998</v>
      </c>
      <c r="F799" s="5">
        <v>33988.979994666697</v>
      </c>
      <c r="L799">
        <v>797</v>
      </c>
      <c r="M799">
        <v>1</v>
      </c>
      <c r="N799">
        <v>806</v>
      </c>
    </row>
    <row r="800" spans="1:18" x14ac:dyDescent="0.3">
      <c r="A800">
        <v>798</v>
      </c>
      <c r="B800">
        <v>1.3448093219999999</v>
      </c>
      <c r="C800">
        <v>5664</v>
      </c>
      <c r="D800" s="5">
        <f>Newman!L800*0.85</f>
        <v>5103.2640000000001</v>
      </c>
      <c r="E800" s="9">
        <f>Newman!L800*0.85+Newman!M800</f>
        <v>17650.196400000001</v>
      </c>
      <c r="F800" s="5">
        <v>146931.92999629633</v>
      </c>
      <c r="L800">
        <v>798</v>
      </c>
      <c r="M800">
        <v>4</v>
      </c>
      <c r="N800">
        <v>668</v>
      </c>
      <c r="O800">
        <v>791</v>
      </c>
      <c r="P800">
        <v>799</v>
      </c>
      <c r="Q800">
        <v>811</v>
      </c>
    </row>
    <row r="801" spans="1:18" x14ac:dyDescent="0.3">
      <c r="A801">
        <v>799</v>
      </c>
      <c r="B801">
        <v>1.4170197739999999</v>
      </c>
      <c r="C801">
        <v>5664</v>
      </c>
      <c r="D801" s="5">
        <f>Newman!L801*0.85</f>
        <v>5103.2640000000001</v>
      </c>
      <c r="E801" s="9">
        <f>Newman!L801*0.85+Newman!M801</f>
        <v>115665.77279999999</v>
      </c>
      <c r="F801" s="5">
        <v>154821.53999876542</v>
      </c>
      <c r="L801">
        <v>799</v>
      </c>
      <c r="M801">
        <v>5</v>
      </c>
      <c r="N801">
        <v>669</v>
      </c>
      <c r="O801">
        <v>792</v>
      </c>
      <c r="P801">
        <v>800</v>
      </c>
      <c r="Q801">
        <v>812</v>
      </c>
      <c r="R801">
        <v>905</v>
      </c>
    </row>
    <row r="802" spans="1:18" x14ac:dyDescent="0.3">
      <c r="A802">
        <v>800</v>
      </c>
      <c r="B802">
        <v>1.026483051</v>
      </c>
      <c r="C802">
        <v>5664</v>
      </c>
      <c r="D802" s="5">
        <f>Newman!L802*0.85</f>
        <v>5103.2640000000001</v>
      </c>
      <c r="E802" s="9">
        <f>Newman!L802*0.85+Newman!M802</f>
        <v>149498.88959999999</v>
      </c>
      <c r="F802" s="5">
        <v>112152.06001666655</v>
      </c>
      <c r="L802">
        <v>800</v>
      </c>
      <c r="M802">
        <v>5</v>
      </c>
      <c r="N802">
        <v>670</v>
      </c>
      <c r="O802">
        <v>793</v>
      </c>
      <c r="P802">
        <v>801</v>
      </c>
      <c r="Q802">
        <v>813</v>
      </c>
      <c r="R802">
        <v>906</v>
      </c>
    </row>
    <row r="803" spans="1:18" x14ac:dyDescent="0.3">
      <c r="A803">
        <v>801</v>
      </c>
      <c r="B803">
        <v>1.7392302260000001</v>
      </c>
      <c r="C803">
        <v>5664</v>
      </c>
      <c r="D803" s="5">
        <f>Newman!L803*0.85</f>
        <v>5103.2640000000001</v>
      </c>
      <c r="E803" s="9">
        <f>Newman!L803*0.85+Newman!M803</f>
        <v>147165.57120000001</v>
      </c>
      <c r="F803" s="5">
        <v>190025.79000123456</v>
      </c>
      <c r="L803">
        <v>801</v>
      </c>
      <c r="M803">
        <v>5</v>
      </c>
      <c r="N803">
        <v>671</v>
      </c>
      <c r="O803">
        <v>794</v>
      </c>
      <c r="P803">
        <v>802</v>
      </c>
      <c r="Q803">
        <v>814</v>
      </c>
      <c r="R803">
        <v>907</v>
      </c>
    </row>
    <row r="804" spans="1:18" x14ac:dyDescent="0.3">
      <c r="A804">
        <v>802</v>
      </c>
      <c r="B804">
        <v>3.1080508469999999</v>
      </c>
      <c r="C804">
        <v>5664</v>
      </c>
      <c r="D804" s="5">
        <f>Newman!L804*0.85</f>
        <v>5103.2640000000001</v>
      </c>
      <c r="E804" s="9">
        <f>Newman!L804*0.85+Newman!M804</f>
        <v>22187.204399999999</v>
      </c>
      <c r="F804" s="5">
        <v>339581.15995000029</v>
      </c>
      <c r="L804">
        <v>802</v>
      </c>
      <c r="M804">
        <v>5</v>
      </c>
      <c r="N804">
        <v>672</v>
      </c>
      <c r="O804">
        <v>795</v>
      </c>
      <c r="P804">
        <v>803</v>
      </c>
      <c r="Q804">
        <v>815</v>
      </c>
      <c r="R804">
        <v>908</v>
      </c>
    </row>
    <row r="805" spans="1:18" x14ac:dyDescent="0.3">
      <c r="A805">
        <v>803</v>
      </c>
      <c r="B805">
        <v>2.6341807909999999</v>
      </c>
      <c r="C805">
        <v>5664</v>
      </c>
      <c r="D805" s="5">
        <f>Newman!L805*0.85</f>
        <v>5103.2640000000001</v>
      </c>
      <c r="E805" s="9">
        <f>Newman!L805*0.85+Newman!M805</f>
        <v>48021.254400000005</v>
      </c>
      <c r="F805" s="5">
        <v>287806.80000432098</v>
      </c>
      <c r="L805">
        <v>803</v>
      </c>
      <c r="M805">
        <v>5</v>
      </c>
      <c r="N805">
        <v>673</v>
      </c>
      <c r="O805">
        <v>796</v>
      </c>
      <c r="P805">
        <v>804</v>
      </c>
      <c r="Q805">
        <v>816</v>
      </c>
      <c r="R805">
        <v>909</v>
      </c>
    </row>
    <row r="806" spans="1:18" x14ac:dyDescent="0.3">
      <c r="A806">
        <v>804</v>
      </c>
      <c r="B806">
        <v>2.018185028</v>
      </c>
      <c r="C806">
        <v>5664</v>
      </c>
      <c r="D806" s="5">
        <f>Newman!L806*0.85</f>
        <v>5103.2640000000001</v>
      </c>
      <c r="E806" s="9">
        <f>Newman!L806*0.85+Newman!M806</f>
        <v>23256.642</v>
      </c>
      <c r="F806" s="5">
        <v>220503.98997283966</v>
      </c>
      <c r="L806">
        <v>804</v>
      </c>
      <c r="M806">
        <v>5</v>
      </c>
      <c r="N806">
        <v>674</v>
      </c>
      <c r="O806">
        <v>797</v>
      </c>
      <c r="P806">
        <v>805</v>
      </c>
      <c r="Q806">
        <v>817</v>
      </c>
      <c r="R806">
        <v>910</v>
      </c>
    </row>
    <row r="807" spans="1:18" x14ac:dyDescent="0.3">
      <c r="A807">
        <v>805</v>
      </c>
      <c r="B807">
        <v>2.6396491750000002</v>
      </c>
      <c r="C807">
        <v>4610.84</v>
      </c>
      <c r="D807" s="5">
        <f>Newman!L807*0.85</f>
        <v>5103.2640000000001</v>
      </c>
      <c r="E807" s="9">
        <f>Newman!L807*0.85+Newman!M807</f>
        <v>70036.435199999993</v>
      </c>
      <c r="F807" s="5">
        <v>234778.59003967955</v>
      </c>
      <c r="L807">
        <v>805</v>
      </c>
      <c r="M807">
        <v>3</v>
      </c>
      <c r="N807">
        <v>806</v>
      </c>
      <c r="O807">
        <v>818</v>
      </c>
      <c r="P807">
        <v>911</v>
      </c>
    </row>
    <row r="808" spans="1:18" x14ac:dyDescent="0.3">
      <c r="A808">
        <v>806</v>
      </c>
      <c r="B808">
        <v>2.492990485</v>
      </c>
      <c r="C808">
        <v>2628.57</v>
      </c>
      <c r="D808" s="5">
        <f>Newman!L808*0.85</f>
        <v>5103.2640000000001</v>
      </c>
      <c r="E808" s="9">
        <f>Newman!L808*0.85+Newman!M808</f>
        <v>52244.882400000002</v>
      </c>
      <c r="F808" s="5">
        <v>126407.36998372793</v>
      </c>
      <c r="L808">
        <v>806</v>
      </c>
      <c r="M808">
        <v>2</v>
      </c>
      <c r="N808">
        <v>819</v>
      </c>
      <c r="O808">
        <v>912</v>
      </c>
    </row>
    <row r="809" spans="1:18" x14ac:dyDescent="0.3">
      <c r="A809">
        <v>807</v>
      </c>
      <c r="B809">
        <v>1.188735876</v>
      </c>
      <c r="C809">
        <v>5664</v>
      </c>
      <c r="D809" s="5">
        <f>Newman!L809*0.85</f>
        <v>5103.2640000000001</v>
      </c>
      <c r="E809" s="9">
        <f>Newman!L809*0.85+Newman!M809</f>
        <v>98408.938799999989</v>
      </c>
      <c r="F809" s="5">
        <v>129879.57003209856</v>
      </c>
      <c r="L809">
        <v>807</v>
      </c>
      <c r="M809">
        <v>3</v>
      </c>
      <c r="N809">
        <v>680</v>
      </c>
      <c r="O809">
        <v>808</v>
      </c>
      <c r="P809">
        <v>824</v>
      </c>
    </row>
    <row r="810" spans="1:18" x14ac:dyDescent="0.3">
      <c r="A810">
        <v>808</v>
      </c>
      <c r="B810">
        <v>1.3017302260000001</v>
      </c>
      <c r="C810">
        <v>5664</v>
      </c>
      <c r="D810" s="5">
        <f>Newman!L810*0.85</f>
        <v>5103.2640000000001</v>
      </c>
      <c r="E810" s="9">
        <f>Newman!L810*0.85+Newman!M810</f>
        <v>150341.4768</v>
      </c>
      <c r="F810" s="5">
        <v>142225.17000123457</v>
      </c>
      <c r="L810">
        <v>808</v>
      </c>
      <c r="M810">
        <v>3</v>
      </c>
      <c r="N810">
        <v>681</v>
      </c>
      <c r="O810">
        <v>809</v>
      </c>
      <c r="P810">
        <v>825</v>
      </c>
    </row>
    <row r="811" spans="1:18" x14ac:dyDescent="0.3">
      <c r="A811">
        <v>809</v>
      </c>
      <c r="B811">
        <v>1.411193503</v>
      </c>
      <c r="C811">
        <v>5664</v>
      </c>
      <c r="D811" s="5">
        <f>Newman!L811*0.85</f>
        <v>5103.2640000000001</v>
      </c>
      <c r="E811" s="9">
        <f>Newman!L811*0.85+Newman!M811</f>
        <v>182197.75440000001</v>
      </c>
      <c r="F811" s="5">
        <v>154184.97001913568</v>
      </c>
      <c r="L811">
        <v>809</v>
      </c>
      <c r="M811">
        <v>4</v>
      </c>
      <c r="N811">
        <v>682</v>
      </c>
      <c r="O811">
        <v>798</v>
      </c>
      <c r="P811">
        <v>810</v>
      </c>
      <c r="Q811">
        <v>826</v>
      </c>
    </row>
    <row r="812" spans="1:18" x14ac:dyDescent="0.3">
      <c r="A812">
        <v>810</v>
      </c>
      <c r="B812">
        <v>1.6057556500000001</v>
      </c>
      <c r="C812">
        <v>5664</v>
      </c>
      <c r="D812" s="5">
        <f>Newman!L812*0.85</f>
        <v>5103.2640000000001</v>
      </c>
      <c r="E812" s="9">
        <f>Newman!L812*0.85+Newman!M812</f>
        <v>57608.274000000005</v>
      </c>
      <c r="F812" s="5">
        <v>175442.55003086399</v>
      </c>
      <c r="L812">
        <v>810</v>
      </c>
      <c r="M812">
        <v>5</v>
      </c>
      <c r="N812">
        <v>683</v>
      </c>
      <c r="O812">
        <v>799</v>
      </c>
      <c r="P812">
        <v>811</v>
      </c>
      <c r="Q812">
        <v>827</v>
      </c>
      <c r="R812">
        <v>913</v>
      </c>
    </row>
    <row r="813" spans="1:18" x14ac:dyDescent="0.3">
      <c r="A813">
        <v>811</v>
      </c>
      <c r="B813">
        <v>2.1347104520000002</v>
      </c>
      <c r="C813">
        <v>5664</v>
      </c>
      <c r="D813" s="5">
        <f>Newman!L813*0.85</f>
        <v>5103.2640000000001</v>
      </c>
      <c r="E813" s="9">
        <f>Newman!L813*0.85+Newman!M813</f>
        <v>51229.567200000005</v>
      </c>
      <c r="F813" s="5">
        <v>233235.39000246912</v>
      </c>
      <c r="L813">
        <v>811</v>
      </c>
      <c r="M813">
        <v>5</v>
      </c>
      <c r="N813">
        <v>684</v>
      </c>
      <c r="O813">
        <v>800</v>
      </c>
      <c r="P813">
        <v>812</v>
      </c>
      <c r="Q813">
        <v>828</v>
      </c>
      <c r="R813">
        <v>914</v>
      </c>
    </row>
    <row r="814" spans="1:18" x14ac:dyDescent="0.3">
      <c r="A814">
        <v>812</v>
      </c>
      <c r="B814">
        <v>1.8125</v>
      </c>
      <c r="C814">
        <v>5664</v>
      </c>
      <c r="D814" s="5">
        <f>Newman!L814*0.85</f>
        <v>5103.2640000000001</v>
      </c>
      <c r="E814" s="9">
        <f>Newman!L814*0.85+Newman!M814</f>
        <v>22532.991599999998</v>
      </c>
      <c r="F814" s="5">
        <v>198031.13999999998</v>
      </c>
      <c r="L814">
        <v>812</v>
      </c>
      <c r="M814">
        <v>5</v>
      </c>
      <c r="N814">
        <v>685</v>
      </c>
      <c r="O814">
        <v>801</v>
      </c>
      <c r="P814">
        <v>813</v>
      </c>
      <c r="Q814">
        <v>829</v>
      </c>
      <c r="R814">
        <v>915</v>
      </c>
    </row>
    <row r="815" spans="1:18" x14ac:dyDescent="0.3">
      <c r="A815">
        <v>813</v>
      </c>
      <c r="B815">
        <v>1.924435028</v>
      </c>
      <c r="C815">
        <v>5664</v>
      </c>
      <c r="D815" s="5">
        <f>Newman!L815*0.85</f>
        <v>5103.2640000000001</v>
      </c>
      <c r="E815" s="9">
        <f>Newman!L815*0.85+Newman!M815</f>
        <v>67654.505999999994</v>
      </c>
      <c r="F815" s="5">
        <v>210260.99997283967</v>
      </c>
      <c r="L815">
        <v>813</v>
      </c>
      <c r="M815">
        <v>5</v>
      </c>
      <c r="N815">
        <v>686</v>
      </c>
      <c r="O815">
        <v>802</v>
      </c>
      <c r="P815">
        <v>814</v>
      </c>
      <c r="Q815">
        <v>830</v>
      </c>
      <c r="R815">
        <v>916</v>
      </c>
    </row>
    <row r="816" spans="1:18" x14ac:dyDescent="0.3">
      <c r="A816">
        <v>814</v>
      </c>
      <c r="B816">
        <v>1.642831921</v>
      </c>
      <c r="C816">
        <v>5664</v>
      </c>
      <c r="D816" s="5">
        <f>Newman!L816*0.85</f>
        <v>5103.2640000000001</v>
      </c>
      <c r="E816" s="9">
        <f>Newman!L816*0.85+Newman!M816</f>
        <v>35020.455600000001</v>
      </c>
      <c r="F816" s="5">
        <v>179493.45001049375</v>
      </c>
      <c r="L816">
        <v>814</v>
      </c>
      <c r="M816">
        <v>5</v>
      </c>
      <c r="N816">
        <v>687</v>
      </c>
      <c r="O816">
        <v>803</v>
      </c>
      <c r="P816">
        <v>815</v>
      </c>
      <c r="Q816">
        <v>831</v>
      </c>
      <c r="R816">
        <v>917</v>
      </c>
    </row>
    <row r="817" spans="1:18" x14ac:dyDescent="0.3">
      <c r="A817">
        <v>815</v>
      </c>
      <c r="B817">
        <v>1.284781073</v>
      </c>
      <c r="C817">
        <v>5664</v>
      </c>
      <c r="D817" s="5">
        <f>Newman!L817*0.85</f>
        <v>5103.2640000000001</v>
      </c>
      <c r="E817" s="9">
        <f>Newman!L817*0.85+Newman!M817</f>
        <v>12724.302</v>
      </c>
      <c r="F817" s="5">
        <v>140373.32995123489</v>
      </c>
      <c r="L817">
        <v>815</v>
      </c>
      <c r="M817">
        <v>5</v>
      </c>
      <c r="N817">
        <v>688</v>
      </c>
      <c r="O817">
        <v>804</v>
      </c>
      <c r="P817">
        <v>816</v>
      </c>
      <c r="Q817">
        <v>832</v>
      </c>
      <c r="R817">
        <v>918</v>
      </c>
    </row>
    <row r="818" spans="1:18" x14ac:dyDescent="0.3">
      <c r="A818">
        <v>816</v>
      </c>
      <c r="B818">
        <v>1.11970339</v>
      </c>
      <c r="C818">
        <v>5664</v>
      </c>
      <c r="D818" s="5">
        <f>Newman!L818*0.85</f>
        <v>5103.2640000000001</v>
      </c>
      <c r="E818" s="9">
        <f>Newman!L818*0.85+Newman!M818</f>
        <v>47821.299600000006</v>
      </c>
      <c r="F818" s="5">
        <v>122337.18001851838</v>
      </c>
      <c r="L818">
        <v>816</v>
      </c>
      <c r="M818">
        <v>5</v>
      </c>
      <c r="N818">
        <v>689</v>
      </c>
      <c r="O818">
        <v>805</v>
      </c>
      <c r="P818">
        <v>817</v>
      </c>
      <c r="Q818">
        <v>833</v>
      </c>
      <c r="R818">
        <v>919</v>
      </c>
    </row>
    <row r="819" spans="1:18" x14ac:dyDescent="0.3">
      <c r="A819">
        <v>817</v>
      </c>
      <c r="B819">
        <v>0.94703389800000004</v>
      </c>
      <c r="C819">
        <v>5664</v>
      </c>
      <c r="D819" s="5">
        <f>Newman!L819*0.85</f>
        <v>5103.2640000000001</v>
      </c>
      <c r="E819" s="9">
        <f>Newman!L819*0.85+Newman!M819</f>
        <v>162299.73360000001</v>
      </c>
      <c r="F819" s="5">
        <v>103471.55996666689</v>
      </c>
      <c r="L819">
        <v>817</v>
      </c>
      <c r="M819">
        <v>5</v>
      </c>
      <c r="N819">
        <v>690</v>
      </c>
      <c r="O819">
        <v>806</v>
      </c>
      <c r="P819">
        <v>818</v>
      </c>
      <c r="Q819">
        <v>834</v>
      </c>
      <c r="R819">
        <v>920</v>
      </c>
    </row>
    <row r="820" spans="1:18" x14ac:dyDescent="0.3">
      <c r="A820">
        <v>818</v>
      </c>
      <c r="B820">
        <v>0.72916666699999999</v>
      </c>
      <c r="C820">
        <v>5184</v>
      </c>
      <c r="D820" s="5">
        <f>Newman!L820*0.85</f>
        <v>5103.2640000000001</v>
      </c>
      <c r="E820" s="9">
        <f>Newman!L820*0.85+Newman!M820</f>
        <v>242458.94279999999</v>
      </c>
      <c r="F820" s="5">
        <v>72916.200033333109</v>
      </c>
      <c r="L820">
        <v>818</v>
      </c>
      <c r="M820">
        <v>4</v>
      </c>
      <c r="N820">
        <v>691</v>
      </c>
      <c r="O820">
        <v>819</v>
      </c>
      <c r="P820">
        <v>835</v>
      </c>
      <c r="Q820">
        <v>921</v>
      </c>
    </row>
    <row r="821" spans="1:18" x14ac:dyDescent="0.3">
      <c r="A821">
        <v>819</v>
      </c>
      <c r="B821">
        <v>0.67689043199999999</v>
      </c>
      <c r="C821">
        <v>5184</v>
      </c>
      <c r="D821" s="5">
        <f>Newman!L821*0.85</f>
        <v>5103.2640000000001</v>
      </c>
      <c r="E821" s="9">
        <f>Newman!L821*0.85+Newman!M821</f>
        <v>95216.829599999997</v>
      </c>
      <c r="F821" s="5">
        <v>67688.609990123514</v>
      </c>
      <c r="L821">
        <v>819</v>
      </c>
      <c r="M821">
        <v>4</v>
      </c>
      <c r="N821">
        <v>692</v>
      </c>
      <c r="O821">
        <v>820</v>
      </c>
      <c r="P821">
        <v>836</v>
      </c>
      <c r="Q821">
        <v>922</v>
      </c>
    </row>
    <row r="822" spans="1:18" x14ac:dyDescent="0.3">
      <c r="A822">
        <v>820</v>
      </c>
      <c r="B822">
        <v>0.86296896499999998</v>
      </c>
      <c r="C822">
        <v>2844.83</v>
      </c>
      <c r="D822" s="5">
        <f>Newman!L822*0.85</f>
        <v>5103.2640000000001</v>
      </c>
      <c r="E822" s="9">
        <f>Newman!L822*0.85+Newman!M822</f>
        <v>17558.486400000002</v>
      </c>
      <c r="F822" s="5">
        <v>47356.950013521317</v>
      </c>
      <c r="L822">
        <v>820</v>
      </c>
      <c r="M822">
        <v>1</v>
      </c>
      <c r="N822">
        <v>837</v>
      </c>
    </row>
    <row r="823" spans="1:18" x14ac:dyDescent="0.3">
      <c r="A823">
        <v>821</v>
      </c>
      <c r="B823">
        <v>1.731814972</v>
      </c>
      <c r="C823">
        <v>5664</v>
      </c>
      <c r="D823" s="5">
        <f>Newman!L823*0.85</f>
        <v>5103.2640000000001</v>
      </c>
      <c r="E823" s="9">
        <f>Newman!L823*0.85+Newman!M823</f>
        <v>16813.120800000001</v>
      </c>
      <c r="F823" s="5">
        <v>189215.61002716029</v>
      </c>
      <c r="L823">
        <v>821</v>
      </c>
      <c r="M823">
        <v>3</v>
      </c>
      <c r="N823">
        <v>696</v>
      </c>
      <c r="O823">
        <v>822</v>
      </c>
      <c r="P823">
        <v>841</v>
      </c>
    </row>
    <row r="824" spans="1:18" x14ac:dyDescent="0.3">
      <c r="A824">
        <v>822</v>
      </c>
      <c r="B824">
        <v>1.915960452</v>
      </c>
      <c r="C824">
        <v>5664</v>
      </c>
      <c r="D824" s="5">
        <f>Newman!L824*0.85</f>
        <v>5103.2640000000001</v>
      </c>
      <c r="E824" s="9">
        <f>Newman!L824*0.85+Newman!M824</f>
        <v>14652.5304</v>
      </c>
      <c r="F824" s="5">
        <v>209335.08000246913</v>
      </c>
      <c r="L824">
        <v>822</v>
      </c>
      <c r="M824">
        <v>4</v>
      </c>
      <c r="N824">
        <v>697</v>
      </c>
      <c r="O824">
        <v>807</v>
      </c>
      <c r="P824">
        <v>823</v>
      </c>
      <c r="Q824">
        <v>842</v>
      </c>
    </row>
    <row r="825" spans="1:18" x14ac:dyDescent="0.3">
      <c r="A825">
        <v>823</v>
      </c>
      <c r="B825">
        <v>2.0522598869999999</v>
      </c>
      <c r="C825">
        <v>5664</v>
      </c>
      <c r="D825" s="5">
        <f>Newman!L825*0.85</f>
        <v>5103.2640000000001</v>
      </c>
      <c r="E825" s="9">
        <f>Newman!L825*0.85+Newman!M825</f>
        <v>5594.7179999999998</v>
      </c>
      <c r="F825" s="5">
        <v>224226.95999938273</v>
      </c>
      <c r="L825">
        <v>823</v>
      </c>
      <c r="M825">
        <v>4</v>
      </c>
      <c r="N825">
        <v>698</v>
      </c>
      <c r="O825">
        <v>808</v>
      </c>
      <c r="P825">
        <v>824</v>
      </c>
      <c r="Q825">
        <v>843</v>
      </c>
    </row>
    <row r="826" spans="1:18" x14ac:dyDescent="0.3">
      <c r="A826">
        <v>824</v>
      </c>
      <c r="B826">
        <v>2.1378884180000002</v>
      </c>
      <c r="C826">
        <v>5664</v>
      </c>
      <c r="D826" s="5">
        <f>Newman!L826*0.85</f>
        <v>5103.2640000000001</v>
      </c>
      <c r="E826" s="9">
        <f>Newman!L826*0.85+Newman!M826</f>
        <v>33043.616399999999</v>
      </c>
      <c r="F826" s="5">
        <v>233582.6099913581</v>
      </c>
      <c r="L826">
        <v>824</v>
      </c>
      <c r="M826">
        <v>4</v>
      </c>
      <c r="N826">
        <v>699</v>
      </c>
      <c r="O826">
        <v>809</v>
      </c>
      <c r="P826">
        <v>825</v>
      </c>
      <c r="Q826">
        <v>844</v>
      </c>
    </row>
    <row r="827" spans="1:18" x14ac:dyDescent="0.3">
      <c r="A827">
        <v>825</v>
      </c>
      <c r="B827">
        <v>1.8393361580000001</v>
      </c>
      <c r="C827">
        <v>5664</v>
      </c>
      <c r="D827" s="5">
        <f>Newman!L827*0.85</f>
        <v>5103.2640000000001</v>
      </c>
      <c r="E827" s="9">
        <f>Newman!L827*0.85+Newman!M827</f>
        <v>74978.533199999991</v>
      </c>
      <c r="F827" s="5">
        <v>200963.21997901247</v>
      </c>
      <c r="L827">
        <v>825</v>
      </c>
      <c r="M827">
        <v>5</v>
      </c>
      <c r="N827">
        <v>700</v>
      </c>
      <c r="O827">
        <v>810</v>
      </c>
      <c r="P827">
        <v>826</v>
      </c>
      <c r="Q827">
        <v>845</v>
      </c>
      <c r="R827">
        <v>923</v>
      </c>
    </row>
    <row r="828" spans="1:18" x14ac:dyDescent="0.3">
      <c r="A828">
        <v>826</v>
      </c>
      <c r="B828">
        <v>1.4682203389999999</v>
      </c>
      <c r="C828">
        <v>5664</v>
      </c>
      <c r="D828" s="5">
        <f>Newman!L828*0.85</f>
        <v>5103.2640000000001</v>
      </c>
      <c r="E828" s="9">
        <f>Newman!L828*0.85+Newman!M828</f>
        <v>174549.65520000001</v>
      </c>
      <c r="F828" s="5">
        <v>160415.64000185183</v>
      </c>
      <c r="L828">
        <v>826</v>
      </c>
      <c r="M828">
        <v>5</v>
      </c>
      <c r="N828">
        <v>701</v>
      </c>
      <c r="O828">
        <v>811</v>
      </c>
      <c r="P828">
        <v>827</v>
      </c>
      <c r="Q828">
        <v>846</v>
      </c>
      <c r="R828">
        <v>924</v>
      </c>
    </row>
    <row r="829" spans="1:18" x14ac:dyDescent="0.3">
      <c r="A829">
        <v>827</v>
      </c>
      <c r="B829">
        <v>1.651129944</v>
      </c>
      <c r="C829">
        <v>5664</v>
      </c>
      <c r="D829" s="5">
        <f>Newman!L829*0.85</f>
        <v>5103.2640000000001</v>
      </c>
      <c r="E829" s="9">
        <f>Newman!L829*0.85+Newman!M829</f>
        <v>107596.37999999999</v>
      </c>
      <c r="F829" s="5">
        <v>180400.08005432063</v>
      </c>
      <c r="L829">
        <v>827</v>
      </c>
      <c r="M829">
        <v>5</v>
      </c>
      <c r="N829">
        <v>702</v>
      </c>
      <c r="O829">
        <v>812</v>
      </c>
      <c r="P829">
        <v>828</v>
      </c>
      <c r="Q829">
        <v>847</v>
      </c>
      <c r="R829">
        <v>925</v>
      </c>
    </row>
    <row r="830" spans="1:18" x14ac:dyDescent="0.3">
      <c r="A830">
        <v>828</v>
      </c>
      <c r="B830">
        <v>1.5326624289999999</v>
      </c>
      <c r="C830">
        <v>5664</v>
      </c>
      <c r="D830" s="5">
        <f>Newman!L830*0.85</f>
        <v>5103.2640000000001</v>
      </c>
      <c r="E830" s="9">
        <f>Newman!L830*0.85+Newman!M830</f>
        <v>38909.319600000003</v>
      </c>
      <c r="F830" s="5">
        <v>167456.48995864223</v>
      </c>
      <c r="L830">
        <v>828</v>
      </c>
      <c r="M830">
        <v>5</v>
      </c>
      <c r="N830">
        <v>703</v>
      </c>
      <c r="O830">
        <v>813</v>
      </c>
      <c r="P830">
        <v>829</v>
      </c>
      <c r="Q830">
        <v>848</v>
      </c>
      <c r="R830">
        <v>926</v>
      </c>
    </row>
    <row r="831" spans="1:18" x14ac:dyDescent="0.3">
      <c r="A831">
        <v>829</v>
      </c>
      <c r="B831">
        <v>1.1393008469999999</v>
      </c>
      <c r="C831">
        <v>5664</v>
      </c>
      <c r="D831" s="5">
        <f>Newman!L831*0.85</f>
        <v>5103.2640000000001</v>
      </c>
      <c r="E831" s="9">
        <f>Newman!L831*0.85+Newman!M831</f>
        <v>16256.686799999999</v>
      </c>
      <c r="F831" s="5">
        <v>124478.36995000031</v>
      </c>
      <c r="L831">
        <v>829</v>
      </c>
      <c r="M831">
        <v>5</v>
      </c>
      <c r="N831">
        <v>704</v>
      </c>
      <c r="O831">
        <v>814</v>
      </c>
      <c r="P831">
        <v>830</v>
      </c>
      <c r="Q831">
        <v>849</v>
      </c>
      <c r="R831">
        <v>927</v>
      </c>
    </row>
    <row r="832" spans="1:18" x14ac:dyDescent="0.3">
      <c r="A832">
        <v>830</v>
      </c>
      <c r="B832">
        <v>0.722281073</v>
      </c>
      <c r="C832">
        <v>5664</v>
      </c>
      <c r="D832" s="5">
        <f>Newman!L832*0.85</f>
        <v>5103.2640000000001</v>
      </c>
      <c r="E832" s="9">
        <f>Newman!L832*0.85+Newman!M832</f>
        <v>13161.799200000001</v>
      </c>
      <c r="F832" s="5">
        <v>78915.389951234887</v>
      </c>
      <c r="L832">
        <v>830</v>
      </c>
      <c r="M832">
        <v>5</v>
      </c>
      <c r="N832">
        <v>705</v>
      </c>
      <c r="O832">
        <v>815</v>
      </c>
      <c r="P832">
        <v>831</v>
      </c>
      <c r="Q832">
        <v>850</v>
      </c>
      <c r="R832">
        <v>928</v>
      </c>
    </row>
    <row r="833" spans="1:18" x14ac:dyDescent="0.3">
      <c r="A833">
        <v>831</v>
      </c>
      <c r="B833">
        <v>0.32786016899999998</v>
      </c>
      <c r="C833">
        <v>5664</v>
      </c>
      <c r="D833" s="5">
        <f>Newman!L833*0.85</f>
        <v>5103.2640000000001</v>
      </c>
      <c r="E833" s="9">
        <f>Newman!L833*0.85+Newman!M833</f>
        <v>18676.534800000001</v>
      </c>
      <c r="F833" s="5">
        <v>35821.529946296636</v>
      </c>
      <c r="L833">
        <v>831</v>
      </c>
      <c r="M833">
        <v>5</v>
      </c>
      <c r="N833">
        <v>706</v>
      </c>
      <c r="O833">
        <v>816</v>
      </c>
      <c r="P833">
        <v>832</v>
      </c>
      <c r="Q833">
        <v>851</v>
      </c>
      <c r="R833">
        <v>929</v>
      </c>
    </row>
    <row r="834" spans="1:18" x14ac:dyDescent="0.3">
      <c r="A834">
        <v>832</v>
      </c>
      <c r="B834">
        <v>0.348163842</v>
      </c>
      <c r="C834">
        <v>5664</v>
      </c>
      <c r="D834" s="5">
        <f>Newman!L834*0.85</f>
        <v>5103.2640000000001</v>
      </c>
      <c r="E834" s="9">
        <f>Newman!L834*0.85+Newman!M834</f>
        <v>70798.004399999991</v>
      </c>
      <c r="F834" s="5">
        <v>38039.880020987519</v>
      </c>
      <c r="L834">
        <v>832</v>
      </c>
      <c r="M834">
        <v>5</v>
      </c>
      <c r="N834">
        <v>707</v>
      </c>
      <c r="O834">
        <v>817</v>
      </c>
      <c r="P834">
        <v>833</v>
      </c>
      <c r="Q834">
        <v>852</v>
      </c>
      <c r="R834">
        <v>930</v>
      </c>
    </row>
    <row r="835" spans="1:18" x14ac:dyDescent="0.3">
      <c r="A835">
        <v>833</v>
      </c>
      <c r="B835">
        <v>0.610532407</v>
      </c>
      <c r="C835">
        <v>5184</v>
      </c>
      <c r="D835" s="5">
        <f>Newman!L835*0.85</f>
        <v>5103.2640000000001</v>
      </c>
      <c r="E835" s="9">
        <f>Newman!L835*0.85+Newman!M835</f>
        <v>12405.741600000001</v>
      </c>
      <c r="F835" s="5">
        <v>61052.849959259518</v>
      </c>
      <c r="L835">
        <v>833</v>
      </c>
      <c r="M835">
        <v>5</v>
      </c>
      <c r="N835">
        <v>708</v>
      </c>
      <c r="O835">
        <v>818</v>
      </c>
      <c r="P835">
        <v>834</v>
      </c>
      <c r="Q835">
        <v>853</v>
      </c>
      <c r="R835">
        <v>931</v>
      </c>
    </row>
    <row r="836" spans="1:18" x14ac:dyDescent="0.3">
      <c r="A836">
        <v>834</v>
      </c>
      <c r="B836">
        <v>0.61207561700000002</v>
      </c>
      <c r="C836">
        <v>5184</v>
      </c>
      <c r="D836" s="5">
        <f>Newman!L836*0.85</f>
        <v>5103.2640000000001</v>
      </c>
      <c r="E836" s="9">
        <f>Newman!L836*0.85+Newman!M836</f>
        <v>69939.213600000003</v>
      </c>
      <c r="F836" s="5">
        <v>61207.169971605123</v>
      </c>
      <c r="L836">
        <v>834</v>
      </c>
      <c r="M836">
        <v>5</v>
      </c>
      <c r="N836">
        <v>709</v>
      </c>
      <c r="O836">
        <v>819</v>
      </c>
      <c r="P836">
        <v>835</v>
      </c>
      <c r="Q836">
        <v>854</v>
      </c>
      <c r="R836">
        <v>932</v>
      </c>
    </row>
    <row r="837" spans="1:18" x14ac:dyDescent="0.3">
      <c r="A837">
        <v>835</v>
      </c>
      <c r="B837">
        <v>0.71892655400000005</v>
      </c>
      <c r="C837">
        <v>5664</v>
      </c>
      <c r="D837" s="5">
        <f>Newman!L837*0.85</f>
        <v>5103.2640000000001</v>
      </c>
      <c r="E837" s="9">
        <f>Newman!L837*0.85+Newman!M837</f>
        <v>44256.507600000004</v>
      </c>
      <c r="F837" s="5">
        <v>78548.880035802242</v>
      </c>
      <c r="L837">
        <v>835</v>
      </c>
      <c r="M837">
        <v>5</v>
      </c>
      <c r="N837">
        <v>710</v>
      </c>
      <c r="O837">
        <v>820</v>
      </c>
      <c r="P837">
        <v>836</v>
      </c>
      <c r="Q837">
        <v>855</v>
      </c>
      <c r="R837">
        <v>933</v>
      </c>
    </row>
    <row r="838" spans="1:18" x14ac:dyDescent="0.3">
      <c r="A838">
        <v>836</v>
      </c>
      <c r="B838">
        <v>0.77285233399999997</v>
      </c>
      <c r="C838">
        <v>5499.11</v>
      </c>
      <c r="D838" s="5">
        <f>Newman!L838*0.85</f>
        <v>5103.2640000000001</v>
      </c>
      <c r="E838" s="9">
        <f>Newman!L838*0.85+Newman!M838</f>
        <v>10180.336800000001</v>
      </c>
      <c r="F838" s="5">
        <v>81982.499969574652</v>
      </c>
      <c r="L838">
        <v>836</v>
      </c>
      <c r="M838">
        <v>3</v>
      </c>
      <c r="N838">
        <v>837</v>
      </c>
      <c r="O838">
        <v>856</v>
      </c>
      <c r="P838">
        <v>934</v>
      </c>
    </row>
    <row r="839" spans="1:18" x14ac:dyDescent="0.3">
      <c r="A839">
        <v>837</v>
      </c>
      <c r="B839">
        <v>0.78677002399999996</v>
      </c>
      <c r="C839">
        <v>4313.84</v>
      </c>
      <c r="D839" s="5">
        <f>Newman!L839*0.85</f>
        <v>5103.2640000000001</v>
      </c>
      <c r="E839" s="9">
        <f>Newman!L839*0.85+Newman!M839</f>
        <v>7328.5032000000001</v>
      </c>
      <c r="F839" s="5">
        <v>65470.260006407363</v>
      </c>
      <c r="L839">
        <v>837</v>
      </c>
      <c r="M839">
        <v>3</v>
      </c>
      <c r="N839">
        <v>838</v>
      </c>
      <c r="O839">
        <v>857</v>
      </c>
      <c r="P839">
        <v>935</v>
      </c>
    </row>
    <row r="840" spans="1:18" x14ac:dyDescent="0.3">
      <c r="A840">
        <v>838</v>
      </c>
      <c r="B840">
        <v>0.742818808</v>
      </c>
      <c r="C840">
        <v>1639.7</v>
      </c>
      <c r="D840" s="5">
        <f>Newman!L840*0.85</f>
        <v>5103.2640000000001</v>
      </c>
      <c r="E840" s="9">
        <f>Newman!L840*0.85+Newman!M840</f>
        <v>44343.037200000006</v>
      </c>
      <c r="F840" s="5">
        <v>23495.219989922905</v>
      </c>
      <c r="L840">
        <v>838</v>
      </c>
      <c r="M840">
        <v>1</v>
      </c>
      <c r="N840">
        <v>936</v>
      </c>
    </row>
    <row r="841" spans="1:18" x14ac:dyDescent="0.3">
      <c r="A841">
        <v>839</v>
      </c>
      <c r="B841">
        <v>1.896362994</v>
      </c>
      <c r="C841">
        <v>5664</v>
      </c>
      <c r="D841" s="5">
        <f>Newman!L841*0.85</f>
        <v>5103.2640000000001</v>
      </c>
      <c r="E841" s="9">
        <f>Newman!L841*0.85+Newman!M841</f>
        <v>47286.580800000003</v>
      </c>
      <c r="F841" s="5">
        <v>207193.88996172862</v>
      </c>
      <c r="L841">
        <v>839</v>
      </c>
      <c r="M841">
        <v>3</v>
      </c>
      <c r="N841">
        <v>714</v>
      </c>
      <c r="O841">
        <v>821</v>
      </c>
      <c r="P841">
        <v>840</v>
      </c>
    </row>
    <row r="842" spans="1:18" x14ac:dyDescent="0.3">
      <c r="A842">
        <v>840</v>
      </c>
      <c r="B842">
        <v>2.2243997179999999</v>
      </c>
      <c r="C842">
        <v>5664</v>
      </c>
      <c r="D842" s="5">
        <f>Newman!L842*0.85</f>
        <v>5103.2640000000001</v>
      </c>
      <c r="E842" s="9">
        <f>Newman!L842*0.85+Newman!M842</f>
        <v>52812.008400000006</v>
      </c>
      <c r="F842" s="5">
        <v>243034.71005308605</v>
      </c>
      <c r="L842">
        <v>840</v>
      </c>
      <c r="M842">
        <v>4</v>
      </c>
      <c r="N842">
        <v>715</v>
      </c>
      <c r="O842">
        <v>822</v>
      </c>
      <c r="P842">
        <v>841</v>
      </c>
      <c r="Q842">
        <v>858</v>
      </c>
    </row>
    <row r="843" spans="1:18" x14ac:dyDescent="0.3">
      <c r="A843">
        <v>841</v>
      </c>
      <c r="B843">
        <v>2.3004943500000001</v>
      </c>
      <c r="C843">
        <v>5664</v>
      </c>
      <c r="D843" s="5">
        <f>Newman!L843*0.85</f>
        <v>5103.2640000000001</v>
      </c>
      <c r="E843" s="9">
        <f>Newman!L843*0.85+Newman!M843</f>
        <v>19016.810399999998</v>
      </c>
      <c r="F843" s="5">
        <v>251348.69996913601</v>
      </c>
      <c r="L843">
        <v>841</v>
      </c>
      <c r="M843">
        <v>4</v>
      </c>
      <c r="N843">
        <v>716</v>
      </c>
      <c r="O843">
        <v>823</v>
      </c>
      <c r="P843">
        <v>842</v>
      </c>
      <c r="Q843">
        <v>859</v>
      </c>
    </row>
    <row r="844" spans="1:18" x14ac:dyDescent="0.3">
      <c r="A844">
        <v>842</v>
      </c>
      <c r="B844">
        <v>2.1950918079999999</v>
      </c>
      <c r="C844">
        <v>5664</v>
      </c>
      <c r="D844" s="5">
        <f>Newman!L844*0.85</f>
        <v>5103.2640000000001</v>
      </c>
      <c r="E844" s="9">
        <f>Newman!L844*0.85+Newman!M844</f>
        <v>23926.501199999999</v>
      </c>
      <c r="F844" s="5">
        <v>239832.57000987645</v>
      </c>
      <c r="L844">
        <v>842</v>
      </c>
      <c r="M844">
        <v>5</v>
      </c>
      <c r="N844">
        <v>717</v>
      </c>
      <c r="O844">
        <v>824</v>
      </c>
      <c r="P844">
        <v>843</v>
      </c>
      <c r="Q844">
        <v>860</v>
      </c>
      <c r="R844">
        <v>937</v>
      </c>
    </row>
    <row r="845" spans="1:18" x14ac:dyDescent="0.3">
      <c r="A845">
        <v>843</v>
      </c>
      <c r="B845">
        <v>2.0291313560000002</v>
      </c>
      <c r="C845">
        <v>5664</v>
      </c>
      <c r="D845" s="5">
        <f>Newman!L845*0.85</f>
        <v>5103.2640000000001</v>
      </c>
      <c r="E845" s="9">
        <f>Newman!L845*0.85+Newman!M845</f>
        <v>43046.749200000006</v>
      </c>
      <c r="F845" s="5">
        <v>221699.97000740736</v>
      </c>
      <c r="L845">
        <v>843</v>
      </c>
      <c r="M845">
        <v>5</v>
      </c>
      <c r="N845">
        <v>718</v>
      </c>
      <c r="O845">
        <v>825</v>
      </c>
      <c r="P845">
        <v>844</v>
      </c>
      <c r="Q845">
        <v>861</v>
      </c>
      <c r="R845">
        <v>938</v>
      </c>
    </row>
    <row r="846" spans="1:18" x14ac:dyDescent="0.3">
      <c r="A846">
        <v>844</v>
      </c>
      <c r="B846">
        <v>1.9814618639999999</v>
      </c>
      <c r="C846">
        <v>5664</v>
      </c>
      <c r="D846" s="5">
        <f>Newman!L846*0.85</f>
        <v>5103.2640000000001</v>
      </c>
      <c r="E846" s="9">
        <f>Newman!L846*0.85+Newman!M846</f>
        <v>25768.2</v>
      </c>
      <c r="F846" s="5">
        <v>216491.66995555582</v>
      </c>
      <c r="L846">
        <v>844</v>
      </c>
      <c r="M846">
        <v>5</v>
      </c>
      <c r="N846">
        <v>719</v>
      </c>
      <c r="O846">
        <v>826</v>
      </c>
      <c r="P846">
        <v>845</v>
      </c>
      <c r="Q846">
        <v>862</v>
      </c>
      <c r="R846">
        <v>939</v>
      </c>
    </row>
    <row r="847" spans="1:18" x14ac:dyDescent="0.3">
      <c r="A847">
        <v>845</v>
      </c>
      <c r="B847">
        <v>1.4860522599999999</v>
      </c>
      <c r="C847">
        <v>5664</v>
      </c>
      <c r="D847" s="5">
        <f>Newman!L847*0.85</f>
        <v>5103.2640000000001</v>
      </c>
      <c r="E847" s="9">
        <f>Newman!L847*0.85+Newman!M847</f>
        <v>38099.139600000002</v>
      </c>
      <c r="F847" s="5">
        <v>162363.93001234558</v>
      </c>
      <c r="L847">
        <v>845</v>
      </c>
      <c r="M847">
        <v>5</v>
      </c>
      <c r="N847">
        <v>720</v>
      </c>
      <c r="O847">
        <v>827</v>
      </c>
      <c r="P847">
        <v>846</v>
      </c>
      <c r="Q847">
        <v>863</v>
      </c>
      <c r="R847">
        <v>940</v>
      </c>
    </row>
    <row r="848" spans="1:18" x14ac:dyDescent="0.3">
      <c r="A848">
        <v>846</v>
      </c>
      <c r="B848">
        <v>1.3245056500000001</v>
      </c>
      <c r="C848">
        <v>5664</v>
      </c>
      <c r="D848" s="5">
        <f>Newman!L848*0.85</f>
        <v>5103.2640000000001</v>
      </c>
      <c r="E848" s="9">
        <f>Newman!L848*0.85+Newman!M848</f>
        <v>58920.765600000006</v>
      </c>
      <c r="F848" s="5">
        <v>144713.58003086399</v>
      </c>
      <c r="L848">
        <v>846</v>
      </c>
      <c r="M848">
        <v>5</v>
      </c>
      <c r="N848">
        <v>721</v>
      </c>
      <c r="O848">
        <v>828</v>
      </c>
      <c r="P848">
        <v>847</v>
      </c>
      <c r="Q848">
        <v>864</v>
      </c>
      <c r="R848">
        <v>941</v>
      </c>
    </row>
    <row r="849" spans="1:18" x14ac:dyDescent="0.3">
      <c r="A849">
        <v>847</v>
      </c>
      <c r="B849">
        <v>1.161370056</v>
      </c>
      <c r="C849">
        <v>5664</v>
      </c>
      <c r="D849" s="5">
        <f>Newman!L849*0.85</f>
        <v>5103.2640000000001</v>
      </c>
      <c r="E849" s="9">
        <f>Newman!L849*0.85+Newman!M849</f>
        <v>82691.446799999991</v>
      </c>
      <c r="F849" s="5">
        <v>126889.61994567935</v>
      </c>
      <c r="L849">
        <v>847</v>
      </c>
      <c r="M849">
        <v>5</v>
      </c>
      <c r="N849">
        <v>722</v>
      </c>
      <c r="O849">
        <v>829</v>
      </c>
      <c r="P849">
        <v>848</v>
      </c>
      <c r="Q849">
        <v>865</v>
      </c>
      <c r="R849">
        <v>942</v>
      </c>
    </row>
    <row r="850" spans="1:18" x14ac:dyDescent="0.3">
      <c r="A850">
        <v>848</v>
      </c>
      <c r="B850">
        <v>0.834922316</v>
      </c>
      <c r="C850">
        <v>5664</v>
      </c>
      <c r="D850" s="5">
        <f>Newman!L850*0.85</f>
        <v>5103.2640000000001</v>
      </c>
      <c r="E850" s="9">
        <f>Newman!L850*0.85+Newman!M850</f>
        <v>43543.549200000001</v>
      </c>
      <c r="F850" s="5">
        <v>91222.409958024946</v>
      </c>
      <c r="L850">
        <v>848</v>
      </c>
      <c r="M850">
        <v>5</v>
      </c>
      <c r="N850">
        <v>723</v>
      </c>
      <c r="O850">
        <v>830</v>
      </c>
      <c r="P850">
        <v>849</v>
      </c>
      <c r="Q850">
        <v>866</v>
      </c>
      <c r="R850">
        <v>943</v>
      </c>
    </row>
    <row r="851" spans="1:18" x14ac:dyDescent="0.3">
      <c r="A851">
        <v>849</v>
      </c>
      <c r="B851">
        <v>0</v>
      </c>
      <c r="C851">
        <v>5184</v>
      </c>
      <c r="D851" s="5">
        <f>Newman!L851*0.85</f>
        <v>5103.2640000000001</v>
      </c>
      <c r="E851" s="9">
        <f>Newman!L851*0.85+Newman!M851</f>
        <v>19967.3112</v>
      </c>
      <c r="F851" s="5">
        <v>0</v>
      </c>
      <c r="L851">
        <v>849</v>
      </c>
      <c r="M851">
        <v>5</v>
      </c>
      <c r="N851">
        <v>724</v>
      </c>
      <c r="O851">
        <v>831</v>
      </c>
      <c r="P851">
        <v>850</v>
      </c>
      <c r="Q851">
        <v>867</v>
      </c>
      <c r="R851">
        <v>944</v>
      </c>
    </row>
    <row r="852" spans="1:18" x14ac:dyDescent="0.3">
      <c r="A852">
        <v>850</v>
      </c>
      <c r="B852">
        <v>0.63618827200000005</v>
      </c>
      <c r="C852">
        <v>5184</v>
      </c>
      <c r="D852" s="5">
        <f>Newman!L852*0.85</f>
        <v>5103.2640000000001</v>
      </c>
      <c r="E852" s="9">
        <f>Newman!L852*0.85+Newman!M852</f>
        <v>77538.70199999999</v>
      </c>
      <c r="F852" s="5">
        <v>63618.420039505916</v>
      </c>
      <c r="L852">
        <v>850</v>
      </c>
      <c r="M852">
        <v>5</v>
      </c>
      <c r="N852">
        <v>725</v>
      </c>
      <c r="O852">
        <v>832</v>
      </c>
      <c r="P852">
        <v>851</v>
      </c>
      <c r="Q852">
        <v>868</v>
      </c>
      <c r="R852">
        <v>945</v>
      </c>
    </row>
    <row r="853" spans="1:18" x14ac:dyDescent="0.3">
      <c r="A853">
        <v>851</v>
      </c>
      <c r="B853">
        <v>0.49247685200000002</v>
      </c>
      <c r="C853">
        <v>5184</v>
      </c>
      <c r="D853" s="5">
        <f>Newman!L853*0.85</f>
        <v>5103.2640000000001</v>
      </c>
      <c r="E853" s="9">
        <f>Newman!L853*0.85+Newman!M853</f>
        <v>98522.364000000001</v>
      </c>
      <c r="F853" s="5">
        <v>49247.370014814718</v>
      </c>
      <c r="L853">
        <v>851</v>
      </c>
      <c r="M853">
        <v>5</v>
      </c>
      <c r="N853">
        <v>726</v>
      </c>
      <c r="O853">
        <v>833</v>
      </c>
      <c r="P853">
        <v>852</v>
      </c>
      <c r="Q853">
        <v>869</v>
      </c>
      <c r="R853">
        <v>946</v>
      </c>
    </row>
    <row r="854" spans="1:18" x14ac:dyDescent="0.3">
      <c r="A854">
        <v>852</v>
      </c>
      <c r="B854">
        <v>0.514467593</v>
      </c>
      <c r="C854">
        <v>5184</v>
      </c>
      <c r="D854" s="5">
        <f>Newman!L854*0.85</f>
        <v>5103.2640000000001</v>
      </c>
      <c r="E854" s="9">
        <f>Newman!L854*0.85+Newman!M854</f>
        <v>73763.263200000001</v>
      </c>
      <c r="F854" s="5">
        <v>51446.430040740473</v>
      </c>
      <c r="L854">
        <v>852</v>
      </c>
      <c r="M854">
        <v>5</v>
      </c>
      <c r="N854">
        <v>727</v>
      </c>
      <c r="O854">
        <v>834</v>
      </c>
      <c r="P854">
        <v>853</v>
      </c>
      <c r="Q854">
        <v>870</v>
      </c>
      <c r="R854">
        <v>947</v>
      </c>
    </row>
    <row r="855" spans="1:18" x14ac:dyDescent="0.3">
      <c r="A855">
        <v>853</v>
      </c>
      <c r="B855">
        <v>0.76518361599999996</v>
      </c>
      <c r="C855">
        <v>5664</v>
      </c>
      <c r="D855" s="5">
        <f>Newman!L855*0.85</f>
        <v>5103.2640000000001</v>
      </c>
      <c r="E855" s="9">
        <f>Newman!L855*0.85+Newman!M855</f>
        <v>28506.608400000001</v>
      </c>
      <c r="F855" s="5">
        <v>83602.860019752959</v>
      </c>
      <c r="L855">
        <v>853</v>
      </c>
      <c r="M855">
        <v>5</v>
      </c>
      <c r="N855">
        <v>728</v>
      </c>
      <c r="O855">
        <v>835</v>
      </c>
      <c r="P855">
        <v>854</v>
      </c>
      <c r="Q855">
        <v>871</v>
      </c>
      <c r="R855">
        <v>948</v>
      </c>
    </row>
    <row r="856" spans="1:18" x14ac:dyDescent="0.3">
      <c r="A856">
        <v>854</v>
      </c>
      <c r="B856">
        <v>0.76500706200000002</v>
      </c>
      <c r="C856">
        <v>5664</v>
      </c>
      <c r="D856" s="5">
        <f>Newman!L856*0.85</f>
        <v>5103.2640000000001</v>
      </c>
      <c r="E856" s="9">
        <f>Newman!L856*0.85+Newman!M856</f>
        <v>82075.709999999992</v>
      </c>
      <c r="F856" s="5">
        <v>83583.569983950729</v>
      </c>
      <c r="L856">
        <v>854</v>
      </c>
      <c r="M856">
        <v>5</v>
      </c>
      <c r="N856">
        <v>729</v>
      </c>
      <c r="O856">
        <v>836</v>
      </c>
      <c r="P856">
        <v>855</v>
      </c>
      <c r="Q856">
        <v>872</v>
      </c>
      <c r="R856">
        <v>949</v>
      </c>
    </row>
    <row r="857" spans="1:18" x14ac:dyDescent="0.3">
      <c r="A857">
        <v>855</v>
      </c>
      <c r="B857">
        <v>0.76818502799999999</v>
      </c>
      <c r="C857">
        <v>5664</v>
      </c>
      <c r="D857" s="5">
        <f>Newman!L857*0.85</f>
        <v>5103.2640000000001</v>
      </c>
      <c r="E857" s="9">
        <f>Newman!L857*0.85+Newman!M857</f>
        <v>122681.9316</v>
      </c>
      <c r="F857" s="5">
        <v>83930.789972839673</v>
      </c>
      <c r="L857">
        <v>855</v>
      </c>
      <c r="M857">
        <v>5</v>
      </c>
      <c r="N857">
        <v>730</v>
      </c>
      <c r="O857">
        <v>837</v>
      </c>
      <c r="P857">
        <v>856</v>
      </c>
      <c r="Q857">
        <v>873</v>
      </c>
      <c r="R857">
        <v>950</v>
      </c>
    </row>
    <row r="858" spans="1:18" x14ac:dyDescent="0.3">
      <c r="A858">
        <v>856</v>
      </c>
      <c r="B858">
        <v>0.63188559300000002</v>
      </c>
      <c r="C858">
        <v>5664</v>
      </c>
      <c r="D858" s="5">
        <f>Newman!L858*0.85</f>
        <v>5103.2640000000001</v>
      </c>
      <c r="E858" s="9">
        <f>Newman!L858*0.85+Newman!M858</f>
        <v>158815.9596</v>
      </c>
      <c r="F858" s="5">
        <v>69038.909975926086</v>
      </c>
      <c r="L858">
        <v>856</v>
      </c>
      <c r="M858">
        <v>5</v>
      </c>
      <c r="N858">
        <v>731</v>
      </c>
      <c r="O858">
        <v>838</v>
      </c>
      <c r="P858">
        <v>857</v>
      </c>
      <c r="Q858">
        <v>874</v>
      </c>
      <c r="R858">
        <v>951</v>
      </c>
    </row>
    <row r="859" spans="1:18" x14ac:dyDescent="0.3">
      <c r="A859">
        <v>857</v>
      </c>
      <c r="B859">
        <v>0.67814265500000004</v>
      </c>
      <c r="C859">
        <v>5664</v>
      </c>
      <c r="D859" s="5">
        <f>Newman!L859*0.85</f>
        <v>5103.2640000000001</v>
      </c>
      <c r="E859" s="9">
        <f>Newman!L859*0.85+Newman!M859</f>
        <v>28798.2732</v>
      </c>
      <c r="F859" s="5">
        <v>74092.889959876804</v>
      </c>
      <c r="L859">
        <v>857</v>
      </c>
      <c r="M859">
        <v>2</v>
      </c>
      <c r="N859">
        <v>732</v>
      </c>
      <c r="O859">
        <v>875</v>
      </c>
    </row>
    <row r="860" spans="1:18" x14ac:dyDescent="0.3">
      <c r="A860">
        <v>858</v>
      </c>
      <c r="B860">
        <v>1.700918079</v>
      </c>
      <c r="C860">
        <v>5664</v>
      </c>
      <c r="D860" s="5">
        <f>Newman!L860*0.85</f>
        <v>5103.2640000000001</v>
      </c>
      <c r="E860" s="9">
        <f>Newman!L860*0.85+Newman!M860</f>
        <v>37472.710800000001</v>
      </c>
      <c r="F860" s="5">
        <v>185839.85998950622</v>
      </c>
      <c r="L860">
        <v>858</v>
      </c>
      <c r="M860">
        <v>3</v>
      </c>
      <c r="N860">
        <v>736</v>
      </c>
      <c r="O860">
        <v>842</v>
      </c>
      <c r="P860">
        <v>859</v>
      </c>
    </row>
    <row r="861" spans="1:18" x14ac:dyDescent="0.3">
      <c r="A861">
        <v>859</v>
      </c>
      <c r="B861">
        <v>1.8598163839999999</v>
      </c>
      <c r="C861">
        <v>5664</v>
      </c>
      <c r="D861" s="5">
        <f>Newman!L861*0.85</f>
        <v>5103.2640000000001</v>
      </c>
      <c r="E861" s="9">
        <f>Newman!L861*0.85+Newman!M861</f>
        <v>9532.1928000000007</v>
      </c>
      <c r="F861" s="5">
        <v>203200.85998024704</v>
      </c>
      <c r="L861">
        <v>859</v>
      </c>
      <c r="M861">
        <v>3</v>
      </c>
      <c r="N861">
        <v>737</v>
      </c>
      <c r="O861">
        <v>843</v>
      </c>
      <c r="P861">
        <v>860</v>
      </c>
    </row>
    <row r="862" spans="1:18" x14ac:dyDescent="0.3">
      <c r="A862">
        <v>860</v>
      </c>
      <c r="B862">
        <v>1.5926906780000001</v>
      </c>
      <c r="C862">
        <v>5664</v>
      </c>
      <c r="D862" s="5">
        <f>Newman!L862*0.85</f>
        <v>5103.2640000000001</v>
      </c>
      <c r="E862" s="9">
        <f>Newman!L862*0.85+Newman!M862</f>
        <v>22916.366399999999</v>
      </c>
      <c r="F862" s="5">
        <v>174015.09000370369</v>
      </c>
      <c r="L862">
        <v>860</v>
      </c>
      <c r="M862">
        <v>3</v>
      </c>
      <c r="N862">
        <v>738</v>
      </c>
      <c r="O862">
        <v>844</v>
      </c>
      <c r="P862">
        <v>861</v>
      </c>
    </row>
    <row r="863" spans="1:18" x14ac:dyDescent="0.3">
      <c r="A863">
        <v>861</v>
      </c>
      <c r="B863">
        <v>1.549611582</v>
      </c>
      <c r="C863">
        <v>5664</v>
      </c>
      <c r="D863" s="5">
        <f>Newman!L863*0.85</f>
        <v>5103.2640000000001</v>
      </c>
      <c r="E863" s="9">
        <f>Newman!L863*0.85+Newman!M863</f>
        <v>115228.27559999999</v>
      </c>
      <c r="F863" s="5">
        <v>169308.33000864193</v>
      </c>
      <c r="L863">
        <v>861</v>
      </c>
      <c r="M863">
        <v>3</v>
      </c>
      <c r="N863">
        <v>739</v>
      </c>
      <c r="O863">
        <v>845</v>
      </c>
      <c r="P863">
        <v>862</v>
      </c>
    </row>
    <row r="864" spans="1:18" x14ac:dyDescent="0.3">
      <c r="A864">
        <v>862</v>
      </c>
      <c r="B864">
        <v>1.359992938</v>
      </c>
      <c r="C864">
        <v>5664</v>
      </c>
      <c r="D864" s="5">
        <f>Newman!L864*0.85</f>
        <v>5103.2640000000001</v>
      </c>
      <c r="E864" s="9">
        <f>Newman!L864*0.85+Newman!M864</f>
        <v>159383.08559999999</v>
      </c>
      <c r="F864" s="5">
        <v>148590.87001604927</v>
      </c>
      <c r="L864">
        <v>862</v>
      </c>
      <c r="M864">
        <v>5</v>
      </c>
      <c r="N864">
        <v>740</v>
      </c>
      <c r="O864">
        <v>846</v>
      </c>
      <c r="P864">
        <v>863</v>
      </c>
      <c r="Q864">
        <v>876</v>
      </c>
      <c r="R864">
        <v>952</v>
      </c>
    </row>
    <row r="865" spans="1:18" x14ac:dyDescent="0.3">
      <c r="A865">
        <v>863</v>
      </c>
      <c r="B865">
        <v>1.3728813559999999</v>
      </c>
      <c r="C865">
        <v>5664</v>
      </c>
      <c r="D865" s="5">
        <f>Newman!L865*0.85</f>
        <v>5103.2640000000001</v>
      </c>
      <c r="E865" s="9">
        <f>Newman!L865*0.85+Newman!M865</f>
        <v>64818.876000000004</v>
      </c>
      <c r="F865" s="5">
        <v>149999.04000740734</v>
      </c>
      <c r="L865">
        <v>863</v>
      </c>
      <c r="M865">
        <v>5</v>
      </c>
      <c r="N865">
        <v>741</v>
      </c>
      <c r="O865">
        <v>847</v>
      </c>
      <c r="P865">
        <v>864</v>
      </c>
      <c r="Q865">
        <v>877</v>
      </c>
      <c r="R865">
        <v>953</v>
      </c>
    </row>
    <row r="866" spans="1:18" x14ac:dyDescent="0.3">
      <c r="A866">
        <v>864</v>
      </c>
      <c r="B866">
        <v>1.13029661</v>
      </c>
      <c r="C866">
        <v>5664</v>
      </c>
      <c r="D866" s="5">
        <f>Newman!L866*0.85</f>
        <v>5103.2640000000001</v>
      </c>
      <c r="E866" s="9">
        <f>Newman!L866*0.85+Newman!M866</f>
        <v>45882.379200000003</v>
      </c>
      <c r="F866" s="5">
        <v>123494.5799814816</v>
      </c>
      <c r="L866">
        <v>864</v>
      </c>
      <c r="M866">
        <v>5</v>
      </c>
      <c r="N866">
        <v>742</v>
      </c>
      <c r="O866">
        <v>848</v>
      </c>
      <c r="P866">
        <v>865</v>
      </c>
      <c r="Q866">
        <v>878</v>
      </c>
      <c r="R866">
        <v>954</v>
      </c>
    </row>
    <row r="867" spans="1:18" x14ac:dyDescent="0.3">
      <c r="A867">
        <v>865</v>
      </c>
      <c r="B867">
        <v>0.92584745800000001</v>
      </c>
      <c r="C867">
        <v>5664</v>
      </c>
      <c r="D867" s="5">
        <f>Newman!L867*0.85</f>
        <v>5103.2640000000001</v>
      </c>
      <c r="E867" s="9">
        <f>Newman!L867*0.85+Newman!M867</f>
        <v>21155.685600000001</v>
      </c>
      <c r="F867" s="5">
        <v>101156.76004074047</v>
      </c>
      <c r="L867">
        <v>865</v>
      </c>
      <c r="M867">
        <v>5</v>
      </c>
      <c r="N867">
        <v>743</v>
      </c>
      <c r="O867">
        <v>849</v>
      </c>
      <c r="P867">
        <v>866</v>
      </c>
      <c r="Q867">
        <v>879</v>
      </c>
      <c r="R867">
        <v>955</v>
      </c>
    </row>
    <row r="868" spans="1:18" x14ac:dyDescent="0.3">
      <c r="A868">
        <v>866</v>
      </c>
      <c r="B868">
        <v>0.55296610199999996</v>
      </c>
      <c r="C868">
        <v>5664</v>
      </c>
      <c r="D868" s="5">
        <f>Newman!L868*0.85</f>
        <v>5103.2640000000001</v>
      </c>
      <c r="E868" s="9">
        <f>Newman!L868*0.85+Newman!M868</f>
        <v>33124.634400000003</v>
      </c>
      <c r="F868" s="5">
        <v>60416.280033333118</v>
      </c>
      <c r="L868">
        <v>866</v>
      </c>
      <c r="M868">
        <v>5</v>
      </c>
      <c r="N868">
        <v>744</v>
      </c>
      <c r="O868">
        <v>850</v>
      </c>
      <c r="P868">
        <v>867</v>
      </c>
      <c r="Q868">
        <v>880</v>
      </c>
      <c r="R868">
        <v>956</v>
      </c>
    </row>
    <row r="869" spans="1:18" x14ac:dyDescent="0.3">
      <c r="A869">
        <v>867</v>
      </c>
      <c r="B869">
        <v>0.50706214699999996</v>
      </c>
      <c r="C869">
        <v>5664</v>
      </c>
      <c r="D869" s="5">
        <f>Newman!L869*0.85</f>
        <v>5103.2640000000001</v>
      </c>
      <c r="E869" s="9">
        <f>Newman!L869*0.85+Newman!M869</f>
        <v>15333.081600000001</v>
      </c>
      <c r="F869" s="5">
        <v>55400.880011728317</v>
      </c>
      <c r="L869">
        <v>867</v>
      </c>
      <c r="M869">
        <v>5</v>
      </c>
      <c r="N869">
        <v>745</v>
      </c>
      <c r="O869">
        <v>851</v>
      </c>
      <c r="P869">
        <v>868</v>
      </c>
      <c r="Q869">
        <v>881</v>
      </c>
      <c r="R869">
        <v>957</v>
      </c>
    </row>
    <row r="870" spans="1:18" x14ac:dyDescent="0.3">
      <c r="A870">
        <v>868</v>
      </c>
      <c r="B870">
        <v>0.52259887000000005</v>
      </c>
      <c r="C870">
        <v>5664</v>
      </c>
      <c r="D870" s="5">
        <f>Newman!L870*0.85</f>
        <v>5103.2640000000001</v>
      </c>
      <c r="E870" s="9">
        <f>Newman!L870*0.85+Newman!M870</f>
        <v>98214.495599999995</v>
      </c>
      <c r="F870" s="5">
        <v>57098.399993827195</v>
      </c>
      <c r="L870">
        <v>868</v>
      </c>
      <c r="M870">
        <v>5</v>
      </c>
      <c r="N870">
        <v>746</v>
      </c>
      <c r="O870">
        <v>852</v>
      </c>
      <c r="P870">
        <v>869</v>
      </c>
      <c r="Q870">
        <v>882</v>
      </c>
      <c r="R870">
        <v>958</v>
      </c>
    </row>
    <row r="871" spans="1:18" x14ac:dyDescent="0.3">
      <c r="A871">
        <v>869</v>
      </c>
      <c r="B871">
        <v>0.38682909599999998</v>
      </c>
      <c r="C871">
        <v>5664</v>
      </c>
      <c r="D871" s="5">
        <f>Newman!L871*0.85</f>
        <v>5103.2640000000001</v>
      </c>
      <c r="E871" s="9">
        <f>Newman!L871*0.85+Newman!M871</f>
        <v>224100.264</v>
      </c>
      <c r="F871" s="5">
        <v>42264.389995061756</v>
      </c>
      <c r="L871">
        <v>869</v>
      </c>
      <c r="M871">
        <v>5</v>
      </c>
      <c r="N871">
        <v>747</v>
      </c>
      <c r="O871">
        <v>853</v>
      </c>
      <c r="P871">
        <v>870</v>
      </c>
      <c r="Q871">
        <v>883</v>
      </c>
      <c r="R871">
        <v>959</v>
      </c>
    </row>
    <row r="872" spans="1:18" x14ac:dyDescent="0.3">
      <c r="A872">
        <v>870</v>
      </c>
      <c r="B872">
        <v>0.43891242899999999</v>
      </c>
      <c r="C872">
        <v>5664</v>
      </c>
      <c r="D872" s="5">
        <f>Newman!L872*0.85</f>
        <v>5103.2640000000001</v>
      </c>
      <c r="E872" s="9">
        <f>Newman!L872*0.85+Newman!M872</f>
        <v>130086.97679999999</v>
      </c>
      <c r="F872" s="5">
        <v>47954.939958642244</v>
      </c>
      <c r="L872">
        <v>870</v>
      </c>
      <c r="M872">
        <v>5</v>
      </c>
      <c r="N872">
        <v>748</v>
      </c>
      <c r="O872">
        <v>854</v>
      </c>
      <c r="P872">
        <v>871</v>
      </c>
      <c r="Q872">
        <v>884</v>
      </c>
      <c r="R872">
        <v>960</v>
      </c>
    </row>
    <row r="873" spans="1:18" x14ac:dyDescent="0.3">
      <c r="A873">
        <v>871</v>
      </c>
      <c r="B873">
        <v>0.445444915</v>
      </c>
      <c r="C873">
        <v>5664</v>
      </c>
      <c r="D873" s="5">
        <f>Newman!L873*0.85</f>
        <v>5103.2640000000001</v>
      </c>
      <c r="E873" s="9">
        <f>Newman!L873*0.85+Newman!M873</f>
        <v>14717.344799999999</v>
      </c>
      <c r="F873" s="5">
        <v>48668.669972222393</v>
      </c>
      <c r="L873">
        <v>871</v>
      </c>
      <c r="M873">
        <v>5</v>
      </c>
      <c r="N873">
        <v>749</v>
      </c>
      <c r="O873">
        <v>855</v>
      </c>
      <c r="P873">
        <v>872</v>
      </c>
      <c r="Q873">
        <v>885</v>
      </c>
      <c r="R873">
        <v>961</v>
      </c>
    </row>
    <row r="874" spans="1:18" x14ac:dyDescent="0.3">
      <c r="A874">
        <v>872</v>
      </c>
      <c r="B874">
        <v>0.41913841800000001</v>
      </c>
      <c r="C874">
        <v>5664</v>
      </c>
      <c r="D874" s="5">
        <f>Newman!L874*0.85</f>
        <v>5103.2640000000001</v>
      </c>
      <c r="E874" s="9">
        <f>Newman!L874*0.85+Newman!M874</f>
        <v>8970.5784000000003</v>
      </c>
      <c r="F874" s="5">
        <v>45794.459991358075</v>
      </c>
      <c r="L874">
        <v>872</v>
      </c>
      <c r="M874">
        <v>5</v>
      </c>
      <c r="N874">
        <v>750</v>
      </c>
      <c r="O874">
        <v>856</v>
      </c>
      <c r="P874">
        <v>873</v>
      </c>
      <c r="Q874">
        <v>886</v>
      </c>
      <c r="R874">
        <v>962</v>
      </c>
    </row>
    <row r="875" spans="1:18" x14ac:dyDescent="0.3">
      <c r="A875">
        <v>873</v>
      </c>
      <c r="B875">
        <v>0.454096045</v>
      </c>
      <c r="C875">
        <v>5664</v>
      </c>
      <c r="D875" s="5">
        <f>Newman!L875*0.85</f>
        <v>5103.2640000000001</v>
      </c>
      <c r="E875" s="9">
        <f>Newman!L875*0.85+Newman!M875</f>
        <v>25120.056</v>
      </c>
      <c r="F875" s="5">
        <v>49613.879978395198</v>
      </c>
      <c r="L875">
        <v>873</v>
      </c>
      <c r="M875">
        <v>5</v>
      </c>
      <c r="N875">
        <v>751</v>
      </c>
      <c r="O875">
        <v>857</v>
      </c>
      <c r="P875">
        <v>874</v>
      </c>
      <c r="Q875">
        <v>887</v>
      </c>
      <c r="R875">
        <v>963</v>
      </c>
    </row>
    <row r="876" spans="1:18" x14ac:dyDescent="0.3">
      <c r="A876">
        <v>874</v>
      </c>
      <c r="B876">
        <v>0</v>
      </c>
      <c r="C876">
        <v>5664</v>
      </c>
      <c r="D876" s="5">
        <f>Newman!L876*0.85</f>
        <v>5103.2640000000001</v>
      </c>
      <c r="E876" s="9">
        <f>Newman!L876*0.85+Newman!M876</f>
        <v>16483.537199999999</v>
      </c>
      <c r="F876" s="5">
        <v>0</v>
      </c>
      <c r="L876">
        <v>874</v>
      </c>
      <c r="M876">
        <v>3</v>
      </c>
      <c r="N876">
        <v>875</v>
      </c>
      <c r="O876">
        <v>888</v>
      </c>
      <c r="P876">
        <v>964</v>
      </c>
    </row>
    <row r="877" spans="1:18" x14ac:dyDescent="0.3">
      <c r="A877">
        <v>875</v>
      </c>
      <c r="B877">
        <v>0</v>
      </c>
      <c r="C877">
        <v>5519.6</v>
      </c>
      <c r="D877" s="5">
        <f>Newman!L877*0.85</f>
        <v>5103.2640000000001</v>
      </c>
      <c r="E877" s="9">
        <f>Newman!L877*0.85+Newman!M877</f>
        <v>49198.605600000003</v>
      </c>
      <c r="F877" s="5">
        <v>0</v>
      </c>
      <c r="L877">
        <v>875</v>
      </c>
      <c r="M877">
        <v>0</v>
      </c>
    </row>
    <row r="878" spans="1:18" x14ac:dyDescent="0.3">
      <c r="A878">
        <v>876</v>
      </c>
      <c r="B878">
        <v>0.85522598900000002</v>
      </c>
      <c r="C878">
        <v>5664</v>
      </c>
      <c r="D878" s="5">
        <f>Newman!L878*0.85</f>
        <v>5103.2640000000001</v>
      </c>
      <c r="E878" s="9">
        <f>Newman!L878*0.85+Newman!M878</f>
        <v>175781.12880000001</v>
      </c>
      <c r="F878" s="5">
        <v>93440.760032715843</v>
      </c>
      <c r="L878">
        <v>876</v>
      </c>
      <c r="M878">
        <v>3</v>
      </c>
      <c r="N878">
        <v>756</v>
      </c>
      <c r="O878">
        <v>864</v>
      </c>
      <c r="P878">
        <v>877</v>
      </c>
    </row>
    <row r="879" spans="1:18" x14ac:dyDescent="0.3">
      <c r="A879">
        <v>877</v>
      </c>
      <c r="B879">
        <v>0.67849576300000003</v>
      </c>
      <c r="C879">
        <v>5664</v>
      </c>
      <c r="D879" s="5">
        <f>Newman!L879*0.85</f>
        <v>5103.2640000000001</v>
      </c>
      <c r="E879" s="9">
        <f>Newman!L879*0.85+Newman!M879</f>
        <v>126052.28039999999</v>
      </c>
      <c r="F879" s="5">
        <v>74131.47003148128</v>
      </c>
      <c r="L879">
        <v>877</v>
      </c>
      <c r="M879">
        <v>4</v>
      </c>
      <c r="N879">
        <v>757</v>
      </c>
      <c r="O879">
        <v>865</v>
      </c>
      <c r="P879">
        <v>878</v>
      </c>
      <c r="Q879">
        <v>965</v>
      </c>
    </row>
    <row r="880" spans="1:18" x14ac:dyDescent="0.3">
      <c r="A880">
        <v>878</v>
      </c>
      <c r="B880">
        <v>0.69244350300000002</v>
      </c>
      <c r="C880">
        <v>5664</v>
      </c>
      <c r="D880" s="5">
        <f>Newman!L880*0.85</f>
        <v>5103.2640000000001</v>
      </c>
      <c r="E880" s="9">
        <f>Newman!L880*0.85+Newman!M880</f>
        <v>44386.136400000003</v>
      </c>
      <c r="F880" s="5">
        <v>75655.380019135686</v>
      </c>
      <c r="L880">
        <v>878</v>
      </c>
      <c r="M880">
        <v>4</v>
      </c>
      <c r="N880">
        <v>758</v>
      </c>
      <c r="O880">
        <v>866</v>
      </c>
      <c r="P880">
        <v>879</v>
      </c>
      <c r="Q880">
        <v>966</v>
      </c>
    </row>
    <row r="881" spans="1:18" x14ac:dyDescent="0.3">
      <c r="A881">
        <v>879</v>
      </c>
      <c r="B881">
        <v>0.62888418099999999</v>
      </c>
      <c r="C881">
        <v>5664</v>
      </c>
      <c r="D881" s="5">
        <f>Newman!L881*0.85</f>
        <v>5103.2640000000001</v>
      </c>
      <c r="E881" s="9">
        <f>Newman!L881*0.85+Newman!M881</f>
        <v>31358.441999999999</v>
      </c>
      <c r="F881" s="5">
        <v>68710.980022839358</v>
      </c>
      <c r="L881">
        <v>879</v>
      </c>
      <c r="M881">
        <v>5</v>
      </c>
      <c r="N881">
        <v>759</v>
      </c>
      <c r="O881">
        <v>867</v>
      </c>
      <c r="P881">
        <v>880</v>
      </c>
      <c r="Q881">
        <v>889</v>
      </c>
      <c r="R881">
        <v>967</v>
      </c>
    </row>
    <row r="882" spans="1:18" x14ac:dyDescent="0.3">
      <c r="A882">
        <v>880</v>
      </c>
      <c r="B882">
        <v>0.56867937899999998</v>
      </c>
      <c r="C882">
        <v>5664</v>
      </c>
      <c r="D882" s="5">
        <f>Newman!L882*0.85</f>
        <v>5103.2640000000001</v>
      </c>
      <c r="E882" s="9">
        <f>Newman!L882*0.85+Newman!M882</f>
        <v>32492.694</v>
      </c>
      <c r="F882" s="5">
        <v>62133.090051234241</v>
      </c>
      <c r="L882">
        <v>880</v>
      </c>
      <c r="M882">
        <v>5</v>
      </c>
      <c r="N882">
        <v>760</v>
      </c>
      <c r="O882">
        <v>868</v>
      </c>
      <c r="P882">
        <v>881</v>
      </c>
      <c r="Q882">
        <v>890</v>
      </c>
      <c r="R882">
        <v>968</v>
      </c>
    </row>
    <row r="883" spans="1:18" x14ac:dyDescent="0.3">
      <c r="A883">
        <v>881</v>
      </c>
      <c r="B883">
        <v>0.58121468899999995</v>
      </c>
      <c r="C883">
        <v>5664</v>
      </c>
      <c r="D883" s="5">
        <f>Newman!L883*0.85</f>
        <v>5103.2640000000001</v>
      </c>
      <c r="E883" s="9">
        <f>Newman!L883*0.85+Newman!M883</f>
        <v>15387.204000000002</v>
      </c>
      <c r="F883" s="5">
        <v>63502.679970987832</v>
      </c>
      <c r="L883">
        <v>881</v>
      </c>
      <c r="M883">
        <v>5</v>
      </c>
      <c r="N883">
        <v>761</v>
      </c>
      <c r="O883">
        <v>869</v>
      </c>
      <c r="P883">
        <v>882</v>
      </c>
      <c r="Q883">
        <v>891</v>
      </c>
      <c r="R883">
        <v>969</v>
      </c>
    </row>
    <row r="884" spans="1:18" x14ac:dyDescent="0.3">
      <c r="A884">
        <v>882</v>
      </c>
      <c r="B884">
        <v>0.47369350300000002</v>
      </c>
      <c r="C884">
        <v>5664</v>
      </c>
      <c r="D884" s="5">
        <f>Newman!L884*0.85</f>
        <v>5103.2640000000001</v>
      </c>
      <c r="E884" s="9">
        <f>Newman!L884*0.85+Newman!M884</f>
        <v>29397.806399999998</v>
      </c>
      <c r="F884" s="5">
        <v>51755.070019135674</v>
      </c>
      <c r="L884">
        <v>882</v>
      </c>
      <c r="M884">
        <v>5</v>
      </c>
      <c r="N884">
        <v>762</v>
      </c>
      <c r="O884">
        <v>870</v>
      </c>
      <c r="P884">
        <v>883</v>
      </c>
      <c r="Q884">
        <v>892</v>
      </c>
      <c r="R884">
        <v>970</v>
      </c>
    </row>
    <row r="885" spans="1:18" x14ac:dyDescent="0.3">
      <c r="A885">
        <v>883</v>
      </c>
      <c r="B885">
        <v>0.47069209000000001</v>
      </c>
      <c r="C885">
        <v>5664</v>
      </c>
      <c r="D885" s="5">
        <f>Newman!L885*0.85</f>
        <v>5103.2640000000001</v>
      </c>
      <c r="E885" s="9">
        <f>Newman!L885*0.85+Newman!M885</f>
        <v>33643.149600000004</v>
      </c>
      <c r="F885" s="5">
        <v>51427.139956790401</v>
      </c>
      <c r="L885">
        <v>883</v>
      </c>
      <c r="M885">
        <v>5</v>
      </c>
      <c r="N885">
        <v>763</v>
      </c>
      <c r="O885">
        <v>871</v>
      </c>
      <c r="P885">
        <v>884</v>
      </c>
      <c r="Q885">
        <v>893</v>
      </c>
      <c r="R885">
        <v>971</v>
      </c>
    </row>
    <row r="886" spans="1:18" x14ac:dyDescent="0.3">
      <c r="A886">
        <v>884</v>
      </c>
      <c r="B886">
        <v>0.51253531100000005</v>
      </c>
      <c r="C886">
        <v>5664</v>
      </c>
      <c r="D886" s="5">
        <f>Newman!L886*0.85</f>
        <v>5103.2640000000001</v>
      </c>
      <c r="E886" s="9">
        <f>Newman!L886*0.85+Newman!M886</f>
        <v>99510.783599999995</v>
      </c>
      <c r="F886" s="5">
        <v>55998.870029012163</v>
      </c>
      <c r="L886">
        <v>884</v>
      </c>
      <c r="M886">
        <v>5</v>
      </c>
      <c r="N886">
        <v>764</v>
      </c>
      <c r="O886">
        <v>872</v>
      </c>
      <c r="P886">
        <v>885</v>
      </c>
      <c r="Q886">
        <v>894</v>
      </c>
      <c r="R886">
        <v>972</v>
      </c>
    </row>
    <row r="887" spans="1:18" x14ac:dyDescent="0.3">
      <c r="A887">
        <v>885</v>
      </c>
      <c r="B887">
        <v>0.43573446300000002</v>
      </c>
      <c r="C887">
        <v>5664</v>
      </c>
      <c r="D887" s="5">
        <f>Newman!L887*0.85</f>
        <v>5103.2640000000001</v>
      </c>
      <c r="E887" s="9">
        <f>Newman!L887*0.85+Newman!M887</f>
        <v>55129.123200000002</v>
      </c>
      <c r="F887" s="5">
        <v>47607.719969753285</v>
      </c>
      <c r="L887">
        <v>885</v>
      </c>
      <c r="M887">
        <v>5</v>
      </c>
      <c r="N887">
        <v>765</v>
      </c>
      <c r="O887">
        <v>873</v>
      </c>
      <c r="P887">
        <v>886</v>
      </c>
      <c r="Q887">
        <v>895</v>
      </c>
      <c r="R887">
        <v>973</v>
      </c>
    </row>
    <row r="888" spans="1:18" x14ac:dyDescent="0.3">
      <c r="A888">
        <v>886</v>
      </c>
      <c r="B888">
        <v>0</v>
      </c>
      <c r="C888">
        <v>5664</v>
      </c>
      <c r="D888" s="5">
        <f>Newman!L888*0.85</f>
        <v>5103.2640000000001</v>
      </c>
      <c r="E888" s="9">
        <f>Newman!L888*0.85+Newman!M888</f>
        <v>25152.463199999998</v>
      </c>
      <c r="F888" s="5">
        <v>0</v>
      </c>
      <c r="L888">
        <v>886</v>
      </c>
      <c r="M888">
        <v>5</v>
      </c>
      <c r="N888">
        <v>766</v>
      </c>
      <c r="O888">
        <v>874</v>
      </c>
      <c r="P888">
        <v>887</v>
      </c>
      <c r="Q888">
        <v>896</v>
      </c>
      <c r="R888">
        <v>974</v>
      </c>
    </row>
    <row r="889" spans="1:18" x14ac:dyDescent="0.3">
      <c r="A889">
        <v>887</v>
      </c>
      <c r="B889">
        <v>0</v>
      </c>
      <c r="C889">
        <v>5664</v>
      </c>
      <c r="D889" s="5">
        <f>Newman!L889*0.85</f>
        <v>5103.2640000000001</v>
      </c>
      <c r="E889" s="9">
        <f>Newman!L889*0.85+Newman!M889</f>
        <v>29592.249599999999</v>
      </c>
      <c r="F889" s="5">
        <v>0</v>
      </c>
      <c r="L889">
        <v>887</v>
      </c>
      <c r="M889">
        <v>3</v>
      </c>
      <c r="N889">
        <v>767</v>
      </c>
      <c r="O889">
        <v>875</v>
      </c>
      <c r="P889">
        <v>888</v>
      </c>
    </row>
    <row r="890" spans="1:18" x14ac:dyDescent="0.3">
      <c r="A890">
        <v>888</v>
      </c>
      <c r="B890">
        <v>0</v>
      </c>
      <c r="C890">
        <v>2266.62</v>
      </c>
      <c r="D890" s="5">
        <f>Newman!L890*0.85</f>
        <v>5103.2640000000001</v>
      </c>
      <c r="E890" s="9">
        <f>Newman!L890*0.85+Newman!M890</f>
        <v>28123.2336</v>
      </c>
      <c r="F890" s="5">
        <v>0</v>
      </c>
      <c r="L890">
        <v>888</v>
      </c>
      <c r="M890">
        <v>0</v>
      </c>
    </row>
    <row r="891" spans="1:18" x14ac:dyDescent="0.3">
      <c r="A891">
        <v>889</v>
      </c>
      <c r="B891">
        <v>0.60787429400000004</v>
      </c>
      <c r="C891">
        <v>5664</v>
      </c>
      <c r="D891" s="5">
        <f>Newman!L891*0.85</f>
        <v>5103.2640000000001</v>
      </c>
      <c r="E891" s="9">
        <f>Newman!L891*0.85+Newman!M891</f>
        <v>54043.482000000004</v>
      </c>
      <c r="F891" s="5">
        <v>66415.470023456641</v>
      </c>
      <c r="L891">
        <v>889</v>
      </c>
      <c r="M891">
        <v>3</v>
      </c>
      <c r="N891">
        <v>771</v>
      </c>
      <c r="O891">
        <v>881</v>
      </c>
      <c r="P891">
        <v>890</v>
      </c>
    </row>
    <row r="892" spans="1:18" x14ac:dyDescent="0.3">
      <c r="A892">
        <v>890</v>
      </c>
      <c r="B892">
        <v>0.71345338999999997</v>
      </c>
      <c r="C892">
        <v>5664</v>
      </c>
      <c r="D892" s="5">
        <f>Newman!L892*0.85</f>
        <v>5103.2640000000001</v>
      </c>
      <c r="E892" s="9">
        <f>Newman!L892*0.85+Newman!M892</f>
        <v>8581.6919999999991</v>
      </c>
      <c r="F892" s="5">
        <v>77950.890018518388</v>
      </c>
      <c r="L892">
        <v>890</v>
      </c>
      <c r="M892">
        <v>4</v>
      </c>
      <c r="N892">
        <v>772</v>
      </c>
      <c r="O892">
        <v>882</v>
      </c>
      <c r="P892">
        <v>891</v>
      </c>
      <c r="Q892">
        <v>975</v>
      </c>
    </row>
    <row r="893" spans="1:18" x14ac:dyDescent="0.3">
      <c r="A893">
        <v>891</v>
      </c>
      <c r="B893">
        <v>0.54908192099999997</v>
      </c>
      <c r="C893">
        <v>5664</v>
      </c>
      <c r="D893" s="5">
        <f>Newman!L893*0.85</f>
        <v>5103.2640000000001</v>
      </c>
      <c r="E893" s="9">
        <f>Newman!L893*0.85+Newman!M893</f>
        <v>11449.7292</v>
      </c>
      <c r="F893" s="5">
        <v>59991.900010493751</v>
      </c>
      <c r="L893">
        <v>891</v>
      </c>
      <c r="M893">
        <v>4</v>
      </c>
      <c r="N893">
        <v>773</v>
      </c>
      <c r="O893">
        <v>883</v>
      </c>
      <c r="P893">
        <v>892</v>
      </c>
      <c r="Q893">
        <v>976</v>
      </c>
    </row>
    <row r="894" spans="1:18" x14ac:dyDescent="0.3">
      <c r="A894">
        <v>892</v>
      </c>
      <c r="B894">
        <v>0</v>
      </c>
      <c r="C894">
        <v>5664</v>
      </c>
      <c r="D894" s="5">
        <f>Newman!L894*0.85</f>
        <v>5103.2640000000001</v>
      </c>
      <c r="E894" s="9">
        <f>Newman!L894*0.85+Newman!M894</f>
        <v>36111.608400000005</v>
      </c>
      <c r="F894" s="5">
        <v>0</v>
      </c>
      <c r="L894">
        <v>892</v>
      </c>
      <c r="M894">
        <v>5</v>
      </c>
      <c r="N894">
        <v>774</v>
      </c>
      <c r="O894">
        <v>884</v>
      </c>
      <c r="P894">
        <v>893</v>
      </c>
      <c r="Q894">
        <v>897</v>
      </c>
      <c r="R894">
        <v>977</v>
      </c>
    </row>
    <row r="895" spans="1:18" x14ac:dyDescent="0.3">
      <c r="A895">
        <v>893</v>
      </c>
      <c r="B895">
        <v>0</v>
      </c>
      <c r="C895">
        <v>5664</v>
      </c>
      <c r="D895" s="5">
        <f>Newman!L895*0.85</f>
        <v>5392.1279999999997</v>
      </c>
      <c r="E895" s="9">
        <f>Newman!L895*0.85+Newman!M895</f>
        <v>22849.186799999999</v>
      </c>
      <c r="F895" s="5">
        <v>0</v>
      </c>
      <c r="L895">
        <v>893</v>
      </c>
      <c r="M895">
        <v>5</v>
      </c>
      <c r="N895">
        <v>775</v>
      </c>
      <c r="O895">
        <v>885</v>
      </c>
      <c r="P895">
        <v>894</v>
      </c>
      <c r="Q895">
        <v>898</v>
      </c>
      <c r="R895">
        <v>978</v>
      </c>
    </row>
    <row r="896" spans="1:18" x14ac:dyDescent="0.3">
      <c r="A896">
        <v>894</v>
      </c>
      <c r="B896">
        <v>0</v>
      </c>
      <c r="C896">
        <v>5664</v>
      </c>
      <c r="D896" s="5">
        <f>Newman!L896*0.85</f>
        <v>5392.1279999999997</v>
      </c>
      <c r="E896" s="9">
        <f>Newman!L896*0.85+Newman!M896</f>
        <v>36978.726000000002</v>
      </c>
      <c r="F896" s="5">
        <v>0</v>
      </c>
      <c r="L896">
        <v>894</v>
      </c>
      <c r="M896">
        <v>5</v>
      </c>
      <c r="N896">
        <v>776</v>
      </c>
      <c r="O896">
        <v>886</v>
      </c>
      <c r="P896">
        <v>895</v>
      </c>
      <c r="Q896">
        <v>899</v>
      </c>
      <c r="R896">
        <v>979</v>
      </c>
    </row>
    <row r="897" spans="1:18" x14ac:dyDescent="0.3">
      <c r="A897">
        <v>895</v>
      </c>
      <c r="B897">
        <v>0</v>
      </c>
      <c r="C897">
        <v>5664</v>
      </c>
      <c r="D897" s="5">
        <f>Newman!L897*0.85</f>
        <v>5392.1279999999997</v>
      </c>
      <c r="E897" s="9">
        <f>Newman!L897*0.85+Newman!M897</f>
        <v>47154.586799999997</v>
      </c>
      <c r="F897" s="5">
        <v>0</v>
      </c>
      <c r="L897">
        <v>895</v>
      </c>
      <c r="M897">
        <v>4</v>
      </c>
      <c r="N897">
        <v>777</v>
      </c>
      <c r="O897">
        <v>887</v>
      </c>
      <c r="P897">
        <v>896</v>
      </c>
      <c r="Q897">
        <v>980</v>
      </c>
    </row>
    <row r="898" spans="1:18" x14ac:dyDescent="0.3">
      <c r="A898">
        <v>896</v>
      </c>
      <c r="B898">
        <v>0</v>
      </c>
      <c r="C898">
        <v>4103.18</v>
      </c>
      <c r="D898" s="5">
        <f>Newman!L898*0.85</f>
        <v>5392.1279999999997</v>
      </c>
      <c r="E898" s="9">
        <f>Newman!L898*0.85+Newman!M898</f>
        <v>11393.241599999999</v>
      </c>
      <c r="F898" s="5">
        <v>0</v>
      </c>
      <c r="L898">
        <v>896</v>
      </c>
      <c r="M898">
        <v>1</v>
      </c>
      <c r="N898">
        <v>888</v>
      </c>
    </row>
    <row r="899" spans="1:18" x14ac:dyDescent="0.3">
      <c r="A899">
        <v>897</v>
      </c>
      <c r="B899">
        <v>0</v>
      </c>
      <c r="C899">
        <v>5664</v>
      </c>
      <c r="D899" s="5">
        <f>Newman!L899*0.85</f>
        <v>5392.1279999999997</v>
      </c>
      <c r="E899" s="9">
        <f>Newman!L899*0.85+Newman!M899</f>
        <v>43622.201999999997</v>
      </c>
      <c r="F899" s="5">
        <v>0</v>
      </c>
      <c r="L899">
        <v>897</v>
      </c>
      <c r="M899">
        <v>3</v>
      </c>
      <c r="N899">
        <v>780</v>
      </c>
      <c r="O899">
        <v>894</v>
      </c>
      <c r="P899">
        <v>898</v>
      </c>
    </row>
    <row r="900" spans="1:18" x14ac:dyDescent="0.3">
      <c r="A900">
        <v>898</v>
      </c>
      <c r="B900">
        <v>0</v>
      </c>
      <c r="C900">
        <v>5664</v>
      </c>
      <c r="D900" s="5">
        <f>Newman!L900*0.85</f>
        <v>5392.1279999999997</v>
      </c>
      <c r="E900" s="9">
        <f>Newman!L900*0.85+Newman!M900</f>
        <v>85330.268400000001</v>
      </c>
      <c r="F900" s="5">
        <v>0</v>
      </c>
      <c r="L900">
        <v>898</v>
      </c>
      <c r="M900">
        <v>4</v>
      </c>
      <c r="N900">
        <v>781</v>
      </c>
      <c r="O900">
        <v>895</v>
      </c>
      <c r="P900">
        <v>899</v>
      </c>
      <c r="Q900">
        <v>981</v>
      </c>
    </row>
    <row r="901" spans="1:18" x14ac:dyDescent="0.3">
      <c r="A901">
        <v>899</v>
      </c>
      <c r="B901">
        <v>0</v>
      </c>
      <c r="C901">
        <v>5664</v>
      </c>
      <c r="D901" s="5">
        <f>Newman!L901*0.85</f>
        <v>5392.1279999999997</v>
      </c>
      <c r="E901" s="9">
        <f>Newman!L901*0.85+Newman!M901</f>
        <v>66744.739199999996</v>
      </c>
      <c r="F901" s="5">
        <v>0</v>
      </c>
      <c r="L901">
        <v>899</v>
      </c>
      <c r="M901">
        <v>1</v>
      </c>
      <c r="N901">
        <v>896</v>
      </c>
    </row>
    <row r="902" spans="1:18" x14ac:dyDescent="0.3">
      <c r="A902">
        <v>900</v>
      </c>
      <c r="B902">
        <v>1.3346686889999999</v>
      </c>
      <c r="C902">
        <v>3394.85</v>
      </c>
      <c r="D902" s="5">
        <f>Newman!L902*0.85</f>
        <v>5392.1279999999997</v>
      </c>
      <c r="E902" s="9">
        <f>Newman!L902*0.85+Newman!M902</f>
        <v>29038.962</v>
      </c>
      <c r="F902" s="5">
        <v>87402.989977848323</v>
      </c>
      <c r="L902">
        <v>900</v>
      </c>
      <c r="M902">
        <v>1</v>
      </c>
      <c r="N902">
        <v>982</v>
      </c>
    </row>
    <row r="903" spans="1:18" x14ac:dyDescent="0.3">
      <c r="A903">
        <v>901</v>
      </c>
      <c r="B903">
        <v>1.34569209</v>
      </c>
      <c r="C903">
        <v>5664</v>
      </c>
      <c r="D903" s="5">
        <f>Newman!L903*0.85</f>
        <v>5392.1279999999997</v>
      </c>
      <c r="E903" s="9">
        <f>Newman!L903*0.85+Newman!M903</f>
        <v>48791.150399999999</v>
      </c>
      <c r="F903" s="5">
        <v>147028.37995679039</v>
      </c>
      <c r="L903">
        <v>901</v>
      </c>
      <c r="M903">
        <v>3</v>
      </c>
      <c r="N903">
        <v>795</v>
      </c>
      <c r="O903">
        <v>902</v>
      </c>
      <c r="P903">
        <v>908</v>
      </c>
    </row>
    <row r="904" spans="1:18" x14ac:dyDescent="0.3">
      <c r="A904">
        <v>902</v>
      </c>
      <c r="B904">
        <v>1.277542373</v>
      </c>
      <c r="C904">
        <v>5664</v>
      </c>
      <c r="D904" s="5">
        <f>Newman!L904*0.85</f>
        <v>5392.1279999999997</v>
      </c>
      <c r="E904" s="9">
        <f>Newman!L904*0.85+Newman!M904</f>
        <v>80566.41</v>
      </c>
      <c r="F904" s="5">
        <v>139582.44001296288</v>
      </c>
      <c r="L904">
        <v>902</v>
      </c>
      <c r="M904">
        <v>3</v>
      </c>
      <c r="N904">
        <v>796</v>
      </c>
      <c r="O904">
        <v>903</v>
      </c>
      <c r="P904">
        <v>909</v>
      </c>
    </row>
    <row r="905" spans="1:18" x14ac:dyDescent="0.3">
      <c r="A905">
        <v>903</v>
      </c>
      <c r="B905">
        <v>1.149894068</v>
      </c>
      <c r="C905">
        <v>5664</v>
      </c>
      <c r="D905" s="5">
        <f>Newman!L905*0.85</f>
        <v>5392.1279999999997</v>
      </c>
      <c r="E905" s="9">
        <f>Newman!L905*0.85+Newman!M905</f>
        <v>96526.955999999991</v>
      </c>
      <c r="F905" s="5">
        <v>125635.77002222207</v>
      </c>
      <c r="L905">
        <v>903</v>
      </c>
      <c r="M905">
        <v>3</v>
      </c>
      <c r="N905">
        <v>797</v>
      </c>
      <c r="O905">
        <v>904</v>
      </c>
      <c r="P905">
        <v>910</v>
      </c>
    </row>
    <row r="906" spans="1:18" x14ac:dyDescent="0.3">
      <c r="A906">
        <v>904</v>
      </c>
      <c r="B906">
        <v>1.508666997</v>
      </c>
      <c r="C906">
        <v>4560.9799999999996</v>
      </c>
      <c r="D906" s="5">
        <f>Newman!L906*0.85</f>
        <v>5392.1279999999997</v>
      </c>
      <c r="E906" s="9">
        <f>Newman!L906*0.85+Newman!M906</f>
        <v>26219.535599999999</v>
      </c>
      <c r="F906" s="5">
        <v>132734.48999955747</v>
      </c>
      <c r="L906">
        <v>904</v>
      </c>
      <c r="M906">
        <v>3</v>
      </c>
      <c r="N906">
        <v>900</v>
      </c>
      <c r="O906">
        <v>911</v>
      </c>
      <c r="P906">
        <v>983</v>
      </c>
    </row>
    <row r="907" spans="1:18" x14ac:dyDescent="0.3">
      <c r="A907">
        <v>905</v>
      </c>
      <c r="B907">
        <v>1.565677966</v>
      </c>
      <c r="C907">
        <v>5664</v>
      </c>
      <c r="D907" s="5">
        <f>Newman!L907*0.85</f>
        <v>5392.1279999999997</v>
      </c>
      <c r="E907" s="9">
        <f>Newman!L907*0.85+Newman!M907</f>
        <v>20164.029599999998</v>
      </c>
      <c r="F907" s="5">
        <v>171063.71998888894</v>
      </c>
      <c r="L907">
        <v>905</v>
      </c>
      <c r="M907">
        <v>3</v>
      </c>
      <c r="N907">
        <v>801</v>
      </c>
      <c r="O907">
        <v>906</v>
      </c>
      <c r="P907">
        <v>915</v>
      </c>
    </row>
    <row r="908" spans="1:18" x14ac:dyDescent="0.3">
      <c r="A908">
        <v>906</v>
      </c>
      <c r="B908">
        <v>1.362111582</v>
      </c>
      <c r="C908">
        <v>5664</v>
      </c>
      <c r="D908" s="5">
        <f>Newman!L908*0.85</f>
        <v>5392.1279999999997</v>
      </c>
      <c r="E908" s="9">
        <f>Newman!L908*0.85+Newman!M908</f>
        <v>30529.693200000002</v>
      </c>
      <c r="F908" s="5">
        <v>148822.35000864192</v>
      </c>
      <c r="L908">
        <v>906</v>
      </c>
      <c r="M908">
        <v>4</v>
      </c>
      <c r="N908">
        <v>802</v>
      </c>
      <c r="O908">
        <v>901</v>
      </c>
      <c r="P908">
        <v>907</v>
      </c>
      <c r="Q908">
        <v>916</v>
      </c>
    </row>
    <row r="909" spans="1:18" x14ac:dyDescent="0.3">
      <c r="A909">
        <v>907</v>
      </c>
      <c r="B909">
        <v>1.2620056500000001</v>
      </c>
      <c r="C909">
        <v>5664</v>
      </c>
      <c r="D909" s="5">
        <f>Newman!L909*0.85</f>
        <v>5392.1279999999997</v>
      </c>
      <c r="E909" s="9">
        <f>Newman!L909*0.85+Newman!M909</f>
        <v>61673.0124</v>
      </c>
      <c r="F909" s="5">
        <v>137884.92003086401</v>
      </c>
      <c r="L909">
        <v>907</v>
      </c>
      <c r="M909">
        <v>4</v>
      </c>
      <c r="N909">
        <v>803</v>
      </c>
      <c r="O909">
        <v>902</v>
      </c>
      <c r="P909">
        <v>908</v>
      </c>
      <c r="Q909">
        <v>917</v>
      </c>
    </row>
    <row r="910" spans="1:18" x14ac:dyDescent="0.3">
      <c r="A910">
        <v>908</v>
      </c>
      <c r="B910">
        <v>1.4782838979999999</v>
      </c>
      <c r="C910">
        <v>5664</v>
      </c>
      <c r="D910" s="5">
        <f>Newman!L910*0.85</f>
        <v>5392.1279999999997</v>
      </c>
      <c r="E910" s="9">
        <f>Newman!L910*0.85+Newman!M910</f>
        <v>95538.536399999997</v>
      </c>
      <c r="F910" s="5">
        <v>161515.16996666687</v>
      </c>
      <c r="L910">
        <v>908</v>
      </c>
      <c r="M910">
        <v>4</v>
      </c>
      <c r="N910">
        <v>804</v>
      </c>
      <c r="O910">
        <v>903</v>
      </c>
      <c r="P910">
        <v>909</v>
      </c>
      <c r="Q910">
        <v>918</v>
      </c>
    </row>
    <row r="911" spans="1:18" x14ac:dyDescent="0.3">
      <c r="A911">
        <v>909</v>
      </c>
      <c r="B911">
        <v>1.600105932</v>
      </c>
      <c r="C911">
        <v>5664</v>
      </c>
      <c r="D911" s="5">
        <f>Newman!L911*0.85</f>
        <v>5392.1279999999997</v>
      </c>
      <c r="E911" s="9">
        <f>Newman!L911*0.85+Newman!M911</f>
        <v>68802.596399999995</v>
      </c>
      <c r="F911" s="5">
        <v>174825.26997777791</v>
      </c>
      <c r="L911">
        <v>909</v>
      </c>
      <c r="M911">
        <v>5</v>
      </c>
      <c r="N911">
        <v>805</v>
      </c>
      <c r="O911">
        <v>904</v>
      </c>
      <c r="P911">
        <v>910</v>
      </c>
      <c r="Q911">
        <v>919</v>
      </c>
      <c r="R911">
        <v>986</v>
      </c>
    </row>
    <row r="912" spans="1:18" x14ac:dyDescent="0.3">
      <c r="A912">
        <v>910</v>
      </c>
      <c r="B912">
        <v>1.325701585</v>
      </c>
      <c r="C912">
        <v>5615.14</v>
      </c>
      <c r="D912" s="5">
        <f>Newman!L912*0.85</f>
        <v>5392.1279999999997</v>
      </c>
      <c r="E912" s="9">
        <f>Newman!L912*0.85+Newman!M912</f>
        <v>36124.575599999996</v>
      </c>
      <c r="F912" s="5">
        <v>143594.75996136022</v>
      </c>
      <c r="L912">
        <v>910</v>
      </c>
      <c r="M912">
        <v>4</v>
      </c>
      <c r="N912">
        <v>806</v>
      </c>
      <c r="O912">
        <v>911</v>
      </c>
      <c r="P912">
        <v>920</v>
      </c>
      <c r="Q912">
        <v>987</v>
      </c>
    </row>
    <row r="913" spans="1:18" x14ac:dyDescent="0.3">
      <c r="A913">
        <v>911</v>
      </c>
      <c r="B913">
        <v>0.94644496899999997</v>
      </c>
      <c r="C913">
        <v>5074.78</v>
      </c>
      <c r="D913" s="5">
        <f>Newman!L913*0.85</f>
        <v>5392.1279999999997</v>
      </c>
      <c r="E913" s="9">
        <f>Newman!L913*0.85+Newman!M913</f>
        <v>53835.110399999998</v>
      </c>
      <c r="F913" s="5">
        <v>92649.869995791305</v>
      </c>
      <c r="L913">
        <v>911</v>
      </c>
      <c r="M913">
        <v>3</v>
      </c>
      <c r="N913">
        <v>912</v>
      </c>
      <c r="O913">
        <v>921</v>
      </c>
      <c r="P913">
        <v>988</v>
      </c>
    </row>
    <row r="914" spans="1:18" x14ac:dyDescent="0.3">
      <c r="A914">
        <v>912</v>
      </c>
      <c r="B914">
        <v>1.0024663190000001</v>
      </c>
      <c r="C914">
        <v>3576.18</v>
      </c>
      <c r="D914" s="5">
        <f>Newman!L914*0.85</f>
        <v>5392.1279999999997</v>
      </c>
      <c r="E914" s="9">
        <f>Newman!L914*0.85+Newman!M914</f>
        <v>34682.455199999997</v>
      </c>
      <c r="F914" s="5">
        <v>69154.650013144594</v>
      </c>
      <c r="L914">
        <v>912</v>
      </c>
      <c r="M914">
        <v>2</v>
      </c>
      <c r="N914">
        <v>922</v>
      </c>
      <c r="O914">
        <v>989</v>
      </c>
    </row>
    <row r="915" spans="1:18" x14ac:dyDescent="0.3">
      <c r="A915">
        <v>913</v>
      </c>
      <c r="B915">
        <v>1.6393008469999999</v>
      </c>
      <c r="C915">
        <v>5664</v>
      </c>
      <c r="D915" s="5">
        <f>Newman!L915*0.85</f>
        <v>5392.1279999999997</v>
      </c>
      <c r="E915" s="9">
        <f>Newman!L915*0.85+Newman!M915</f>
        <v>58464.6996</v>
      </c>
      <c r="F915" s="5">
        <v>179107.64995000031</v>
      </c>
      <c r="L915">
        <v>913</v>
      </c>
      <c r="M915">
        <v>4</v>
      </c>
      <c r="N915">
        <v>812</v>
      </c>
      <c r="O915">
        <v>905</v>
      </c>
      <c r="P915">
        <v>914</v>
      </c>
      <c r="Q915">
        <v>925</v>
      </c>
    </row>
    <row r="916" spans="1:18" x14ac:dyDescent="0.3">
      <c r="A916">
        <v>914</v>
      </c>
      <c r="B916">
        <v>1.6258827680000001</v>
      </c>
      <c r="C916">
        <v>5664</v>
      </c>
      <c r="D916" s="5">
        <f>Newman!L916*0.85</f>
        <v>5392.1279999999997</v>
      </c>
      <c r="E916" s="9">
        <f>Newman!L916*0.85+Newman!M916</f>
        <v>171468.606</v>
      </c>
      <c r="F916" s="5">
        <v>177641.6099604941</v>
      </c>
      <c r="L916">
        <v>914</v>
      </c>
      <c r="M916">
        <v>4</v>
      </c>
      <c r="N916">
        <v>813</v>
      </c>
      <c r="O916">
        <v>906</v>
      </c>
      <c r="P916">
        <v>915</v>
      </c>
      <c r="Q916">
        <v>926</v>
      </c>
    </row>
    <row r="917" spans="1:18" x14ac:dyDescent="0.3">
      <c r="A917">
        <v>915</v>
      </c>
      <c r="B917">
        <v>1.6225282489999999</v>
      </c>
      <c r="C917">
        <v>5664</v>
      </c>
      <c r="D917" s="5">
        <f>Newman!L917*0.85</f>
        <v>5392.1279999999997</v>
      </c>
      <c r="E917" s="9">
        <f>Newman!L917*0.85+Newman!M917</f>
        <v>151376.14199999999</v>
      </c>
      <c r="F917" s="5">
        <v>177275.10004506141</v>
      </c>
      <c r="L917">
        <v>915</v>
      </c>
      <c r="M917">
        <v>4</v>
      </c>
      <c r="N917">
        <v>814</v>
      </c>
      <c r="O917">
        <v>907</v>
      </c>
      <c r="P917">
        <v>916</v>
      </c>
      <c r="Q917">
        <v>927</v>
      </c>
    </row>
    <row r="918" spans="1:18" x14ac:dyDescent="0.3">
      <c r="A918">
        <v>916</v>
      </c>
      <c r="B918">
        <v>1.2708333329999999</v>
      </c>
      <c r="C918">
        <v>5664</v>
      </c>
      <c r="D918" s="5">
        <f>Newman!L918*0.85</f>
        <v>5392.1279999999997</v>
      </c>
      <c r="E918" s="9">
        <f>Newman!L918*0.85+Newman!M918</f>
        <v>96186.680399999997</v>
      </c>
      <c r="F918" s="5">
        <v>138849.41996358047</v>
      </c>
      <c r="L918">
        <v>916</v>
      </c>
      <c r="M918">
        <v>4</v>
      </c>
      <c r="N918">
        <v>815</v>
      </c>
      <c r="O918">
        <v>908</v>
      </c>
      <c r="P918">
        <v>917</v>
      </c>
      <c r="Q918">
        <v>928</v>
      </c>
    </row>
    <row r="919" spans="1:18" x14ac:dyDescent="0.3">
      <c r="A919">
        <v>917</v>
      </c>
      <c r="B919">
        <v>1.0245409599999999</v>
      </c>
      <c r="C919">
        <v>5664</v>
      </c>
      <c r="D919" s="5">
        <f>Newman!L919*0.85</f>
        <v>5392.1279999999997</v>
      </c>
      <c r="E919" s="9">
        <f>Newman!L919*0.85+Newman!M919</f>
        <v>15217.2912</v>
      </c>
      <c r="F919" s="5">
        <v>111939.86995061759</v>
      </c>
      <c r="L919">
        <v>917</v>
      </c>
      <c r="M919">
        <v>5</v>
      </c>
      <c r="N919">
        <v>816</v>
      </c>
      <c r="O919">
        <v>909</v>
      </c>
      <c r="P919">
        <v>918</v>
      </c>
      <c r="Q919">
        <v>929</v>
      </c>
      <c r="R919">
        <v>990</v>
      </c>
    </row>
    <row r="920" spans="1:18" x14ac:dyDescent="0.3">
      <c r="A920">
        <v>918</v>
      </c>
      <c r="B920">
        <v>0.98870056500000003</v>
      </c>
      <c r="C920">
        <v>5664</v>
      </c>
      <c r="D920" s="5">
        <f>Newman!L920*0.85</f>
        <v>5392.1279999999997</v>
      </c>
      <c r="E920" s="9">
        <f>Newman!L920*0.85+Newman!M920</f>
        <v>7228.9164000000001</v>
      </c>
      <c r="F920" s="5">
        <v>108024.00000308639</v>
      </c>
      <c r="L920">
        <v>918</v>
      </c>
      <c r="M920">
        <v>5</v>
      </c>
      <c r="N920">
        <v>817</v>
      </c>
      <c r="O920">
        <v>910</v>
      </c>
      <c r="P920">
        <v>919</v>
      </c>
      <c r="Q920">
        <v>930</v>
      </c>
      <c r="R920">
        <v>991</v>
      </c>
    </row>
    <row r="921" spans="1:18" x14ac:dyDescent="0.3">
      <c r="A921">
        <v>919</v>
      </c>
      <c r="B921">
        <v>0.97139830500000002</v>
      </c>
      <c r="C921">
        <v>5664</v>
      </c>
      <c r="D921" s="5">
        <f>Newman!L921*0.85</f>
        <v>5392.1279999999997</v>
      </c>
      <c r="E921" s="9">
        <f>Newman!L921*0.85+Newman!M921</f>
        <v>36541.228799999997</v>
      </c>
      <c r="F921" s="5">
        <v>106133.57999074081</v>
      </c>
      <c r="L921">
        <v>919</v>
      </c>
      <c r="M921">
        <v>5</v>
      </c>
      <c r="N921">
        <v>818</v>
      </c>
      <c r="O921">
        <v>911</v>
      </c>
      <c r="P921">
        <v>920</v>
      </c>
      <c r="Q921">
        <v>931</v>
      </c>
      <c r="R921">
        <v>992</v>
      </c>
    </row>
    <row r="922" spans="1:18" x14ac:dyDescent="0.3">
      <c r="A922">
        <v>920</v>
      </c>
      <c r="B922">
        <v>0.66589506200000004</v>
      </c>
      <c r="C922">
        <v>5184</v>
      </c>
      <c r="D922" s="5">
        <f>Newman!L922*0.85</f>
        <v>5392.1279999999997</v>
      </c>
      <c r="E922" s="9">
        <f>Newman!L922*0.85+Newman!M922</f>
        <v>28115.356800000001</v>
      </c>
      <c r="F922" s="5">
        <v>66589.080027160322</v>
      </c>
      <c r="L922">
        <v>920</v>
      </c>
      <c r="M922">
        <v>5</v>
      </c>
      <c r="N922">
        <v>819</v>
      </c>
      <c r="O922">
        <v>912</v>
      </c>
      <c r="P922">
        <v>921</v>
      </c>
      <c r="Q922">
        <v>932</v>
      </c>
      <c r="R922">
        <v>993</v>
      </c>
    </row>
    <row r="923" spans="1:18" x14ac:dyDescent="0.3">
      <c r="A923">
        <v>921</v>
      </c>
      <c r="B923">
        <v>0.80561440699999998</v>
      </c>
      <c r="C923">
        <v>5664</v>
      </c>
      <c r="D923" s="5">
        <f>Newman!L923*0.85</f>
        <v>5392.1279999999997</v>
      </c>
      <c r="E923" s="9">
        <f>Newman!L923*0.85+Newman!M923</f>
        <v>152024.28599999999</v>
      </c>
      <c r="F923" s="5">
        <v>88020.270024073921</v>
      </c>
      <c r="L923">
        <v>921</v>
      </c>
      <c r="M923">
        <v>4</v>
      </c>
      <c r="N923">
        <v>820</v>
      </c>
      <c r="O923">
        <v>922</v>
      </c>
      <c r="P923">
        <v>933</v>
      </c>
      <c r="Q923">
        <v>994</v>
      </c>
    </row>
    <row r="924" spans="1:18" x14ac:dyDescent="0.3">
      <c r="A924">
        <v>922</v>
      </c>
      <c r="B924">
        <v>0.95982899200000005</v>
      </c>
      <c r="C924">
        <v>4781.0600000000004</v>
      </c>
      <c r="D924" s="5">
        <f>Newman!L924*0.85</f>
        <v>5392.1279999999997</v>
      </c>
      <c r="E924" s="9">
        <f>Newman!L924*0.85+Newman!M924</f>
        <v>149431.71</v>
      </c>
      <c r="F924" s="5">
        <v>88521.810009481429</v>
      </c>
      <c r="L924">
        <v>922</v>
      </c>
      <c r="M924">
        <v>2</v>
      </c>
      <c r="N924">
        <v>934</v>
      </c>
      <c r="O924">
        <v>995</v>
      </c>
    </row>
    <row r="925" spans="1:18" x14ac:dyDescent="0.3">
      <c r="A925">
        <v>923</v>
      </c>
      <c r="B925">
        <v>1.2545903949999999</v>
      </c>
      <c r="C925">
        <v>5664</v>
      </c>
      <c r="D925" s="5">
        <f>Newman!L925*0.85</f>
        <v>5392.1279999999997</v>
      </c>
      <c r="E925" s="9">
        <f>Newman!L925*0.85+Newman!M925</f>
        <v>84811.753199999992</v>
      </c>
      <c r="F925" s="5">
        <v>137074.7399475312</v>
      </c>
      <c r="L925">
        <v>923</v>
      </c>
      <c r="M925">
        <v>4</v>
      </c>
      <c r="N925">
        <v>827</v>
      </c>
      <c r="O925">
        <v>913</v>
      </c>
      <c r="P925">
        <v>924</v>
      </c>
      <c r="Q925">
        <v>940</v>
      </c>
    </row>
    <row r="926" spans="1:18" x14ac:dyDescent="0.3">
      <c r="A926">
        <v>924</v>
      </c>
      <c r="B926">
        <v>1.0681497179999999</v>
      </c>
      <c r="C926">
        <v>5664</v>
      </c>
      <c r="D926" s="5">
        <f>Newman!L926*0.85</f>
        <v>5392.1279999999997</v>
      </c>
      <c r="E926" s="9">
        <f>Newman!L926*0.85+Newman!M926</f>
        <v>74068.766399999993</v>
      </c>
      <c r="F926" s="5">
        <v>116704.50005308607</v>
      </c>
      <c r="L926">
        <v>924</v>
      </c>
      <c r="M926">
        <v>4</v>
      </c>
      <c r="N926">
        <v>828</v>
      </c>
      <c r="O926">
        <v>914</v>
      </c>
      <c r="P926">
        <v>925</v>
      </c>
      <c r="Q926">
        <v>941</v>
      </c>
    </row>
    <row r="927" spans="1:18" x14ac:dyDescent="0.3">
      <c r="A927">
        <v>925</v>
      </c>
      <c r="B927">
        <v>0.95444915299999999</v>
      </c>
      <c r="C927">
        <v>5664</v>
      </c>
      <c r="D927" s="5">
        <f>Newman!L927*0.85</f>
        <v>5392.1279999999997</v>
      </c>
      <c r="E927" s="9">
        <f>Newman!L927*0.85+Newman!M927</f>
        <v>32911.6224</v>
      </c>
      <c r="F927" s="5">
        <v>104281.74004999969</v>
      </c>
      <c r="L927">
        <v>925</v>
      </c>
      <c r="M927">
        <v>4</v>
      </c>
      <c r="N927">
        <v>829</v>
      </c>
      <c r="O927">
        <v>915</v>
      </c>
      <c r="P927">
        <v>926</v>
      </c>
      <c r="Q927">
        <v>942</v>
      </c>
    </row>
    <row r="928" spans="1:18" x14ac:dyDescent="0.3">
      <c r="A928">
        <v>926</v>
      </c>
      <c r="B928">
        <v>0.65430790999999999</v>
      </c>
      <c r="C928">
        <v>5664</v>
      </c>
      <c r="D928" s="5">
        <f>Newman!L928*0.85</f>
        <v>5392.1279999999997</v>
      </c>
      <c r="E928" s="9">
        <f>Newman!L928*0.85+Newman!M928</f>
        <v>6293.7479999999996</v>
      </c>
      <c r="F928" s="5">
        <v>71488.740043209604</v>
      </c>
      <c r="L928">
        <v>926</v>
      </c>
      <c r="M928">
        <v>4</v>
      </c>
      <c r="N928">
        <v>830</v>
      </c>
      <c r="O928">
        <v>916</v>
      </c>
      <c r="P928">
        <v>927</v>
      </c>
      <c r="Q928">
        <v>943</v>
      </c>
    </row>
    <row r="929" spans="1:18" x14ac:dyDescent="0.3">
      <c r="A929">
        <v>927</v>
      </c>
      <c r="B929">
        <v>0.370586158</v>
      </c>
      <c r="C929">
        <v>5664</v>
      </c>
      <c r="D929" s="5">
        <f>Newman!L929*0.85</f>
        <v>5392.1279999999997</v>
      </c>
      <c r="E929" s="9">
        <f>Newman!L929*0.85+Newman!M929</f>
        <v>26964.9012</v>
      </c>
      <c r="F929" s="5">
        <v>40489.709979012478</v>
      </c>
      <c r="L929">
        <v>927</v>
      </c>
      <c r="M929">
        <v>5</v>
      </c>
      <c r="N929">
        <v>831</v>
      </c>
      <c r="O929">
        <v>917</v>
      </c>
      <c r="P929">
        <v>928</v>
      </c>
      <c r="Q929">
        <v>944</v>
      </c>
      <c r="R929">
        <v>997</v>
      </c>
    </row>
    <row r="930" spans="1:18" x14ac:dyDescent="0.3">
      <c r="A930">
        <v>928</v>
      </c>
      <c r="B930">
        <v>0.54166666699999999</v>
      </c>
      <c r="C930">
        <v>5184</v>
      </c>
      <c r="D930" s="5">
        <f>Newman!L930*0.85</f>
        <v>5392.1279999999997</v>
      </c>
      <c r="E930" s="9">
        <f>Newman!L930*0.85+Newman!M930</f>
        <v>50913.822</v>
      </c>
      <c r="F930" s="5">
        <v>54166.320033333119</v>
      </c>
      <c r="L930">
        <v>928</v>
      </c>
      <c r="M930">
        <v>5</v>
      </c>
      <c r="N930">
        <v>832</v>
      </c>
      <c r="O930">
        <v>918</v>
      </c>
      <c r="P930">
        <v>929</v>
      </c>
      <c r="Q930">
        <v>945</v>
      </c>
      <c r="R930">
        <v>998</v>
      </c>
    </row>
    <row r="931" spans="1:18" x14ac:dyDescent="0.3">
      <c r="A931">
        <v>929</v>
      </c>
      <c r="B931">
        <v>0.67438271599999999</v>
      </c>
      <c r="C931">
        <v>5184</v>
      </c>
      <c r="D931" s="5">
        <f>Newman!L931*0.85</f>
        <v>5392.1279999999997</v>
      </c>
      <c r="E931" s="9">
        <f>Newman!L931*0.85+Newman!M931</f>
        <v>38291.217599999996</v>
      </c>
      <c r="F931" s="5">
        <v>67437.83999506176</v>
      </c>
      <c r="L931">
        <v>929</v>
      </c>
      <c r="M931">
        <v>5</v>
      </c>
      <c r="N931">
        <v>833</v>
      </c>
      <c r="O931">
        <v>919</v>
      </c>
      <c r="P931">
        <v>930</v>
      </c>
      <c r="Q931">
        <v>946</v>
      </c>
      <c r="R931">
        <v>999</v>
      </c>
    </row>
    <row r="932" spans="1:18" x14ac:dyDescent="0.3">
      <c r="A932">
        <v>930</v>
      </c>
      <c r="B932">
        <v>0.69668079100000002</v>
      </c>
      <c r="C932">
        <v>5664</v>
      </c>
      <c r="D932" s="5">
        <f>Newman!L932*0.85</f>
        <v>5392.1279999999997</v>
      </c>
      <c r="E932" s="9">
        <f>Newman!L932*0.85+Newman!M932</f>
        <v>39927.781199999998</v>
      </c>
      <c r="F932" s="5">
        <v>76118.340004320955</v>
      </c>
      <c r="L932">
        <v>930</v>
      </c>
      <c r="M932">
        <v>5</v>
      </c>
      <c r="N932">
        <v>834</v>
      </c>
      <c r="O932">
        <v>920</v>
      </c>
      <c r="P932">
        <v>931</v>
      </c>
      <c r="Q932">
        <v>947</v>
      </c>
      <c r="R932">
        <v>1000</v>
      </c>
    </row>
    <row r="933" spans="1:18" x14ac:dyDescent="0.3">
      <c r="A933">
        <v>931</v>
      </c>
      <c r="B933">
        <v>0.73004943499999997</v>
      </c>
      <c r="C933">
        <v>5664</v>
      </c>
      <c r="D933" s="5">
        <f>Newman!L933*0.85</f>
        <v>5392.1279999999997</v>
      </c>
      <c r="E933" s="9">
        <f>Newman!L933*0.85+Newman!M933</f>
        <v>28358.410800000001</v>
      </c>
      <c r="F933" s="5">
        <v>79764.149996913591</v>
      </c>
      <c r="L933">
        <v>931</v>
      </c>
      <c r="M933">
        <v>5</v>
      </c>
      <c r="N933">
        <v>835</v>
      </c>
      <c r="O933">
        <v>921</v>
      </c>
      <c r="P933">
        <v>932</v>
      </c>
      <c r="Q933">
        <v>948</v>
      </c>
      <c r="R933">
        <v>1001</v>
      </c>
    </row>
    <row r="934" spans="1:18" x14ac:dyDescent="0.3">
      <c r="A934">
        <v>932</v>
      </c>
      <c r="B934">
        <v>0.70444915299999999</v>
      </c>
      <c r="C934">
        <v>5664</v>
      </c>
      <c r="D934" s="5">
        <f>Newman!L934*0.85</f>
        <v>5392.1279999999997</v>
      </c>
      <c r="E934" s="9">
        <f>Newman!L934*0.85+Newman!M934</f>
        <v>18684.8616</v>
      </c>
      <c r="F934" s="5">
        <v>76967.100049999674</v>
      </c>
      <c r="L934">
        <v>932</v>
      </c>
      <c r="M934">
        <v>5</v>
      </c>
      <c r="N934">
        <v>836</v>
      </c>
      <c r="O934">
        <v>922</v>
      </c>
      <c r="P934">
        <v>933</v>
      </c>
      <c r="Q934">
        <v>949</v>
      </c>
      <c r="R934">
        <v>1002</v>
      </c>
    </row>
    <row r="935" spans="1:18" x14ac:dyDescent="0.3">
      <c r="A935">
        <v>933</v>
      </c>
      <c r="B935">
        <v>0.73622881399999995</v>
      </c>
      <c r="C935">
        <v>5664</v>
      </c>
      <c r="D935" s="5">
        <f>Newman!L935*0.85</f>
        <v>5392.1279999999997</v>
      </c>
      <c r="E935" s="9">
        <f>Newman!L935*0.85+Newman!M935</f>
        <v>8967.3420000000006</v>
      </c>
      <c r="F935" s="5">
        <v>80439.300048147838</v>
      </c>
      <c r="L935">
        <v>933</v>
      </c>
      <c r="M935">
        <v>4</v>
      </c>
      <c r="N935">
        <v>837</v>
      </c>
      <c r="O935">
        <v>934</v>
      </c>
      <c r="P935">
        <v>950</v>
      </c>
      <c r="Q935">
        <v>1003</v>
      </c>
    </row>
    <row r="936" spans="1:18" x14ac:dyDescent="0.3">
      <c r="A936">
        <v>934</v>
      </c>
      <c r="B936">
        <v>0.61124003500000001</v>
      </c>
      <c r="C936">
        <v>5662.26</v>
      </c>
      <c r="D936" s="5">
        <f>Newman!L936*0.85</f>
        <v>5392.1279999999997</v>
      </c>
      <c r="E936" s="9">
        <f>Newman!L936*0.85+Newman!M936</f>
        <v>24647.786400000001</v>
      </c>
      <c r="F936" s="5">
        <v>66762.690011170838</v>
      </c>
      <c r="L936">
        <v>934</v>
      </c>
      <c r="M936">
        <v>4</v>
      </c>
      <c r="N936">
        <v>838</v>
      </c>
      <c r="O936">
        <v>935</v>
      </c>
      <c r="P936">
        <v>951</v>
      </c>
      <c r="Q936">
        <v>1004</v>
      </c>
    </row>
    <row r="937" spans="1:18" x14ac:dyDescent="0.3">
      <c r="A937">
        <v>935</v>
      </c>
      <c r="B937">
        <v>0.614225782</v>
      </c>
      <c r="C937">
        <v>5244</v>
      </c>
      <c r="D937" s="5">
        <f>Newman!L937*0.85</f>
        <v>5392.1279999999997</v>
      </c>
      <c r="E937" s="9">
        <f>Newman!L937*0.85+Newman!M937</f>
        <v>32328.292799999999</v>
      </c>
      <c r="F937" s="5">
        <v>62133.09001558632</v>
      </c>
      <c r="L937">
        <v>935</v>
      </c>
      <c r="M937">
        <v>2</v>
      </c>
      <c r="N937">
        <v>936</v>
      </c>
      <c r="O937">
        <v>1005</v>
      </c>
    </row>
    <row r="938" spans="1:18" x14ac:dyDescent="0.3">
      <c r="A938">
        <v>936</v>
      </c>
      <c r="B938">
        <v>0.47283719200000002</v>
      </c>
      <c r="C938">
        <v>2368.6799999999998</v>
      </c>
      <c r="D938" s="5">
        <f>Newman!L938*0.85</f>
        <v>5392.1279999999997</v>
      </c>
      <c r="E938" s="9">
        <f>Newman!L938*0.85+Newman!M938</f>
        <v>42893.039999999994</v>
      </c>
      <c r="F938" s="5">
        <v>21604.799998969142</v>
      </c>
      <c r="L938">
        <v>936</v>
      </c>
      <c r="M938">
        <v>0</v>
      </c>
    </row>
    <row r="939" spans="1:18" x14ac:dyDescent="0.3">
      <c r="A939">
        <v>937</v>
      </c>
      <c r="B939">
        <v>1.540607345</v>
      </c>
      <c r="C939">
        <v>5664</v>
      </c>
      <c r="D939" s="5">
        <f>Newman!L939*0.85</f>
        <v>5392.1279999999997</v>
      </c>
      <c r="E939" s="9">
        <f>Newman!L939*0.85+Newman!M939</f>
        <v>20143.185600000001</v>
      </c>
      <c r="F939" s="5">
        <v>168324.54004012319</v>
      </c>
      <c r="L939">
        <v>937</v>
      </c>
      <c r="M939">
        <v>2</v>
      </c>
      <c r="N939">
        <v>844</v>
      </c>
      <c r="O939">
        <v>938</v>
      </c>
    </row>
    <row r="940" spans="1:18" x14ac:dyDescent="0.3">
      <c r="A940">
        <v>938</v>
      </c>
      <c r="B940">
        <v>1.1880296610000001</v>
      </c>
      <c r="C940">
        <v>5664</v>
      </c>
      <c r="D940" s="5">
        <f>Newman!L940*0.85</f>
        <v>5392.1279999999997</v>
      </c>
      <c r="E940" s="9">
        <f>Newman!L940*0.85+Newman!M940</f>
        <v>65075.768399999994</v>
      </c>
      <c r="F940" s="5">
        <v>129802.40999814816</v>
      </c>
      <c r="L940">
        <v>938</v>
      </c>
      <c r="M940">
        <v>3</v>
      </c>
      <c r="N940">
        <v>845</v>
      </c>
      <c r="O940">
        <v>923</v>
      </c>
      <c r="P940">
        <v>939</v>
      </c>
    </row>
    <row r="941" spans="1:18" x14ac:dyDescent="0.3">
      <c r="A941">
        <v>939</v>
      </c>
      <c r="B941">
        <v>1.070798023</v>
      </c>
      <c r="C941">
        <v>5664</v>
      </c>
      <c r="D941" s="5">
        <f>Newman!L941*0.85</f>
        <v>5392.1279999999997</v>
      </c>
      <c r="E941" s="9">
        <f>Newman!L941*0.85+Newman!M941</f>
        <v>137181.78839999999</v>
      </c>
      <c r="F941" s="5">
        <v>116993.85004382687</v>
      </c>
      <c r="L941">
        <v>939</v>
      </c>
      <c r="M941">
        <v>4</v>
      </c>
      <c r="N941">
        <v>846</v>
      </c>
      <c r="O941">
        <v>924</v>
      </c>
      <c r="P941">
        <v>940</v>
      </c>
      <c r="Q941">
        <v>952</v>
      </c>
    </row>
    <row r="942" spans="1:18" x14ac:dyDescent="0.3">
      <c r="A942">
        <v>940</v>
      </c>
      <c r="B942">
        <v>1.0368997179999999</v>
      </c>
      <c r="C942">
        <v>5664</v>
      </c>
      <c r="D942" s="5">
        <f>Newman!L942*0.85</f>
        <v>5392.1279999999997</v>
      </c>
      <c r="E942" s="9">
        <f>Newman!L942*0.85+Newman!M942</f>
        <v>54932.3148</v>
      </c>
      <c r="F942" s="5">
        <v>113290.17005308605</v>
      </c>
      <c r="L942">
        <v>940</v>
      </c>
      <c r="M942">
        <v>4</v>
      </c>
      <c r="N942">
        <v>847</v>
      </c>
      <c r="O942">
        <v>925</v>
      </c>
      <c r="P942">
        <v>941</v>
      </c>
      <c r="Q942">
        <v>953</v>
      </c>
    </row>
    <row r="943" spans="1:18" x14ac:dyDescent="0.3">
      <c r="A943">
        <v>941</v>
      </c>
      <c r="B943">
        <v>0.90095338999999997</v>
      </c>
      <c r="C943">
        <v>5664</v>
      </c>
      <c r="D943" s="5">
        <f>Newman!L943*0.85</f>
        <v>5392.1279999999997</v>
      </c>
      <c r="E943" s="9">
        <f>Newman!L943*0.85+Newman!M943</f>
        <v>28455.632400000002</v>
      </c>
      <c r="F943" s="5">
        <v>98436.870018518384</v>
      </c>
      <c r="L943">
        <v>941</v>
      </c>
      <c r="M943">
        <v>5</v>
      </c>
      <c r="N943">
        <v>848</v>
      </c>
      <c r="O943">
        <v>926</v>
      </c>
      <c r="P943">
        <v>942</v>
      </c>
      <c r="Q943">
        <v>954</v>
      </c>
      <c r="R943">
        <v>1006</v>
      </c>
    </row>
    <row r="944" spans="1:18" x14ac:dyDescent="0.3">
      <c r="A944">
        <v>942</v>
      </c>
      <c r="B944">
        <v>0.72492937899999998</v>
      </c>
      <c r="C944">
        <v>5664</v>
      </c>
      <c r="D944" s="5">
        <f>Newman!L944*0.85</f>
        <v>5392.1279999999997</v>
      </c>
      <c r="E944" s="9">
        <f>Newman!L944*0.85+Newman!M944</f>
        <v>64087.3488</v>
      </c>
      <c r="F944" s="5">
        <v>79204.740051234243</v>
      </c>
      <c r="L944">
        <v>942</v>
      </c>
      <c r="M944">
        <v>5</v>
      </c>
      <c r="N944">
        <v>849</v>
      </c>
      <c r="O944">
        <v>927</v>
      </c>
      <c r="P944">
        <v>943</v>
      </c>
      <c r="Q944">
        <v>955</v>
      </c>
      <c r="R944">
        <v>1007</v>
      </c>
    </row>
    <row r="945" spans="1:18" x14ac:dyDescent="0.3">
      <c r="A945">
        <v>943</v>
      </c>
      <c r="B945">
        <v>0</v>
      </c>
      <c r="C945">
        <v>5184</v>
      </c>
      <c r="D945" s="5">
        <f>Newman!L945*0.85</f>
        <v>5392.1279999999997</v>
      </c>
      <c r="E945" s="9">
        <f>Newman!L945*0.85+Newman!M945</f>
        <v>96008.440799999997</v>
      </c>
      <c r="F945" s="5">
        <v>0</v>
      </c>
      <c r="L945">
        <v>943</v>
      </c>
      <c r="M945">
        <v>5</v>
      </c>
      <c r="N945">
        <v>850</v>
      </c>
      <c r="O945">
        <v>928</v>
      </c>
      <c r="P945">
        <v>944</v>
      </c>
      <c r="Q945">
        <v>956</v>
      </c>
      <c r="R945">
        <v>1008</v>
      </c>
    </row>
    <row r="946" spans="1:18" x14ac:dyDescent="0.3">
      <c r="A946">
        <v>944</v>
      </c>
      <c r="B946">
        <v>0.63824152499999998</v>
      </c>
      <c r="C946">
        <v>5664</v>
      </c>
      <c r="D946" s="5">
        <f>Newman!L946*0.85</f>
        <v>5392.1279999999997</v>
      </c>
      <c r="E946" s="9">
        <f>Newman!L946*0.85+Newman!M946</f>
        <v>68138.248800000001</v>
      </c>
      <c r="F946" s="5">
        <v>69733.34995370399</v>
      </c>
      <c r="L946">
        <v>944</v>
      </c>
      <c r="M946">
        <v>5</v>
      </c>
      <c r="N946">
        <v>851</v>
      </c>
      <c r="O946">
        <v>929</v>
      </c>
      <c r="P946">
        <v>945</v>
      </c>
      <c r="Q946">
        <v>957</v>
      </c>
      <c r="R946">
        <v>1009</v>
      </c>
    </row>
    <row r="947" spans="1:18" x14ac:dyDescent="0.3">
      <c r="A947">
        <v>945</v>
      </c>
      <c r="B947">
        <v>0.77348163800000003</v>
      </c>
      <c r="C947">
        <v>5664</v>
      </c>
      <c r="D947" s="5">
        <f>Newman!L947*0.85</f>
        <v>5392.1279999999997</v>
      </c>
      <c r="E947" s="9">
        <f>Newman!L947*0.85+Newman!M947</f>
        <v>17944.136399999999</v>
      </c>
      <c r="F947" s="5">
        <v>84509.489954321281</v>
      </c>
      <c r="L947">
        <v>945</v>
      </c>
      <c r="M947">
        <v>5</v>
      </c>
      <c r="N947">
        <v>852</v>
      </c>
      <c r="O947">
        <v>930</v>
      </c>
      <c r="P947">
        <v>946</v>
      </c>
      <c r="Q947">
        <v>958</v>
      </c>
      <c r="R947">
        <v>1010</v>
      </c>
    </row>
    <row r="948" spans="1:18" x14ac:dyDescent="0.3">
      <c r="A948">
        <v>946</v>
      </c>
      <c r="B948">
        <v>0.75529661000000003</v>
      </c>
      <c r="C948">
        <v>5664</v>
      </c>
      <c r="D948" s="5">
        <f>Newman!L948*0.85</f>
        <v>5392.1279999999997</v>
      </c>
      <c r="E948" s="9">
        <f>Newman!L948*0.85+Newman!M948</f>
        <v>52328.175599999995</v>
      </c>
      <c r="F948" s="5">
        <v>82522.619981481606</v>
      </c>
      <c r="L948">
        <v>946</v>
      </c>
      <c r="M948">
        <v>5</v>
      </c>
      <c r="N948">
        <v>853</v>
      </c>
      <c r="O948">
        <v>931</v>
      </c>
      <c r="P948">
        <v>947</v>
      </c>
      <c r="Q948">
        <v>959</v>
      </c>
      <c r="R948">
        <v>1011</v>
      </c>
    </row>
    <row r="949" spans="1:18" x14ac:dyDescent="0.3">
      <c r="A949">
        <v>947</v>
      </c>
      <c r="B949">
        <v>0.74099576300000003</v>
      </c>
      <c r="C949">
        <v>5664</v>
      </c>
      <c r="D949" s="5">
        <f>Newman!L949*0.85</f>
        <v>5392.1279999999997</v>
      </c>
      <c r="E949" s="9">
        <f>Newman!L949*0.85+Newman!M949</f>
        <v>25911.6672</v>
      </c>
      <c r="F949" s="5">
        <v>80960.130031481283</v>
      </c>
      <c r="L949">
        <v>947</v>
      </c>
      <c r="M949">
        <v>5</v>
      </c>
      <c r="N949">
        <v>854</v>
      </c>
      <c r="O949">
        <v>932</v>
      </c>
      <c r="P949">
        <v>948</v>
      </c>
      <c r="Q949">
        <v>960</v>
      </c>
      <c r="R949">
        <v>1012</v>
      </c>
    </row>
    <row r="950" spans="1:18" x14ac:dyDescent="0.3">
      <c r="A950">
        <v>948</v>
      </c>
      <c r="B950">
        <v>0.70338983099999997</v>
      </c>
      <c r="C950">
        <v>5664</v>
      </c>
      <c r="D950" s="5">
        <f>Newman!L950*0.85</f>
        <v>5392.1279999999997</v>
      </c>
      <c r="E950" s="9">
        <f>Newman!L950*0.85+Newman!M950</f>
        <v>133195.7028</v>
      </c>
      <c r="F950" s="5">
        <v>76851.360053703349</v>
      </c>
      <c r="L950">
        <v>948</v>
      </c>
      <c r="M950">
        <v>5</v>
      </c>
      <c r="N950">
        <v>855</v>
      </c>
      <c r="O950">
        <v>933</v>
      </c>
      <c r="P950">
        <v>949</v>
      </c>
      <c r="Q950">
        <v>961</v>
      </c>
      <c r="R950">
        <v>1013</v>
      </c>
    </row>
    <row r="951" spans="1:18" x14ac:dyDescent="0.3">
      <c r="A951">
        <v>949</v>
      </c>
      <c r="B951">
        <v>0.65289547999999997</v>
      </c>
      <c r="C951">
        <v>5664</v>
      </c>
      <c r="D951" s="5">
        <f>Newman!L951*0.85</f>
        <v>5392.1279999999997</v>
      </c>
      <c r="E951" s="9">
        <f>Newman!L951*0.85+Newman!M951</f>
        <v>149642.35680000001</v>
      </c>
      <c r="F951" s="5">
        <v>71334.419975308803</v>
      </c>
      <c r="L951">
        <v>949</v>
      </c>
      <c r="M951">
        <v>5</v>
      </c>
      <c r="N951">
        <v>856</v>
      </c>
      <c r="O951">
        <v>934</v>
      </c>
      <c r="P951">
        <v>950</v>
      </c>
      <c r="Q951">
        <v>962</v>
      </c>
      <c r="R951">
        <v>1014</v>
      </c>
    </row>
    <row r="952" spans="1:18" x14ac:dyDescent="0.3">
      <c r="A952">
        <v>950</v>
      </c>
      <c r="B952">
        <v>0.55755649699999998</v>
      </c>
      <c r="C952">
        <v>5664</v>
      </c>
      <c r="D952" s="5">
        <f>Newman!L952*0.85</f>
        <v>5392.1279999999997</v>
      </c>
      <c r="E952" s="9">
        <f>Newman!L952*0.85+Newman!M952</f>
        <v>97612.597200000004</v>
      </c>
      <c r="F952" s="5">
        <v>60917.819980864311</v>
      </c>
      <c r="L952">
        <v>950</v>
      </c>
      <c r="M952">
        <v>5</v>
      </c>
      <c r="N952">
        <v>857</v>
      </c>
      <c r="O952">
        <v>935</v>
      </c>
      <c r="P952">
        <v>951</v>
      </c>
      <c r="Q952">
        <v>963</v>
      </c>
      <c r="R952">
        <v>1015</v>
      </c>
    </row>
    <row r="953" spans="1:18" x14ac:dyDescent="0.3">
      <c r="A953">
        <v>951</v>
      </c>
      <c r="B953">
        <v>0.40112994400000002</v>
      </c>
      <c r="C953">
        <v>5664</v>
      </c>
      <c r="D953" s="5">
        <f>Newman!L953*0.85</f>
        <v>5392.1279999999997</v>
      </c>
      <c r="E953" s="9">
        <f>Newman!L953*0.85+Newman!M953</f>
        <v>28180.171200000001</v>
      </c>
      <c r="F953" s="5">
        <v>43826.880054320638</v>
      </c>
      <c r="L953">
        <v>951</v>
      </c>
      <c r="M953">
        <v>3</v>
      </c>
      <c r="N953">
        <v>936</v>
      </c>
      <c r="O953">
        <v>964</v>
      </c>
      <c r="P953">
        <v>1016</v>
      </c>
    </row>
    <row r="954" spans="1:18" x14ac:dyDescent="0.3">
      <c r="A954">
        <v>952</v>
      </c>
      <c r="B954">
        <v>0.76818502799999999</v>
      </c>
      <c r="C954">
        <v>5664</v>
      </c>
      <c r="D954" s="5">
        <f>Newman!L954*0.85</f>
        <v>5392.1279999999997</v>
      </c>
      <c r="E954" s="9">
        <f>Newman!L954*0.85+Newman!M954</f>
        <v>10263.630000000001</v>
      </c>
      <c r="F954" s="5">
        <v>83930.789972839673</v>
      </c>
      <c r="L954">
        <v>952</v>
      </c>
      <c r="M954">
        <v>3</v>
      </c>
      <c r="N954">
        <v>864</v>
      </c>
      <c r="O954">
        <v>941</v>
      </c>
      <c r="P954">
        <v>953</v>
      </c>
    </row>
    <row r="955" spans="1:18" x14ac:dyDescent="0.3">
      <c r="A955">
        <v>953</v>
      </c>
      <c r="B955">
        <v>0.69262005599999998</v>
      </c>
      <c r="C955">
        <v>5664</v>
      </c>
      <c r="D955" s="5">
        <f>Newman!L955*0.85</f>
        <v>5392.1279999999997</v>
      </c>
      <c r="E955" s="9">
        <f>Newman!L955*0.85+Newman!M955</f>
        <v>82267.788</v>
      </c>
      <c r="F955" s="5">
        <v>75674.669945679343</v>
      </c>
      <c r="L955">
        <v>953</v>
      </c>
      <c r="M955">
        <v>4</v>
      </c>
      <c r="N955">
        <v>865</v>
      </c>
      <c r="O955">
        <v>942</v>
      </c>
      <c r="P955">
        <v>954</v>
      </c>
      <c r="Q955">
        <v>965</v>
      </c>
    </row>
    <row r="956" spans="1:18" x14ac:dyDescent="0.3">
      <c r="A956">
        <v>954</v>
      </c>
      <c r="B956">
        <v>0.71786723200000002</v>
      </c>
      <c r="C956">
        <v>5664</v>
      </c>
      <c r="D956" s="5">
        <f>Newman!L956*0.85</f>
        <v>5392.1279999999997</v>
      </c>
      <c r="E956" s="9">
        <f>Newman!L956*0.85+Newman!M956</f>
        <v>144149.3364</v>
      </c>
      <c r="F956" s="5">
        <v>78433.140039505917</v>
      </c>
      <c r="L956">
        <v>954</v>
      </c>
      <c r="M956">
        <v>4</v>
      </c>
      <c r="N956">
        <v>866</v>
      </c>
      <c r="O956">
        <v>943</v>
      </c>
      <c r="P956">
        <v>955</v>
      </c>
      <c r="Q956">
        <v>966</v>
      </c>
    </row>
    <row r="957" spans="1:18" x14ac:dyDescent="0.3">
      <c r="A957">
        <v>955</v>
      </c>
      <c r="B957">
        <v>0.60328389800000004</v>
      </c>
      <c r="C957">
        <v>5664</v>
      </c>
      <c r="D957" s="5">
        <f>Newman!L957*0.85</f>
        <v>5392.1279999999997</v>
      </c>
      <c r="E957" s="9">
        <f>Newman!L957*0.85+Newman!M957</f>
        <v>122647.15919999999</v>
      </c>
      <c r="F957" s="5">
        <v>65913.929966666881</v>
      </c>
      <c r="L957">
        <v>955</v>
      </c>
      <c r="M957">
        <v>5</v>
      </c>
      <c r="N957">
        <v>867</v>
      </c>
      <c r="O957">
        <v>944</v>
      </c>
      <c r="P957">
        <v>956</v>
      </c>
      <c r="Q957">
        <v>967</v>
      </c>
      <c r="R957">
        <v>1017</v>
      </c>
    </row>
    <row r="958" spans="1:18" x14ac:dyDescent="0.3">
      <c r="A958">
        <v>956</v>
      </c>
      <c r="B958">
        <v>0.50776836199999997</v>
      </c>
      <c r="C958">
        <v>5664</v>
      </c>
      <c r="D958" s="5">
        <f>Newman!L958*0.85</f>
        <v>5392.1279999999997</v>
      </c>
      <c r="E958" s="9">
        <f>Newman!L958*0.85+Newman!M958</f>
        <v>135269.76360000001</v>
      </c>
      <c r="F958" s="5">
        <v>55478.040045678717</v>
      </c>
      <c r="L958">
        <v>956</v>
      </c>
      <c r="M958">
        <v>5</v>
      </c>
      <c r="N958">
        <v>868</v>
      </c>
      <c r="O958">
        <v>945</v>
      </c>
      <c r="P958">
        <v>957</v>
      </c>
      <c r="Q958">
        <v>968</v>
      </c>
      <c r="R958">
        <v>1018</v>
      </c>
    </row>
    <row r="959" spans="1:18" x14ac:dyDescent="0.3">
      <c r="A959">
        <v>957</v>
      </c>
      <c r="B959">
        <v>0.487641243</v>
      </c>
      <c r="C959">
        <v>5664</v>
      </c>
      <c r="D959" s="5">
        <f>Newman!L959*0.85</f>
        <v>5392.1279999999997</v>
      </c>
      <c r="E959" s="9">
        <f>Newman!L959*0.85+Newman!M959</f>
        <v>57281.836799999997</v>
      </c>
      <c r="F959" s="5">
        <v>53278.980006790072</v>
      </c>
      <c r="L959">
        <v>957</v>
      </c>
      <c r="M959">
        <v>5</v>
      </c>
      <c r="N959">
        <v>869</v>
      </c>
      <c r="O959">
        <v>946</v>
      </c>
      <c r="P959">
        <v>958</v>
      </c>
      <c r="Q959">
        <v>969</v>
      </c>
      <c r="R959">
        <v>1019</v>
      </c>
    </row>
    <row r="960" spans="1:18" x14ac:dyDescent="0.3">
      <c r="A960">
        <v>958</v>
      </c>
      <c r="B960">
        <v>0.39548022599999999</v>
      </c>
      <c r="C960">
        <v>5664</v>
      </c>
      <c r="D960" s="5">
        <f>Newman!L960*0.85</f>
        <v>5392.1279999999997</v>
      </c>
      <c r="E960" s="9">
        <f>Newman!L960*0.85+Newman!M960</f>
        <v>45453.2088</v>
      </c>
      <c r="F960" s="5">
        <v>43209.600001234554</v>
      </c>
      <c r="L960">
        <v>958</v>
      </c>
      <c r="M960">
        <v>5</v>
      </c>
      <c r="N960">
        <v>870</v>
      </c>
      <c r="O960">
        <v>947</v>
      </c>
      <c r="P960">
        <v>959</v>
      </c>
      <c r="Q960">
        <v>970</v>
      </c>
      <c r="R960">
        <v>1020</v>
      </c>
    </row>
    <row r="961" spans="1:18" x14ac:dyDescent="0.3">
      <c r="A961">
        <v>959</v>
      </c>
      <c r="B961">
        <v>0.38241525399999998</v>
      </c>
      <c r="C961">
        <v>5664</v>
      </c>
      <c r="D961" s="5">
        <f>Newman!L961*0.85</f>
        <v>5392.1279999999997</v>
      </c>
      <c r="E961" s="9">
        <f>Newman!L961*0.85+Newman!M961</f>
        <v>33057.4548</v>
      </c>
      <c r="F961" s="5">
        <v>41782.139974074234</v>
      </c>
      <c r="L961">
        <v>959</v>
      </c>
      <c r="M961">
        <v>5</v>
      </c>
      <c r="N961">
        <v>871</v>
      </c>
      <c r="O961">
        <v>948</v>
      </c>
      <c r="P961">
        <v>960</v>
      </c>
      <c r="Q961">
        <v>971</v>
      </c>
      <c r="R961">
        <v>1021</v>
      </c>
    </row>
    <row r="962" spans="1:18" x14ac:dyDescent="0.3">
      <c r="A962">
        <v>960</v>
      </c>
      <c r="B962">
        <v>0.39477401099999998</v>
      </c>
      <c r="C962">
        <v>5664</v>
      </c>
      <c r="D962" s="5">
        <f>Newman!L962*0.85</f>
        <v>5392.1279999999997</v>
      </c>
      <c r="E962" s="9">
        <f>Newman!L962*0.85+Newman!M962</f>
        <v>72351.184800000003</v>
      </c>
      <c r="F962" s="5">
        <v>43132.439967284154</v>
      </c>
      <c r="L962">
        <v>960</v>
      </c>
      <c r="M962">
        <v>5</v>
      </c>
      <c r="N962">
        <v>872</v>
      </c>
      <c r="O962">
        <v>949</v>
      </c>
      <c r="P962">
        <v>961</v>
      </c>
      <c r="Q962">
        <v>972</v>
      </c>
      <c r="R962">
        <v>1022</v>
      </c>
    </row>
    <row r="963" spans="1:18" x14ac:dyDescent="0.3">
      <c r="A963">
        <v>961</v>
      </c>
      <c r="B963">
        <v>0.40236581900000001</v>
      </c>
      <c r="C963">
        <v>5664</v>
      </c>
      <c r="D963" s="5">
        <f>Newman!L963*0.85</f>
        <v>5392.1279999999997</v>
      </c>
      <c r="E963" s="9">
        <f>Newman!L963*0.85+Newman!M963</f>
        <v>85395.082800000004</v>
      </c>
      <c r="F963" s="5">
        <v>43961.909977160642</v>
      </c>
      <c r="L963">
        <v>961</v>
      </c>
      <c r="M963">
        <v>5</v>
      </c>
      <c r="N963">
        <v>873</v>
      </c>
      <c r="O963">
        <v>950</v>
      </c>
      <c r="P963">
        <v>962</v>
      </c>
      <c r="Q963">
        <v>973</v>
      </c>
      <c r="R963">
        <v>1023</v>
      </c>
    </row>
    <row r="964" spans="1:18" x14ac:dyDescent="0.3">
      <c r="A964">
        <v>962</v>
      </c>
      <c r="B964">
        <v>0</v>
      </c>
      <c r="C964">
        <v>5664</v>
      </c>
      <c r="D964" s="5">
        <f>Newman!L964*0.85</f>
        <v>5392.1279999999997</v>
      </c>
      <c r="E964" s="9">
        <f>Newman!L964*0.85+Newman!M964</f>
        <v>45761.0772</v>
      </c>
      <c r="F964" s="5">
        <v>0</v>
      </c>
      <c r="L964">
        <v>962</v>
      </c>
      <c r="M964">
        <v>5</v>
      </c>
      <c r="N964">
        <v>874</v>
      </c>
      <c r="O964">
        <v>951</v>
      </c>
      <c r="P964">
        <v>963</v>
      </c>
      <c r="Q964">
        <v>974</v>
      </c>
      <c r="R964">
        <v>1024</v>
      </c>
    </row>
    <row r="965" spans="1:18" x14ac:dyDescent="0.3">
      <c r="A965">
        <v>963</v>
      </c>
      <c r="B965">
        <v>0</v>
      </c>
      <c r="C965">
        <v>5664</v>
      </c>
      <c r="D965" s="5">
        <f>Newman!L965*0.85</f>
        <v>5392.1279999999997</v>
      </c>
      <c r="E965" s="9">
        <f>Newman!L965*0.85+Newman!M965</f>
        <v>12576.1044</v>
      </c>
      <c r="F965" s="5">
        <v>0</v>
      </c>
      <c r="L965">
        <v>963</v>
      </c>
      <c r="M965">
        <v>2</v>
      </c>
      <c r="N965">
        <v>875</v>
      </c>
      <c r="O965">
        <v>964</v>
      </c>
    </row>
    <row r="966" spans="1:18" x14ac:dyDescent="0.3">
      <c r="A966">
        <v>964</v>
      </c>
      <c r="B966">
        <v>0</v>
      </c>
      <c r="C966">
        <v>3597.36</v>
      </c>
      <c r="D966" s="5">
        <f>Newman!L966*0.85</f>
        <v>5392.1279999999997</v>
      </c>
      <c r="E966" s="9">
        <f>Newman!L966*0.85+Newman!M966</f>
        <v>26268.146400000001</v>
      </c>
      <c r="F966" s="5">
        <v>0</v>
      </c>
      <c r="L966">
        <v>964</v>
      </c>
      <c r="M966">
        <v>0</v>
      </c>
    </row>
    <row r="967" spans="1:18" x14ac:dyDescent="0.3">
      <c r="A967">
        <v>965</v>
      </c>
      <c r="B967">
        <v>0.65995762700000005</v>
      </c>
      <c r="C967">
        <v>5664</v>
      </c>
      <c r="D967" s="5">
        <f>Newman!L967*0.85</f>
        <v>5392.1279999999997</v>
      </c>
      <c r="E967" s="9">
        <f>Newman!L967*0.85+Newman!M967</f>
        <v>26106.110400000001</v>
      </c>
      <c r="F967" s="5">
        <v>72106.019987037129</v>
      </c>
      <c r="L967">
        <v>965</v>
      </c>
      <c r="M967">
        <v>3</v>
      </c>
      <c r="N967">
        <v>879</v>
      </c>
      <c r="O967">
        <v>955</v>
      </c>
      <c r="P967">
        <v>966</v>
      </c>
    </row>
    <row r="968" spans="1:18" x14ac:dyDescent="0.3">
      <c r="A968">
        <v>966</v>
      </c>
      <c r="B968">
        <v>0.62358757099999995</v>
      </c>
      <c r="C968">
        <v>5664</v>
      </c>
      <c r="D968" s="5">
        <f>Newman!L968*0.85</f>
        <v>5392.1279999999997</v>
      </c>
      <c r="E968" s="9">
        <f>Newman!L968*0.85+Newman!M968</f>
        <v>34110.688799999996</v>
      </c>
      <c r="F968" s="5">
        <v>68132.28004135775</v>
      </c>
      <c r="L968">
        <v>966</v>
      </c>
      <c r="M968">
        <v>3</v>
      </c>
      <c r="N968">
        <v>880</v>
      </c>
      <c r="O968">
        <v>956</v>
      </c>
      <c r="P968">
        <v>967</v>
      </c>
    </row>
    <row r="969" spans="1:18" x14ac:dyDescent="0.3">
      <c r="A969">
        <v>967</v>
      </c>
      <c r="B969">
        <v>0.506532486</v>
      </c>
      <c r="C969">
        <v>5664</v>
      </c>
      <c r="D969" s="5">
        <f>Newman!L969*0.85</f>
        <v>5392.1279999999997</v>
      </c>
      <c r="E969" s="9">
        <f>Newman!L969*0.85+Newman!M969</f>
        <v>63098.929199999999</v>
      </c>
      <c r="F969" s="5">
        <v>55343.010013580155</v>
      </c>
      <c r="L969">
        <v>967</v>
      </c>
      <c r="M969">
        <v>3</v>
      </c>
      <c r="N969">
        <v>881</v>
      </c>
      <c r="O969">
        <v>957</v>
      </c>
      <c r="P969">
        <v>968</v>
      </c>
    </row>
    <row r="970" spans="1:18" x14ac:dyDescent="0.3">
      <c r="A970">
        <v>968</v>
      </c>
      <c r="B970">
        <v>0.62447033900000004</v>
      </c>
      <c r="C970">
        <v>5664</v>
      </c>
      <c r="D970" s="5">
        <f>Newman!L970*0.85</f>
        <v>5392.1279999999997</v>
      </c>
      <c r="E970" s="9">
        <f>Newman!L970*0.85+Newman!M970</f>
        <v>40932.404399999999</v>
      </c>
      <c r="F970" s="5">
        <v>68228.730001851844</v>
      </c>
      <c r="L970">
        <v>968</v>
      </c>
      <c r="M970">
        <v>5</v>
      </c>
      <c r="N970">
        <v>882</v>
      </c>
      <c r="O970">
        <v>958</v>
      </c>
      <c r="P970">
        <v>969</v>
      </c>
      <c r="Q970">
        <v>975</v>
      </c>
      <c r="R970">
        <v>1025</v>
      </c>
    </row>
    <row r="971" spans="1:18" x14ac:dyDescent="0.3">
      <c r="A971">
        <v>969</v>
      </c>
      <c r="B971">
        <v>0.4375</v>
      </c>
      <c r="C971">
        <v>5664</v>
      </c>
      <c r="D971" s="5">
        <f>Newman!L971*0.85</f>
        <v>5392.1279999999997</v>
      </c>
      <c r="E971" s="9">
        <f>Newman!L971*0.85+Newman!M971</f>
        <v>86302.484400000001</v>
      </c>
      <c r="F971" s="5">
        <v>47800.62</v>
      </c>
      <c r="L971">
        <v>969</v>
      </c>
      <c r="M971">
        <v>5</v>
      </c>
      <c r="N971">
        <v>883</v>
      </c>
      <c r="O971">
        <v>959</v>
      </c>
      <c r="P971">
        <v>970</v>
      </c>
      <c r="Q971">
        <v>976</v>
      </c>
      <c r="R971">
        <v>1026</v>
      </c>
    </row>
    <row r="972" spans="1:18" x14ac:dyDescent="0.3">
      <c r="A972">
        <v>970</v>
      </c>
      <c r="B972">
        <v>0.45515536699999998</v>
      </c>
      <c r="C972">
        <v>5664</v>
      </c>
      <c r="D972" s="5">
        <f>Newman!L972*0.85</f>
        <v>5392.1279999999997</v>
      </c>
      <c r="E972" s="9">
        <f>Newman!L972*0.85+Newman!M972</f>
        <v>27159.344400000002</v>
      </c>
      <c r="F972" s="5">
        <v>49729.619974691515</v>
      </c>
      <c r="L972">
        <v>970</v>
      </c>
      <c r="M972">
        <v>5</v>
      </c>
      <c r="N972">
        <v>884</v>
      </c>
      <c r="O972">
        <v>960</v>
      </c>
      <c r="P972">
        <v>971</v>
      </c>
      <c r="Q972">
        <v>977</v>
      </c>
      <c r="R972">
        <v>1027</v>
      </c>
    </row>
    <row r="973" spans="1:18" x14ac:dyDescent="0.3">
      <c r="A973">
        <v>971</v>
      </c>
      <c r="B973">
        <v>0</v>
      </c>
      <c r="C973">
        <v>5664</v>
      </c>
      <c r="D973" s="5">
        <f>Newman!L973*0.85</f>
        <v>5392.1279999999997</v>
      </c>
      <c r="E973" s="9">
        <f>Newman!L973*0.85+Newman!M973</f>
        <v>6228.9335999999994</v>
      </c>
      <c r="F973" s="5">
        <v>0</v>
      </c>
      <c r="L973">
        <v>971</v>
      </c>
      <c r="M973">
        <v>5</v>
      </c>
      <c r="N973">
        <v>885</v>
      </c>
      <c r="O973">
        <v>961</v>
      </c>
      <c r="P973">
        <v>972</v>
      </c>
      <c r="Q973">
        <v>978</v>
      </c>
      <c r="R973">
        <v>1028</v>
      </c>
    </row>
    <row r="974" spans="1:18" x14ac:dyDescent="0.3">
      <c r="A974">
        <v>972</v>
      </c>
      <c r="B974">
        <v>0</v>
      </c>
      <c r="C974">
        <v>5664</v>
      </c>
      <c r="D974" s="5">
        <f>Newman!L974*0.85</f>
        <v>5392.1279999999997</v>
      </c>
      <c r="E974" s="9">
        <f>Newman!L974*0.85+Newman!M974</f>
        <v>56541.111599999997</v>
      </c>
      <c r="F974" s="5">
        <v>0</v>
      </c>
      <c r="L974">
        <v>972</v>
      </c>
      <c r="M974">
        <v>5</v>
      </c>
      <c r="N974">
        <v>886</v>
      </c>
      <c r="O974">
        <v>962</v>
      </c>
      <c r="P974">
        <v>973</v>
      </c>
      <c r="Q974">
        <v>979</v>
      </c>
      <c r="R974">
        <v>1029</v>
      </c>
    </row>
    <row r="975" spans="1:18" x14ac:dyDescent="0.3">
      <c r="A975">
        <v>973</v>
      </c>
      <c r="B975">
        <v>0</v>
      </c>
      <c r="C975">
        <v>5664</v>
      </c>
      <c r="D975" s="5">
        <f>Newman!L975*0.85</f>
        <v>5392.1279999999997</v>
      </c>
      <c r="E975" s="9">
        <f>Newman!L975*0.85+Newman!M975</f>
        <v>21747.342000000001</v>
      </c>
      <c r="F975" s="5">
        <v>0</v>
      </c>
      <c r="L975">
        <v>973</v>
      </c>
      <c r="M975">
        <v>5</v>
      </c>
      <c r="N975">
        <v>887</v>
      </c>
      <c r="O975">
        <v>963</v>
      </c>
      <c r="P975">
        <v>974</v>
      </c>
      <c r="Q975">
        <v>980</v>
      </c>
      <c r="R975">
        <v>1030</v>
      </c>
    </row>
    <row r="976" spans="1:18" x14ac:dyDescent="0.3">
      <c r="A976">
        <v>974</v>
      </c>
      <c r="B976">
        <v>0</v>
      </c>
      <c r="C976">
        <v>5491.06</v>
      </c>
      <c r="D976" s="5">
        <f>Newman!L976*0.85</f>
        <v>5392.1279999999997</v>
      </c>
      <c r="E976" s="9">
        <f>Newman!L976*0.85+Newman!M976</f>
        <v>106232.9124</v>
      </c>
      <c r="F976" s="5">
        <v>0</v>
      </c>
      <c r="L976">
        <v>974</v>
      </c>
      <c r="M976">
        <v>2</v>
      </c>
      <c r="N976">
        <v>888</v>
      </c>
      <c r="O976">
        <v>964</v>
      </c>
    </row>
    <row r="977" spans="1:18" x14ac:dyDescent="0.3">
      <c r="A977">
        <v>975</v>
      </c>
      <c r="B977">
        <v>0</v>
      </c>
      <c r="C977">
        <v>5664</v>
      </c>
      <c r="D977" s="5">
        <f>Newman!L977*0.85</f>
        <v>5392.1279999999997</v>
      </c>
      <c r="E977" s="9">
        <f>Newman!L977*0.85+Newman!M977</f>
        <v>137392.43520000001</v>
      </c>
      <c r="F977" s="5">
        <v>0</v>
      </c>
      <c r="L977">
        <v>975</v>
      </c>
      <c r="M977">
        <v>3</v>
      </c>
      <c r="N977">
        <v>892</v>
      </c>
      <c r="O977">
        <v>970</v>
      </c>
      <c r="P977">
        <v>976</v>
      </c>
    </row>
    <row r="978" spans="1:18" x14ac:dyDescent="0.3">
      <c r="A978">
        <v>976</v>
      </c>
      <c r="B978">
        <v>0</v>
      </c>
      <c r="C978">
        <v>5664</v>
      </c>
      <c r="D978" s="5">
        <f>Newman!L978*0.85</f>
        <v>5392.1279999999997</v>
      </c>
      <c r="E978" s="9">
        <f>Newman!L978*0.85+Newman!M978</f>
        <v>88246.916400000002</v>
      </c>
      <c r="F978" s="5">
        <v>0</v>
      </c>
      <c r="L978">
        <v>976</v>
      </c>
      <c r="M978">
        <v>4</v>
      </c>
      <c r="N978">
        <v>893</v>
      </c>
      <c r="O978">
        <v>971</v>
      </c>
      <c r="P978">
        <v>977</v>
      </c>
      <c r="Q978">
        <v>1031</v>
      </c>
    </row>
    <row r="979" spans="1:18" x14ac:dyDescent="0.3">
      <c r="A979">
        <v>977</v>
      </c>
      <c r="B979">
        <v>0</v>
      </c>
      <c r="C979">
        <v>5664</v>
      </c>
      <c r="D979" s="5">
        <f>Newman!L979*0.85</f>
        <v>5392.1279999999997</v>
      </c>
      <c r="E979" s="9">
        <f>Newman!L979*0.85+Newman!M979</f>
        <v>50427.714</v>
      </c>
      <c r="F979" s="5">
        <v>0</v>
      </c>
      <c r="L979">
        <v>977</v>
      </c>
      <c r="M979">
        <v>4</v>
      </c>
      <c r="N979">
        <v>894</v>
      </c>
      <c r="O979">
        <v>972</v>
      </c>
      <c r="P979">
        <v>978</v>
      </c>
      <c r="Q979">
        <v>1032</v>
      </c>
    </row>
    <row r="980" spans="1:18" x14ac:dyDescent="0.3">
      <c r="A980">
        <v>978</v>
      </c>
      <c r="B980">
        <v>0</v>
      </c>
      <c r="C980">
        <v>5664</v>
      </c>
      <c r="D980" s="5">
        <f>Newman!L980*0.85</f>
        <v>5392.1279999999997</v>
      </c>
      <c r="E980" s="9">
        <f>Newman!L980*0.85+Newman!M980</f>
        <v>21184.856400000001</v>
      </c>
      <c r="F980" s="5">
        <v>0</v>
      </c>
      <c r="L980">
        <v>978</v>
      </c>
      <c r="M980">
        <v>5</v>
      </c>
      <c r="N980">
        <v>895</v>
      </c>
      <c r="O980">
        <v>973</v>
      </c>
      <c r="P980">
        <v>979</v>
      </c>
      <c r="Q980">
        <v>981</v>
      </c>
      <c r="R980">
        <v>1033</v>
      </c>
    </row>
    <row r="981" spans="1:18" x14ac:dyDescent="0.3">
      <c r="A981">
        <v>979</v>
      </c>
      <c r="B981">
        <v>0</v>
      </c>
      <c r="C981">
        <v>5664</v>
      </c>
      <c r="D981" s="5">
        <f>Newman!L981*0.85</f>
        <v>5392.1279999999997</v>
      </c>
      <c r="E981" s="9">
        <f>Newman!L981*0.85+Newman!M981</f>
        <v>45129.1368</v>
      </c>
      <c r="F981" s="5">
        <v>0</v>
      </c>
      <c r="L981">
        <v>979</v>
      </c>
      <c r="M981">
        <v>4</v>
      </c>
      <c r="N981">
        <v>896</v>
      </c>
      <c r="O981">
        <v>974</v>
      </c>
      <c r="P981">
        <v>980</v>
      </c>
      <c r="Q981">
        <v>1034</v>
      </c>
    </row>
    <row r="982" spans="1:18" x14ac:dyDescent="0.3">
      <c r="A982">
        <v>980</v>
      </c>
      <c r="B982">
        <v>0</v>
      </c>
      <c r="C982">
        <v>1652.78</v>
      </c>
      <c r="D982" s="5">
        <f>Newman!L982*0.85</f>
        <v>5392.1279999999997</v>
      </c>
      <c r="E982" s="9">
        <f>Newman!L982*0.85+Newman!M982</f>
        <v>126811.4844</v>
      </c>
      <c r="F982" s="5">
        <v>0</v>
      </c>
      <c r="L982">
        <v>980</v>
      </c>
      <c r="M982">
        <v>0</v>
      </c>
    </row>
    <row r="983" spans="1:18" x14ac:dyDescent="0.3">
      <c r="A983">
        <v>981</v>
      </c>
      <c r="B983">
        <v>0</v>
      </c>
      <c r="C983">
        <v>5664</v>
      </c>
      <c r="D983" s="5">
        <f>Newman!L983*0.85</f>
        <v>5392.1279999999997</v>
      </c>
      <c r="E983" s="9">
        <f>Newman!L983*0.85+Newman!M983</f>
        <v>124867.0524</v>
      </c>
      <c r="F983" s="5">
        <v>0</v>
      </c>
      <c r="L983">
        <v>981</v>
      </c>
      <c r="M983">
        <v>1</v>
      </c>
      <c r="N983">
        <v>980</v>
      </c>
    </row>
    <row r="984" spans="1:18" x14ac:dyDescent="0.3">
      <c r="A984">
        <v>982</v>
      </c>
      <c r="B984">
        <v>0.73225308600000005</v>
      </c>
      <c r="C984">
        <v>5184</v>
      </c>
      <c r="D984" s="5">
        <f>Newman!L984*0.85</f>
        <v>5392.1279999999997</v>
      </c>
      <c r="E984" s="9">
        <f>Newman!L984*0.85+Newman!M984</f>
        <v>118515.2412</v>
      </c>
      <c r="F984" s="5">
        <v>73224.839958024968</v>
      </c>
      <c r="L984">
        <v>982</v>
      </c>
      <c r="M984">
        <v>1</v>
      </c>
      <c r="N984">
        <v>985</v>
      </c>
    </row>
    <row r="985" spans="1:18" x14ac:dyDescent="0.3">
      <c r="A985">
        <v>983</v>
      </c>
      <c r="B985">
        <v>0.87307098800000005</v>
      </c>
      <c r="C985">
        <v>5184</v>
      </c>
      <c r="D985" s="5">
        <f>Newman!L985*0.85</f>
        <v>5392.1279999999997</v>
      </c>
      <c r="E985" s="9">
        <f>Newman!L985*0.85+Newman!M985</f>
        <v>53247.140399999997</v>
      </c>
      <c r="F985" s="5">
        <v>87306.540034567675</v>
      </c>
      <c r="L985">
        <v>983</v>
      </c>
      <c r="M985">
        <v>3</v>
      </c>
      <c r="N985">
        <v>982</v>
      </c>
      <c r="O985">
        <v>984</v>
      </c>
      <c r="P985">
        <v>988</v>
      </c>
    </row>
    <row r="986" spans="1:18" x14ac:dyDescent="0.3">
      <c r="A986">
        <v>984</v>
      </c>
      <c r="B986">
        <v>0.58897005300000005</v>
      </c>
      <c r="C986">
        <v>5059.68</v>
      </c>
      <c r="D986" s="5">
        <f>Newman!L986*0.85</f>
        <v>5392.1279999999997</v>
      </c>
      <c r="E986" s="9">
        <f>Newman!L986*0.85+Newman!M986</f>
        <v>18458.011200000001</v>
      </c>
      <c r="F986" s="5">
        <v>57484.199956849043</v>
      </c>
      <c r="L986">
        <v>984</v>
      </c>
      <c r="M986">
        <v>2</v>
      </c>
      <c r="N986">
        <v>985</v>
      </c>
      <c r="O986">
        <v>989</v>
      </c>
    </row>
    <row r="987" spans="1:18" x14ac:dyDescent="0.3">
      <c r="A987">
        <v>985</v>
      </c>
      <c r="B987">
        <v>0.62074306899999998</v>
      </c>
      <c r="C987">
        <v>877.98</v>
      </c>
      <c r="D987" s="5">
        <f>Newman!L987*0.85</f>
        <v>5392.1279999999997</v>
      </c>
      <c r="E987" s="9">
        <f>Newman!L987*0.85+Newman!M987</f>
        <v>23011.2228</v>
      </c>
      <c r="F987" s="5">
        <v>10513.049994610759</v>
      </c>
      <c r="L987">
        <v>985</v>
      </c>
      <c r="M987">
        <v>1</v>
      </c>
      <c r="N987">
        <v>1035</v>
      </c>
    </row>
    <row r="988" spans="1:18" x14ac:dyDescent="0.3">
      <c r="A988">
        <v>986</v>
      </c>
      <c r="B988">
        <v>0.77507062100000002</v>
      </c>
      <c r="C988">
        <v>5664</v>
      </c>
      <c r="D988" s="5">
        <f>Newman!L988*0.85</f>
        <v>5392.1279999999997</v>
      </c>
      <c r="E988" s="9">
        <f>Newman!L988*0.85+Newman!M988</f>
        <v>99751.472399999999</v>
      </c>
      <c r="F988" s="5">
        <v>84683.099948765754</v>
      </c>
      <c r="L988">
        <v>986</v>
      </c>
      <c r="M988">
        <v>4</v>
      </c>
      <c r="N988">
        <v>911</v>
      </c>
      <c r="O988">
        <v>983</v>
      </c>
      <c r="P988">
        <v>987</v>
      </c>
      <c r="Q988">
        <v>992</v>
      </c>
    </row>
    <row r="989" spans="1:18" x14ac:dyDescent="0.3">
      <c r="A989">
        <v>987</v>
      </c>
      <c r="B989">
        <v>0.75810185200000002</v>
      </c>
      <c r="C989">
        <v>5184</v>
      </c>
      <c r="D989" s="5">
        <f>Newman!L989*0.85</f>
        <v>5392.1279999999997</v>
      </c>
      <c r="E989" s="9">
        <f>Newman!L989*0.85+Newman!M989</f>
        <v>89770.054799999998</v>
      </c>
      <c r="F989" s="5">
        <v>75809.70001481472</v>
      </c>
      <c r="L989">
        <v>987</v>
      </c>
      <c r="M989">
        <v>4</v>
      </c>
      <c r="N989">
        <v>912</v>
      </c>
      <c r="O989">
        <v>984</v>
      </c>
      <c r="P989">
        <v>988</v>
      </c>
      <c r="Q989">
        <v>993</v>
      </c>
    </row>
    <row r="990" spans="1:18" x14ac:dyDescent="0.3">
      <c r="A990">
        <v>988</v>
      </c>
      <c r="B990">
        <v>0.41705246899999998</v>
      </c>
      <c r="C990">
        <v>5184</v>
      </c>
      <c r="D990" s="5">
        <f>Newman!L990*0.85</f>
        <v>5392.1279999999997</v>
      </c>
      <c r="E990" s="9">
        <f>Newman!L990*0.85+Newman!M990</f>
        <v>49714.755599999997</v>
      </c>
      <c r="F990" s="5">
        <v>41704.979986419836</v>
      </c>
      <c r="L990">
        <v>988</v>
      </c>
      <c r="M990">
        <v>3</v>
      </c>
      <c r="N990">
        <v>985</v>
      </c>
      <c r="O990">
        <v>989</v>
      </c>
      <c r="P990">
        <v>994</v>
      </c>
    </row>
    <row r="991" spans="1:18" x14ac:dyDescent="0.3">
      <c r="A991">
        <v>989</v>
      </c>
      <c r="B991">
        <v>0.357106545</v>
      </c>
      <c r="C991">
        <v>4819.29</v>
      </c>
      <c r="D991" s="5">
        <f>Newman!L991*0.85</f>
        <v>5392.1279999999997</v>
      </c>
      <c r="E991" s="9">
        <f>Newman!L991*0.85+Newman!M991</f>
        <v>44934.693599999999</v>
      </c>
      <c r="F991" s="5">
        <v>33198.090024171332</v>
      </c>
      <c r="L991">
        <v>989</v>
      </c>
      <c r="M991">
        <v>1</v>
      </c>
      <c r="N991">
        <v>995</v>
      </c>
    </row>
    <row r="992" spans="1:18" x14ac:dyDescent="0.3">
      <c r="A992">
        <v>990</v>
      </c>
      <c r="B992">
        <v>0.52913135600000005</v>
      </c>
      <c r="C992">
        <v>5664</v>
      </c>
      <c r="D992" s="5">
        <f>Newman!L992*0.85</f>
        <v>5392.1279999999997</v>
      </c>
      <c r="E992" s="9">
        <f>Newman!L992*0.85+Newman!M992</f>
        <v>19478.838</v>
      </c>
      <c r="F992" s="5">
        <v>57812.130007407366</v>
      </c>
      <c r="L992">
        <v>990</v>
      </c>
      <c r="M992">
        <v>4</v>
      </c>
      <c r="N992">
        <v>919</v>
      </c>
      <c r="O992">
        <v>986</v>
      </c>
      <c r="P992">
        <v>991</v>
      </c>
      <c r="Q992">
        <v>999</v>
      </c>
    </row>
    <row r="993" spans="1:18" x14ac:dyDescent="0.3">
      <c r="A993">
        <v>991</v>
      </c>
      <c r="B993">
        <v>0.59851694899999996</v>
      </c>
      <c r="C993">
        <v>5664</v>
      </c>
      <c r="D993" s="5">
        <f>Newman!L993*0.85</f>
        <v>5392.1279999999997</v>
      </c>
      <c r="E993" s="9">
        <f>Newman!L993*0.85+Newman!M993</f>
        <v>54413.799599999998</v>
      </c>
      <c r="F993" s="5">
        <v>65393.099983333435</v>
      </c>
      <c r="L993">
        <v>991</v>
      </c>
      <c r="M993">
        <v>4</v>
      </c>
      <c r="N993">
        <v>920</v>
      </c>
      <c r="O993">
        <v>987</v>
      </c>
      <c r="P993">
        <v>992</v>
      </c>
      <c r="Q993">
        <v>1000</v>
      </c>
    </row>
    <row r="994" spans="1:18" x14ac:dyDescent="0.3">
      <c r="A994">
        <v>992</v>
      </c>
      <c r="B994">
        <v>0.57662429400000004</v>
      </c>
      <c r="C994">
        <v>5664</v>
      </c>
      <c r="D994" s="5">
        <f>Newman!L994*0.85</f>
        <v>5392.1279999999997</v>
      </c>
      <c r="E994" s="9">
        <f>Newman!L994*0.85+Newman!M994</f>
        <v>28731.0936</v>
      </c>
      <c r="F994" s="5">
        <v>63001.140023456646</v>
      </c>
      <c r="L994">
        <v>992</v>
      </c>
      <c r="M994">
        <v>4</v>
      </c>
      <c r="N994">
        <v>921</v>
      </c>
      <c r="O994">
        <v>988</v>
      </c>
      <c r="P994">
        <v>993</v>
      </c>
      <c r="Q994">
        <v>1001</v>
      </c>
    </row>
    <row r="995" spans="1:18" x14ac:dyDescent="0.3">
      <c r="A995">
        <v>993</v>
      </c>
      <c r="B995">
        <v>0.71504237299999995</v>
      </c>
      <c r="C995">
        <v>5664</v>
      </c>
      <c r="D995" s="5">
        <f>Newman!L995*0.85</f>
        <v>5392.1279999999997</v>
      </c>
      <c r="E995" s="9">
        <f>Newman!L995*0.85+Newman!M995</f>
        <v>77017.821599999996</v>
      </c>
      <c r="F995" s="5">
        <v>78124.500012962875</v>
      </c>
      <c r="L995">
        <v>993</v>
      </c>
      <c r="M995">
        <v>5</v>
      </c>
      <c r="N995">
        <v>922</v>
      </c>
      <c r="O995">
        <v>989</v>
      </c>
      <c r="P995">
        <v>994</v>
      </c>
      <c r="Q995">
        <v>1002</v>
      </c>
      <c r="R995">
        <v>1037</v>
      </c>
    </row>
    <row r="996" spans="1:18" x14ac:dyDescent="0.3">
      <c r="A996">
        <v>994</v>
      </c>
      <c r="B996">
        <v>0.56158456599999995</v>
      </c>
      <c r="C996">
        <v>5639.4</v>
      </c>
      <c r="D996" s="5">
        <f>Newman!L996*0.85</f>
        <v>5392.1279999999997</v>
      </c>
      <c r="E996" s="9">
        <f>Newman!L996*0.85+Newman!M996</f>
        <v>20758.922399999999</v>
      </c>
      <c r="F996" s="5">
        <v>61091.430028942705</v>
      </c>
      <c r="L996">
        <v>994</v>
      </c>
      <c r="M996">
        <v>3</v>
      </c>
      <c r="N996">
        <v>995</v>
      </c>
      <c r="O996">
        <v>1003</v>
      </c>
      <c r="P996">
        <v>1038</v>
      </c>
    </row>
    <row r="997" spans="1:18" x14ac:dyDescent="0.3">
      <c r="A997">
        <v>995</v>
      </c>
      <c r="B997">
        <v>0.42956888399999998</v>
      </c>
      <c r="C997">
        <v>5170.3</v>
      </c>
      <c r="D997" s="5">
        <f>Newman!L997*0.85</f>
        <v>5392.1279999999997</v>
      </c>
      <c r="E997" s="9">
        <f>Newman!L997*0.85+Newman!M997</f>
        <v>13131.6672</v>
      </c>
      <c r="F997" s="5">
        <v>42843.090018232906</v>
      </c>
      <c r="L997">
        <v>995</v>
      </c>
      <c r="M997">
        <v>3</v>
      </c>
      <c r="N997">
        <v>996</v>
      </c>
      <c r="O997">
        <v>1004</v>
      </c>
      <c r="P997">
        <v>1039</v>
      </c>
    </row>
    <row r="998" spans="1:18" x14ac:dyDescent="0.3">
      <c r="A998">
        <v>996</v>
      </c>
      <c r="B998">
        <v>0.62363719100000004</v>
      </c>
      <c r="C998">
        <v>3801.89</v>
      </c>
      <c r="D998" s="5">
        <f>Newman!L998*0.85</f>
        <v>5392.1279999999997</v>
      </c>
      <c r="E998" s="9">
        <f>Newman!L998*0.85+Newman!M998</f>
        <v>10907.133600000001</v>
      </c>
      <c r="F998" s="5">
        <v>45736.590001755198</v>
      </c>
      <c r="L998">
        <v>996</v>
      </c>
      <c r="M998">
        <v>2</v>
      </c>
      <c r="N998">
        <v>1005</v>
      </c>
      <c r="O998">
        <v>1040</v>
      </c>
    </row>
    <row r="999" spans="1:18" x14ac:dyDescent="0.3">
      <c r="A999">
        <v>997</v>
      </c>
      <c r="B999">
        <v>0.37959039500000002</v>
      </c>
      <c r="C999">
        <v>5664</v>
      </c>
      <c r="D999" s="5">
        <f>Newman!L999*0.85</f>
        <v>5392.1279999999997</v>
      </c>
      <c r="E999" s="9">
        <f>Newman!L999*0.85+Newman!M999</f>
        <v>62612.821199999998</v>
      </c>
      <c r="F999" s="5">
        <v>41473.4999475312</v>
      </c>
      <c r="L999">
        <v>997</v>
      </c>
      <c r="M999">
        <v>4</v>
      </c>
      <c r="N999">
        <v>929</v>
      </c>
      <c r="O999">
        <v>990</v>
      </c>
      <c r="P999">
        <v>998</v>
      </c>
      <c r="Q999">
        <v>1009</v>
      </c>
    </row>
    <row r="1000" spans="1:18" x14ac:dyDescent="0.3">
      <c r="A1000">
        <v>998</v>
      </c>
      <c r="B1000">
        <v>0.58933615800000005</v>
      </c>
      <c r="C1000">
        <v>5664</v>
      </c>
      <c r="D1000" s="5">
        <f>Newman!L1000*0.85</f>
        <v>5392.1279999999997</v>
      </c>
      <c r="E1000" s="9">
        <f>Newman!L1000*0.85+Newman!M1000</f>
        <v>97612.597200000004</v>
      </c>
      <c r="F1000" s="5">
        <v>64390.019979012483</v>
      </c>
      <c r="L1000">
        <v>998</v>
      </c>
      <c r="M1000">
        <v>4</v>
      </c>
      <c r="N1000">
        <v>930</v>
      </c>
      <c r="O1000">
        <v>991</v>
      </c>
      <c r="P1000">
        <v>999</v>
      </c>
      <c r="Q1000">
        <v>1010</v>
      </c>
    </row>
    <row r="1001" spans="1:18" x14ac:dyDescent="0.3">
      <c r="A1001">
        <v>999</v>
      </c>
      <c r="B1001">
        <v>0.55420197699999996</v>
      </c>
      <c r="C1001">
        <v>5664</v>
      </c>
      <c r="D1001" s="5">
        <f>Newman!L1001*0.85</f>
        <v>5392.1279999999997</v>
      </c>
      <c r="E1001" s="9">
        <f>Newman!L1001*0.85+Newman!M1001</f>
        <v>75251.629199999996</v>
      </c>
      <c r="F1001" s="5">
        <v>60551.309956173114</v>
      </c>
      <c r="L1001">
        <v>999</v>
      </c>
      <c r="M1001">
        <v>4</v>
      </c>
      <c r="N1001">
        <v>931</v>
      </c>
      <c r="O1001">
        <v>992</v>
      </c>
      <c r="P1001">
        <v>1000</v>
      </c>
      <c r="Q1001">
        <v>1011</v>
      </c>
    </row>
    <row r="1002" spans="1:18" x14ac:dyDescent="0.3">
      <c r="A1002">
        <v>1000</v>
      </c>
      <c r="B1002">
        <v>0.68944209000000001</v>
      </c>
      <c r="C1002">
        <v>5664</v>
      </c>
      <c r="D1002" s="5">
        <f>Newman!L1002*0.85</f>
        <v>5392.1279999999997</v>
      </c>
      <c r="E1002" s="9">
        <f>Newman!L1002*0.85+Newman!M1002</f>
        <v>41677.769999999997</v>
      </c>
      <c r="F1002" s="5">
        <v>75327.449956790399</v>
      </c>
      <c r="L1002">
        <v>1000</v>
      </c>
      <c r="M1002">
        <v>5</v>
      </c>
      <c r="N1002">
        <v>932</v>
      </c>
      <c r="O1002">
        <v>993</v>
      </c>
      <c r="P1002">
        <v>1001</v>
      </c>
      <c r="Q1002">
        <v>1012</v>
      </c>
      <c r="R1002">
        <v>1041</v>
      </c>
    </row>
    <row r="1003" spans="1:18" x14ac:dyDescent="0.3">
      <c r="A1003">
        <v>1001</v>
      </c>
      <c r="B1003">
        <v>0.59463276799999998</v>
      </c>
      <c r="C1003">
        <v>5664</v>
      </c>
      <c r="D1003" s="5">
        <f>Newman!L1003*0.85</f>
        <v>5392.1279999999997</v>
      </c>
      <c r="E1003" s="9">
        <f>Newman!L1003*0.85+Newman!M1003</f>
        <v>29788.968000000001</v>
      </c>
      <c r="F1003" s="5">
        <v>64968.719960494076</v>
      </c>
      <c r="L1003">
        <v>1001</v>
      </c>
      <c r="M1003">
        <v>5</v>
      </c>
      <c r="N1003">
        <v>933</v>
      </c>
      <c r="O1003">
        <v>994</v>
      </c>
      <c r="P1003">
        <v>1002</v>
      </c>
      <c r="Q1003">
        <v>1013</v>
      </c>
      <c r="R1003">
        <v>1042</v>
      </c>
    </row>
    <row r="1004" spans="1:18" x14ac:dyDescent="0.3">
      <c r="A1004">
        <v>1002</v>
      </c>
      <c r="B1004">
        <v>0.54713983099999997</v>
      </c>
      <c r="C1004">
        <v>5664</v>
      </c>
      <c r="D1004" s="5">
        <f>Newman!L1004*0.85</f>
        <v>5392.1279999999997</v>
      </c>
      <c r="E1004" s="9">
        <f>Newman!L1004*0.85+Newman!M1004</f>
        <v>12110.840400000001</v>
      </c>
      <c r="F1004" s="5">
        <v>59779.710053703355</v>
      </c>
      <c r="L1004">
        <v>1002</v>
      </c>
      <c r="M1004">
        <v>5</v>
      </c>
      <c r="N1004">
        <v>934</v>
      </c>
      <c r="O1004">
        <v>995</v>
      </c>
      <c r="P1004">
        <v>1003</v>
      </c>
      <c r="Q1004">
        <v>1014</v>
      </c>
      <c r="R1004">
        <v>1043</v>
      </c>
    </row>
    <row r="1005" spans="1:18" x14ac:dyDescent="0.3">
      <c r="A1005">
        <v>1003</v>
      </c>
      <c r="B1005">
        <v>0.406073446</v>
      </c>
      <c r="C1005">
        <v>5664</v>
      </c>
      <c r="D1005" s="5">
        <f>Newman!L1005*0.85</f>
        <v>5392.1279999999997</v>
      </c>
      <c r="E1005" s="9">
        <f>Newman!L1005*0.85+Newman!M1005</f>
        <v>86950.628400000001</v>
      </c>
      <c r="F1005" s="5">
        <v>44366.999964197756</v>
      </c>
      <c r="L1005">
        <v>1003</v>
      </c>
      <c r="M1005">
        <v>5</v>
      </c>
      <c r="N1005">
        <v>935</v>
      </c>
      <c r="O1005">
        <v>996</v>
      </c>
      <c r="P1005">
        <v>1004</v>
      </c>
      <c r="Q1005">
        <v>1015</v>
      </c>
      <c r="R1005">
        <v>1044</v>
      </c>
    </row>
    <row r="1006" spans="1:18" x14ac:dyDescent="0.3">
      <c r="A1006">
        <v>1004</v>
      </c>
      <c r="B1006">
        <v>0.40889830500000002</v>
      </c>
      <c r="C1006">
        <v>5664</v>
      </c>
      <c r="D1006" s="5">
        <f>Newman!L1006*0.85</f>
        <v>5392.1279999999997</v>
      </c>
      <c r="E1006" s="9">
        <f>Newman!L1006*0.85+Newman!M1006</f>
        <v>123408.72839999999</v>
      </c>
      <c r="F1006" s="5">
        <v>44675.639990740798</v>
      </c>
      <c r="L1006">
        <v>1004</v>
      </c>
      <c r="M1006">
        <v>4</v>
      </c>
      <c r="N1006">
        <v>936</v>
      </c>
      <c r="O1006">
        <v>1005</v>
      </c>
      <c r="P1006">
        <v>1016</v>
      </c>
      <c r="Q1006">
        <v>1045</v>
      </c>
    </row>
    <row r="1007" spans="1:18" x14ac:dyDescent="0.3">
      <c r="A1007">
        <v>1005</v>
      </c>
      <c r="B1007">
        <v>0.38046461199999998</v>
      </c>
      <c r="C1007">
        <v>5611.56</v>
      </c>
      <c r="D1007" s="5">
        <f>Newman!L1007*0.85</f>
        <v>5392.1279999999997</v>
      </c>
      <c r="E1007" s="9">
        <f>Newman!L1007*0.85+Newman!M1007</f>
        <v>113070.83159999999</v>
      </c>
      <c r="F1007" s="5">
        <v>41184.149963632946</v>
      </c>
      <c r="L1007">
        <v>1005</v>
      </c>
      <c r="M1007">
        <v>0</v>
      </c>
    </row>
    <row r="1008" spans="1:18" x14ac:dyDescent="0.3">
      <c r="A1008">
        <v>1006</v>
      </c>
      <c r="B1008">
        <v>0.406073446</v>
      </c>
      <c r="C1008">
        <v>5664</v>
      </c>
      <c r="D1008" s="5">
        <f>Newman!L1008*0.85</f>
        <v>5392.1279999999997</v>
      </c>
      <c r="E1008" s="9">
        <f>Newman!L1008*0.85+Newman!M1008</f>
        <v>55531.847999999998</v>
      </c>
      <c r="F1008" s="5">
        <v>44366.999964197756</v>
      </c>
      <c r="L1008">
        <v>1006</v>
      </c>
      <c r="M1008">
        <v>2</v>
      </c>
      <c r="N1008">
        <v>943</v>
      </c>
      <c r="O1008">
        <v>1007</v>
      </c>
    </row>
    <row r="1009" spans="1:18" x14ac:dyDescent="0.3">
      <c r="A1009">
        <v>1007</v>
      </c>
      <c r="B1009">
        <v>0.418608757</v>
      </c>
      <c r="C1009">
        <v>5664</v>
      </c>
      <c r="D1009" s="5">
        <f>Newman!L1009*0.85</f>
        <v>5392.1279999999997</v>
      </c>
      <c r="E1009" s="9">
        <f>Newman!L1009*0.85+Newman!M1009</f>
        <v>12640.918799999999</v>
      </c>
      <c r="F1009" s="5">
        <v>45736.58999320992</v>
      </c>
      <c r="L1009">
        <v>1007</v>
      </c>
      <c r="M1009">
        <v>4</v>
      </c>
      <c r="N1009">
        <v>944</v>
      </c>
      <c r="O1009">
        <v>997</v>
      </c>
      <c r="P1009">
        <v>1008</v>
      </c>
      <c r="Q1009">
        <v>1017</v>
      </c>
    </row>
    <row r="1010" spans="1:18" x14ac:dyDescent="0.3">
      <c r="A1010">
        <v>1008</v>
      </c>
      <c r="B1010">
        <v>0.38259180799999998</v>
      </c>
      <c r="C1010">
        <v>5664</v>
      </c>
      <c r="D1010" s="5">
        <f>Newman!L1010*0.85</f>
        <v>5392.1279999999997</v>
      </c>
      <c r="E1010" s="9">
        <f>Newman!L1010*0.85+Newman!M1010</f>
        <v>91892.7264</v>
      </c>
      <c r="F1010" s="5">
        <v>41801.43000987648</v>
      </c>
      <c r="L1010">
        <v>1008</v>
      </c>
      <c r="M1010">
        <v>4</v>
      </c>
      <c r="N1010">
        <v>945</v>
      </c>
      <c r="O1010">
        <v>998</v>
      </c>
      <c r="P1010">
        <v>1009</v>
      </c>
      <c r="Q1010">
        <v>1018</v>
      </c>
    </row>
    <row r="1011" spans="1:18" x14ac:dyDescent="0.3">
      <c r="A1011">
        <v>1009</v>
      </c>
      <c r="B1011">
        <v>0.55031779700000005</v>
      </c>
      <c r="C1011">
        <v>5664</v>
      </c>
      <c r="D1011" s="5">
        <f>Newman!L1011*0.85</f>
        <v>5392.1279999999997</v>
      </c>
      <c r="E1011" s="9">
        <f>Newman!L1011*0.85+Newman!M1011</f>
        <v>105001.4388</v>
      </c>
      <c r="F1011" s="5">
        <v>60126.930042592321</v>
      </c>
      <c r="L1011">
        <v>1009</v>
      </c>
      <c r="M1011">
        <v>4</v>
      </c>
      <c r="N1011">
        <v>946</v>
      </c>
      <c r="O1011">
        <v>999</v>
      </c>
      <c r="P1011">
        <v>1010</v>
      </c>
      <c r="Q1011">
        <v>1019</v>
      </c>
    </row>
    <row r="1012" spans="1:18" x14ac:dyDescent="0.3">
      <c r="A1012">
        <v>1010</v>
      </c>
      <c r="B1012">
        <v>0.55702683600000003</v>
      </c>
      <c r="C1012">
        <v>5664</v>
      </c>
      <c r="D1012" s="5">
        <f>Newman!L1012*0.85</f>
        <v>5392.1279999999997</v>
      </c>
      <c r="E1012" s="9">
        <f>Newman!L1012*0.85+Newman!M1012</f>
        <v>74230.8024</v>
      </c>
      <c r="F1012" s="5">
        <v>60859.949982716156</v>
      </c>
      <c r="L1012">
        <v>1010</v>
      </c>
      <c r="M1012">
        <v>5</v>
      </c>
      <c r="N1012">
        <v>947</v>
      </c>
      <c r="O1012">
        <v>1000</v>
      </c>
      <c r="P1012">
        <v>1011</v>
      </c>
      <c r="Q1012">
        <v>1020</v>
      </c>
      <c r="R1012">
        <v>1046</v>
      </c>
    </row>
    <row r="1013" spans="1:18" x14ac:dyDescent="0.3">
      <c r="A1013">
        <v>1011</v>
      </c>
      <c r="B1013">
        <v>0.358403955</v>
      </c>
      <c r="C1013">
        <v>5664</v>
      </c>
      <c r="D1013" s="5">
        <f>Newman!L1013*0.85</f>
        <v>5392.1279999999997</v>
      </c>
      <c r="E1013" s="9">
        <f>Newman!L1013*0.85+Newman!M1013</f>
        <v>50541.139199999998</v>
      </c>
      <c r="F1013" s="5">
        <v>39158.700021604796</v>
      </c>
      <c r="L1013">
        <v>1011</v>
      </c>
      <c r="M1013">
        <v>5</v>
      </c>
      <c r="N1013">
        <v>948</v>
      </c>
      <c r="O1013">
        <v>1001</v>
      </c>
      <c r="P1013">
        <v>1012</v>
      </c>
      <c r="Q1013">
        <v>1021</v>
      </c>
      <c r="R1013">
        <v>1047</v>
      </c>
    </row>
    <row r="1014" spans="1:18" x14ac:dyDescent="0.3">
      <c r="A1014">
        <v>1012</v>
      </c>
      <c r="B1014">
        <v>0.32079802299999999</v>
      </c>
      <c r="C1014">
        <v>5664</v>
      </c>
      <c r="D1014" s="5">
        <f>Newman!L1014*0.85</f>
        <v>5392.1279999999997</v>
      </c>
      <c r="E1014" s="9">
        <f>Newman!L1014*0.85+Newman!M1014</f>
        <v>40235.649599999997</v>
      </c>
      <c r="F1014" s="5">
        <v>35049.930043826876</v>
      </c>
      <c r="L1014">
        <v>1012</v>
      </c>
      <c r="M1014">
        <v>5</v>
      </c>
      <c r="N1014">
        <v>949</v>
      </c>
      <c r="O1014">
        <v>1002</v>
      </c>
      <c r="P1014">
        <v>1013</v>
      </c>
      <c r="Q1014">
        <v>1022</v>
      </c>
      <c r="R1014">
        <v>1048</v>
      </c>
    </row>
    <row r="1015" spans="1:18" x14ac:dyDescent="0.3">
      <c r="A1015">
        <v>1013</v>
      </c>
      <c r="B1015">
        <v>0.29431497200000001</v>
      </c>
      <c r="C1015">
        <v>5664</v>
      </c>
      <c r="D1015" s="5">
        <f>Newman!L1015*0.85</f>
        <v>5392.1279999999997</v>
      </c>
      <c r="E1015" s="9">
        <f>Newman!L1015*0.85+Newman!M1015</f>
        <v>143160.91680000001</v>
      </c>
      <c r="F1015" s="5">
        <v>32156.430027160317</v>
      </c>
      <c r="L1015">
        <v>1013</v>
      </c>
      <c r="M1015">
        <v>5</v>
      </c>
      <c r="N1015">
        <v>950</v>
      </c>
      <c r="O1015">
        <v>1003</v>
      </c>
      <c r="P1015">
        <v>1014</v>
      </c>
      <c r="Q1015">
        <v>1023</v>
      </c>
      <c r="R1015">
        <v>1049</v>
      </c>
    </row>
    <row r="1016" spans="1:18" x14ac:dyDescent="0.3">
      <c r="A1016">
        <v>1014</v>
      </c>
      <c r="B1016">
        <v>0.41472457600000001</v>
      </c>
      <c r="C1016">
        <v>5664</v>
      </c>
      <c r="D1016" s="5">
        <f>Newman!L1016*0.85</f>
        <v>5392.1279999999997</v>
      </c>
      <c r="E1016" s="9">
        <f>Newman!L1016*0.85+Newman!M1016</f>
        <v>32490.328799999999</v>
      </c>
      <c r="F1016" s="5">
        <v>45312.209970370561</v>
      </c>
      <c r="L1016">
        <v>1014</v>
      </c>
      <c r="M1016">
        <v>5</v>
      </c>
      <c r="N1016">
        <v>951</v>
      </c>
      <c r="O1016">
        <v>1004</v>
      </c>
      <c r="P1016">
        <v>1015</v>
      </c>
      <c r="Q1016">
        <v>1024</v>
      </c>
      <c r="R1016">
        <v>1050</v>
      </c>
    </row>
    <row r="1017" spans="1:18" x14ac:dyDescent="0.3">
      <c r="A1017">
        <v>1015</v>
      </c>
      <c r="B1017">
        <v>0.31585452000000003</v>
      </c>
      <c r="C1017">
        <v>5664</v>
      </c>
      <c r="D1017" s="5">
        <f>Newman!L1017*0.85</f>
        <v>5392.1279999999997</v>
      </c>
      <c r="E1017" s="9">
        <f>Newman!L1017*0.85+Newman!M1017</f>
        <v>54446.2068</v>
      </c>
      <c r="F1017" s="5">
        <v>34509.8100246912</v>
      </c>
      <c r="L1017">
        <v>1015</v>
      </c>
      <c r="M1017">
        <v>3</v>
      </c>
      <c r="N1017">
        <v>1005</v>
      </c>
      <c r="O1017">
        <v>1016</v>
      </c>
      <c r="P1017">
        <v>1051</v>
      </c>
    </row>
    <row r="1018" spans="1:18" x14ac:dyDescent="0.3">
      <c r="A1018">
        <v>1016</v>
      </c>
      <c r="B1018">
        <v>0</v>
      </c>
      <c r="C1018">
        <v>5503.62</v>
      </c>
      <c r="D1018" s="5">
        <f>Newman!L1018*0.85</f>
        <v>5392.1279999999997</v>
      </c>
      <c r="E1018" s="9">
        <f>Newman!L1018*0.85+Newman!M1018</f>
        <v>130360.07279999999</v>
      </c>
      <c r="F1018" s="5">
        <v>0</v>
      </c>
      <c r="L1018">
        <v>1016</v>
      </c>
      <c r="M1018">
        <v>0</v>
      </c>
    </row>
    <row r="1019" spans="1:18" x14ac:dyDescent="0.3">
      <c r="A1019">
        <v>1017</v>
      </c>
      <c r="B1019">
        <v>0.49699858800000002</v>
      </c>
      <c r="C1019">
        <v>5664</v>
      </c>
      <c r="D1019" s="5">
        <f>Newman!L1019*0.85</f>
        <v>5392.1279999999997</v>
      </c>
      <c r="E1019" s="9">
        <f>Newman!L1019*0.85+Newman!M1019</f>
        <v>86108.041199999992</v>
      </c>
      <c r="F1019" s="5">
        <v>54301.350046913285</v>
      </c>
      <c r="L1019">
        <v>1017</v>
      </c>
      <c r="M1019">
        <v>3</v>
      </c>
      <c r="N1019">
        <v>957</v>
      </c>
      <c r="O1019">
        <v>1009</v>
      </c>
      <c r="P1019">
        <v>1018</v>
      </c>
    </row>
    <row r="1020" spans="1:18" x14ac:dyDescent="0.3">
      <c r="A1020">
        <v>1018</v>
      </c>
      <c r="B1020">
        <v>0.34992937899999998</v>
      </c>
      <c r="C1020">
        <v>5664</v>
      </c>
      <c r="D1020" s="5">
        <f>Newman!L1020*0.85</f>
        <v>5392.1279999999997</v>
      </c>
      <c r="E1020" s="9">
        <f>Newman!L1020*0.85+Newman!M1020</f>
        <v>68851.207200000004</v>
      </c>
      <c r="F1020" s="5">
        <v>38232.780051234236</v>
      </c>
      <c r="L1020">
        <v>1018</v>
      </c>
      <c r="M1020">
        <v>4</v>
      </c>
      <c r="N1020">
        <v>958</v>
      </c>
      <c r="O1020">
        <v>1010</v>
      </c>
      <c r="P1020">
        <v>1019</v>
      </c>
      <c r="Q1020">
        <v>1025</v>
      </c>
    </row>
    <row r="1021" spans="1:18" x14ac:dyDescent="0.3">
      <c r="A1021">
        <v>1019</v>
      </c>
      <c r="B1021">
        <v>0.35575564999999998</v>
      </c>
      <c r="C1021">
        <v>5664</v>
      </c>
      <c r="D1021" s="5">
        <f>Newman!L1021*0.85</f>
        <v>5392.1279999999997</v>
      </c>
      <c r="E1021" s="9">
        <f>Newman!L1021*0.85+Newman!M1021</f>
        <v>16691.818800000001</v>
      </c>
      <c r="F1021" s="5">
        <v>38869.350030864</v>
      </c>
      <c r="L1021">
        <v>1019</v>
      </c>
      <c r="M1021">
        <v>4</v>
      </c>
      <c r="N1021">
        <v>959</v>
      </c>
      <c r="O1021">
        <v>1011</v>
      </c>
      <c r="P1021">
        <v>1020</v>
      </c>
      <c r="Q1021">
        <v>1026</v>
      </c>
    </row>
    <row r="1022" spans="1:18" x14ac:dyDescent="0.3">
      <c r="A1022">
        <v>1020</v>
      </c>
      <c r="B1022">
        <v>0.37323446300000002</v>
      </c>
      <c r="C1022">
        <v>5664</v>
      </c>
      <c r="D1022" s="5">
        <f>Newman!L1022*0.85</f>
        <v>5392.1279999999997</v>
      </c>
      <c r="E1022" s="9">
        <f>Newman!L1022*0.85+Newman!M1022</f>
        <v>18506.621999999999</v>
      </c>
      <c r="F1022" s="5">
        <v>40779.059969753282</v>
      </c>
      <c r="L1022">
        <v>1020</v>
      </c>
      <c r="M1022">
        <v>5</v>
      </c>
      <c r="N1022">
        <v>960</v>
      </c>
      <c r="O1022">
        <v>1012</v>
      </c>
      <c r="P1022">
        <v>1021</v>
      </c>
      <c r="Q1022">
        <v>1027</v>
      </c>
      <c r="R1022">
        <v>1052</v>
      </c>
    </row>
    <row r="1023" spans="1:18" x14ac:dyDescent="0.3">
      <c r="A1023">
        <v>1021</v>
      </c>
      <c r="B1023">
        <v>0.34639830500000002</v>
      </c>
      <c r="C1023">
        <v>5664</v>
      </c>
      <c r="D1023" s="5">
        <f>Newman!L1023*0.85</f>
        <v>5392.1279999999997</v>
      </c>
      <c r="E1023" s="9">
        <f>Newman!L1023*0.85+Newman!M1023</f>
        <v>104969.0316</v>
      </c>
      <c r="F1023" s="5">
        <v>37846.979990740801</v>
      </c>
      <c r="L1023">
        <v>1021</v>
      </c>
      <c r="M1023">
        <v>5</v>
      </c>
      <c r="N1023">
        <v>961</v>
      </c>
      <c r="O1023">
        <v>1013</v>
      </c>
      <c r="P1023">
        <v>1022</v>
      </c>
      <c r="Q1023">
        <v>1028</v>
      </c>
      <c r="R1023">
        <v>1053</v>
      </c>
    </row>
    <row r="1024" spans="1:18" x14ac:dyDescent="0.3">
      <c r="A1024">
        <v>1022</v>
      </c>
      <c r="B1024">
        <v>0</v>
      </c>
      <c r="C1024">
        <v>5664</v>
      </c>
      <c r="D1024" s="5">
        <f>Newman!L1024*0.85</f>
        <v>5392.1279999999997</v>
      </c>
      <c r="E1024" s="9">
        <f>Newman!L1024*0.85+Newman!M1024</f>
        <v>122841.6024</v>
      </c>
      <c r="F1024" s="5">
        <v>0</v>
      </c>
      <c r="L1024">
        <v>1022</v>
      </c>
      <c r="M1024">
        <v>5</v>
      </c>
      <c r="N1024">
        <v>962</v>
      </c>
      <c r="O1024">
        <v>1014</v>
      </c>
      <c r="P1024">
        <v>1023</v>
      </c>
      <c r="Q1024">
        <v>1029</v>
      </c>
      <c r="R1024">
        <v>1054</v>
      </c>
    </row>
    <row r="1025" spans="1:18" x14ac:dyDescent="0.3">
      <c r="A1025">
        <v>1023</v>
      </c>
      <c r="B1025">
        <v>0</v>
      </c>
      <c r="C1025">
        <v>5664</v>
      </c>
      <c r="D1025" s="5">
        <f>Newman!L1025*0.85</f>
        <v>5392.1279999999997</v>
      </c>
      <c r="E1025" s="9">
        <f>Newman!L1025*0.85+Newman!M1025</f>
        <v>112147.2264</v>
      </c>
      <c r="F1025" s="5">
        <v>0</v>
      </c>
      <c r="L1025">
        <v>1023</v>
      </c>
      <c r="M1025">
        <v>5</v>
      </c>
      <c r="N1025">
        <v>963</v>
      </c>
      <c r="O1025">
        <v>1015</v>
      </c>
      <c r="P1025">
        <v>1024</v>
      </c>
      <c r="Q1025">
        <v>1030</v>
      </c>
      <c r="R1025">
        <v>1055</v>
      </c>
    </row>
    <row r="1026" spans="1:18" x14ac:dyDescent="0.3">
      <c r="A1026">
        <v>1024</v>
      </c>
      <c r="B1026">
        <v>0</v>
      </c>
      <c r="C1026">
        <v>5664</v>
      </c>
      <c r="D1026" s="5">
        <f>Newman!L1026*0.85</f>
        <v>5392.1279999999997</v>
      </c>
      <c r="E1026" s="9">
        <f>Newman!L1026*0.85+Newman!M1026</f>
        <v>66129.002399999998</v>
      </c>
      <c r="F1026" s="5">
        <v>0</v>
      </c>
      <c r="L1026">
        <v>1024</v>
      </c>
      <c r="M1026">
        <v>2</v>
      </c>
      <c r="N1026">
        <v>964</v>
      </c>
      <c r="O1026">
        <v>1016</v>
      </c>
    </row>
    <row r="1027" spans="1:18" x14ac:dyDescent="0.3">
      <c r="A1027">
        <v>1025</v>
      </c>
      <c r="B1027">
        <v>0</v>
      </c>
      <c r="C1027">
        <v>5664</v>
      </c>
      <c r="D1027" s="5">
        <f>Newman!L1027*0.85</f>
        <v>5392.1279999999997</v>
      </c>
      <c r="E1027" s="9">
        <f>Newman!L1027*0.85+Newman!M1027</f>
        <v>79383.547200000001</v>
      </c>
      <c r="F1027" s="5">
        <v>0</v>
      </c>
      <c r="L1027">
        <v>1025</v>
      </c>
      <c r="M1027">
        <v>3</v>
      </c>
      <c r="N1027">
        <v>970</v>
      </c>
      <c r="O1027">
        <v>1020</v>
      </c>
      <c r="P1027">
        <v>1026</v>
      </c>
    </row>
    <row r="1028" spans="1:18" x14ac:dyDescent="0.3">
      <c r="A1028">
        <v>1026</v>
      </c>
      <c r="B1028">
        <v>0</v>
      </c>
      <c r="C1028">
        <v>5664</v>
      </c>
      <c r="D1028" s="5">
        <f>Newman!L1028*0.85</f>
        <v>5392.1279999999997</v>
      </c>
      <c r="E1028" s="9">
        <f>Newman!L1028*0.85+Newman!M1028</f>
        <v>114674.988</v>
      </c>
      <c r="F1028" s="5">
        <v>0</v>
      </c>
      <c r="L1028">
        <v>1026</v>
      </c>
      <c r="M1028">
        <v>4</v>
      </c>
      <c r="N1028">
        <v>971</v>
      </c>
      <c r="O1028">
        <v>1021</v>
      </c>
      <c r="P1028">
        <v>1027</v>
      </c>
      <c r="Q1028">
        <v>1031</v>
      </c>
    </row>
    <row r="1029" spans="1:18" x14ac:dyDescent="0.3">
      <c r="A1029">
        <v>1027</v>
      </c>
      <c r="B1029">
        <v>0</v>
      </c>
      <c r="C1029">
        <v>5664</v>
      </c>
      <c r="D1029" s="5">
        <f>Newman!L1029*0.85</f>
        <v>5392.1279999999997</v>
      </c>
      <c r="E1029" s="9">
        <f>Newman!L1029*0.85+Newman!M1029</f>
        <v>59647.562399999995</v>
      </c>
      <c r="F1029" s="5">
        <v>0</v>
      </c>
      <c r="L1029">
        <v>1027</v>
      </c>
      <c r="M1029">
        <v>4</v>
      </c>
      <c r="N1029">
        <v>972</v>
      </c>
      <c r="O1029">
        <v>1022</v>
      </c>
      <c r="P1029">
        <v>1028</v>
      </c>
      <c r="Q1029">
        <v>1032</v>
      </c>
    </row>
    <row r="1030" spans="1:18" x14ac:dyDescent="0.3">
      <c r="A1030">
        <v>1028</v>
      </c>
      <c r="B1030">
        <v>0</v>
      </c>
      <c r="C1030">
        <v>5664</v>
      </c>
      <c r="D1030" s="5">
        <f>Newman!L1030*0.85</f>
        <v>5632.848</v>
      </c>
      <c r="E1030" s="9">
        <f>Newman!L1030*0.85+Newman!M1030</f>
        <v>42315.841199999995</v>
      </c>
      <c r="F1030" s="5">
        <v>0</v>
      </c>
      <c r="L1030">
        <v>1028</v>
      </c>
      <c r="M1030">
        <v>5</v>
      </c>
      <c r="N1030">
        <v>973</v>
      </c>
      <c r="O1030">
        <v>1023</v>
      </c>
      <c r="P1030">
        <v>1029</v>
      </c>
      <c r="Q1030">
        <v>1033</v>
      </c>
      <c r="R1030">
        <v>1056</v>
      </c>
    </row>
    <row r="1031" spans="1:18" x14ac:dyDescent="0.3">
      <c r="A1031">
        <v>1029</v>
      </c>
      <c r="B1031">
        <v>0</v>
      </c>
      <c r="C1031">
        <v>5664</v>
      </c>
      <c r="D1031" s="5">
        <f>Newman!L1031*0.85</f>
        <v>5632.848</v>
      </c>
      <c r="E1031" s="9">
        <f>Newman!L1031*0.85+Newman!M1031</f>
        <v>130009.72439999999</v>
      </c>
      <c r="F1031" s="5">
        <v>0</v>
      </c>
      <c r="L1031">
        <v>1029</v>
      </c>
      <c r="M1031">
        <v>5</v>
      </c>
      <c r="N1031">
        <v>974</v>
      </c>
      <c r="O1031">
        <v>1024</v>
      </c>
      <c r="P1031">
        <v>1030</v>
      </c>
      <c r="Q1031">
        <v>1034</v>
      </c>
      <c r="R1031">
        <v>1057</v>
      </c>
    </row>
    <row r="1032" spans="1:18" x14ac:dyDescent="0.3">
      <c r="A1032">
        <v>1030</v>
      </c>
      <c r="B1032">
        <v>0</v>
      </c>
      <c r="C1032">
        <v>3682.84</v>
      </c>
      <c r="D1032" s="5">
        <f>Newman!L1032*0.85</f>
        <v>5632.848</v>
      </c>
      <c r="E1032" s="9">
        <f>Newman!L1032*0.85+Newman!M1032</f>
        <v>46399.148399999998</v>
      </c>
      <c r="F1032" s="5">
        <v>0</v>
      </c>
      <c r="L1032">
        <v>1030</v>
      </c>
      <c r="M1032">
        <v>0</v>
      </c>
    </row>
    <row r="1033" spans="1:18" x14ac:dyDescent="0.3">
      <c r="A1033">
        <v>1031</v>
      </c>
      <c r="B1033">
        <v>0</v>
      </c>
      <c r="C1033">
        <v>5664</v>
      </c>
      <c r="D1033" s="5">
        <f>Newman!L1033*0.85</f>
        <v>5632.848</v>
      </c>
      <c r="E1033" s="9">
        <f>Newman!L1033*0.85+Newman!M1033</f>
        <v>53220.864000000001</v>
      </c>
      <c r="F1033" s="5">
        <v>0</v>
      </c>
      <c r="L1033">
        <v>1031</v>
      </c>
      <c r="M1033">
        <v>3</v>
      </c>
      <c r="N1033">
        <v>978</v>
      </c>
      <c r="O1033">
        <v>1028</v>
      </c>
      <c r="P1033">
        <v>1032</v>
      </c>
    </row>
    <row r="1034" spans="1:18" x14ac:dyDescent="0.3">
      <c r="A1034">
        <v>1032</v>
      </c>
      <c r="B1034">
        <v>0</v>
      </c>
      <c r="C1034">
        <v>5664</v>
      </c>
      <c r="D1034" s="5">
        <f>Newman!L1034*0.85</f>
        <v>5632.848</v>
      </c>
      <c r="E1034" s="9">
        <f>Newman!L1034*0.85+Newman!M1034</f>
        <v>89468.317200000005</v>
      </c>
      <c r="F1034" s="5">
        <v>0</v>
      </c>
      <c r="L1034">
        <v>1032</v>
      </c>
      <c r="M1034">
        <v>3</v>
      </c>
      <c r="N1034">
        <v>979</v>
      </c>
      <c r="O1034">
        <v>1029</v>
      </c>
      <c r="P1034">
        <v>1033</v>
      </c>
    </row>
    <row r="1035" spans="1:18" x14ac:dyDescent="0.3">
      <c r="A1035">
        <v>1033</v>
      </c>
      <c r="B1035">
        <v>0</v>
      </c>
      <c r="C1035">
        <v>5664</v>
      </c>
      <c r="D1035" s="5">
        <f>Newman!L1035*0.85</f>
        <v>5632.848</v>
      </c>
      <c r="E1035" s="9">
        <f>Newman!L1035*0.85+Newman!M1035</f>
        <v>81269.295599999998</v>
      </c>
      <c r="F1035" s="5">
        <v>0</v>
      </c>
      <c r="L1035">
        <v>1033</v>
      </c>
      <c r="M1035">
        <v>3</v>
      </c>
      <c r="N1035">
        <v>980</v>
      </c>
      <c r="O1035">
        <v>1030</v>
      </c>
      <c r="P1035">
        <v>1034</v>
      </c>
    </row>
    <row r="1036" spans="1:18" x14ac:dyDescent="0.3">
      <c r="A1036">
        <v>1034</v>
      </c>
      <c r="B1036">
        <v>0</v>
      </c>
      <c r="C1036">
        <v>1434.61</v>
      </c>
      <c r="D1036" s="5">
        <f>Newman!L1036*0.85</f>
        <v>5632.848</v>
      </c>
      <c r="E1036" s="9">
        <f>Newman!L1036*0.85+Newman!M1036</f>
        <v>107940.4212</v>
      </c>
      <c r="F1036" s="5">
        <v>0</v>
      </c>
      <c r="L1036">
        <v>1034</v>
      </c>
      <c r="M1036">
        <v>0</v>
      </c>
    </row>
    <row r="1037" spans="1:18" x14ac:dyDescent="0.3">
      <c r="A1037">
        <v>1035</v>
      </c>
      <c r="B1037">
        <v>0.605157367</v>
      </c>
      <c r="C1037">
        <v>2328.3200000000002</v>
      </c>
      <c r="D1037" s="5">
        <f>Newman!L1037*0.85</f>
        <v>5632.848</v>
      </c>
      <c r="E1037" s="9">
        <f>Newman!L1037*0.85+Newman!M1037</f>
        <v>80313.283200000005</v>
      </c>
      <c r="F1037" s="5">
        <v>27179.610014148057</v>
      </c>
      <c r="L1037">
        <v>1035</v>
      </c>
      <c r="M1037">
        <v>1</v>
      </c>
      <c r="N1037">
        <v>1036</v>
      </c>
    </row>
    <row r="1038" spans="1:18" x14ac:dyDescent="0.3">
      <c r="A1038">
        <v>1036</v>
      </c>
      <c r="B1038">
        <v>0.35355228900000002</v>
      </c>
      <c r="C1038">
        <v>3399.78</v>
      </c>
      <c r="D1038" s="5">
        <f>Newman!L1038*0.85</f>
        <v>5632.848</v>
      </c>
      <c r="E1038" s="9">
        <f>Newman!L1038*0.85+Newman!M1038</f>
        <v>15563.6976</v>
      </c>
      <c r="F1038" s="5">
        <v>23186.580021149945</v>
      </c>
      <c r="L1038">
        <v>1036</v>
      </c>
      <c r="M1038">
        <v>1</v>
      </c>
      <c r="N1038">
        <v>1040</v>
      </c>
    </row>
    <row r="1039" spans="1:18" x14ac:dyDescent="0.3">
      <c r="A1039">
        <v>1037</v>
      </c>
      <c r="B1039">
        <v>0.25494350300000002</v>
      </c>
      <c r="C1039">
        <v>5664</v>
      </c>
      <c r="D1039" s="5">
        <f>Newman!L1039*0.85</f>
        <v>5632.848</v>
      </c>
      <c r="E1039" s="9">
        <f>Newman!L1039*0.85+Newman!M1039</f>
        <v>77947.5576</v>
      </c>
      <c r="F1039" s="5">
        <v>27854.76001913568</v>
      </c>
      <c r="L1039">
        <v>1037</v>
      </c>
      <c r="M1039">
        <v>3</v>
      </c>
      <c r="N1039">
        <v>995</v>
      </c>
      <c r="O1039">
        <v>1038</v>
      </c>
      <c r="P1039">
        <v>1043</v>
      </c>
    </row>
    <row r="1040" spans="1:18" x14ac:dyDescent="0.3">
      <c r="A1040">
        <v>1038</v>
      </c>
      <c r="B1040">
        <v>0.32397598900000002</v>
      </c>
      <c r="C1040">
        <v>5664</v>
      </c>
      <c r="D1040" s="5">
        <f>Newman!L1040*0.85</f>
        <v>5632.848</v>
      </c>
      <c r="E1040" s="9">
        <f>Newman!L1040*0.85+Newman!M1040</f>
        <v>100470.5616</v>
      </c>
      <c r="F1040" s="5">
        <v>35397.150032715836</v>
      </c>
      <c r="L1040">
        <v>1038</v>
      </c>
      <c r="M1040">
        <v>4</v>
      </c>
      <c r="N1040">
        <v>996</v>
      </c>
      <c r="O1040">
        <v>1036</v>
      </c>
      <c r="P1040">
        <v>1039</v>
      </c>
      <c r="Q1040">
        <v>1044</v>
      </c>
    </row>
    <row r="1041" spans="1:18" x14ac:dyDescent="0.3">
      <c r="A1041">
        <v>1039</v>
      </c>
      <c r="B1041">
        <v>0.46045197700000001</v>
      </c>
      <c r="C1041">
        <v>5664</v>
      </c>
      <c r="D1041" s="5">
        <f>Newman!L1041*0.85</f>
        <v>5632.848</v>
      </c>
      <c r="E1041" s="9">
        <f>Newman!L1041*0.85+Newman!M1041</f>
        <v>114276.0288</v>
      </c>
      <c r="F1041" s="5">
        <v>50308.319956173124</v>
      </c>
      <c r="L1041">
        <v>1039</v>
      </c>
      <c r="M1041">
        <v>2</v>
      </c>
      <c r="N1041">
        <v>1040</v>
      </c>
      <c r="O1041">
        <v>1045</v>
      </c>
    </row>
    <row r="1042" spans="1:18" x14ac:dyDescent="0.3">
      <c r="A1042">
        <v>1040</v>
      </c>
      <c r="B1042">
        <v>0.36856462400000001</v>
      </c>
      <c r="C1042">
        <v>5429.17</v>
      </c>
      <c r="D1042" s="5">
        <f>Newman!L1042*0.85</f>
        <v>5632.848</v>
      </c>
      <c r="E1042" s="9">
        <f>Newman!L1042*0.85+Newman!M1042</f>
        <v>72600.369599999991</v>
      </c>
      <c r="F1042" s="5">
        <v>38599.289993867322</v>
      </c>
      <c r="L1042">
        <v>1040</v>
      </c>
      <c r="M1042">
        <v>0</v>
      </c>
    </row>
    <row r="1043" spans="1:18" x14ac:dyDescent="0.3">
      <c r="A1043">
        <v>1041</v>
      </c>
      <c r="B1043">
        <v>0.29625706200000002</v>
      </c>
      <c r="C1043">
        <v>5664</v>
      </c>
      <c r="D1043" s="5">
        <f>Newman!L1043*0.85</f>
        <v>5632.848</v>
      </c>
      <c r="E1043" s="9">
        <f>Newman!L1043*0.85+Newman!M1043</f>
        <v>62440.712399999997</v>
      </c>
      <c r="F1043" s="5">
        <v>32368.619983950717</v>
      </c>
      <c r="L1043">
        <v>1041</v>
      </c>
      <c r="M1043">
        <v>4</v>
      </c>
      <c r="N1043">
        <v>1002</v>
      </c>
      <c r="O1043">
        <v>1037</v>
      </c>
      <c r="P1043">
        <v>1042</v>
      </c>
      <c r="Q1043">
        <v>1048</v>
      </c>
    </row>
    <row r="1044" spans="1:18" x14ac:dyDescent="0.3">
      <c r="A1044">
        <v>1042</v>
      </c>
      <c r="B1044">
        <v>0.25600282499999999</v>
      </c>
      <c r="C1044">
        <v>5664</v>
      </c>
      <c r="D1044" s="5">
        <f>Newman!L1044*0.85</f>
        <v>5632.848</v>
      </c>
      <c r="E1044" s="9">
        <f>Newman!L1044*0.85+Newman!M1044</f>
        <v>107648.7564</v>
      </c>
      <c r="F1044" s="5">
        <v>27970.500015432001</v>
      </c>
      <c r="L1044">
        <v>1042</v>
      </c>
      <c r="M1044">
        <v>4</v>
      </c>
      <c r="N1044">
        <v>1003</v>
      </c>
      <c r="O1044">
        <v>1038</v>
      </c>
      <c r="P1044">
        <v>1043</v>
      </c>
      <c r="Q1044">
        <v>1049</v>
      </c>
    </row>
    <row r="1045" spans="1:18" x14ac:dyDescent="0.3">
      <c r="A1045">
        <v>1043</v>
      </c>
      <c r="B1045">
        <v>0.30278954800000002</v>
      </c>
      <c r="C1045">
        <v>5664</v>
      </c>
      <c r="D1045" s="5">
        <f>Newman!L1045*0.85</f>
        <v>5632.848</v>
      </c>
      <c r="E1045" s="9">
        <f>Newman!L1045*0.85+Newman!M1045</f>
        <v>39869.097600000001</v>
      </c>
      <c r="F1045" s="5">
        <v>33082.349997530881</v>
      </c>
      <c r="L1045">
        <v>1043</v>
      </c>
      <c r="M1045">
        <v>4</v>
      </c>
      <c r="N1045">
        <v>1004</v>
      </c>
      <c r="O1045">
        <v>1039</v>
      </c>
      <c r="P1045">
        <v>1044</v>
      </c>
      <c r="Q1045">
        <v>1050</v>
      </c>
    </row>
    <row r="1046" spans="1:18" x14ac:dyDescent="0.3">
      <c r="A1046">
        <v>1044</v>
      </c>
      <c r="B1046">
        <v>0.34339689299999998</v>
      </c>
      <c r="C1046">
        <v>5664</v>
      </c>
      <c r="D1046" s="5">
        <f>Newman!L1046*0.85</f>
        <v>5632.848</v>
      </c>
      <c r="E1046" s="9">
        <f>Newman!L1046*0.85+Newman!M1046</f>
        <v>40112.151599999997</v>
      </c>
      <c r="F1046" s="5">
        <v>37519.05003765408</v>
      </c>
      <c r="L1046">
        <v>1044</v>
      </c>
      <c r="M1046">
        <v>5</v>
      </c>
      <c r="N1046">
        <v>1005</v>
      </c>
      <c r="O1046">
        <v>1040</v>
      </c>
      <c r="P1046">
        <v>1045</v>
      </c>
      <c r="Q1046">
        <v>1051</v>
      </c>
      <c r="R1046">
        <v>1058</v>
      </c>
    </row>
    <row r="1047" spans="1:18" x14ac:dyDescent="0.3">
      <c r="A1047">
        <v>1045</v>
      </c>
      <c r="B1047">
        <v>0.27894896000000002</v>
      </c>
      <c r="C1047">
        <v>5621.1</v>
      </c>
      <c r="D1047" s="5">
        <f>Newman!L1047*0.85</f>
        <v>5632.848</v>
      </c>
      <c r="E1047" s="9">
        <f>Newman!L1047*0.85+Newman!M1047</f>
        <v>65681.432400000005</v>
      </c>
      <c r="F1047" s="5">
        <v>30246.719981790244</v>
      </c>
      <c r="L1047">
        <v>1045</v>
      </c>
      <c r="M1047">
        <v>0</v>
      </c>
    </row>
    <row r="1048" spans="1:18" x14ac:dyDescent="0.3">
      <c r="A1048">
        <v>1046</v>
      </c>
      <c r="B1048">
        <v>0.31285310700000002</v>
      </c>
      <c r="C1048">
        <v>5664</v>
      </c>
      <c r="D1048" s="5">
        <f>Newman!L1048*0.85</f>
        <v>5632.848</v>
      </c>
      <c r="E1048" s="9">
        <f>Newman!L1048*0.85+Newman!M1048</f>
        <v>53787.99</v>
      </c>
      <c r="F1048" s="5">
        <v>34181.87996234592</v>
      </c>
      <c r="L1048">
        <v>1046</v>
      </c>
      <c r="M1048">
        <v>4</v>
      </c>
      <c r="N1048">
        <v>1012</v>
      </c>
      <c r="O1048">
        <v>1041</v>
      </c>
      <c r="P1048">
        <v>1047</v>
      </c>
      <c r="Q1048">
        <v>1052</v>
      </c>
    </row>
    <row r="1049" spans="1:18" x14ac:dyDescent="0.3">
      <c r="A1049">
        <v>1047</v>
      </c>
      <c r="B1049">
        <v>0.32521186400000002</v>
      </c>
      <c r="C1049">
        <v>5664</v>
      </c>
      <c r="D1049" s="5">
        <f>Newman!L1049*0.85</f>
        <v>5632.848</v>
      </c>
      <c r="E1049" s="9">
        <f>Newman!L1049*0.85+Newman!M1049</f>
        <v>83213.727599999998</v>
      </c>
      <c r="F1049" s="5">
        <v>35532.179955555839</v>
      </c>
      <c r="L1049">
        <v>1047</v>
      </c>
      <c r="M1049">
        <v>4</v>
      </c>
      <c r="N1049">
        <v>1013</v>
      </c>
      <c r="O1049">
        <v>1042</v>
      </c>
      <c r="P1049">
        <v>1048</v>
      </c>
      <c r="Q1049">
        <v>1053</v>
      </c>
    </row>
    <row r="1050" spans="1:18" x14ac:dyDescent="0.3">
      <c r="A1050">
        <v>1048</v>
      </c>
      <c r="B1050">
        <v>0.300141243</v>
      </c>
      <c r="C1050">
        <v>5664</v>
      </c>
      <c r="D1050" s="5">
        <f>Newman!L1050*0.85</f>
        <v>5632.848</v>
      </c>
      <c r="E1050" s="9">
        <f>Newman!L1050*0.85+Newman!M1050</f>
        <v>28542.781199999998</v>
      </c>
      <c r="F1050" s="5">
        <v>32793.000006790076</v>
      </c>
      <c r="L1050">
        <v>1048</v>
      </c>
      <c r="M1050">
        <v>4</v>
      </c>
      <c r="N1050">
        <v>1014</v>
      </c>
      <c r="O1050">
        <v>1043</v>
      </c>
      <c r="P1050">
        <v>1049</v>
      </c>
      <c r="Q1050">
        <v>1054</v>
      </c>
    </row>
    <row r="1051" spans="1:18" x14ac:dyDescent="0.3">
      <c r="A1051">
        <v>1049</v>
      </c>
      <c r="B1051">
        <v>0.35769773999999999</v>
      </c>
      <c r="C1051">
        <v>5664</v>
      </c>
      <c r="D1051" s="5">
        <f>Newman!L1051*0.85</f>
        <v>5632.848</v>
      </c>
      <c r="E1051" s="9">
        <f>Newman!L1051*0.85+Newman!M1051</f>
        <v>101572.40639999999</v>
      </c>
      <c r="F1051" s="5">
        <v>39081.539987654396</v>
      </c>
      <c r="L1051">
        <v>1049</v>
      </c>
      <c r="M1051">
        <v>5</v>
      </c>
      <c r="N1051">
        <v>1015</v>
      </c>
      <c r="O1051">
        <v>1044</v>
      </c>
      <c r="P1051">
        <v>1050</v>
      </c>
      <c r="Q1051">
        <v>1055</v>
      </c>
      <c r="R1051">
        <v>1059</v>
      </c>
    </row>
    <row r="1052" spans="1:18" x14ac:dyDescent="0.3">
      <c r="A1052">
        <v>1050</v>
      </c>
      <c r="B1052">
        <v>0</v>
      </c>
      <c r="C1052">
        <v>5664</v>
      </c>
      <c r="D1052" s="5">
        <f>Newman!L1052*0.85</f>
        <v>5632.848</v>
      </c>
      <c r="E1052" s="9">
        <f>Newman!L1052*0.85+Newman!M1052</f>
        <v>91072.473599999998</v>
      </c>
      <c r="F1052" s="5">
        <v>0</v>
      </c>
      <c r="L1052">
        <v>1050</v>
      </c>
      <c r="M1052">
        <v>3</v>
      </c>
      <c r="N1052">
        <v>1016</v>
      </c>
      <c r="O1052">
        <v>1045</v>
      </c>
      <c r="P1052">
        <v>1051</v>
      </c>
    </row>
    <row r="1053" spans="1:18" x14ac:dyDescent="0.3">
      <c r="A1053">
        <v>1051</v>
      </c>
      <c r="B1053">
        <v>0</v>
      </c>
      <c r="C1053">
        <v>3403.59</v>
      </c>
      <c r="D1053" s="5">
        <f>Newman!L1053*0.85</f>
        <v>5632.848</v>
      </c>
      <c r="E1053" s="9">
        <f>Newman!L1053*0.85+Newman!M1053</f>
        <v>57644.446799999998</v>
      </c>
      <c r="F1053" s="5">
        <v>0</v>
      </c>
      <c r="L1053">
        <v>1051</v>
      </c>
      <c r="M1053">
        <v>0</v>
      </c>
    </row>
    <row r="1054" spans="1:18" x14ac:dyDescent="0.3">
      <c r="A1054">
        <v>1052</v>
      </c>
      <c r="B1054">
        <v>0</v>
      </c>
      <c r="C1054">
        <v>5664</v>
      </c>
      <c r="D1054" s="5">
        <f>Newman!L1054*0.85</f>
        <v>5632.848</v>
      </c>
      <c r="E1054" s="9">
        <f>Newman!L1054*0.85+Newman!M1054</f>
        <v>77542.467600000004</v>
      </c>
      <c r="F1054" s="5">
        <v>0</v>
      </c>
      <c r="L1054">
        <v>1052</v>
      </c>
      <c r="M1054">
        <v>3</v>
      </c>
      <c r="N1054">
        <v>1022</v>
      </c>
      <c r="O1054">
        <v>1048</v>
      </c>
      <c r="P1054">
        <v>1053</v>
      </c>
    </row>
    <row r="1055" spans="1:18" x14ac:dyDescent="0.3">
      <c r="A1055">
        <v>1053</v>
      </c>
      <c r="B1055">
        <v>0</v>
      </c>
      <c r="C1055">
        <v>5664</v>
      </c>
      <c r="D1055" s="5">
        <f>Newman!L1055*0.85</f>
        <v>5632.848</v>
      </c>
      <c r="E1055" s="9">
        <f>Newman!L1055*0.85+Newman!M1055</f>
        <v>17200.261200000001</v>
      </c>
      <c r="F1055" s="5">
        <v>0</v>
      </c>
      <c r="L1055">
        <v>1053</v>
      </c>
      <c r="M1055">
        <v>4</v>
      </c>
      <c r="N1055">
        <v>1023</v>
      </c>
      <c r="O1055">
        <v>1049</v>
      </c>
      <c r="P1055">
        <v>1054</v>
      </c>
      <c r="Q1055">
        <v>1056</v>
      </c>
    </row>
    <row r="1056" spans="1:18" x14ac:dyDescent="0.3">
      <c r="A1056">
        <v>1054</v>
      </c>
      <c r="B1056">
        <v>0</v>
      </c>
      <c r="C1056">
        <v>5664</v>
      </c>
      <c r="D1056" s="5">
        <f>Newman!L1056*0.85</f>
        <v>5632.848</v>
      </c>
      <c r="E1056" s="9">
        <f>Newman!L1056*0.85+Newman!M1056</f>
        <v>21170.143199999999</v>
      </c>
      <c r="F1056" s="5">
        <v>0</v>
      </c>
      <c r="L1056">
        <v>1054</v>
      </c>
      <c r="M1056">
        <v>4</v>
      </c>
      <c r="N1056">
        <v>1024</v>
      </c>
      <c r="O1056">
        <v>1050</v>
      </c>
      <c r="P1056">
        <v>1055</v>
      </c>
      <c r="Q1056">
        <v>1057</v>
      </c>
    </row>
    <row r="1057" spans="1:16" x14ac:dyDescent="0.3">
      <c r="A1057">
        <v>1055</v>
      </c>
      <c r="B1057">
        <v>0</v>
      </c>
      <c r="C1057">
        <v>4933.47</v>
      </c>
      <c r="D1057" s="5">
        <f>Newman!L1057*0.85</f>
        <v>5632.848</v>
      </c>
      <c r="E1057" s="9">
        <f>Newman!L1057*0.85+Newman!M1057</f>
        <v>50547.27</v>
      </c>
      <c r="F1057" s="5">
        <v>0</v>
      </c>
      <c r="L1057">
        <v>1055</v>
      </c>
      <c r="M1057">
        <v>1</v>
      </c>
      <c r="N1057">
        <v>1051</v>
      </c>
    </row>
    <row r="1058" spans="1:16" x14ac:dyDescent="0.3">
      <c r="A1058">
        <v>1056</v>
      </c>
      <c r="B1058">
        <v>0</v>
      </c>
      <c r="C1058">
        <v>5664</v>
      </c>
      <c r="D1058" s="5">
        <f>Newman!L1058*0.85</f>
        <v>5632.848</v>
      </c>
      <c r="E1058" s="9">
        <f>Newman!L1058*0.85+Newman!M1058</f>
        <v>19096.082399999999</v>
      </c>
      <c r="F1058" s="5">
        <v>0</v>
      </c>
      <c r="L1058">
        <v>1056</v>
      </c>
      <c r="M1058">
        <v>3</v>
      </c>
      <c r="N1058">
        <v>1030</v>
      </c>
      <c r="O1058">
        <v>1055</v>
      </c>
      <c r="P1058">
        <v>1057</v>
      </c>
    </row>
    <row r="1059" spans="1:16" x14ac:dyDescent="0.3">
      <c r="A1059">
        <v>1057</v>
      </c>
      <c r="B1059">
        <v>0</v>
      </c>
      <c r="C1059">
        <v>1765.32</v>
      </c>
      <c r="D1059" s="5">
        <f>Newman!L1059*0.85</f>
        <v>5632.848</v>
      </c>
      <c r="E1059" s="9">
        <f>Newman!L1059*0.85+Newman!M1059</f>
        <v>50855.138399999996</v>
      </c>
      <c r="F1059" s="5">
        <v>0</v>
      </c>
      <c r="L1059">
        <v>1057</v>
      </c>
      <c r="M1059">
        <v>0</v>
      </c>
    </row>
    <row r="1060" spans="1:16" x14ac:dyDescent="0.3">
      <c r="A1060">
        <v>1058</v>
      </c>
      <c r="B1060">
        <v>0.25393386899999998</v>
      </c>
      <c r="C1060">
        <v>3323.7</v>
      </c>
      <c r="D1060" s="5">
        <f>Newman!L1060*0.85</f>
        <v>5632.848</v>
      </c>
      <c r="E1060" s="9">
        <f>Newman!L1060*0.85+Newman!M1060</f>
        <v>52378.2768</v>
      </c>
      <c r="F1060" s="5">
        <v>16280.760007625333</v>
      </c>
      <c r="L1060">
        <v>1058</v>
      </c>
      <c r="M1060">
        <v>0</v>
      </c>
    </row>
    <row r="1061" spans="1:16" x14ac:dyDescent="0.3">
      <c r="A1061">
        <v>1059</v>
      </c>
      <c r="B1061">
        <v>0</v>
      </c>
      <c r="C1061">
        <v>5360.24</v>
      </c>
      <c r="D1061" s="5">
        <f>Newman!L1061*0.85</f>
        <v>5632.848</v>
      </c>
      <c r="E1061" s="9">
        <f>Newman!L1061*0.85+Newman!M1061</f>
        <v>31102.949999999997</v>
      </c>
      <c r="F1061" s="5">
        <v>0</v>
      </c>
      <c r="L1061">
        <v>1059</v>
      </c>
      <c r="M1061">
        <v>2</v>
      </c>
      <c r="N1061">
        <v>1051</v>
      </c>
      <c r="O1061">
        <v>1058</v>
      </c>
    </row>
    <row r="1062" spans="1:16" x14ac:dyDescent="0.3">
      <c r="M1062">
        <v>3922</v>
      </c>
    </row>
    <row r="1065" spans="1:16" x14ac:dyDescent="0.3">
      <c r="C1065">
        <v>1</v>
      </c>
      <c r="D1065" s="5">
        <v>2</v>
      </c>
      <c r="E1065" s="9">
        <v>3</v>
      </c>
      <c r="F1065" s="5">
        <v>4</v>
      </c>
      <c r="G1065"/>
      <c r="H1065"/>
      <c r="I1065">
        <v>1</v>
      </c>
      <c r="J1065" s="5">
        <v>2</v>
      </c>
      <c r="K1065" s="9">
        <v>3</v>
      </c>
      <c r="L1065" s="5">
        <v>4</v>
      </c>
    </row>
    <row r="1066" spans="1:16" x14ac:dyDescent="0.3">
      <c r="B1066" t="s">
        <v>23</v>
      </c>
      <c r="C1066" s="5">
        <v>2000000</v>
      </c>
      <c r="D1066" s="5">
        <v>2000000</v>
      </c>
      <c r="E1066" s="9">
        <v>2000000</v>
      </c>
      <c r="F1066" s="5">
        <v>2000000</v>
      </c>
      <c r="H1066" t="s">
        <v>23</v>
      </c>
      <c r="I1066" s="5">
        <v>2000000</v>
      </c>
      <c r="J1066" s="5">
        <v>2000000</v>
      </c>
      <c r="K1066" s="9">
        <v>2000000</v>
      </c>
      <c r="L1066" s="5">
        <v>2000000</v>
      </c>
    </row>
    <row r="1067" spans="1:16" x14ac:dyDescent="0.3">
      <c r="B1067" t="s">
        <v>24</v>
      </c>
      <c r="C1067" s="5">
        <v>1200000</v>
      </c>
      <c r="D1067" s="5">
        <v>1200000</v>
      </c>
      <c r="E1067" s="5">
        <v>1200000</v>
      </c>
      <c r="F1067" s="5">
        <v>1200000</v>
      </c>
      <c r="H1067" t="s">
        <v>24</v>
      </c>
      <c r="I1067" s="5">
        <v>1200000</v>
      </c>
      <c r="J1067" s="5">
        <v>1200000</v>
      </c>
      <c r="K1067" s="5">
        <v>1200000</v>
      </c>
      <c r="L1067" s="5">
        <v>1200000</v>
      </c>
    </row>
    <row r="1068" spans="1:16" x14ac:dyDescent="0.3">
      <c r="B1068" t="s">
        <v>25</v>
      </c>
      <c r="C1068" s="5">
        <v>7000</v>
      </c>
      <c r="D1068" s="5">
        <v>7000</v>
      </c>
      <c r="E1068" s="5">
        <v>7000</v>
      </c>
      <c r="F1068" s="5">
        <v>7000</v>
      </c>
      <c r="H1068" t="s">
        <v>25</v>
      </c>
      <c r="I1068" s="5">
        <v>7000</v>
      </c>
      <c r="J1068" s="5">
        <v>7000</v>
      </c>
      <c r="K1068" s="5">
        <v>7000</v>
      </c>
      <c r="L1068" s="5">
        <v>7000</v>
      </c>
    </row>
    <row r="1069" spans="1:16" x14ac:dyDescent="0.3">
      <c r="B1069" t="s">
        <v>26</v>
      </c>
      <c r="C1069" s="6">
        <v>3.0000000000000001E-3</v>
      </c>
      <c r="H1069" t="s">
        <v>26</v>
      </c>
      <c r="I1069" s="6">
        <v>3.0000000000000001E-3</v>
      </c>
      <c r="J1069" s="5"/>
      <c r="K1069" s="9"/>
      <c r="L1069" s="5"/>
    </row>
    <row r="1070" spans="1:16" x14ac:dyDescent="0.3">
      <c r="B1070" t="s">
        <v>27</v>
      </c>
      <c r="C1070" s="7">
        <v>0.1</v>
      </c>
      <c r="H1070" t="s">
        <v>27</v>
      </c>
      <c r="I1070" s="7">
        <v>0.1</v>
      </c>
      <c r="J1070" s="5"/>
      <c r="K1070" s="9"/>
      <c r="L107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Newman</vt:lpstr>
      <vt:lpstr>Hoja1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</dc:creator>
  <cp:lastModifiedBy>Ricardo Samuel Hernandez Morales</cp:lastModifiedBy>
  <dcterms:created xsi:type="dcterms:W3CDTF">2018-01-05T01:46:19Z</dcterms:created>
  <dcterms:modified xsi:type="dcterms:W3CDTF">2025-06-10T02:16:47Z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