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icar\Documents\MATLAB\OPTSIT\"/>
    </mc:Choice>
  </mc:AlternateContent>
  <xr:revisionPtr revIDLastSave="0" documentId="13_ncr:1_{DCD6EC54-9CA3-48F9-947A-E8293A6DACA3}" xr6:coauthVersionLast="47" xr6:coauthVersionMax="47" xr10:uidLastSave="{00000000-0000-0000-0000-000000000000}"/>
  <bookViews>
    <workbookView xWindow="5856" yWindow="3456" windowWidth="17280" windowHeight="8880" firstSheet="8" activeTab="8" xr2:uid="{00000000-000D-0000-FFFF-FFFF00000000}"/>
  </bookViews>
  <sheets>
    <sheet name="Resultados_10_min" sheetId="5" r:id="rId1"/>
    <sheet name="Resumen_Final_10_min" sheetId="6" r:id="rId2"/>
    <sheet name="Resultados_30_min" sheetId="3" r:id="rId3"/>
    <sheet name="Resumen_Final_30_min" sheetId="4" r:id="rId4"/>
    <sheet name="Resultados_1_hora" sheetId="7" r:id="rId5"/>
    <sheet name="Resumen_Final_1_hora" sheetId="8" r:id="rId6"/>
    <sheet name="Resultados_2_horas" sheetId="9" r:id="rId7"/>
    <sheet name="Resumen_Final_2_horas" sheetId="10" r:id="rId8"/>
    <sheet name="Resultados_5_horas" sheetId="1" r:id="rId9"/>
    <sheet name="Resumen_Final_5_horas" sheetId="2" r:id="rId10"/>
    <sheet name="Resultados_12_horas" sheetId="14" r:id="rId11"/>
    <sheet name="Resumen_Final_12_horas" sheetId="15" r:id="rId12"/>
    <sheet name="Resultados_24_horas" sheetId="12" r:id="rId13"/>
    <sheet name="Resumen_Final_24_hora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2" l="1"/>
  <c r="G8" i="12"/>
  <c r="H8" i="12"/>
  <c r="I8" i="12"/>
  <c r="J8" i="12"/>
  <c r="K8" i="12"/>
  <c r="L8" i="12"/>
  <c r="M8" i="12"/>
  <c r="N8" i="12"/>
  <c r="O8" i="12"/>
  <c r="P8" i="12"/>
  <c r="Q8" i="12"/>
  <c r="R8" i="12"/>
  <c r="E8" i="12"/>
  <c r="E7" i="5"/>
  <c r="D7" i="5"/>
  <c r="Q8" i="14" l="1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M11" i="1"/>
  <c r="M9" i="1"/>
  <c r="M12" i="1"/>
  <c r="M10" i="1"/>
  <c r="F9" i="1"/>
  <c r="G9" i="1"/>
  <c r="H9" i="1"/>
  <c r="I9" i="1"/>
  <c r="J9" i="1"/>
  <c r="K9" i="1"/>
  <c r="L9" i="1"/>
  <c r="N9" i="1"/>
  <c r="O9" i="1"/>
  <c r="P9" i="1"/>
  <c r="Q9" i="1"/>
  <c r="F10" i="1"/>
  <c r="G10" i="1"/>
  <c r="H10" i="1"/>
  <c r="I10" i="1"/>
  <c r="J10" i="1"/>
  <c r="K10" i="1"/>
  <c r="L10" i="1"/>
  <c r="N10" i="1"/>
  <c r="O10" i="1"/>
  <c r="P10" i="1"/>
  <c r="Q10" i="1"/>
  <c r="F11" i="1"/>
  <c r="G11" i="1"/>
  <c r="H11" i="1"/>
  <c r="H12" i="1" s="1"/>
  <c r="I11" i="1"/>
  <c r="J11" i="1"/>
  <c r="J12" i="1" s="1"/>
  <c r="K11" i="1"/>
  <c r="K12" i="1" s="1"/>
  <c r="L11" i="1"/>
  <c r="N11" i="1"/>
  <c r="O11" i="1"/>
  <c r="P11" i="1"/>
  <c r="P12" i="1" s="1"/>
  <c r="Q11" i="1"/>
  <c r="F12" i="1"/>
  <c r="G12" i="1"/>
  <c r="I12" i="1"/>
  <c r="L12" i="1"/>
  <c r="N12" i="1"/>
  <c r="O12" i="1"/>
  <c r="Q12" i="1"/>
  <c r="E12" i="1"/>
  <c r="E11" i="1"/>
  <c r="E10" i="1"/>
  <c r="E9" i="1"/>
  <c r="Q7" i="1"/>
  <c r="M7" i="1"/>
  <c r="I7" i="1"/>
  <c r="E7" i="1"/>
  <c r="D7" i="1"/>
  <c r="F7" i="1"/>
  <c r="G7" i="1"/>
  <c r="H7" i="1"/>
  <c r="J7" i="1"/>
  <c r="K7" i="1"/>
  <c r="L7" i="1"/>
  <c r="N7" i="1"/>
  <c r="O7" i="1"/>
  <c r="P7" i="1"/>
  <c r="Q7" i="9"/>
  <c r="M7" i="9"/>
  <c r="I7" i="9"/>
  <c r="E7" i="9"/>
  <c r="D7" i="9"/>
  <c r="F7" i="9"/>
  <c r="G7" i="9"/>
  <c r="H7" i="9"/>
  <c r="J7" i="9"/>
  <c r="K7" i="9"/>
  <c r="L7" i="9"/>
  <c r="N7" i="9"/>
  <c r="O7" i="9"/>
  <c r="P7" i="9"/>
  <c r="M7" i="7"/>
  <c r="I7" i="7"/>
  <c r="E7" i="7"/>
  <c r="M7" i="3"/>
  <c r="I7" i="3"/>
  <c r="E7" i="3"/>
  <c r="M7" i="5"/>
  <c r="I7" i="5"/>
  <c r="D7" i="7"/>
  <c r="F7" i="7"/>
  <c r="G7" i="7"/>
  <c r="H7" i="7"/>
  <c r="J7" i="7"/>
  <c r="K7" i="7"/>
  <c r="L7" i="7"/>
  <c r="N7" i="7"/>
  <c r="O7" i="7"/>
  <c r="P7" i="7"/>
  <c r="D7" i="3"/>
  <c r="F7" i="3"/>
  <c r="G7" i="3"/>
  <c r="H7" i="3"/>
  <c r="J7" i="3"/>
  <c r="K7" i="3"/>
  <c r="L7" i="3"/>
  <c r="N7" i="3"/>
  <c r="O7" i="3"/>
  <c r="P7" i="3"/>
  <c r="R7" i="1"/>
  <c r="C7" i="1"/>
  <c r="R7" i="9"/>
  <c r="C7" i="9"/>
  <c r="C7" i="7"/>
  <c r="R7" i="7"/>
  <c r="Q7" i="7"/>
  <c r="R7" i="3"/>
  <c r="Q7" i="3"/>
  <c r="C7" i="3"/>
  <c r="O7" i="5"/>
  <c r="R7" i="5"/>
  <c r="K7" i="5"/>
  <c r="C7" i="5"/>
  <c r="G7" i="5"/>
</calcChain>
</file>

<file path=xl/sharedStrings.xml><?xml version="1.0" encoding="utf-8"?>
<sst xmlns="http://schemas.openxmlformats.org/spreadsheetml/2006/main" count="447" uniqueCount="205">
  <si>
    <t>Período</t>
  </si>
  <si>
    <t>Bloques Extraídos (IDs)</t>
  </si>
  <si>
    <t>N° Bloques Extraídos</t>
  </si>
  <si>
    <t>Z Bloques Extraídos</t>
  </si>
  <si>
    <t>Toneladas Extraídas</t>
  </si>
  <si>
    <t>Bloques a Procesamiento (IDs)</t>
  </si>
  <si>
    <t>N° Bloques a Procesamiento</t>
  </si>
  <si>
    <t>Z Procesamiento</t>
  </si>
  <si>
    <t>Toneladas a Procesamiento</t>
  </si>
  <si>
    <t>Bloques Desechados (IDs)</t>
  </si>
  <si>
    <t>N° Bloques Desechados</t>
  </si>
  <si>
    <t>Z Desechados</t>
  </si>
  <si>
    <t>Toneladas Desechadas</t>
  </si>
  <si>
    <t>Bloques en Reserva Expuesta (IDs)</t>
  </si>
  <si>
    <t>N° Bloques en Reserva Expuesta</t>
  </si>
  <si>
    <t>Z Reserva Expuesta</t>
  </si>
  <si>
    <t>Tonelaje Reserva Expuesta (t)</t>
  </si>
  <si>
    <t>Beneficio Neto Acumulado ($)</t>
  </si>
  <si>
    <t>38, 31, 37, 55, 36, 54, 195, 196, 263, 268, 270, 358, 366, 463, 477, 490, 498, 595, 614, 628, 732, 767, 875, 888, 936, 964, 1005, 1016, 1040, 1045, 1051, 1058, 35, 49, 53, 77, 193, 194, 256, 262, 267, 346, 357, 462, 489, 613, 627, 636, 766, 777, 838, 857, 935, 951, 963, 996, 1004, 1015, 1044, 34, 45, 48, 52, 76, 192, 255, 261, 345, 626, 837, 934, 950, 1003, 47, 51, 73, 75, 93, 190, 191, 249, 254, 324, 335, 431, 933, 46, 66, 72, 74, 92, 150, 188, 189, 243, 248, 323, 782, 65, 71, 81, 87, 91, 95, 96, 98, 100, 102, 104, 116, 122, 148, 149, 151, 187, 201, 242, 274, 376, 786, 64, 70, 80, 86, 90, 97, 99, 101, 109, 113, 115, 121, 128, 134, 145, 147, 156, 183, 186, 200, 205, 273, 278, 375, 380, 505, 644, 649, 785, 69, 85, 89, 108, 112, 114, 120, 127, 133, 140, 144, 146, 155, 163, 176, 182, 199, 204, 212, 272, 277, 285, 379, 386, 504, 510, 515, 643, 648, 68, 88, 107, 111, 119, 126, 132, 139, 143, 154, 162, 169, 175, 198, 203, 211, 219, 271, 276, 284, 292, 378, 385, 393, 503, 509, 642, 67, 106, 110, 118, 125, 131, 138, 142, 153, 161, 168, 202, 210, 275, 283, 377, 384, 105, 124, 130, 137, 152, 160, 123, 129</t>
  </si>
  <si>
    <t>23, 22, 22, 22, 21, 21, 21, 21, 21, 21, 21, 21, 21, 21, 21, 21, 21, 21, 21, 21, 21, 21, 21, 21, 21, 21, 21, 21, 21, 21, 21, 21, 20, 20, 20, 20, 20, 20, 20, 20, 20, 20, 20, 20, 20, 20, 20, 20, 20, 20, 20, 20, 20, 20, 20, 20, 20, 20, 20, 19, 19, 19, 19, 19, 19, 19, 19, 19, 19, 19, 19, 19, 19, 18, 18, 18, 18, 18, 18, 18, 18, 18, 18, 18, 18, 18, 17, 17, 17, 17, 17, 17, 17, 17, 17, 17, 17, 17, 16, 16, 16, 16, 16, 16, 16, 16, 16, 16, 16, 16, 16, 16, 16, 16, 16, 16, 16, 16, 16, 16, 15, 15, 15, 15, 15, 15, 15, 15, 15, 15, 15, 15, 15, 15, 15, 15, 15, 15, 15, 15, 15, 15, 15, 15, 15, 15, 15, 15, 15, 14, 14, 14, 14, 14, 14, 14, 14, 14, 14, 14, 14, 14, 14, 14, 14, 14, 14, 14, 14, 14, 14, 14, 14, 14, 14, 14, 14, 14, 13, 13, 13, 13, 13, 13, 13, 13, 13, 13, 13, 13, 13, 13, 13, 13, 13, 13, 13, 13, 13, 13, 13, 13, 13, 13, 13, 12, 12, 12, 12, 12, 12, 12, 12, 12, 12, 12, 12, 12, 12, 12, 12, 12, 11, 11, 11, 11, 11, 11, 10, 10</t>
  </si>
  <si>
    <t>38, 31, 37, 55, 36, 54, 195, 263, 358, 463, 477, 595, 936, 1005, 1040, 1045, 1058, 35, 49, 53, 77, 193, 194, 256, 262, 267, 346, 357, 462, 489, 613, 838, 857, 935, 951, 996, 1004, 1015, 1044, 34, 45, 48, 52, 76, 192, 255, 261, 345, 626, 837, 934, 950, 1003, 47, 51, 73, 75, 93, 190, 191, 249, 254, 324, 335, 431, 933, 46, 66, 72, 74, 92, 150, 188, 189, 243, 248, 323, 782, 65, 71, 81, 87, 91, 95, 96, 98, 100, 102, 104, 116, 122, 148, 149, 151, 187, 201, 242, 274, 376, 786, 64, 70, 80, 86, 90, 97, 99, 101, 109, 113, 115, 121, 128, 134, 145, 147, 156, 183, 186, 200, 205, 273, 278, 375, 380, 505, 644, 649, 785, 69, 85, 89, 108, 112, 114, 120, 127, 133, 140, 144, 146, 155, 163, 176, 182, 199, 204, 212, 272, 277, 285, 379, 386, 504, 510, 515, 643, 648, 68, 88, 107, 111, 119, 126, 132, 139, 143, 154, 162, 169, 175, 198, 203, 211, 219, 271, 276, 284, 292, 378, 385, 393, 503, 509, 642, 67, 106, 110, 118, 125, 131, 138, 142, 153, 161, 168, 202, 210, 275, 283, 377, 384, 105, 124, 130, 137, 152, 160, 123, 129</t>
  </si>
  <si>
    <t>23, 22, 22, 22, 21, 21, 21, 21, 21, 21, 21, 21, 21, 21, 21, 21, 21, 20, 20, 20, 20, 20, 20, 20, 20, 20, 20, 20, 20, 20, 20, 20, 20, 20, 20, 20, 20, 20, 20, 19, 19, 19, 19, 19, 19, 19, 19, 19, 19, 19, 19, 19, 19, 18, 18, 18, 18, 18, 18, 18, 18, 18, 18, 18, 18, 18, 17, 17, 17, 17, 17, 17, 17, 17, 17, 17, 17, 17, 16, 16, 16, 16, 16, 16, 16, 16, 16, 16, 16, 16, 16, 16, 16, 16, 16, 16, 16, 16, 16, 16, 15, 15, 15, 15, 15, 15, 15, 15, 15, 15, 15, 15, 15, 15, 15, 15, 15, 15, 15, 15, 15, 15, 15, 15, 15, 15, 15, 15, 15, 14, 14, 14, 14, 14, 14, 14, 14, 14, 14, 14, 14, 14, 14, 14, 14, 14, 14, 14, 14, 14, 14, 14, 14, 14, 14, 14, 14, 14, 13, 13, 13, 13, 13, 13, 13, 13, 13, 13, 13, 13, 13, 13, 13, 13, 13, 13, 13, 13, 13, 13, 13, 13, 13, 13, 13, 12, 12, 12, 12, 12, 12, 12, 12, 12, 12, 12, 12, 12, 12, 12, 12, 12, 11, 11, 11, 11, 11, 11, 10, 10</t>
  </si>
  <si>
    <t>196, 268, 270, 366, 490, 498, 614, 628, 732, 767, 875, 888, 964, 1016, 1051, 627, 636, 766, 777, 963</t>
  </si>
  <si>
    <t>21, 21, 21, 21, 21, 21, 21, 21, 21, 21, 21, 21, 21, 21, 21, 20, 20, 20, 20, 20</t>
  </si>
  <si>
    <t>30, 78, 0, 6, 17, 28, 44, 63, 8, 19, 21, 25, 33, 39, 40, 56, 58, 264, 368, 94, 103, 117, 197, 381</t>
  </si>
  <si>
    <t>23, 22, 20, 20, 20, 19, 19, 19, 18, 18, 18, 18, 18, 18, 18, 18, 18, 17, 17, 16, 16, 16, 16, 9</t>
  </si>
  <si>
    <t>372, 374, 269, 365, 371, 373, 476, 497, 501, 594, 640, 731, 751, 874, 887, 1036, 1039, 266, 356, 364, 370, 461, 475, 488, 496, 500, 593, 612, 635, 730, 750, 765, 856, 873, 995, 1035, 1038, 260, 265, 344, 355, 363, 369, 447, 460, 474, 487, 495, 556, 574, 592, 611, 625, 692, 710, 729, 749, 820, 836, 855, 922, 985, 989, 994, 253, 259, 334, 343, 354, 362, 430, 446, 459, 473, 486, 555, 573, 591, 610, 691, 709, 728, 819, 835, 912, 921, 982, 984, 988, 247, 252, 322, 333, 342, 353, 429, 445, 458, 472, 554, 572, 590, 690, 708, 806, 818, 900, 911, 983, 241, 246, 321, 332, 341, 428, 444, 457, 538, 553, 571, 674, 689, 790, 797, 805, 904, 79, 185, 236, 240, 312, 320, 331, 414, 427, 443, 537, 552, 654, 661, 673, 784, 789, 796, 84, 181, 184, 227, 235, 301, 311, 319, 402, 413, 426, 514, 524, 536, 647, 653, 660, 783, 788, 83, 174, 180, 218, 226, 291, 300, 310, 392, 401, 412, 502, 508, 513, 523, 641, 646, 652, 82, 141, 167, 173, 209, 217, 282, 290, 299, 383, 391, 400, 507, 512, 645, 136, 159, 166, 208, 281, 289, 382, 390, 506, 135, 158, 280</t>
  </si>
  <si>
    <t>21, 21, 20, 20, 20, 20, 20, 20, 20, 20, 20, 20, 20, 20, 20, 20, 20, 19, 19, 19, 19, 19, 19, 19, 19, 19, 19, 19, 19, 19, 19, 19, 19, 19, 19, 19, 19, 18, 18, 18, 18, 18, 18, 18, 18, 18, 18, 18, 18, 18, 18, 18, 18, 18, 18, 18, 18, 18, 18, 18, 18, 18, 18, 18, 17, 17, 17, 17, 17, 17, 17, 17, 17, 17, 17, 17, 17, 17, 17, 17, 17, 17, 17, 17, 17, 17, 17, 17, 17, 16, 16, 16, 16, 16, 16, 16, 16, 16, 16, 16, 16, 16, 16, 16, 16, 16, 16, 16, 16, 15, 15, 15, 15, 15, 15, 15, 15, 15, 15, 15, 15, 15, 15, 15, 15, 15, 14, 14, 14, 14, 14, 14, 14, 14, 14, 14, 14, 14, 14, 14, 14, 14, 14, 14, 13, 13, 13, 13, 13, 13, 13, 13, 13, 13, 13, 13, 13, 13, 13, 13, 13, 13, 13, 12, 12, 12, 12, 12, 12, 12, 12, 12, 12, 12, 12, 12, 12, 12, 12, 12, 12, 11, 11, 11, 11, 11, 11, 11, 11, 11, 11, 11, 11, 11, 11, 11, 10, 10, 10, 10, 10, 10, 10, 10, 10, 9, 9, 9</t>
  </si>
  <si>
    <t>365, 476, 594, 731, 751, 1036, 1039, 266, 356, 364, 370, 461, 475, 488, 593, 612, 730, 750, 856, 873, 995, 1035, 1038, 260, 265, 344, 355, 363, 369, 447, 460, 474, 487, 556, 574, 592, 611, 625, 692, 710, 729, 749, 820, 836, 855, 922, 985, 989, 994, 253, 259, 334, 343, 354, 362, 430, 446, 459, 473, 486, 555, 573, 591, 610, 691, 709, 728, 819, 835, 912, 921, 982, 984, 988, 247, 252, 322, 333, 342, 353, 429, 445, 458, 472, 554, 572, 590, 690, 708, 806, 818, 900, 911, 983, 241, 246, 321, 332, 341, 428, 444, 457, 538, 553, 571, 674, 689, 790, 797, 805, 904, 79, 185, 236, 240, 312, 320, 331, 414, 427, 443, 537, 552, 654, 661, 673, 784, 789, 796, 84, 181, 184, 227, 235, 301, 311, 319, 402, 413, 426, 514, 524, 536, 647, 653, 660, 783, 788, 83, 174, 180, 218, 226, 291, 300, 310, 392, 401, 412, 502, 508, 513, 523, 641, 646, 652, 82, 141, 167, 173, 209, 217, 282, 290, 299, 383, 391, 400, 507, 512, 645, 136, 159, 166, 208, 281, 289, 382, 390, 506, 135, 158, 280</t>
  </si>
  <si>
    <t>20, 20, 20, 20, 20, 20, 20, 19, 19, 19, 19, 19, 19, 19, 19, 19, 19, 19, 19, 19, 19, 19, 19, 18, 18, 18, 18, 18, 18, 18, 18, 18, 18, 18, 18, 18, 18, 18, 18, 18, 18, 18, 18, 18, 18, 18, 18, 18, 18, 17, 17, 17, 17, 17, 17, 17, 17, 17, 17, 17, 17, 17, 17, 17, 17, 17, 17, 17, 17, 17, 17, 17, 17, 17, 16, 16, 16, 16, 16, 16, 16, 16, 16, 16, 16, 16, 16, 16, 16, 16, 16, 16, 16, 16, 15, 15, 15, 15, 15, 15, 15, 15, 15, 15, 15, 15, 15, 15, 15, 15, 15, 14, 14, 14, 14, 14, 14, 14, 14, 14, 14, 14, 14, 14, 14, 14, 14, 14, 14, 13, 13, 13, 13, 13, 13, 13, 13, 13, 13, 13, 13, 13, 13, 13, 13, 13, 13, 13, 12, 12, 12, 12, 12, 12, 12, 12, 12, 12, 12, 12, 12, 12, 12, 12, 12, 12, 11, 11, 11, 11, 11, 11, 11, 11, 11, 11, 11, 11, 11, 11, 11, 10, 10, 10, 10, 10, 10, 10, 10, 10, 9, 9, 9</t>
  </si>
  <si>
    <t>372, 374, 269, 371, 373, 497, 501, 640, 874, 887, 496, 500, 635, 765, 495</t>
  </si>
  <si>
    <t>21, 21, 20, 20, 20, 20, 20, 20, 20, 20, 19, 19, 19, 19, 18</t>
  </si>
  <si>
    <t>30, 78, 0, 8, 15, 19, 25, 33, 40, 42, 57, 61, 103, 117, 197, 245, 688, 771, 804, 909, 918, 957, 339, 350, 455, 469, 482, 606, 381</t>
  </si>
  <si>
    <t>23, 22, 20, 18, 18, 18, 18, 18, 18, 17, 17, 17, 16, 16, 16, 14, 14, 14, 14, 14, 14, 14, 13, 13, 13, 13, 13, 13, 9</t>
  </si>
  <si>
    <t>6, 17, 896, 974, 980, 1024, 1030, 1034, 1050, 1055, 1057, 1059, 16, 28, 44, 63, 639, 776, 781, 886, 895, 899, 962, 973, 979, 981, 1014, 1023, 1029, 1033, 1043, 1049, 1054, 1056, 21, 23, 27, 39, 41, 43, 56, 58, 60, 62, 499, 634, 638, 764, 775, 780, 872, 885, 894, 898, 949, 961, 972, 978, 1002, 1013, 1022, 1028, 1032, 1037, 1042, 1048, 1053, 59, 264, 368, 494, 624, 633, 637, 748, 763, 774, 779, 854, 871, 884, 893, 897, 932, 948, 960, 971, 977, 993, 1001, 1012, 1021, 1027, 1031, 1041, 1047, 1052, 94, 258, 361, 367, 485, 493, 609, 623, 632, 727, 747, 762, 773, 778, 834, 853, 870, 883, 892, 920, 931, 947, 959, 970, 976, 987, 992, 1000, 1011, 1020, 1026, 1046, 251, 257, 352, 360, 471, 484, 492, 589, 608, 622, 631, 707, 726, 746, 761, 772, 817, 833, 852, 869, 882, 891, 910, 919, 930, 946, 958, 969, 975, 986, 991, 999, 1010, 1019, 1025, 250, 340, 351, 359, 456, 470, 483, 491, 570, 588, 607, 621, 630, 706, 725, 745, 760, 816, 832, 851, 868, 881, 890, 903, 929, 945, 968, 990, 998, 1009, 1018, 442, 569, 587, 620, 724, 744, 831, 850, 880, 997, 1008</t>
  </si>
  <si>
    <t>20, 20, 20, 20, 20, 20, 20, 20, 20, 20, 20, 20, 19, 19, 19, 19, 19, 19, 19, 19, 19, 19, 19, 19, 19, 19, 19, 19, 19, 19, 19, 19, 19, 19, 18, 18, 18, 18, 18, 18, 18, 18, 18, 18, 18, 18, 18, 18, 18, 18, 18, 18, 18, 18, 18, 18, 18, 18, 18, 18, 18, 18, 18, 18, 18, 18, 18, 17, 17, 17, 17, 17, 17, 17, 17, 17, 17, 17, 17, 17, 17, 17, 17, 17, 17, 17, 17, 17, 17, 17, 17, 17, 17, 17, 17, 17, 17, 16, 16, 16, 16, 16, 16, 16, 16, 16, 16, 16, 16, 16, 16, 16, 16, 16, 16, 16, 16, 16, 16, 16, 16, 16, 16, 16, 16, 16, 16, 16, 16, 15, 15, 15, 15, 15, 15, 15, 15, 15, 15, 15, 15, 15, 15, 15, 15, 15, 15, 15, 15, 15, 15, 15, 15, 15, 15, 15, 15, 15, 15, 15, 15, 15, 15, 15, 14, 14, 14, 14, 14, 14, 14, 14, 14, 14, 14, 14, 14, 14, 14, 14, 14, 14, 14, 14, 14, 14, 14, 14, 14, 14, 14, 14, 14, 14, 14, 13, 13, 13, 13, 13, 13, 13, 13, 13, 13, 13</t>
  </si>
  <si>
    <t>6, 17, 16, 28, 44, 63, 1014, 1043, 1049, 21, 23, 27, 39, 41, 43, 56, 58, 60, 62, 764, 872, 885, 949, 961, 1002, 1013, 1037, 1042, 1048, 59, 264, 368, 494, 624, 633, 748, 763, 854, 871, 884, 932, 948, 960, 993, 1001, 1012, 1021, 1041, 1047, 94, 258, 361, 367, 485, 493, 609, 623, 632, 727, 747, 762, 773, 834, 853, 870, 883, 920, 931, 947, 959, 970, 987, 992, 1000, 1011, 1020, 1046, 251, 257, 352, 360, 471, 484, 492, 589, 608, 622, 631, 707, 726, 746, 761, 772, 817, 833, 852, 869, 882, 891, 910, 919, 930, 946, 958, 969, 986, 991, 999, 1010, 1019, 250, 340, 351, 359, 456, 470, 483, 491, 570, 588, 607, 621, 630, 706, 725, 745, 760, 816, 832, 851, 868, 881, 890, 903, 929, 945, 968, 990, 998, 1009, 1018, 442, 569, 587, 620, 724, 744, 831, 850, 880, 997, 1008</t>
  </si>
  <si>
    <t>20, 20, 19, 19, 19, 19, 19, 19, 19, 18, 18, 18, 18, 18, 18, 18, 18, 18, 18, 18, 18, 18, 18, 18, 18, 18, 18, 18, 18, 17, 17, 17, 17, 17, 17, 17, 17, 17, 17, 17, 17, 17, 17, 17, 17, 17, 17, 17, 17, 16, 16, 16, 16, 16, 16, 16, 16, 16, 16, 16, 16, 16, 16, 16, 16, 16, 16, 16, 16, 16, 16, 16, 16, 16, 16, 16, 16, 15, 15, 15, 15, 15, 15, 15, 15, 15, 15, 15, 15, 15, 15, 15, 15, 15, 15, 15, 15, 15, 15, 15, 15, 15, 15, 15, 15, 15, 15, 15, 15, 15, 14, 14, 14, 14, 14, 14, 14, 14, 14, 14, 14, 14, 14, 14, 14, 14, 14, 14, 14, 14, 14, 14, 14, 14, 14, 14, 14, 14, 14, 14, 14, 13, 13, 13, 13, 13, 13, 13, 13, 13, 13, 13</t>
  </si>
  <si>
    <t>896, 974, 980, 1024, 1030, 1034, 1050, 1055, 1057, 1059, 639, 776, 781, 886, 895, 899, 962, 973, 979, 981, 1023, 1029, 1033, 1054, 1056, 499, 634, 638, 775, 780, 894, 898, 972, 978, 1022, 1028, 1032, 1053, 637, 774, 779, 893, 897, 971, 977, 1027, 1031, 1052, 778, 892, 976, 1026, 975, 1025</t>
  </si>
  <si>
    <t>20, 20, 20, 20, 20, 20, 20, 20, 20, 20, 19, 19, 19, 19, 19, 19, 19, 19, 19, 19, 19, 19, 19, 19, 19, 18, 18, 18, 18, 18, 18, 18, 18, 18, 18, 18, 18, 18, 17, 17, 17, 17, 17, 17, 17, 17, 17, 17, 16, 16, 16, 16, 15, 15</t>
  </si>
  <si>
    <t>30, 78, 0, 8, 15, 33, 57, 61, 103, 468, 586, 877, 952</t>
  </si>
  <si>
    <t>23, 22, 20, 18, 18, 18, 17, 17, 16, 12, 12, 10, 9</t>
  </si>
  <si>
    <t>19, 25, 40, 24, 26, 42, 117, 197, 245, 688, 771, 804, 909, 918, 957, 239, 244, 330, 339, 350, 455, 469, 482, 551, 606, 629, 672, 687, 705, 759, 770, 795, 803, 815, 867, 889, 902, 908, 917, 928, 944, 956, 967, 1017, 234, 238, 318, 329, 338, 349, 425, 441, 454, 481, 535, 550, 568, 605, 619, 659, 671, 686, 704, 723, 743, 758, 769, 787, 794, 802, 814, 830, 849, 866, 879, 901, 907, 916, 927, 943, 955, 966, 1007, 179, 225, 233, 237, 309, 317, 328, 337, 411, 424, 440, 522, 534, 549, 618, 651, 658, 670, 685, 703, 742, 757, 768, 793, 801, 813, 829, 848, 865, 878, 906, 915, 926, 942, 954, 965, 1006, 172, 178, 216, 224, 232, 298, 308, 316, 327, 399, 410, 423, 511, 521, 533, 650, 657, 669, 684, 756, 792, 800, 812, 828, 864, 905, 914, 925, 941, 953, 165, 171, 177, 207, 215, 223, 231, 288, 297, 307, 315, 381, 389, 398, 409, 520, 656, 668, 791, 799, 811, 913, 924, 157, 164, 170, 206, 214, 222, 230, 279, 287, 296, 306, 388, 397, 655, 798, 213, 221, 229, 286, 295, 387, 220</t>
  </si>
  <si>
    <t>18, 18, 18, 17, 17, 17, 16, 16, 14, 14, 14, 14, 14, 14, 14, 13, 13, 13, 13, 13, 13, 13, 13, 13, 13, 13, 13, 13, 13, 13, 13, 13, 13, 13, 13, 13, 13, 13, 13, 13, 13, 13, 13, 13, 12, 12, 12, 12, 12, 12, 12, 12, 12, 12, 12, 12, 12, 12, 12, 12, 12, 12, 12, 12, 12, 12, 12, 12, 12, 12, 12, 12, 12, 12, 12, 12, 12, 12, 12, 12, 12, 12, 12, 11, 11, 11, 11, 11, 11, 11, 11, 11, 11, 11, 11, 11, 11, 11, 11, 11, 11, 11, 11, 11, 11, 11, 11, 11, 11, 11, 11, 11, 11, 11, 11, 11, 11, 11, 11, 11, 10, 10, 10, 10, 10, 10, 10, 10, 10, 10, 10, 10, 10, 10, 10, 10, 10, 10, 10, 10, 10, 10, 10, 10, 10, 10, 10, 10, 10, 10, 9, 9, 9, 9, 9, 9, 9, 9, 9, 9, 9, 9, 9, 9, 9, 9, 9, 9, 9, 9, 9, 9, 9, 8, 8, 8, 8, 8, 8, 8, 8, 8, 8, 8, 8, 8, 8, 8, 7, 7, 7, 7, 7, 7, 6</t>
  </si>
  <si>
    <t>19, 25, 40, 24, 26, 42, 117, 197, 245, 688, 771, 804, 909, 918, 957, 239, 244, 330, 339, 350, 455, 469, 482, 551, 606, 629, 672, 687, 705, 759, 770, 795, 803, 815, 867, 889, 902, 908, 917, 928, 944, 956, 967, 1017, 234, 238, 318, 329, 338, 349, 425, 441, 454, 481, 535, 550, 568, 605, 619, 659, 671, 686, 704, 723, 743, 758, 769, 787, 794, 802, 814, 830, 866, 879, 901, 907, 916, 927, 955, 966, 1007, 179, 225, 233, 237, 309, 317, 328, 337, 411, 424, 440, 522, 534, 549, 618, 651, 658, 670, 685, 703, 742, 757, 768, 793, 801, 813, 829, 848, 865, 878, 906, 915, 926, 942, 954, 965, 1006, 172, 178, 216, 224, 232, 298, 308, 316, 327, 399, 410, 423, 511, 521, 533, 650, 657, 669, 684, 756, 792, 800, 812, 828, 864, 905, 914, 925, 941, 953, 165, 171, 177, 207, 215, 223, 231, 288, 297, 307, 315, 381, 389, 398, 409, 520, 656, 668, 791, 799, 811, 913, 924, 157, 164, 170, 206, 214, 222, 230, 279, 287, 296, 306, 388, 397, 655, 798, 213, 221, 229, 286, 295, 387, 220</t>
  </si>
  <si>
    <t>18, 18, 18, 17, 17, 17, 16, 16, 14, 14, 14, 14, 14, 14, 14, 13, 13, 13, 13, 13, 13, 13, 13, 13, 13, 13, 13, 13, 13, 13, 13, 13, 13, 13, 13, 13, 13, 13, 13, 13, 13, 13, 13, 13, 12, 12, 12, 12, 12, 12, 12, 12, 12, 12, 12, 12, 12, 12, 12, 12, 12, 12, 12, 12, 12, 12, 12, 12, 12, 12, 12, 12, 12, 12, 12, 12, 12, 12, 12, 12, 12, 11, 11, 11, 11, 11, 11, 11, 11, 11, 11, 11, 11, 11, 11, 11, 11, 11, 11, 11, 11, 11, 11, 11, 11, 11, 11, 11, 11, 11, 11, 11, 11, 11, 11, 11, 11, 11, 10, 10, 10, 10, 10, 10, 10, 10, 10, 10, 10, 10, 10, 10, 10, 10, 10, 10, 10, 10, 10, 10, 10, 10, 10, 10, 10, 10, 10, 10, 9, 9, 9, 9, 9, 9, 9, 9, 9, 9, 9, 9, 9, 9, 9, 9, 9, 9, 9, 9, 9, 9, 9, 8, 8, 8, 8, 8, 8, 8, 8, 8, 8, 8, 8, 8, 8, 8, 7, 7, 7, 7, 7, 7, 6</t>
  </si>
  <si>
    <t>849, 943</t>
  </si>
  <si>
    <t>12, 12</t>
  </si>
  <si>
    <t>30, 78, 0, 8, 15, 33, 57, 61, 103</t>
  </si>
  <si>
    <t>23, 22, 20, 18, 18, 18, 17, 17, 16</t>
  </si>
  <si>
    <t>468, 586, 348, 453, 467, 480, 567, 585, 604, 722, 336, 347, 439, 452, 466, 479, 548, 566, 584, 603, 617, 702, 721, 741, 847, 877, 326, 422, 438, 451, 465, 478, 532, 547, 565, 583, 602, 616, 683, 701, 720, 740, 755, 827, 846, 863, 876, 940, 952, 314, 325, 408, 421, 437, 450, 464, 519, 531, 546, 564, 582, 601, 615, 667, 682, 700, 719, 739, 754, 810, 826, 845, 862, 923, 939, 305, 313, 396, 407, 420, 436, 449, 518, 530, 545, 563, 581, 600, 666, 681, 699, 718, 738, 753, 809, 825, 844, 861, 938,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</si>
  <si>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12, 12, 11, 11, 11, 11, 11, 11, 11, 11, 10, 10, 10, 10, 10, 10, 10, 10, 10, 10, 10, 10, 10, 10, 10, 10, 9, 9, 9, 9, 9, 9, 9, 9, 9, 9, 9, 9, 9, 9, 9, 9, 9, 9, 9, 9, 9, 9, 9, 8, 8, 8, 8, 8, 8, 8, 8, 8, 8, 8, 8, 8, 8, 8, 8, 8, 8, 8, 8, 8, 8, 8, 8, 8, 8, 7, 7, 7, 7, 7, 7, 7, 7, 7, 7, 7, 7, 7, 7, 7, 7, 7, 7, 7, 7, 7, 7, 7, 7, 6, 6, 6, 6, 6, 6, 6, 6, 6, 6, 6, 6, 6, 6, 6, 6, 6, 6, 6, 6, 6, 6, 6, 6, 6, 5, 5, 5, 5, 5, 5, 5, 5, 5, 5, 5, 5, 5, 5, 5, 5, 5, 5, 5, 5, 5, 4, 4, 4, 4, 4, 4, 4, 4, 4, 4, 4, 4, 4, 4, 4, 4, 4, 3, 3, 3, 3, 3, 3, 3, 3, 3, 3, 3, 3, 3, 3, 3, 2, 2, 2, 2, 2, 2, 2, 2, 2, 2, 1, 1, 1, 1, 1, 1, 0</t>
  </si>
  <si>
    <t>Cantidad Total de Bloques Extraídos</t>
  </si>
  <si>
    <t>Bloques Restantes por Extraer (IDs)</t>
  </si>
  <si>
    <t>Cantidad de Bloques Restantes</t>
  </si>
  <si>
    <t>Beneficio Total Acumulado ($)</t>
  </si>
  <si>
    <t>38, 31, 37, 55, 36, 54, 195, 196, 263, 268, 270, 358, 366, 372, 374, 463, 477, 490, 498, 595, 614, 628, 732, 767, 875, 888, 936, 964, 1005, 1016, 1040, 1045, 1051, 1058, 6, 17, 35, 49, 53, 77, 193, 194, 256, 262, 267, 269, 346, 357, 365, 371, 373, 462, 476, 489, 497, 501, 594, 613, 627, 636, 640, 731, 751, 766, 777, 838, 857, 874, 887, 896, 935, 951, 963, 974, 980, 996, 1004, 1015, 1024, 1030, 1034, 1036, 1039, 1044, 1050, 1055, 1057, 1059,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19, 21, 23, 25, 27,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24, 26, 42, 46, 59,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94, 95, 96, 98, 100, 102,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</si>
  <si>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30, 29, 78, 0, 5, 4, 8, 11, 15, 33, 3, 7, 10, 14, 18, 20, 22, 32, 50, 57, 61, 2, 9, 13, 103, 1, 12</t>
  </si>
  <si>
    <t>195, 196, 263, 268, 270, 358, 366, 372, 374, 463, 477, 490, 498, 595, 614, 628, 732, 875, 888, 936, 964, 1005, 1016, 1040, 1045, 193, 194, 256, 262, 267, 346, 357, 365, 371, 462, 476, 489, 594, 613, 731, 838, 857, 874, 935, 951, 996, 1004, 1036, 1039, 192, 255, 261, 345, 356, 364, 461, 475, 593, 837, 856, 934, 995, 1035, 190, 191, 249, 254, 324, 335, 344, 355, 431, 447, 460, 556, 574, 692, 820, 836, 922, 985, 989, 150, 188, 189, 243, 248, 323, 334, 343, 430, 446, 555, 782, 819, 912, 982, 81, 95, 96, 98, 100, 102, 103, 104, 116, 117, 122, 148, 149, 151, 187, 197, 201, 242, 274, 322, 333, 376, 429, 786, 806, 900, 97, 101, 109, 113, 115, 121, 128, 134, 145, 147, 156, 183, 186, 200, 205, 273, 278, 321, 375, 380, 505, 644, 649, 785, 790, 797, 108, 112, 114, 120, 127, 133, 140, 144, 146, 155, 163, 176, 182, 199, 204, 212, 272, 277, 285, 312, 379, 386, 504, 510, 515, 643, 648, 654, 784, 789, 107, 111, 119, 126, 132, 139, 143, 154, 162, 169, 175, 198, 203, 211, 219, 271, 276, 284, 292, 301, 378, 385, 393, 503, 509, 514, 642, 647, 783, 106, 110, 118, 125, 131, 142, 153, 161, 168, 202, 210, 275, 283, 291, 377, 384, 502, 508, 641, 105, 124, 152, 282</t>
  </si>
  <si>
    <t>21, 21, 21, 21, 21, 21, 21, 21, 21, 21, 21, 21, 21, 21, 21, 21, 21, 21, 21, 21, 21, 21, 21, 21, 21, 20, 20, 20, 20, 20, 20, 20, 20, 20, 20, 20, 20, 20, 20, 20, 20, 20, 20, 20, 20, 20, 20, 20, 20, 19, 19, 19, 19, 19, 19, 19, 19, 19, 19, 19, 19, 19, 19, 18, 18, 18, 18, 18, 18, 18, 18, 18, 18, 18, 18, 18, 18, 18, 18, 18, 18, 18, 17, 17, 17, 17, 17, 17, 17, 17, 17, 17, 17, 17, 17, 17, 17, 16, 16, 16, 16, 16, 16, 16, 16, 16, 16, 16, 16, 16, 16, 16, 16, 16, 16, 16, 16, 16, 16, 16, 16, 16, 16, 15, 15, 15, 15, 15, 15, 15, 15, 15, 15, 15, 15, 15, 15, 15, 15, 15, 15, 15, 15, 15, 15, 15, 15, 15, 15, 14, 14, 14, 14, 14, 14, 14, 14, 14, 14, 14, 14, 14, 14, 14, 14, 14, 14, 14, 14, 14, 14, 14, 14, 14, 14, 14, 14, 14, 14, 13, 13, 13, 13, 13, 13, 13, 13, 13, 13, 13, 13, 13, 13, 13, 13, 13, 13, 13, 13, 13, 13, 13, 13, 13, 13, 13, 13, 13, 12, 12, 12, 12, 12, 12, 12, 12, 12, 12, 12, 12, 12, 12, 12, 12, 12, 12, 12, 11, 11, 11, 11</t>
  </si>
  <si>
    <t>195, 263, 358, 463, 477, 595, 936, 1005, 1040, 1045, 193, 194, 256, 262, 267, 346, 357, 365, 462, 476, 489, 594, 613, 731, 838, 857, 935, 951, 996, 1004, 1036, 1039, 192, 255, 261, 345, 356, 364, 461, 475, 593, 837, 856, 934, 995, 1035, 190, 191, 249, 254, 324, 335, 344, 355, 431, 447, 460, 556, 574, 692, 820, 836, 922, 985, 989, 150, 188, 189, 243, 248, 323, 334, 343, 430, 446, 555, 782, 819, 912, 982, 81, 95, 96, 98, 100, 102, 103, 104, 116, 117, 122, 148, 149, 151, 187, 197, 201, 242, 274, 322, 333, 376, 429, 786, 806, 900, 97, 101, 109, 113, 115, 121, 128, 134, 145, 147, 156, 183, 186, 200, 205, 273, 278, 321, 375, 380, 505, 644, 649, 785, 790, 797, 108, 112, 114, 120, 127, 133, 140, 144, 146, 155, 163, 176, 182, 199, 204, 212, 272, 277, 285, 312, 379, 386, 504, 510, 515, 643, 648, 654, 784, 789, 107, 111, 119, 126, 132, 139, 143, 154, 162, 169, 175, 198, 203, 211, 219, 271, 276, 284, 292, 301, 378, 385, 393, 503, 509, 514, 642, 647, 783, 106, 110, 118, 125, 131, 142, 153, 161, 168, 202, 210, 275, 283, 291, 377, 384, 502, 508, 641, 105, 124, 152, 282</t>
  </si>
  <si>
    <t>21, 21, 21, 21, 21, 21, 21, 21, 21, 21, 20, 20, 20, 20, 20, 20, 20, 20, 20, 20, 20, 20, 20, 20, 20, 20, 20, 20, 20, 20, 20, 20, 19, 19, 19, 19, 19, 19, 19, 19, 19, 19, 19, 19, 19, 19, 18, 18, 18, 18, 18, 18, 18, 18, 18, 18, 18, 18, 18, 18, 18, 18, 18, 18, 18, 17, 17, 17, 17, 17, 17, 17, 17, 17, 17, 17, 17, 17, 17, 17, 16, 16, 16, 16, 16, 16, 16, 16, 16, 16, 16, 16, 16, 16, 16, 16, 16, 16, 16, 16, 16, 16, 16, 16, 16, 16, 15, 15, 15, 15, 15, 15, 15, 15, 15, 15, 15, 15, 15, 15, 15, 15, 15, 15, 15, 15, 15, 15, 15, 15, 15, 15, 14, 14, 14, 14, 14, 14, 14, 14, 14, 14, 14, 14, 14, 14, 14, 14, 14, 14, 14, 14, 14, 14, 14, 14, 14, 14, 14, 14, 14, 14, 13, 13, 13, 13, 13, 13, 13, 13, 13, 13, 13, 13, 13, 13, 13, 13, 13, 13, 13, 13, 13, 13, 13, 13, 13, 13, 13, 13, 13, 12, 12, 12, 12, 12, 12, 12, 12, 12, 12, 12, 12, 12, 12, 12, 12, 12, 12, 12, 11, 11, 11, 11</t>
  </si>
  <si>
    <t>196, 268, 270, 366, 372, 374, 490, 498, 614, 628, 732, 875, 888, 964, 1016, 371, 874</t>
  </si>
  <si>
    <t>21, 21, 21, 21, 21, 21, 21, 21, 21, 21, 21, 21, 21, 21, 21, 20, 20</t>
  </si>
  <si>
    <t>1014, 239</t>
  </si>
  <si>
    <t>19, 13</t>
  </si>
  <si>
    <t>30, 38, 29, 31, 37, 55, 78, 36, 54, 767, 1051, 1058, 0, 6, 17, 35, 49, 53, 77, 269, 373, 497, 627, 751, 766, 777, 887, 896, 963, 974, 1015, 1024, 1044, 1050, 5, 16, 28, 34, 44, 45, 48, 52, 63, 76, 266, 370, 488, 612, 730, 750, 765, 873, 886, 950, 1003, 1038, 1043, 4, 8, 11, 15, 19, 21, 23, 25, 27, 33, 39, 40, 41, 43, 47, 51, 56, 58, 60, 62, 73, 75, 93, 260, 265, 363, 474, 592, 710, 729, 749, 855, 933, 994, 1037, 3, 7, 10, 14, 18, 20, 22, 24, 26, 32, 42, 46, 50, 57, 59, 61, 66, 72, 74, 92, 253, 259, 264, 354, 459, 573, 691, 709, 728, 835, 921, 984, 988, 2, 9, 13, 65, 71, 87, 91, 94, 247, 252, 258, 342, 445, 554, 690, 708, 818, 911, 983, 1, 12, 64, 70, 80, 86, 90, 99, 241, 246, 251, 332, 428, 538, 674, 689, 805, 904, 69, 79, 85, 89, 185, 236, 240, 245, 320, 414, 661, 673, 796, 68, 84, 88, 181, 184, 227, 235, 311, 402, 653, 660, 788, 67, 83, 138, 174, 180, 218, 226, 300, 392, 646, 652, 82, 130, 137, 141, 160, 167, 173, 209, 217, 290, 383, 645, 123, 129, 136, 159, 166, 208, 281, 135, 158</t>
  </si>
  <si>
    <t>23, 23, 22, 22, 22, 22, 22, 21, 21, 21, 21, 21, 20, 20, 20, 20, 20, 20, 20, 20, 20, 20, 20, 20, 20, 20, 20, 20, 20, 20, 20, 20, 20, 20, 19, 19, 19, 19, 19, 19, 19, 19, 19, 19, 19, 19, 19, 19, 19, 19, 19, 19, 19, 19, 19, 19, 19, 18, 18, 18, 18, 18, 18, 18, 18, 18, 18, 18, 18, 18, 18, 18, 18, 18, 18, 18, 18, 18, 18, 18, 18, 18, 18, 18, 18, 18, 18, 18, 18, 18, 18, 18, 17, 17, 17, 17, 17, 17, 17, 17, 17, 17, 17, 17, 17, 17, 17, 17, 17, 17, 17, 17, 17, 17, 17, 17, 17, 17, 17, 17, 17, 17, 17, 17, 17, 16, 16, 16, 16, 16, 16, 16, 16, 16, 16, 16, 16, 16, 16, 16, 16, 16, 16, 16, 15, 15, 15, 15, 15, 15, 15, 15, 15, 15, 15, 15, 15, 15, 15, 15, 15, 15, 14, 14, 14, 14, 14, 14, 14, 14, 14, 14, 14, 14, 14, 13, 13, 13, 13, 13, 13, 13, 13, 13, 13, 13, 13, 12, 12, 12, 12, 12, 12, 12, 12, 12, 12, 12, 11, 11, 11, 11, 11, 11, 11, 11, 11, 11, 11, 11, 10, 10, 10, 10, 10, 10, 10, 9, 9</t>
  </si>
  <si>
    <t>30, 38, 29, 31, 37, 55, 78, 36, 54, 1058, 0, 6, 17, 35, 49, 53, 77, 751, 1015, 1044, 5, 16, 28, 34, 44, 45, 48, 52, 63, 76, 266, 370, 488, 612, 730, 750, 873, 950, 1003, 1038, 1043, 4, 8, 11, 15, 19, 21, 23, 25, 27, 33, 39, 40, 41, 43, 47, 51, 56, 58, 60, 62, 73, 75, 93, 260, 265, 363, 474, 592, 710, 729, 749, 855, 933, 994, 1037, 3, 7, 10, 14, 18, 20, 22, 24, 26, 32, 42, 46, 50, 57, 59, 61, 66, 72, 74, 92, 253, 259, 264, 354, 459, 573, 691, 709, 728, 835, 921, 984, 988, 2, 9, 13, 65, 71, 87, 91, 94, 247, 252, 258, 342, 445, 554, 690, 708, 818, 911, 983, 1, 12, 64, 70, 80, 86, 90, 99, 241, 246, 251, 332, 428, 538, 674, 689, 805, 904, 69, 79, 85, 89, 185, 236, 240, 245, 320, 414, 661, 673, 796, 68, 84, 88, 181, 184, 227, 235, 311, 402, 653, 660, 788, 67, 83, 138, 174, 180, 218, 226, 300, 392, 646, 652, 82, 130, 137, 141, 160, 167, 173, 209, 217, 290, 383, 645, 123, 129, 136, 159, 166, 208, 281, 135, 158</t>
  </si>
  <si>
    <t>23, 23, 22, 22, 22, 22, 22, 21, 21, 21, 20, 20, 20, 20, 20, 20, 20, 20, 20, 20, 19, 19, 19, 19, 19, 19, 19, 19, 19, 19, 19, 19, 19, 19, 19, 19, 19, 19, 19, 19, 19, 18, 18, 18, 18, 18, 18, 18, 18, 18, 18, 18, 18, 18, 18, 18, 18, 18, 18, 18, 18, 18, 18, 18, 18, 18, 18, 18, 18, 18, 18, 18, 18, 18, 18, 18, 17, 17, 17, 17, 17, 17, 17, 17, 17, 17, 17, 17, 17, 17, 17, 17, 17, 17, 17, 17, 17, 17, 17, 17, 17, 17, 17, 17, 17, 17, 17, 17, 17, 16, 16, 16, 16, 16, 16, 16, 16, 16, 16, 16, 16, 16, 16, 16, 16, 16, 16, 16, 15, 15, 15, 15, 15, 15, 15, 15, 15, 15, 15, 15, 15, 15, 15, 15, 15, 15, 14, 14, 14, 14, 14, 14, 14, 14, 14, 14, 14, 14, 14, 13, 13, 13, 13, 13, 13, 13, 13, 13, 13, 13, 13, 12, 12, 12, 12, 12, 12, 12, 12, 12, 12, 12, 11, 11, 11, 11, 11, 11, 11, 11, 11, 11, 11, 11, 10, 10, 10, 10, 10, 10, 10, 9, 9</t>
  </si>
  <si>
    <t>767, 1051, 269, 373, 497, 627, 766, 777, 887, 896, 963, 974, 1024, 1050, 765, 886</t>
  </si>
  <si>
    <t>21, 21, 20, 20, 20, 20, 20, 20, 20, 20, 20, 20, 20, 20, 19, 19</t>
  </si>
  <si>
    <t>492, 919, 331, 351, 537, 804, 903, 239, 426, 606</t>
  </si>
  <si>
    <t>15, 15, 14, 14, 14, 14, 14, 13, 13, 13</t>
  </si>
  <si>
    <t>501, 636, 640, 980, 1030, 1034, 1055, 1057, 1059, 496, 500, 626, 635, 639, 776, 781, 895, 899, 962, 973, 979, 981, 1014, 1023, 1029, 1033, 1049, 1054, 1056, 369, 487, 495, 499, 611, 625, 634, 638, 764, 775, 780, 872, 885, 894, 898, 949, 961, 972, 978, 1002, 1013, 1022, 1028, 1032, 1042, 1048, 1053, 362, 368, 473, 486, 494, 591, 610, 624, 633, 637, 748, 763, 774, 779, 854, 871, 884, 893, 897, 932, 948, 960, 971, 977, 993, 1001, 1012, 1021, 1031, 1041, 1047, 1052, 353, 361, 367, 458, 472, 485, 493, 572, 590, 609, 623, 632, 727, 747, 762, 773, 778, 834, 853, 870, 883, 892, 920, 931, 947, 959, 976, 987, 992, 1000, 1011, 1046, 257, 341, 352, 360, 444, 457, 471, 484, 553, 571, 589, 608, 622, 631, 707, 726, 746, 761, 772, 817, 833, 852, 869, 891, 910, 930, 946, 986, 991, 999, 250, 340, 359, 427, 443, 456, 470, 552, 570, 588, 607, 621, 688, 706, 725, 745, 771, 832, 851, 455, 569, 587, 705, 724</t>
  </si>
  <si>
    <t>20, 20, 20, 20, 20, 20, 20, 20, 20, 19, 19, 19, 19, 19, 19, 19, 19, 19, 19, 19, 19, 19, 19, 19, 19, 19, 19, 19, 19, 18, 18, 18, 18, 18, 18, 18, 18, 18, 18, 18, 18, 18, 18, 18, 18, 18, 18, 18, 18, 18, 18, 18, 18, 18, 18, 18, 17, 17, 17, 17, 17, 17, 17, 17, 17, 17, 17, 17, 17, 17, 17, 17, 17, 17, 17, 17, 17, 17, 17, 17, 17, 17, 17, 17, 17, 17, 17, 17, 16, 16, 16, 16, 16, 16,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13, 13, 13, 13, 13</t>
  </si>
  <si>
    <t>626, 1014, 1049, 369, 487, 611, 625, 764, 872, 885, 949, 961, 1002, 1013, 1042, 1048, 362, 368, 473, 486, 494, 591, 610, 624, 633, 748, 763, 854, 871, 884, 932, 948, 960, 993, 1001, 1012, 1021, 1041, 1047, 353, 361, 367, 458, 472, 485, 493, 572, 590, 609, 623, 632, 727, 747, 762, 773, 834, 853, 870, 883, 920, 931, 947, 959, 987, 992, 1000, 1011, 1046, 257, 341, 352, 360, 444, 457, 471, 484, 553, 571, 589, 608, 622, 631, 707, 726, 746, 761, 772, 817, 833, 852, 869, 891, 910, 930, 946, 986, 991, 999, 250, 340, 359, 427, 443, 456, 470, 552, 570, 588, 607, 621, 688, 706, 725, 745, 771, 832, 851, 455, 569, 587, 705, 724</t>
  </si>
  <si>
    <t>19, 19, 19, 18, 18, 18, 18, 18, 18, 18, 18, 18, 18, 18, 18, 18, 17, 17, 17, 17, 17, 17, 17, 17, 17, 17, 17, 17, 17, 17, 17, 17, 17, 17, 17, 17, 17, 17, 17, 16, 16, 16,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13, 13, 13, 13, 13</t>
  </si>
  <si>
    <t>501, 636, 640, 980, 1030, 1034, 1055, 1057, 1059, 496, 500, 635, 639, 776, 781, 895, 899, 962, 973, 979, 981, 1023, 1029, 1033, 1054, 1056, 495, 499, 634, 638, 775, 780, 894, 898, 972, 978, 1022, 1028, 1032, 1053, 637, 774, 779, 893, 897, 971, 977, 1031, 1052, 778, 892, 976</t>
  </si>
  <si>
    <t>20, 20, 20, 20, 20, 20, 20, 20, 20, 19, 19, 19, 19, 19, 19, 19, 19, 19, 19, 19, 19, 19, 19, 19, 19, 19, 18, 18, 18, 18, 18, 18, 18, 18, 18, 18, 18, 18, 18, 18, 17, 17, 17, 17, 17, 17, 17, 17, 17, 16, 16, 16</t>
  </si>
  <si>
    <t>483, 867, 1007</t>
  </si>
  <si>
    <t>14, 13, 12</t>
  </si>
  <si>
    <t>1027, 970, 1020, 1026, 492, 882, 919, 958, 969, 975, 1010, 1019, 1025, 331, 351, 491, 537, 630, 760, 804, 816, 868, 881, 890, 903, 909, 918, 929, 945, 957, 968, 990, 998, 1009, 1018, 239, 244, 319, 330, 339, 350, 413, 426, 442, 524, 536, 551, 606, 629, 672, 687, 744, 759, 770, 795, 803, 815, 831, 850, 880, 889, 902, 908, 917, 928, 944, 956, 967, 997, 1008, 1017, 234, 238, 310, 318, 329, 338, 401, 412, 425, 441, 513, 523, 535, 550, 568, 586, 659, 671, 686, 704, 723, 769, 787, 794, 802, 814, 830, 901, 907, 916, 927, 943, 966, 179, 225, 233, 237, 299, 309, 317, 328, 391, 400, 411, 424, 507, 512, 522, 534, 549, 567, 651, 658, 670, 685, 703, 793, 801, 813, 906, 915, 926, 172, 178, 216, 224, 232, 289, 298, 308, 316, 382, 390, 399, 410, 506, 511, 521, 533, 548, 650, 657, 669, 684, 792, 800, 905, 914, 165, 171, 177, 207, 215, 223, 231, 280, 288, 297, 307, 381, 389, 398, 520, 532, 656, 668, 791, 157, 164, 170, 206, 214, 222, 230, 279, 287, 296, 388, 519, 655, 213, 221, 286</t>
  </si>
  <si>
    <t>17, 16, 16, 16, 15, 15, 15, 15, 15, 15, 15, 15, 15, 14, 14, 14, 14, 14, 14, 14, 14, 14, 14, 14, 14, 14, 14, 14, 14, 14, 14, 14, 14, 14, 14, 13, 13, 13, 13, 13, 13, 13, 13, 13, 13, 13, 13, 13, 13, 13, 13, 13, 13, 13, 13, 13, 13, 13, 13, 13, 13, 13, 13, 13, 13, 13, 13, 13, 13, 13, 13, 12, 12, 12, 12, 12, 12, 12, 12, 12, 12, 12, 12, 12, 12, 12, 12, 12, 12, 12, 12, 12, 12, 12, 12, 12, 12, 12, 12, 12, 12, 12, 12, 12, 11, 11, 11, 11, 11, 11, 11, 11, 11, 11, 11, 11, 11, 11, 11, 11, 11, 11, 11, 11, 11, 11, 11, 11, 11, 11, 11, 11, 11, 10, 10, 10, 10, 10, 10, 10, 10, 10, 10, 10, 10, 10, 10, 10, 10, 10, 10, 10, 10, 10, 10, 10, 10, 10, 10, 9, 9, 9, 9, 9, 9, 9, 9, 9, 9, 9, 9, 9, 9, 9, 9, 9, 9, 9, 8, 8, 8, 8, 8, 8, 8, 8, 8, 8, 8, 8, 8, 7, 7, 7</t>
  </si>
  <si>
    <t>970, 1020, 492, 882, 919, 958, 969, 1010, 1019, 331, 351, 491, 537, 630, 760, 804, 816, 868, 881, 890, 903, 909, 918, 929, 945, 957, 968, 990, 998, 1009, 1018, 239, 244, 319, 330, 339, 350, 413, 426, 442, 524, 536, 551, 606, 629, 672, 687, 744, 759, 770, 795, 803, 815, 831, 850, 880, 889, 902, 908, 917, 928, 944, 956, 967, 997, 1008, 1017, 234, 238, 310, 318, 329, 338, 401, 412, 425, 441, 513, 523, 535, 550, 568, 586, 659, 671, 686, 704, 723, 769, 787, 794, 802, 814, 830, 901, 907, 916, 927, 966, 179, 225, 233, 237, 299, 309, 317, 328, 391, 400, 411, 424, 507, 512, 522, 534, 549, 567, 651, 658, 670, 685, 703, 793, 801, 813, 906, 915, 926, 172, 178, 216, 224, 232, 289, 298, 308, 316, 382, 390, 399, 410, 506, 511, 521, 533, 548, 650, 657, 669, 684, 792, 800, 905, 914, 165, 171, 177, 207, 215, 223, 231, 280, 288, 297, 307, 381, 389, 398, 520, 532, 656, 668, 791, 157, 164, 170, 206, 214, 222, 230, 279, 287, 296, 388, 519, 655, 213, 221, 286</t>
  </si>
  <si>
    <t>16, 16, 15, 15, 15, 15, 15, 15, 15, 14, 14, 14, 14, 14, 14, 14, 14, 14, 14, 14, 14, 14, 14, 14, 14, 14, 14, 14, 14, 14, 14, 13, 13, 13, 13, 13, 13, 13, 13, 13, 13, 13, 13, 13, 13, 13, 13, 13, 13, 13, 13, 13, 13, 13, 13, 13, 13, 13, 13, 13, 13, 13, 13, 13, 13, 13, 13, 12, 12, 12, 12, 12, 12, 12, 12, 12, 12, 12, 12, 12, 12, 12, 12, 12, 12, 12, 12, 12, 12, 12, 12, 12, 12, 12, 12, 12, 12, 12, 12, 11, 11, 11, 11, 11, 11, 11, 11, 11, 11, 11, 11, 11, 11, 11, 11, 11, 11, 11, 11, 11, 11, 11, 11, 11, 11, 11, 11, 11, 10, 10, 10, 10, 10, 10, 10, 10, 10, 10, 10, 10, 10, 10, 10, 10, 10, 10, 10, 10, 10, 10, 10, 10, 10, 10, 9, 9, 9, 9, 9, 9, 9, 9, 9, 9, 9, 9, 9, 9, 9, 9, 9, 9, 9, 8, 8, 8, 8, 8, 8, 8, 8, 8, 8, 8, 8, 8, 7, 7, 7</t>
  </si>
  <si>
    <t>1027, 1026, 975, 1025, 943</t>
  </si>
  <si>
    <t>17, 16, 15, 15, 12</t>
  </si>
  <si>
    <t>824, 293, 516, 664</t>
  </si>
  <si>
    <t>6, 5, 5, 5</t>
  </si>
  <si>
    <t>483, 469, 482, 620, 867, 349, 454, 468, 481, 605, 619, 743, 758, 849, 866, 879, 955, 1007, 337, 348, 440, 453, 467, 480, 585, 604, 618, 722, 742, 757, 768, 829, 848, 865, 878, 942, 954, 965, 1006, 327, 336, 347, 423, 439, 452, 466, 479, 566, 584, 603, 617, 702, 721, 741, 756, 812, 828, 847, 864, 877, 925, 941, 953, 315, 326, 409, 422, 438, 451, 465, 478, 547, 565, 583, 602, 616, 683, 701, 720, 740, 755, 799, 811, 827, 846, 863, 876, 913, 924, 940, 952, 306, 314, 325, 397, 408, 421, 437, 450, 464, 531, 546, 564, 582, 601, 615, 667, 682, 700, 719, 739, 754, 798, 810, 826, 845, 862, 923, 939, 229, 295, 305, 313, 387, 396, 407, 420, 436, 449, 518, 530, 545, 563, 581, 600, 666, 681, 699, 718, 738, 753, 809, 825, 844, 861, 938, 220, 228, 294, 304, 395, 406, 419, 435, 448, 517, 529, 544, 562, 580, 599, 665, 680, 698, 717, 737, 752, 808, 843, 860, 937, 303, 394, 405, 418, 434, 528, 543, 561, 579, 598, 679, 716, 736, 859, 404, 417, 433, 542, 578, 597, 735, 416, 596</t>
  </si>
  <si>
    <t>14, 13, 13, 13, 13, 12, 12, 12, 12, 12, 12, 12, 12, 12, 12, 12, 12, 12, 11, 11, 11, 11, 11, 11, 11, 11, 11, 11, 11, 11, 11, 11, 11, 11, 11, 11, 11, 11, 11, 10, 10, 10, 10, 10, 10, 10, 10, 10, 10, 10, 10, 10, 10, 10, 10, 10, 10, 10, 10, 10, 10, 10, 10, 9, 9, 9, 9, 9, 9, 9, 9, 9, 9, 9, 9, 9, 9, 9, 9, 9, 9, 9, 9, 9, 9, 9, 9, 9, 9, 9, 9, 8, 8, 8, 8, 8, 8, 8, 8, 8, 8, 8, 8, 8, 8, 8, 8, 8, 8, 8, 8, 8, 8, 8, 8, 8, 8, 8, 8, 7, 7, 7, 7, 7, 7, 7, 7, 7, 7, 7, 7, 7, 7, 7, 7, 7, 7, 7, 7, 7, 7, 7, 7, 7, 7, 7, 6, 6, 6, 6, 6, 6, 6, 6, 6, 6, 6, 6, 6, 6, 6, 6, 6, 6, 6, 6, 6, 6, 6, 6, 6, 5, 5, 5, 5, 5, 5, 5, 5, 5, 5, 5, 5, 5, 5, 4, 4, 4, 4, 4, 4, 4, 3, 3</t>
  </si>
  <si>
    <t>483, 469, 482, 620, 867, 349, 454, 468, 481, 605, 619, 743, 758, 866, 879, 955, 1007, 337, 348, 440, 453, 467, 480, 585, 604, 618, 722, 742, 757, 768, 829, 848, 865, 878, 942, 954, 965, 1006, 327, 336, 347, 423, 439, 452, 466, 479, 566, 584, 603, 617, 702, 721, 741, 756, 812, 828, 847, 864, 877, 925, 941, 953, 315, 326, 409, 422, 438, 451, 465, 478, 547, 565, 583, 602, 616, 683, 701, 720, 740, 755, 799, 811, 827, 846, 863, 876, 913, 924, 940, 952, 306, 314, 325, 397, 408, 421, 437, 450, 464, 531, 546, 564, 582, 601, 615, 667, 682, 700, 719, 739, 754, 798, 810, 826, 845, 862, 923, 939, 229, 295, 305, 313, 387, 396, 407, 420, 436, 449, 518, 530, 545, 563, 581, 600, 666, 681, 699, 718, 738, 753, 809, 825, 844, 861, 938, 220, 228, 294, 304, 395, 406, 419, 435, 448, 517, 529, 544, 562, 580, 599, 665, 680, 698, 717, 737, 752, 808, 843, 860, 937, 303, 394, 405, 418, 434, 528, 543, 561, 579, 598, 679, 716, 736, 859, 404, 417, 433, 542, 578, 597, 735, 416, 596</t>
  </si>
  <si>
    <t>14, 13, 13, 13, 13, 12, 12, 12, 12, 12, 12, 12, 12, 12, 12, 12, 12, 11, 11, 11, 11, 11, 11, 11, 11, 11, 11, 11, 11, 11, 11, 11, 11, 11, 11, 11, 11, 11, 10, 10, 10, 10, 10, 10, 10, 10, 10, 10, 10, 10, 10, 10, 10, 10, 10, 10, 10, 10, 10, 10, 10, 10, 9, 9, 9, 9, 9, 9, 9, 9, 9, 9, 9, 9, 9, 9, 9, 9, 9, 9, 9, 9, 9, 9, 9, 9, 9, 9, 9, 9, 8, 8, 8, 8, 8, 8, 8, 8, 8, 8, 8, 8, 8, 8, 8, 8, 8, 8, 8, 8, 8, 8, 8, 8, 8, 8, 8, 8, 7, 7, 7, 7, 7, 7, 7, 7, 7, 7, 7, 7, 7, 7, 7, 7, 7, 7, 7, 7, 7, 7, 7, 7, 7, 7, 7, 6, 6, 6, 6, 6, 6, 6, 6, 6, 6, 6, 6, 6, 6, 6, 6, 6, 6, 6, 6, 6, 6, 6, 6, 6, 5, 5, 5, 5, 5, 5, 5, 5, 5, 5, 5, 5, 5, 5, 4, 4, 4, 4, 4, 4, 4, 3, 3</t>
  </si>
  <si>
    <t>849</t>
  </si>
  <si>
    <t>12</t>
  </si>
  <si>
    <t>30, 38, 29, 31, 37, 55, 78, 36, 54, 195, 196, 263, 268, 270, 358, 366, 372, 374, 463, 477, 490, 498, 595, 614, 628, 732, 767, 875, 888, 936, 964, 1005, 1016, 1040, 1045, 1051, 1058, 0, 6, 17, 35, 49, 53, 77, 193, 194, 256, 262, 267, 269, 346, 357, 365, 371, 373, 462, 476, 489, 497, 501, 594, 613, 627, 636, 640, 731, 751, 766, 777, 838, 857, 874, 887, 896, 935, 951, 963, 974, 980, 996, 1004, 1015, 1024, 1030, 1034, 1036, 1039, 1044, 1050, 1055, 1057, 1059, 5,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4, 8, 11, 15, 19, 21, 23, 25, 27, 33,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3, 7, 10, 14, 18, 20, 22, 24, 26, 32, 42, 46, 50, 57, 59, 61,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2, 9, 13, 65, 71, 81, 87, 91, 94,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1, 12,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843, 860, 937, 303, 394, 405, 418, 434, 528, 543, 561, 579, 598, 679, 716, 736, 859, 404, 417, 433, 542, 578, 597, 735, 416, 596</t>
  </si>
  <si>
    <t>824, 293, 516, 664, 697, 807, 823, 842, 302, 527, 560, 663, 678, 696, 715, 822, 841, 858, 403, 432, 526, 541, 559, 577, 662, 677, 695, 714, 734, 821, 840, 415, 525, 540, 558, 576, 676, 694, 713, 733, 839, 539, 557, 575, 675, 693, 712, 711</t>
  </si>
  <si>
    <t>195, 196, 263, 268, 270, 374, 463, 477, 490, 498, 595, 732, 767, 875, 888, 936, 964, 1005, 1016, 1040, 1051, 1058, 193, 256, 462, 501, 640, 731, 777, 838, 874, 887, 896, 935, 951, 963, 974, 980, 1015, 1030, 1034, 1036, 1057, 1059, 781, 895, 899, 979, 981, 1033, 1035, 324, 692, 985, 150, 782, 982, 81, 95, 96, 98, 102, 104, 122, 148, 151, 201, 274, 376, 786, 900, 101, 109, 113, 121, 128, 134, 156, 200, 205, 273, 278, 375, 380, 505, 644, 649, 785, 790, 108, 120, 127, 133, 155, 163, 199, 204, 212, 272, 277, 285, 379, 386, 504, 510, 515, 643, 648, 654, 784, 119, 126, 154, 162, 198, 203, 211, 219, 271, 276, 284, 292, 378, 385, 393, 503, 509, 514, 642, 647, 118, 153, 202, 210, 275, 283, 384, 508, 641</t>
  </si>
  <si>
    <t>21, 21, 21, 21, 21, 21, 21, 21, 21, 21, 21, 21, 21, 21, 21, 21, 21, 21, 21, 21, 21, 21, 20, 20, 20, 20, 20, 20, 20, 20, 20, 20, 20, 20, 20, 20, 20, 20, 20, 20, 20, 20, 20, 20, 19, 19, 19, 19, 19, 19, 19, 18, 18, 18, 17, 17, 17, 16, 16, 16, 16, 16, 16, 16, 16, 16, 16, 16, 16, 16, 16, 15, 15, 15, 15, 15, 15, 15, 15, 15, 15, 15, 15, 15, 15, 15, 15, 15, 15, 14, 14, 14, 14, 14, 14, 14, 14, 14, 14, 14, 14, 14, 14, 14, 14, 14, 14, 14, 14, 14, 13, 13, 13, 13, 13, 13, 13, 13, 13, 13, 13, 13, 13, 13, 13, 13, 13, 13, 13, 13, 12, 12, 12, 12, 12, 12, 12, 12, 12</t>
  </si>
  <si>
    <t>195, 263, 463, 477, 595, 936, 1005, 1040, 1058, 193, 256, 462, 731, 838, 935, 951, 1015, 1036, 1035, 324, 692, 985, 150, 782, 982, 81, 95, 96, 98, 102, 104, 122, 148, 151, 201, 274, 376, 786, 900, 101, 109, 113, 121, 128, 134, 156, 200, 205, 273, 278, 375, 380, 505, 644, 649, 785, 790, 108, 120, 127, 133, 155, 163, 199, 204, 212, 272, 277, 285, 379, 386, 504, 510, 515, 643, 648, 654, 784, 119, 126, 154, 162, 198, 203, 211, 219, 271, 276, 284, 292, 378, 385, 393, 503, 509, 514, 642, 647, 118, 153, 202, 210, 275, 283, 384, 508, 641</t>
  </si>
  <si>
    <t>21, 21, 21, 21, 21, 21, 21, 21, 21, 20, 20, 20, 20, 20, 20, 20, 20, 20, 19, 18, 18, 18, 17, 17, 17, 16, 16, 16, 16, 16, 16, 16, 16, 16, 16, 16, 16, 16, 16, 15, 15, 15, 15, 15, 15, 15, 15, 15, 15, 15, 15, 15, 15, 15, 15, 15, 15, 14, 14, 14, 14, 14, 14, 14, 14, 14, 14, 14, 14, 14, 14, 14, 14, 14, 14, 14, 14, 14, 13, 13, 13, 13, 13, 13, 13, 13, 13, 13, 13, 13, 13, 13, 13, 13, 13, 13, 13, 13, 12, 12, 12, 12, 12, 12, 12, 12, 12</t>
  </si>
  <si>
    <t>196, 268, 270, 374, 490, 498, 732, 767, 875, 888, 964, 1016, 1051, 501, 640, 777, 874, 887, 896, 963, 974, 980, 1030, 1034, 1057, 1059, 781, 895, 899, 979, 981, 1033</t>
  </si>
  <si>
    <t>21, 21, 21, 21, 21, 21, 21, 21, 21, 21, 21, 21, 21, 20, 20, 20, 20, 20, 20, 20, 20, 20, 20, 20, 20, 20, 19, 19, 19, 19, 19, 19</t>
  </si>
  <si>
    <t>30, 31, 78, 358, 1045, 0, 6, 17, 77, 194, 857, 996, 28, 44, 63, 8, 19, 21, 25, 39, 40, 56, 58, 431, 556, 94</t>
  </si>
  <si>
    <t>23, 22, 22, 21, 21, 20, 20, 20, 20, 20, 20, 20, 19, 19, 19, 18, 18, 18, 18, 18, 18, 18, 18, 18, 18, 16</t>
  </si>
  <si>
    <t>38, 37, 55, 54, 49, 45, 973, 898, 978, 100, 103, 116, 117, 197, 97, 115, 145, 112, 114, 140, 107, 111, 132, 106, 110, 125, 377, 502, 105</t>
  </si>
  <si>
    <t>23, 22, 22, 21, 20, 19, 19, 18, 18, 16, 16, 16, 16, 16, 15, 15, 15, 14, 14, 14, 13, 13, 13, 12, 12, 12, 12, 12, 11</t>
  </si>
  <si>
    <t>38, 37, 55, 54, 49, 45, 100, 103, 116, 117, 197, 97, 115, 145, 112, 114, 140, 107, 111, 132, 106, 110, 125, 377, 502, 105</t>
  </si>
  <si>
    <t>23, 22, 22, 21, 20, 19, 16, 16, 16, 16, 16, 15, 15, 15, 14, 14, 14, 13, 13, 13, 12, 12, 12, 12, 12, 11</t>
  </si>
  <si>
    <t>973, 898, 978</t>
  </si>
  <si>
    <t>19, 18, 18</t>
  </si>
  <si>
    <t>29, 28, 63, 8, 19, 21, 25, 33, 39, 40, 43, 47, 56, 58, 190, 1013, 3, 74, 819, 912, 921, 94, 342, 361, 367, 472, 485, 493, 590, 609, 623, 632, 727, 747, 762, 773, 870, 883, 983, 80, 99, 428, 538</t>
  </si>
  <si>
    <t>22, 19, 19, 18, 18, 18, 18, 18, 18, 18, 18, 18, 18, 18, 18, 18, 17, 17, 17, 17, 17, 16, 16, 16, 16, 16, 16, 16, 16, 16, 16, 16, 16, 16, 16, 16, 16, 16, 16, 15, 15, 15, 15</t>
  </si>
  <si>
    <t>30, 31, 78, 36, 358, 366, 372, 614, 628, 1045, 0, 6, 17, 35, 53, 77, 194, 262, 267, 269, 346, 357, 365, 371, 373, 476, 489, 497, 594, 613, 627, 636, 751, 766, 857, 996, 1004, 1024, 1039, 1044, 1050, 1055, 5, 16, 34, 44, 48, 52, 76, 192, 255, 261, 266, 345, 356, 364, 370, 461, 475, 488, 496, 500, 593, 612, 626, 635, 639, 730, 750, 765, 776, 837, 856, 873, 886, 934, 950, 962, 995, 1003, 1014, 1023, 1029, 1038, 1043, 1049, 1054, 1056, 4, 11, 15, 23, 51, 73, 75, 93, 191, 249, 254, 260, 265, 335, 344, 355, 363, 369, 431, 447, 460, 474, 487, 495, 499, 556, 574, 592, 611, 625, 634, 638, 710, 729, 749, 764, 775, 780, 820, 836, 855, 872, 885, 894, 922, 933, 949, 961, 972, 989, 994, 1002, 1022, 1028, 1032, 1037, 1042, 1048, 1053, 14, 66, 92, 243, 253, 259, 264, 323, 334, 343, 354, 362, 368, 430, 446, 459, 473, 486, 494, 555, 573, 591, 610, 624, 633, 637, 691, 709, 728, 748, 763, 774, 779, 835, 854, 871, 884, 893, 897, 932, 960, 971, 977, 984, 988, 993, 1027, 1031, 1041, 1052, 87, 258, 322, 353, 429, 445, 458, 554, 572, 708, 892, 970, 976, 975</t>
  </si>
  <si>
    <t>23, 22, 22, 21, 21, 21, 21, 21, 21, 21, 20, 20, 20, 20, 20, 20, 20, 20, 20, 20, 20, 20, 20, 20, 20, 20, 20, 20, 20, 20, 20, 20, 20, 20, 20, 20, 20, 20, 20, 20, 20, 20, 19, 19, 19, 19, 19, 19, 19, 19, 19, 19, 19, 19, 19, 19, 19, 19, 19, 19, 19, 19, 19, 19, 19, 19, 19, 19, 19, 19, 19, 19, 19, 19, 19, 19, 19, 19, 19, 19, 19, 19, 19, 19, 19, 19, 19, 19, 18, 18, 18, 18, 18, 18, 18, 18, 18, 18, 18, 18, 18, 18, 18, 18, 18, 18, 18, 18, 18, 18, 18, 18, 18, 18, 18, 18, 18, 18, 18, 18, 18, 18, 18, 18, 18, 18, 18, 18, 18, 18, 18, 18, 18, 18, 18, 18, 18, 18, 18, 18, 18, 18, 18, 18, 18, 18, 18, 17, 17, 17, 17, 17, 17, 17, 17, 17, 17, 17, 17, 17, 17, 17, 17, 17, 17, 17, 17, 17, 17, 17, 17, 17, 17, 17, 17, 17, 17, 17, 17, 17, 17, 17, 17, 17, 17, 17, 17, 17, 17, 17, 17, 17, 17, 17, 17, 17, 17, 16, 16, 16, 16, 16, 16, 16, 16, 16, 16, 16, 16, 16, 15</t>
  </si>
  <si>
    <t>30, 31, 78, 36, 358, 1045, 0, 6, 17, 35, 53, 77, 194, 262, 267, 346, 357, 365, 476, 489, 594, 613, 751, 857, 996, 1004, 1039, 1044, 5, 16, 34, 44, 48, 52, 76, 192, 255, 261, 266, 345, 356, 364, 370, 461, 475, 488, 593, 612, 626, 730, 750, 837, 856, 873, 934, 950, 995, 1003, 1014, 1038, 1043, 1049, 4, 11, 15, 23, 51, 73, 75, 93, 191, 249, 254, 260, 265, 335, 344, 355, 363, 369, 431, 447, 460, 474, 487, 556, 574, 592, 611, 625, 710, 729, 749, 764, 820, 836, 855, 872, 885, 922, 933, 949, 961, 989, 994, 1002, 1037, 1042, 1048, 14, 66, 92, 243, 253, 259, 264, 323, 334, 343, 354, 362, 368, 430, 446, 459, 473, 486, 494, 555, 573, 591, 610, 624, 633, 691, 709, 728, 748, 763, 835, 854, 871, 884, 932, 960, 984, 988, 993, 1041, 87, 258, 322, 353, 429, 445, 458, 554, 572, 708, 970</t>
  </si>
  <si>
    <t>23, 22, 22, 21, 21, 21, 20, 20, 20, 20, 20, 20, 20, 20, 20, 20, 20, 20, 20, 20, 20, 20, 20, 20, 20, 20, 20, 20, 19, 19, 19, 19, 19, 19, 19, 19, 19, 19, 19, 19, 19, 19, 19, 19, 19, 19, 19, 19, 19, 19, 19, 19, 19, 19, 19, 19, 19, 19, 19, 19, 19, 19, 18, 18, 18, 18, 18, 18, 18, 18, 18, 18, 18, 18, 18, 18, 18, 18, 18, 18, 18, 18, 18, 18, 18, 18, 18, 18, 18, 18, 18, 18, 18, 18, 18, 18, 18, 18, 18, 18, 18, 18, 18, 18, 18, 18, 18, 18, 18, 17, 17, 17, 17, 17, 17, 17, 17, 17, 17, 17, 17, 17, 17, 17, 17, 17, 17, 17, 17, 17, 17, 17, 17, 17, 17, 17, 17, 17, 17, 17, 17, 17, 17, 17, 17, 17, 17, 17, 17, 16, 16, 16, 16, 16, 16, 16, 16, 16, 16, 16</t>
  </si>
  <si>
    <t>366, 372, 614, 628, 269, 371, 373, 497, 627, 636, 766, 1024, 1050, 1055, 496, 500, 635, 639, 765, 776, 886, 962, 1023, 1029, 1054, 1056, 495, 499, 634, 638, 775, 780, 894, 972, 1022, 1028, 1032, 1053, 637, 774, 779, 893, 897, 971, 977, 1027, 1031, 1052, 892, 976, 975</t>
  </si>
  <si>
    <t>21, 21, 21, 21, 20, 20, 20, 20, 20, 20, 20, 20, 20, 20, 19, 19, 19, 19, 19, 19, 19, 19, 19, 19, 19, 19, 18, 18, 18, 18, 18, 18, 18, 18, 18, 18, 18, 18, 17, 17, 17, 17, 17, 17, 17, 17, 17, 17, 16, 16, 15</t>
  </si>
  <si>
    <t>29, 28, 63, 8, 19, 21, 25, 33, 39, 40, 43, 56, 58, 190, 1013, 3, 94, 342, 79, 483, 491, 607, 621, 630, 771</t>
  </si>
  <si>
    <t>22, 19, 19, 18, 18, 18, 18, 18, 18, 18, 18, 18, 18, 18, 18, 17, 16, 16, 14, 14, 14, 14, 14, 14, 14</t>
  </si>
  <si>
    <t>47, 46, 72, 74, 819, 912, 921, 65, 71, 91, 361, 367, 472, 485, 493, 590, 609, 623, 632, 690, 727, 747, 762, 773, 778, 806, 818, 834, 870, 883, 911, 920, 983, 987, 64, 70, 80, 86, 90, 99, 360, 428, 471, 484, 492, 538, 553, 571, 589, 608, 622, 631, 674, 689, 707, 746, 761, 772, 797, 805, 817, 882, 891, 904, 910, 69, 85, 89, 414, 537, 552, 661, 673, 688, 760, 789, 796, 804, 890, 903, 68, 88, 402, 524, 536, 653, 660, 672, 783, 788, 795, 67, 392, 513, 523, 646, 652, 659, 787, 383, 507, 512, 645, 651, 506</t>
  </si>
  <si>
    <t>18, 17, 17, 17, 17, 17, 17, 16, 16, 16, 16, 16, 16, 16, 16, 16, 16, 16, 16, 16, 16, 16, 16, 16, 16, 16, 16, 16, 16, 16, 16, 16, 16, 16, 15, 15, 15, 15, 15, 15, 15, 15, 15, 15, 15, 15, 15, 15, 15, 15, 15, 15, 15, 15, 15, 15, 15, 15, 15, 15, 15, 15, 15, 15, 15, 14, 14, 14, 14, 14, 14, 14, 14, 14, 14, 14, 14, 14, 14, 14, 13, 13, 13, 13, 13, 13, 13, 13, 13, 13, 13, 12, 12, 12, 12, 12, 12, 12, 12, 11, 11, 11, 11, 11, 10</t>
  </si>
  <si>
    <t>47, 46, 72, 74, 819, 912, 921, 65, 71, 91, 361, 367, 472, 485, 493, 590, 609, 623, 632, 690, 727, 747, 762, 773, 806, 818, 834, 870, 883, 911, 920, 983, 987, 64, 70, 80, 86, 90, 99, 360, 428, 471, 484, 492, 538, 553, 571, 589, 608, 622, 631, 674, 689, 707, 746, 761, 772, 797, 805, 817, 882, 891, 904, 910, 69, 85, 89, 414, 537, 552, 661, 673, 688, 760, 789, 796, 804, 890, 903, 68, 88, 402, 524, 536, 653, 660, 672, 783, 788, 795, 67, 392, 513, 523, 646, 652, 659, 787, 383, 507, 512, 645, 651, 506</t>
  </si>
  <si>
    <t>18, 17, 17, 17, 17, 17, 17, 16, 16, 16, 16, 16, 16, 16, 16, 16, 16, 16, 16, 16, 16, 16, 16, 16, 16, 16, 16, 16, 16, 16, 16, 16, 16, 15, 15, 15, 15, 15, 15, 15, 15, 15, 15, 15, 15, 15, 15, 15, 15, 15, 15, 15, 15, 15, 15, 15, 15, 15, 15, 15, 15, 15, 15, 15, 14, 14, 14, 14, 14, 14, 14, 14, 14, 14, 14, 14, 14, 14, 14, 13, 13, 13, 13, 13, 13, 13, 13, 13, 13, 13, 12, 12, 12, 12, 12, 12, 12, 12, 11, 11, 11, 11, 11, 10</t>
  </si>
  <si>
    <t>778</t>
  </si>
  <si>
    <t>16</t>
  </si>
  <si>
    <t>139, 169, 311, 226, 291, 401, 535, 550, 671, 794, 802, 901, 348</t>
  </si>
  <si>
    <t>13, 13, 13, 12, 12, 12, 12, 12, 12, 12, 12, 12, 11</t>
  </si>
  <si>
    <t>29, 28, 63, 8, 19, 21, 25, 27, 33, 39, 40, 41, 43, 56, 58, 60, 62, 190, 1013, 3, 7, 10, 18, 20, 22, 24, 26, 32, 42, 50, 57, 59, 61, 188, 189, 248, 948, 1001, 1012, 1021, 1047, 2, 9, 13, 94, 149, 187, 242, 247, 252, 333, 342, 853, 931, 947, 959, 992, 1000, 1011, 1020, 1046, 1, 12, 147, 183, 186, 241, 246, 251, 257, 321, 332, 341, 352, 444, 457, 726, 833, 852, 869, 919, 930, 946, 958, 986, 991, 999, 1010, 79, 144, 146, 176, 182, 185, 236, 240, 245, 250, 312, 320, 331, 340, 351, 359, 427, 443, 456, 470, 483, 491, 570, 588, 607, 621, 630, 706, 725, 745, 771, 816, 832, 851, 868, 909, 918, 929, 945, 990, 998, 84, 143, 175, 181, 184, 227, 235, 239, 244, 301, 319, 330, 339, 350, 413, 426, 442, 455, 469, 482, 551, 569, 587, 606, 620, 629, 687, 705, 724, 744, 770, 803, 815, 831, 850, 902, 908, 917, 928, 83, 180, 238, 329, 338, 349, 425, 441, 454, 468, 481, 568, 586, 605, 686, 704, 723, 814, 830, 907, 916, 82, 337, 440, 453, 467, 585, 703, 452</t>
  </si>
  <si>
    <t>22, 19, 19, 18, 18, 18, 18, 18, 18, 18, 18, 18, 18, 18, 18, 18, 18, 18, 18, 17, 17, 17, 17, 17, 17, 17, 17, 17, 17, 17, 17, 17, 17, 17, 17, 17, 17, 17, 17, 17, 17, 16, 16, 16, 16, 16, 16, 16, 16, 16, 16, 16, 16, 16, 16, 16, 16, 16, 16, 16, 16, 15, 15, 15, 15, 15, 15, 15, 15, 15, 15, 15, 15, 15, 15, 15, 15, 15, 15, 15, 15, 15, 15, 15, 15, 15, 15, 15, 14, 14, 14, 14, 14, 14, 14, 14, 14, 14, 14, 14, 14, 14, 14, 14, 14, 14, 14, 14, 14, 14, 14, 14, 14, 14, 14, 14, 14, 14, 14, 14, 14, 14, 14, 14, 14, 14, 14, 14, 14, 13, 13, 13, 13, 13, 13, 13, 13, 13, 13, 13, 13, 13, 13, 13, 13, 13, 13, 13, 13, 13, 13, 13, 13, 13, 13, 13, 13, 13, 13, 13, 13, 13, 13, 13, 13, 13, 13, 13, 12, 12, 12, 12, 12, 12, 12, 12, 12, 12, 12, 12, 12, 12, 12, 12, 12, 12, 12, 12, 12, 11, 11, 11, 11, 11, 11, 11, 10</t>
  </si>
  <si>
    <t>30, 38, 29, 31, 37, 55, 78, 36, 54, 195, 196, 263, 268, 270, 358, 366, 372, 374, 463, 477, 490, 498, 595, 614, 628, 732, 767, 875, 888, 936, 964, 1005, 1016, 1040, 1045, 1051, 1058, 0, 6, 17, 35, 49, 53, 77, 193, 194, 256, 262, 267, 269, 346, 357, 365, 371, 373, 462, 476, 489, 497, 501, 594, 613, 627, 636, 640, 731, 751, 766, 777, 838, 857, 874, 887, 896, 935, 951, 963, 974, 980, 996, 1004, 1015, 1024, 1030, 1034, 1036, 1039, 1044, 1050, 1055, 1057, 1059, 5,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4, 8, 11, 15, 19, 21, 23, 25, 27, 33,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3, 7, 10, 14, 18, 20, 22, 24, 26, 32, 42, 46, 50, 57, 59, 61,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2, 9, 13, 65, 71, 81, 87, 91, 94,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1046, 1, 12,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975, 986, 991, 999, 1010,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890, 903, 909, 918, 929, 945, 990, 998, 68, 84, 88, 107, 111, 119, 126, 132, 143, 154, 162, 175, 181, 184, 198, 203, 211, 219, 227, 235, 239, 244, 271, 276, 284, 292, 301, 319, 330, 339, 350, 378, 385, 393, 402, 413, 426, 442, 455, 469, 482, 503, 509, 514, 524, 536, 551, 569, 587, 606, 620, 629, 642, 647, 653, 660, 672, 687, 705, 724, 744, 770, 783, 788, 795, 803, 815, 831, 850, 902, 908, 917, 928, 67, 83, 106, 110, 118, 125, 153, 180, 202, 210, 238, 275, 283, 329, 338, 349, 377, 384, 392, 425, 441, 454, 468, 481, 502, 508, 513, 523, 568, 586, 605, 641, 646, 652, 659, 686, 704, 723, 787, 814, 830, 907, 916, 82, 105, 337, 383, 440, 453, 467, 507, 512, 585, 645, 651, 703, 452, 506</t>
  </si>
  <si>
    <t>1026, 969, 1019, 1025, 881, 957, 968, 1009, 1018, 139, 169, 311, 759, 867, 880, 889, 944, 956, 967, 997, 1008, 1017, 131, 138, 142, 161, 168, 174, 218, 226, 234, 291, 300, 310, 318, 401, 412, 535, 550, 619, 671, 743, 758, 769, 794, 802, 849, 866, 879, 901, 927, 943, 955, 966, 1007, 124, 130, 137, 141, 152, 160, 167, 173, 179, 209, 217, 225, 233, 237, 282, 290, 299, 309, 317, 328, 348, 391, 400, 411, 424, 480, 522, 534, 549, 567, 604, 618, 658, 670, 685, 722, 742, 757, 768, 793, 801, 813, 829, 848, 865, 878, 906, 915, 926, 942, 954, 965, 1006, 123, 129, 136, 159, 166, 172, 178, 208, 216, 224, 232, 281, 289, 298, 308, 316, 327, 336, 347, 382, 390, 399, 410, 423, 439, 466, 479,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</si>
  <si>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38, 31, 37, 55, 36, 54, 195, 196, 263, 268, 270, 358, 366, 463, 477, 595, 875, 888, 964, 1040, 35, 49, 53, 77, 193, 194, 256, 262, 267, 346, 357, 462, 874, 1036, 28, 34, 44, 45, 48, 52, 63, 76, 192, 255, 261, 345, 1035, 8, 19, 21, 25, 27, 39, 40, 41, 43, 47, 51, 58, 60, 73, 75, 93, 190, 191, 249, 254, 324, 335, 431, 556, 692, 985, 18, 26, 42, 46, 66, 72, 74, 92, 150, 188, 189, 243, 248, 323, 782, 982, 65, 71, 81, 87, 91, 95, 96, 98, 100, 102, 103, 104, 116, 117, 122, 148, 149, 151, 187, 197, 201, 242, 274, 376, 786, 900, 64, 70, 80, 86, 90, 97, 99, 101, 109, 113, 115, 121, 128, 134, 145, 147, 156, 183, 186, 200, 205, 273, 278, 375, 380, 505, 644, 649, 785, 790, 69, 79, 85, 89, 108, 112, 114, 120, 127, 133, 140, 144, 146, 155, 163, 176, 182, 199, 204, 212, 272, 277, 285, 379, 386, 504, 510, 515, 643, 648, 654, 784, 68, 84, 88, 107, 111, 119, 126, 132, 139, 143, 154, 162, 169, 175, 198, 203, 211, 219, 271, 276, 284, 292, 378, 385, 393, 503, 509, 514, 642, 647, 67, 83, 106, 110, 118, 125, 131, 138, 142, 153, 161, 168, 202, 210, 275, 283, 377, 384, 502, 508, 641, 82, 105, 124, 130, 137, 152, 160, 123, 129</t>
  </si>
  <si>
    <t>23, 22, 22, 22, 21, 21, 21, 21, 21, 21, 21, 21, 21, 21, 21, 21, 21, 21, 21, 21, 20, 20, 20, 20, 20, 20, 20, 20, 20, 20, 20, 20, 20, 20, 19, 19, 19, 19, 19, 19, 19, 19, 19, 19, 19, 19, 19, 18, 18, 18, 18, 18, 18, 18, 18, 18, 18, 18, 18, 18, 18, 18, 18, 18, 18, 18, 18, 18, 18, 18, 18, 18, 18,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12, 12, 12, 12, 12, 12, 12, 12, 12, 12, 12, 12, 12, 12, 12, 12, 12, 12, 12, 12, 12, 11, 11, 11, 11, 11, 11, 11, 10, 10</t>
  </si>
  <si>
    <t>38, 31, 37, 55, 36, 54, 195, 263, 358, 463, 477, 595, 1040, 35, 49, 53, 77, 193, 194, 256, 262, 267, 346, 357, 462, 1036, 28, 34, 44, 45, 48, 52, 63, 76, 192, 255, 261, 345, 1035, 8, 19, 21, 25, 27, 39, 40, 41, 43, 47, 51, 58, 60, 73, 75, 93, 190, 191, 249, 254, 324, 335, 431, 556, 692, 985, 18, 26, 42, 46, 66, 72, 74, 92, 150, 188, 189, 243, 248, 323, 782, 982, 65, 71, 81, 87, 91, 95, 96, 98, 100, 102, 103, 104, 116, 117, 122, 148, 149, 151, 187, 197, 201, 242, 274, 376, 786, 900, 64, 70, 80, 86, 90, 97, 99, 101, 109, 113, 115, 121, 128, 134, 145, 147, 156, 183, 186, 200, 205, 273, 278, 375, 380, 505, 644, 649, 785, 790, 69, 79, 85, 89, 108, 112, 114, 120, 127, 133, 140, 144, 146, 155, 163, 176, 182, 199, 204, 212, 272, 277, 285, 379, 386, 504, 510, 515, 643, 648, 654, 784, 68, 84, 88, 107, 111, 119, 126, 132, 139, 143, 154, 162, 169, 175, 198, 203, 211, 219, 271, 276, 284, 292, 378, 385, 393, 503, 509, 514, 642, 647, 67, 83, 106, 110, 118, 125, 131, 138, 142, 153, 161, 168, 202, 210, 275, 283, 377, 384, 502, 508, 641, 82, 105, 124, 130, 137, 152, 160, 123, 129</t>
  </si>
  <si>
    <t>23, 22, 22, 22, 21, 21, 21, 21, 21, 21, 21, 21, 21, 20, 20, 20, 20, 20, 20, 20, 20, 20, 20, 20, 20, 20, 19, 19, 19, 19, 19, 19, 19, 19, 19, 19, 19, 19, 19, 18, 18, 18, 18, 18, 18, 18, 18, 18, 18, 18, 18, 18, 18, 18, 18, 18, 18, 18, 18, 18, 18, 18, 18, 18, 18,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12, 12, 12, 12, 12, 12, 12, 12, 12, 12, 12, 12, 12, 12, 12, 12, 12, 12, 12, 12, 12, 11, 11, 11, 11, 11, 11, 11, 10, 10</t>
  </si>
  <si>
    <t>196, 268, 270, 366, 875, 888, 964, 874</t>
  </si>
  <si>
    <t>21, 21, 21, 21, 21, 21, 21, 20</t>
  </si>
  <si>
    <t>30, 78, 0, 6, 17, 33, 57, 61, 94, 983</t>
  </si>
  <si>
    <t>23, 22, 20, 20, 20, 18, 17, 17, 16, 16</t>
  </si>
  <si>
    <t>372, 374, 490, 498, 614, 628, 732, 767, 936, 1005, 1016, 1045, 1051, 1058, 269, 365, 371, 373, 476, 489, 497, 501, 594, 613, 627, 636, 731, 751, 766, 838, 857, 935, 951, 963, 996, 1004, 1015, 1039, 1044, 266, 356, 364, 370, 461, 475, 488, 496, 593, 612, 626, 730, 750, 837, 856, 934, 950, 995, 1003, 1038, 56, 62, 260, 265, 344, 355, 363, 369, 447, 460, 474, 487, 574, 592, 611, 710, 729, 820, 836, 922, 933, 989, 994, 59, 253, 259, 264, 334, 343, 354, 362, 430, 446, 459, 473, 555, 573, 591, 691, 709, 819, 912, 921, 984, 988, 247, 252, 258, 322, 333, 342, 353, 429, 445, 458, 554, 572, 690, 806, 911, 241, 246, 251, 257, 321, 332, 341, 428, 444, 538, 553, 674, 797, 185, 236, 240, 245, 250, 312, 320, 331, 414, 427, 537, 661, 789, 181, 184, 227, 235, 239, 244, 301, 311, 319, 402, 413, 524, 653, 783, 174, 180, 218, 226, 234, 238, 291, 300, 310, 392, 401, 513, 646, 141, 167, 173, 179, 209, 217, 225, 233, 282, 290, 299, 383, 391, 507, 136, 159, 166, 172, 178, 208, 216, 224, 281, 289, 382, 135, 158, 165, 171, 207, 215, 280, 157, 164, 206</t>
  </si>
  <si>
    <t>21, 21, 21, 21, 21, 21, 21, 21, 21, 21, 21, 21, 21, 21, 20, 20, 20, 20, 20, 20, 20, 20, 20, 20, 20, 20, 20, 20, 20, 20, 20, 20, 20, 20, 20, 20, 20, 20, 20, 19, 19, 19, 19, 19, 19, 19, 19, 19, 19, 19, 19, 19, 19, 19, 19, 19, 19, 19, 19, 18, 18, 18, 18, 18, 18, 18, 18, 18, 18, 18, 18, 18, 18, 18, 18, 18, 18, 18, 18, 18, 18, 18, 17, 17, 17, 17, 17, 17, 17, 17, 17, 17, 17, 17, 17, 17, 17, 17, 17, 17, 17, 17, 17, 17, 16, 16, 16, 16, 16, 16, 16, 16, 16, 16, 16, 16, 16, 16, 16, 15, 15, 15, 15, 15, 15, 15, 15, 15, 15, 15, 15, 15, 14, 14, 14, 14, 14, 14, 14, 14, 14, 14, 14, 14, 14, 13, 13, 13, 13, 13, 13, 13, 13, 13, 13, 13, 13, 13, 13, 12, 12, 12, 12, 12, 12, 12, 12, 12, 12, 12, 12, 12, 11, 11, 11, 11, 11, 11, 11, 11, 11, 11, 11, 11, 11, 11, 10, 10, 10, 10, 10, 10, 10, 10, 10, 10, 10, 9, 9, 9, 9, 9, 9, 9, 8, 8, 8</t>
  </si>
  <si>
    <t>936, 1005, 1045, 1058, 365, 476, 489, 594, 613, 731, 751, 838, 857, 935, 951, 996, 1004, 1015, 1039, 1044, 266, 356, 364, 370, 461, 475, 488, 593, 612, 626, 730, 750, 837, 856, 934, 950, 995, 1003, 1038, 56, 62, 260, 265, 344, 355, 363, 369, 447, 460, 474, 487, 574, 592, 611, 710, 729, 820, 836, 922, 933, 989, 994, 59, 253, 259, 264, 334, 343, 354, 362, 430, 446, 459, 473, 555, 573, 591, 691, 709, 819, 912, 921, 984, 988, 247, 252, 258, 322, 333, 342, 353, 429, 445, 458, 554, 572, 690, 806, 911, 241, 246, 251, 257, 321, 332, 341, 428, 444, 538, 553, 674, 797, 185, 236, 240, 245, 250, 312, 320, 331, 414, 427, 537, 661, 789, 181, 184, 227, 235, 239, 244, 301, 311, 319, 402, 413, 524, 653, 783, 174, 180, 218, 226, 234, 238, 291, 300, 310, 392, 401, 513, 646, 141, 167, 173, 179, 209, 217, 225, 233, 282, 290, 299, 383, 391, 507, 136, 159, 166, 172, 178, 208, 216, 224, 281, 289, 382, 135, 158, 165, 171, 207, 215, 280, 157, 164, 206</t>
  </si>
  <si>
    <t>21, 21, 21, 21, 20, 20, 20, 20, 20, 20, 20, 20, 20, 20, 20, 20, 20, 20, 20, 20, 19, 19, 19, 19, 19, 19, 19, 19, 19, 19, 19, 19, 19, 19, 19, 19, 19, 19, 19, 18, 18, 18, 18, 18, 18, 18, 18, 18, 18, 18, 18, 18, 18, 18, 18, 18, 18, 18, 18, 18, 18, 18, 17, 17, 17, 17, 17, 17, 17, 17, 17, 17, 17, 17, 17, 17, 17, 17, 17, 17, 17, 17, 17, 17, 16, 16, 16, 16, 16, 16, 16, 16, 16, 16, 16, 16, 16, 16, 16, 15, 15, 15, 15, 15, 15, 15, 15, 15, 15, 15, 15, 15, 14, 14, 14, 14, 14, 14, 14, 14, 14, 14, 14, 14, 14, 13, 13, 13, 13, 13, 13, 13, 13, 13, 13, 13, 13, 13, 13, 12, 12, 12, 12, 12, 12, 12, 12, 12, 12, 12, 12, 12, 11, 11, 11, 11, 11, 11, 11, 11, 11, 11, 11, 11, 11, 11, 10, 10, 10, 10, 10, 10, 10, 10, 10, 10, 10, 9, 9, 9, 9, 9, 9, 9, 8, 8, 8</t>
  </si>
  <si>
    <t>372, 374, 490, 498, 614, 628, 732, 767, 1016, 1051, 269, 371, 373, 497, 501, 627, 636, 766, 963, 496</t>
  </si>
  <si>
    <t>21, 21, 21, 21, 21, 21, 21, 21, 21, 21, 20, 20, 20, 20, 20, 20, 20, 20, 20, 19</t>
  </si>
  <si>
    <t>30, 78, 0, 6, 17, 32, 50, 57, 61, 94, 920, 983, 987, 805, 330, 339, 350, 426, 469, 759, 770, 1017</t>
  </si>
  <si>
    <t>23, 22, 20, 20, 20, 17, 17, 17, 17, 16, 16, 16, 16, 15, 13, 13, 13, 13, 13, 13, 13, 13</t>
  </si>
  <si>
    <t>640, 777, 887, 896, 974, 980, 1024, 1030, 1034, 1050, 1055, 1057, 1059, 500, 635, 639, 765, 776, 781, 873, 886, 895, 899, 962, 973, 979, 981, 1014, 1023, 1029, 1033, 1043, 1049, 1054, 1056, 33, 495, 499, 625, 634, 638, 749, 764, 775, 780, 855, 872, 885, 894, 898, 949, 961, 972, 978, 1002, 1013, 1022, 1028, 1032, 1037, 1042, 1048, 1053, 368, 486, 494, 610, 624, 633, 637, 728, 748, 763, 774, 779, 835, 854, 871, 884, 893, 897, 932, 948, 960, 971, 977, 993, 1001, 1012, 1021, 1027, 1031, 1041, 1047, 1052, 361, 367, 472, 485, 493, 590, 609, 623, 632, 708, 727, 747, 762, 773, 778, 818, 834, 853, 870, 883, 892, 931, 947, 959, 970, 976, 992, 1000, 1011, 1020, 1026, 1046, 352, 360, 457, 471, 484, 492, 571, 589, 608, 622, 631, 689, 707, 726, 746, 761, 772, 833, 852, 869, 882, 891, 946, 958, 969, 975, 999, 1010, 1019, 1025, 340, 351, 359, 443, 456, 470, 483, 491, 552, 570, 588, 607, 621, 630, 706, 725, 745, 760, 771, 851, 868, 881, 890, 957, 968, 1009, 1018, 442, 455, 482, 569, 587, 606, 620, 629, 724, 744, 867, 880, 889, 967, 586</t>
  </si>
  <si>
    <t>20, 20, 20, 20, 20, 20, 20, 20, 20, 20, 20, 20, 20, 19, 19, 19, 19, 19, 19, 19, 19, 19, 19, 19, 19, 19, 19, 19, 19, 19, 19, 19, 19, 19, 19, 18, 18, 18, 18, 18, 18, 18, 18, 18, 18, 18, 18, 18, 18, 18, 18, 18, 18, 18, 18, 18, 18, 18, 18, 18, 18, 18, 18, 17, 17, 17, 17, 17, 17, 17, 17, 17, 17, 17, 17, 17, 17, 17, 17, 17, 17, 17, 17, 17, 17, 17, 17, 17, 17, 17, 17, 17, 17, 17, 17, 16, 16, 16, 16, 16, 16,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13, 13, 13, 13, 13, 13, 13, 13, 13, 13, 13, 13, 13, 13, 12</t>
  </si>
  <si>
    <t>873, 1014, 1043, 1049, 33, 625, 749, 764, 855, 872, 885, 949, 961, 1002, 1013, 1037, 1042, 1048, 368, 486, 494, 610, 624, 633, 728, 748, 763, 835, 854, 871, 884, 932, 948, 960, 993, 1001, 1012, 1021, 1041, 1047, 361, 367, 472, 485, 493, 590, 609, 623, 632, 708, 727, 747, 762, 773, 818, 834, 853, 870, 883, 931, 947, 959, 970, 992, 1000, 1011, 1020, 1046, 352, 360, 457, 471, 484, 492, 571, 589, 608, 622, 631, 689, 707, 726, 746, 761, 772, 833, 852, 869, 882, 891, 946, 958, 969, 999, 1010, 1019, 340, 351, 359, 443, 456, 470, 483, 491, 552, 570, 588, 607, 621, 630, 706, 725, 745, 760, 771, 851, 868, 881, 890, 957, 968, 1009, 1018, 442, 455, 482, 569, 587, 606, 620, 629, 724, 744, 867, 880, 889, 967, 586</t>
  </si>
  <si>
    <t>19, 19, 19, 19, 18, 18, 18, 18, 18, 18, 18, 18, 18, 18, 18, 18, 18, 18, 17, 17, 17, 17, 17, 17, 17, 17, 17, 17, 17, 17, 17, 17, 17, 17, 17, 17, 17, 17, 17, 17, 16, 16, 16, 16, 16, 16, 16, 16, 16, 16, 16, 16, 16, 16, 16, 16, 16, 16, 16, 16, 16, 16, 16, 16, 16, 16, 16, 16, 15, 15, 15, 15, 15, 15, 15, 15, 15, 15, 15, 15, 15, 15, 15, 15, 15, 15, 15, 15, 15, 15, 15, 15, 15, 15, 15, 15, 14, 14, 14, 14, 14, 14, 14, 14, 14, 14, 14, 14, 14, 14, 14, 14, 14, 14, 14, 14, 14, 14, 14, 14, 14, 14, 14, 13, 13, 13, 13, 13, 13, 13, 13, 13, 13, 13, 13, 13, 13, 12</t>
  </si>
  <si>
    <t>640, 777, 887, 896, 974, 980, 1024, 1030, 1034, 1050, 1055, 1057, 1059, 500, 635, 639, 765, 776, 781, 886, 895, 899, 962, 973, 979, 981, 1023, 1029, 1033, 1054, 1056, 495, 499, 634, 638, 775, 780, 894, 898, 972, 978, 1022, 1028, 1032, 1053, 637, 774, 779, 893, 897, 971, 977, 1027, 1031, 1052, 778, 892, 976, 1026, 975, 1025</t>
  </si>
  <si>
    <t>20, 20, 20, 20, 20, 20, 20, 20, 20, 20, 20, 20, 20, 19, 19, 19, 19, 19, 19, 19, 19, 19, 19, 19, 19, 19, 19, 19, 19, 19, 19, 18, 18, 18, 18, 18, 18, 18, 18, 18, 18, 18, 18, 18, 18, 17, 17, 17, 17, 17, 17, 17, 17, 17, 17, 16, 16, 16, 16, 15, 15</t>
  </si>
  <si>
    <t>30, 78, 0, 6, 17, 32, 50, 57, 61, 94, 770, 956, 1017, 927</t>
  </si>
  <si>
    <t>23, 22, 20, 20, 20, 17, 17, 17, 17, 16, 13, 13, 13, 12</t>
  </si>
  <si>
    <t>920, 983, 987, 805, 817, 904, 910, 919, 930, 986, 991, 673, 688, 796, 804, 816, 832, 903, 909, 918, 929, 945, 990, 998, 330, 339, 350, 426, 469, 536, 551, 660, 672, 687, 705, 759, 788, 795, 803, 815, 831, 850, 902, 908, 917, 928, 944, 997, 1008, 318, 329, 338, 349, 412, 425, 441, 454, 468, 481, 523, 535, 550, 568, 605, 619, 652, 659, 671, 686, 704, 723, 743, 787, 794, 802, 814, 830, 849, 879, 901, 907, 916, 237, 309, 317, 328, 337, 348, 400, 411, 424, 440, 453, 467, 480, 512, 522, 534, 549, 567, 585, 604, 645, 651, 658, 670, 685, 703, 722, 793, 801, 813, 906, 232, 298, 308, 316, 327, 336, 347, 390, 399, 410, 423, 439, 452, 466, 506, 511, 521, 533, 548, 566, 584, 650, 657, 669, 684, 792, 800, 177, 223, 231, 288, 297, 307, 315, 326, 381, 389, 398, 409, 422, 438, 451, 520, 532, 547, 656, 668, 791, 170, 214, 222, 230, 279, 287, 296, 306, 314, 325, 388, 397, 408, 421, 519, 531, 655, 213, 221, 229, 286, 295, 305, 313, 387, 396, 407, 518, 220, 228, 294, 304, 395, 293</t>
  </si>
  <si>
    <t>16, 16, 16, 15, 15, 15, 15, 15, 15, 15, 15, 14, 14, 14, 14, 14, 14, 14, 14, 14, 14, 14, 14, 14, 13, 13, 13, 13, 13, 13, 13, 13, 13, 13, 13, 13, 13, 13, 13, 13, 13, 13, 13, 13, 13, 13, 13, 13, 13, 12, 12, 12, 12, 12, 12, 12, 12, 12, 12, 12, 12, 12, 12, 12, 12, 12, 12, 12, 12, 12, 12, 12, 12, 12, 12, 12, 12, 12, 12, 12, 12, 12, 11, 11, 11, 11, 11, 11, 11, 11, 11, 11, 11, 11, 11, 11, 11, 11, 11, 11, 11, 11, 11, 11, 11, 11, 11, 11, 11, 11, 11, 11, 11, 10, 10, 10, 10, 10, 10, 10, 10, 10, 10, 10, 10, 10, 10, 10, 10, 10, 10, 10, 10, 10, 10, 10, 10, 10, 10, 10, 9, 9, 9, 9, 9, 9, 9, 9, 9, 9, 9, 9, 9, 9, 9, 9, 9, 9, 9, 9, 9, 8, 8, 8, 8, 8, 8, 8, 8, 8, 8, 8, 8, 8, 8, 8, 8, 8, 7, 7, 7, 7, 7, 7, 7, 7, 7, 7, 7, 6, 6, 6, 6, 6, 5</t>
  </si>
  <si>
    <t>920, 983, 987, 805, 817, 904, 910, 919, 930, 986, 991, 673, 688, 796, 804, 816, 832, 903, 909, 918, 929, 945, 990, 998, 330, 339, 350, 426, 469, 536, 551, 660, 672, 687, 705, 759, 788, 795, 803, 815, 831, 850, 902, 908, 917, 928, 944, 997, 1008, 318, 329, 338, 349, 412, 425, 441, 454, 468, 481, 523, 535, 550, 568, 605, 619, 652, 659, 671, 686, 704, 723, 743, 787, 794, 802, 814, 830, 879, 901, 907, 916, 237, 309, 317, 328, 337, 348, 400, 411, 424, 440, 453, 467, 480, 512, 522, 534, 549, 567, 585, 604, 645, 651, 658, 670, 685, 703, 722, 793, 801, 813, 906, 232, 298, 308, 316, 327, 336, 347, 390, 399, 410, 423, 439, 452, 466, 506, 511, 521, 533, 548, 566, 584, 650, 657, 669, 684, 792, 800, 177, 223, 231, 288, 297, 307, 315, 326, 381, 389, 398, 409, 422, 438, 451, 520, 532, 547, 656, 668, 791, 170, 214, 222, 230, 279, 287, 296, 306, 314, 325, 388, 397, 408, 421, 519, 531, 655, 213, 221, 229, 286, 295, 305, 313, 387, 396, 407, 518, 220, 228, 294, 304, 395, 293</t>
  </si>
  <si>
    <t>16, 16, 16, 15, 15, 15, 15, 15, 15, 15, 15, 14, 14, 14, 14, 14, 14, 14, 14, 14, 14, 14, 14, 14, 13, 13, 13, 13, 13, 13, 13, 13, 13, 13, 13, 13, 13, 13, 13, 13, 13, 13, 13, 13, 13, 13, 13, 13, 13, 12, 12, 12, 12, 12, 12, 12, 12, 12, 12, 12, 12, 12, 12, 12, 12, 12, 12, 12, 12, 12, 12, 12, 12, 12, 12, 12, 12, 12, 12, 12, 12, 11, 11, 11, 11, 11, 11, 11, 11, 11, 11, 11, 11, 11, 11, 11, 11, 11, 11, 11, 11, 11, 11, 11, 11, 11, 11, 11, 11, 11, 11, 11, 10, 10, 10, 10, 10, 10, 10, 10, 10, 10, 10, 10, 10, 10, 10, 10, 10, 10, 10, 10, 10, 10, 10, 10, 10, 10, 10, 9, 9, 9, 9, 9, 9, 9, 9, 9, 9, 9, 9, 9, 9, 9, 9, 9, 9, 9, 9, 9, 8, 8, 8, 8, 8, 8, 8, 8, 8, 8, 8, 8, 8, 8, 8, 8, 8, 7, 7, 7, 7, 7, 7, 7, 7, 7, 7, 7, 6, 6, 6, 6, 6, 5</t>
  </si>
  <si>
    <t>30, 78, 0, 6, 17, 32, 57, 61, 94</t>
  </si>
  <si>
    <t>23, 22, 20, 20, 20, 17, 17, 17, 16</t>
  </si>
  <si>
    <t>50, 770, 956, 1017, 758, 769, 866, 927, 943, 955, 966, 1007, 618, 742, 757, 768, 829, 848, 865, 878, 915, 926, 942, 954, 965, 1006, 479, 603, 617, 702, 721, 741, 756, 812, 828, 847, 864, 877, 905, 914, 925, 941, 953, 465, 478, 565, 583, 602, 616, 683, 701, 720, 740, 755, 799, 811, 827, 846, 863, 876, 913, 924, 940, 952, 437, 450, 464, 546, 564, 582, 601, 615, 667,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</si>
  <si>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17, 13, 13, 13, 12, 12, 12, 12, 12, 12, 12, 12, 11, 11, 11, 11, 11, 11, 11, 11, 11, 11, 11, 11, 11, 11, 10, 10, 10, 10, 10, 10, 10, 10, 10, 10, 10, 10, 10, 10, 10, 10, 10, 9, 9, 9, 9, 9, 9, 9, 9, 9, 9, 9, 9, 9, 9, 9, 9, 9, 9, 9, 9, 9, 8,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1, 1, 1, 0</t>
  </si>
  <si>
    <t>50, 770, 956, 1017, 758, 769, 866, 927, 955, 966, 1007, 618, 742, 757, 768, 829, 848, 865, 878, 915, 926, 942, 954, 965, 1006, 479, 603, 617, 702, 721, 741, 756, 812, 828, 847, 864, 877, 905, 914, 925, 941, 953, 465, 478, 565, 583, 602, 616, 683, 701, 720, 740, 755, 799, 811, 827, 846, 863, 876, 913, 924, 940, 952, 437, 450, 464, 546, 564, 582, 601, 615, 667,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</si>
  <si>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17, 13, 13, 13, 12, 12, 12, 12, 12, 12, 12, 11, 11, 11, 11, 11, 11, 11, 11, 11, 11, 11, 11, 11, 11, 10, 10, 10, 10, 10, 10, 10, 10, 10, 10, 10, 10, 10, 10, 10, 10, 10, 9, 9, 9, 9, 9, 9, 9, 9, 9, 9, 9, 9, 9, 9, 9, 9, 9, 9, 9, 9, 9, 8,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1, 1, 1, 0</t>
  </si>
  <si>
    <t>943</t>
  </si>
  <si>
    <t>38, 31, 37, 55, 36, 54, 195, 196, 263, 268, 270, 358, 366, 372, 374, 463, 477, 490, 498, 595, 614, 628, 732, 767, 875, 888, 936, 964, 1005, 1016, 1040, 1045, 1051, 1058, 35, 49, 53, 77, 193, 194, 256, 262, 267, 269, 346, 357, 365, 371, 373, 462, 476, 489, 497, 501, 594, 613, 627, 636, 640, 731, 751, 766, 777, 838, 857, 874, 887, 896, 935, 951, 963, 974, 980, 996, 1004, 1015, 1024, 1030, 1034, 1036, 1039, 1044, 1050, 1055, 1057, 1059,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8, 19, 21, 25, 27, 33,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18, 26, 42, 46, 50, 59,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</si>
  <si>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30, 29, 78, 0, 6, 17, 5, 16, 4, 11, 15, 23, 3, 7, 10, 14, 20, 22, 24, 32, 57, 61, 2, 9, 13, 94, 1, 12</t>
  </si>
  <si>
    <t>38, 31, 37, 55, 36, 54, 195, 196, 263, 268, 270, 358, 366, 463, 477, 595, 1040, 35, 49, 53, 77, 193, 194, 256, 262, 267, 346, 357, 462, 1036, 28, 34, 44, 45, 48, 52, 63, 76, 192, 255, 261, 345, 1035, 8, 19, 21, 25, 27, 39, 40, 41, 43, 47, 51, 56, 58, 60, 62, 73, 75, 93, 190, 191, 249, 254, 324, 335, 431, 692, 985, 18, 26, 42, 46, 59, 61, 66, 72, 74, 92, 150, 188, 189, 243, 248, 323, 782, 982, 65, 71, 81, 87, 91, 95, 96, 98, 100, 102, 103, 104, 116, 117, 122, 148, 149, 151, 187, 197, 201, 242, 274, 376, 786, 900, 64, 70, 80, 86, 90, 97, 99, 101, 109, 113, 115, 121, 128, 134, 145, 147, 156, 183, 186, 200, 205, 273, 278, 375, 380, 505, 644, 649, 785, 790, 69, 79, 85, 89, 108, 112, 114, 120, 127, 133, 140, 144, 146, 155, 163, 176, 182, 199, 204, 212, 272, 277, 285, 379, 386, 504, 510, 515, 643, 648, 654, 784, 68, 84, 88, 107, 111, 119, 126, 132, 139, 143, 154, 162, 169, 175, 198, 203, 211, 219, 271, 276, 284, 292, 378, 385, 393, 503, 509, 514, 642, 647, 67, 83, 106, 110, 118, 125, 131, 138, 142, 153, 161, 168, 202, 210, 275, 283, 377, 384, 502, 508, 641, 82, 105, 124, 130, 137, 152, 160, 123, 129</t>
  </si>
  <si>
    <t>23, 22, 22, 22, 21, 21, 21, 21, 21, 21, 21, 21, 21, 21, 21, 21, 21, 20, 20, 20, 20, 20, 20, 20, 20, 20, 20, 20, 20, 20, 19, 19, 19, 19, 19, 19, 19, 19, 19, 19, 19, 19, 19, 18, 18, 18, 18, 18, 18, 18, 18, 18, 18, 18, 18, 18, 18, 18, 18, 18, 18, 18, 18, 18, 18, 18, 18, 18, 18, 18, 17, 17,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12, 12, 12, 12, 12, 12, 12, 12, 12, 12, 12, 12, 12, 12, 12, 12, 12, 12, 12, 12, 12, 11, 11, 11, 11, 11, 11, 11, 10, 10</t>
  </si>
  <si>
    <t>38, 31, 37, 55, 36, 54, 195, 263, 358, 463, 477, 595, 1040, 35, 49, 53, 77, 193, 194, 256, 262, 267, 346, 357, 462, 1036, 28, 34, 44, 45, 48, 52, 63, 76, 192, 255, 261, 345, 1035, 8, 19, 21, 25, 27, 39, 40, 41, 43, 47, 51, 56, 58, 60, 62, 73, 75, 93, 190, 191, 249, 254, 324, 335, 431, 692, 985, 18, 26, 42, 46, 59, 61, 66, 72, 74, 92, 150, 188, 189, 243, 248, 323, 782, 982, 65, 71, 81, 87, 91, 95, 96, 98, 100, 102, 103, 104, 116, 117, 122, 148, 149, 151, 187, 197, 201, 242, 274, 376, 786, 900, 64, 70, 80, 86, 90, 97, 99, 101, 109, 113, 115, 121, 128, 134, 145, 147, 156, 183, 186, 200, 205, 273, 278, 375, 380, 505, 644, 649, 785, 790, 69, 79, 85, 89, 108, 112, 114, 120, 127, 133, 140, 144, 146, 155, 163, 176, 182, 199, 204, 212, 272, 277, 285, 379, 386, 504, 510, 515, 643, 648, 654, 784, 68, 84, 88, 107, 111, 119, 126, 132, 139, 143, 154, 162, 169, 175, 198, 203, 211, 219, 271, 276, 284, 292, 378, 385, 393, 503, 509, 514, 642, 647, 67, 83, 106, 110, 118, 125, 131, 138, 142, 153, 161, 168, 202, 210, 275, 283, 377, 384, 502, 508, 641, 82, 105, 124, 130, 137, 152, 160, 123, 129</t>
  </si>
  <si>
    <t>23, 22, 22, 22, 21, 21, 21, 21, 21, 21, 21, 21, 21, 20, 20, 20, 20, 20, 20, 20, 20, 20, 20, 20, 20, 20, 19, 19, 19, 19, 19, 19, 19, 19, 19, 19, 19, 19, 19, 18, 18, 18, 18, 18, 18, 18, 18, 18, 18, 18, 18, 18, 18, 18, 18, 18, 18, 18, 18, 18, 18, 18, 18, 18, 18, 18, 17, 17,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12, 12, 12, 12, 12, 12, 12, 12, 12, 12, 12, 12, 12, 12, 12, 12, 12, 12, 12, 12, 12, 11, 11, 11, 11, 11, 11, 11, 10, 10</t>
  </si>
  <si>
    <t>196, 268, 270, 366</t>
  </si>
  <si>
    <t>21, 21, 21, 21</t>
  </si>
  <si>
    <t>30, 78, 0, 6, 17, 33, 57, 259</t>
  </si>
  <si>
    <t>23, 22, 20, 20, 20, 18, 17, 17</t>
  </si>
  <si>
    <t>372, 374, 490, 498, 614, 628, 732, 767, 875, 888, 936, 964, 1005, 1016, 1045, 1051, 1058, 269, 365, 371, 373, 476, 489, 497, 501, 594, 613, 627, 636, 640, 731, 751, 766, 777, 838, 857, 874, 887, 935, 951, 963, 996, 1004, 1015, 1039, 1044, 266, 356, 364, 370, 461, 475, 488, 496, 500, 593, 612, 626, 635, 730, 750, 765, 781, 837, 856, 873, 934, 950, 995, 1003, 1038, 260, 265, 344, 355, 363, 369, 447, 460, 474, 487, 495, 556, 574, 592, 611, 625, 710, 729, 749, 820, 836, 855, 922, 933, 989, 994, 253, 264, 334, 343, 354, 362, 368, 430, 446, 459, 473, 486, 555, 573, 591, 610, 691, 709, 728, 819, 835, 912, 921, 984, 988, 94, 247, 322, 333, 342, 361, 429, 445, 458, 472, 554, 572, 590, 690, 708, 806, 818, 911, 983, 241, 321, 332, 428, 444, 457, 538, 553, 571, 674, 689, 797, 805, 904, 185, 236, 312, 320, 414, 427, 443, 537, 552, 661, 673, 789, 796, 181, 227, 301, 311, 402, 413, 426, 524, 536, 653, 660, 783, 788, 174, 218, 291, 300, 392, 401, 412, 513, 523, 646, 652, 141, 167, 209, 282, 290, 383, 391, 400, 507, 512, 645, 136, 159, 281, 382, 390, 506, 381</t>
  </si>
  <si>
    <t>21, 21, 21, 21, 21, 21, 21, 21, 21, 21, 21, 21, 21, 21, 21, 21, 21, 20, 20, 20, 20, 20, 20, 20, 20, 20, 20, 20, 20, 20, 20, 20, 20, 20, 20, 20, 20, 20, 20, 20, 20, 20, 20, 20, 20, 20, 19, 19, 19, 19, 19, 19, 19, 19, 19, 19, 19, 19, 19, 19, 19, 19, 19, 19, 19, 19, 19, 19, 19, 19, 19, 18, 18, 18, 18, 18, 18, 18, 18, 18, 18, 18, 18, 18, 18, 18, 18, 18, 18, 18, 18, 18, 18, 18, 18, 18, 18, 17, 17, 17, 17, 17, 17, 17, 17, 17, 17, 17, 17, 17, 17, 17, 17, 17, 17, 17, 17, 17, 17, 17, 17, 17, 16, 16, 16, 16, 16, 16, 16, 16, 16, 16, 16, 16, 16, 16, 16, 16, 16, 16, 16, 15, 15, 15, 15, 15, 15, 15, 15, 15, 15, 15, 15, 15, 15, 14, 14, 14, 14, 14, 14, 14, 14, 14, 14, 14, 14, 14, 13, 13, 13, 13, 13, 13, 13, 13, 13, 13, 13, 13, 13, 12, 12, 12, 12, 12, 12, 12, 12, 12, 12, 12, 11, 11, 11, 11, 11, 11, 11, 11, 11, 11, 11, 10, 10, 10, 10, 10, 10, 9</t>
  </si>
  <si>
    <t>936, 1005, 1045, 1058, 365, 476, 489, 594, 613, 731, 751, 838, 857, 935, 951, 996, 1004, 1015, 1039, 1044, 266, 356, 364, 370, 461, 475, 488, 593, 612, 626, 730, 750, 837, 856, 873, 934, 950, 995, 1003, 1038, 260, 265, 344, 355, 363, 369, 447, 460, 474, 487, 556, 574, 592, 611, 625, 710, 729, 749, 820, 836, 855, 922, 933, 989, 994, 253, 264, 334, 343, 354, 362, 368, 430, 446, 459, 473, 486, 555, 573, 591, 610, 691, 709, 728, 819, 835, 912, 921, 984, 988, 94, 247, 322, 333, 342, 361, 429, 445, 458, 472, 554, 572, 590, 690, 708, 806, 818, 911, 983, 241, 321, 332, 428, 444, 457, 538, 553, 571, 674, 689, 797, 805, 904, 185, 236, 312, 320, 414, 427, 443, 537, 552, 661, 673, 789, 796, 181, 227, 301, 311, 402, 413, 426, 524, 536, 653, 660, 783, 788, 174, 218, 291, 300, 392, 401, 412, 513, 523, 646, 652, 141, 167, 209, 282, 290, 383, 391, 400, 507, 512, 645, 136, 159, 281, 382, 390, 506, 381</t>
  </si>
  <si>
    <t>21, 21, 21, 21, 20, 20, 20, 20, 20, 20, 20, 20, 20, 20, 20, 20, 20, 20, 20, 20, 19, 19, 19, 19, 19, 19, 19, 19, 19, 19, 19, 19, 19, 19, 19, 19, 19, 19, 19, 19, 18, 18, 18, 18, 18, 18, 18, 18, 18, 18, 18, 18, 18, 18, 18, 18, 18, 18, 18, 18, 18, 18, 18, 18, 18, 17, 17, 17, 17, 17, 17, 17, 17, 17, 17, 17, 17, 17, 17, 17, 17, 17, 17, 17, 17, 17, 17, 17, 17, 17, 16, 16, 16, 16, 16, 16, 16, 16, 16, 16, 16, 16, 16, 16, 16, 16, 16, 16, 16, 15, 15, 15, 15, 15, 15, 15, 15, 15, 15, 15, 15, 15, 15, 14, 14, 14, 14, 14, 14, 14, 14, 14, 14, 14, 14, 14, 13, 13, 13, 13, 13, 13, 13, 13, 13, 13, 13, 13, 13, 12, 12, 12, 12, 12, 12, 12, 12, 12, 12, 12, 11, 11, 11, 11, 11, 11, 11, 11, 11, 11, 11, 10, 10, 10, 10, 10, 10, 9</t>
  </si>
  <si>
    <t>372, 374, 490, 498, 614, 628, 732, 767, 875, 888, 964, 1016, 1051, 269, 371, 373, 497, 501, 627, 636, 640, 766, 777, 874, 887, 963, 496, 500, 635, 765, 781, 495</t>
  </si>
  <si>
    <t>21, 21, 21, 21, 21, 21, 21, 21, 21, 21, 21, 21, 21, 20, 20, 20, 20, 20, 20, 20, 20, 20, 20, 20, 20, 20, 19, 19, 19, 19, 19, 18</t>
  </si>
  <si>
    <t>30, 78, 0, 6, 17, 33, 257, 999, 771, 804, 816, 909, 239, 606, 744, 880, 180, 226, 310, 425</t>
  </si>
  <si>
    <t>23, 22, 20, 20, 20, 18, 15, 15, 14, 14, 14, 14, 13, 13, 13, 13, 12, 12, 12, 12</t>
  </si>
  <si>
    <t>896, 974, 980, 1024, 1030, 1034, 1050, 1055, 1057, 1059, 639, 776, 886, 895, 899, 962, 973, 979, 981, 1014, 1023, 1029, 1033, 1043, 1049, 1054, 1056, 499, 634, 638, 764, 775, 780, 872, 885, 894, 898, 949, 961, 972, 978, 1002, 1013, 1022, 1028, 1032, 1037, 1042, 1048, 1053, 57, 259, 494, 624, 633, 637, 748, 763, 774, 779, 854, 871, 884, 893, 897, 932, 948, 960, 971, 977, 993, 1001, 1012, 1021, 1027, 1031, 1041, 1047, 1052, 252, 258, 353, 367, 485, 493, 609, 623, 632, 727, 747, 762, 773, 778, 834, 853, 870, 883, 892, 920, 931, 947, 959, 970, 976, 987, 992, 1000, 1011, 1020, 1026, 1046, 246, 251, 341, 352, 360, 471, 484, 492, 589, 608, 622, 631, 707, 726, 746, 761, 772, 817, 833, 852, 869, 882, 891, 910, 919, 930, 946, 958, 969, 975, 986, 991, 1010, 1019, 1025, 240, 245, 331, 340, 359, 456, 470, 483, 491, 570, 588, 607, 621, 630, 688, 706, 725, 745, 760, 832, 851, 868, 881, 890, 903, 918, 945, 957, 968, 1018, 184, 235, 319, 330, 442, 455, 482, 551, 569, 587, 620, 705, 724, 850, 867, 956, 967, 441, 568</t>
  </si>
  <si>
    <t>20, 20, 20, 20, 20, 20, 20, 20, 20, 20, 19, 19, 19, 19, 19, 19, 19, 19, 19, 19, 19, 19, 19, 19, 19, 19, 19, 18, 18, 18, 18, 18, 18, 18, 18, 18, 18, 18, 18, 18, 18, 18, 18, 18, 18, 18, 18, 18, 18, 18, 17, 17, 17, 17, 17, 17, 17, 17, 17, 17, 17, 17, 17, 17, 17, 17, 17, 17, 17, 17, 17, 17, 17, 17, 17, 17, 17, 17, 17, 16, 16, 16, 16, 16, 16, 16, 16, 16, 16, 16, 16, 16, 16, 16, 16, 16, 16, 16, 16, 16, 16, 16, 16, 16, 16, 16, 16, 16, 16, 16, 16, 15, 15, 15, 15, 15, 15, 15, 15, 15, 15, 15, 15, 15, 15, 15, 15, 15, 15, 15, 15, 15, 15, 15, 15, 15, 15, 15, 15, 15, 15, 15, 15, 15, 15, 15, 14, 14, 14, 14, 14, 14, 14, 14, 14, 14, 14, 14, 14, 14, 14, 14, 14, 14, 14, 14, 14, 14, 14, 14, 14, 14, 14, 14, 14, 14, 13, 13, 13, 13, 13, 13, 13, 13, 13, 13, 13, 13, 13, 13, 13, 13, 13, 12, 12</t>
  </si>
  <si>
    <t>1014, 1043, 1049, 764, 872, 885, 949, 961, 1002, 1013, 1037, 1042, 1048, 57, 259, 494, 624, 633, 748, 763, 854, 871, 884, 932, 948, 960, 993, 1001, 1012, 1021, 1041, 1047, 252, 258, 353, 367, 485, 493, 609, 623, 632, 727, 747, 762, 773, 834, 853, 870, 883, 920, 931, 947, 959, 970, 987, 992, 1000, 1011, 1020, 1046, 246, 251, 341, 352, 360, 471, 484, 492, 589, 608, 622, 631, 707, 726, 746, 761, 772, 817, 833, 852, 869, 882, 891, 910, 919, 930, 946, 958, 969, 986, 991, 1010, 1019, 240, 245, 331, 340, 359, 456, 470, 483, 491, 570, 588, 607, 621, 630, 688, 706, 725, 745, 760, 832, 851, 868, 881, 890, 903, 918, 945, 957, 968, 1018, 184, 235, 319, 330, 442, 455, 482, 551, 569, 587, 620, 705, 724, 850, 867, 956, 967, 441, 568</t>
  </si>
  <si>
    <t>19, 19, 19, 18, 18, 18, 18, 18, 18, 18, 18, 18, 18, 17, 17, 17, 17, 17, 17, 17, 17, 17, 17, 17, 17, 17, 17, 17, 17, 17, 17, 17, 16, 16, 16, 16, 16, 16, 16, 16, 16, 16, 16, 16, 16, 16, 16, 16, 16, 16, 16, 16, 16, 16, 16, 16, 16, 16, 16, 16, 15, 15, 15, 15, 15, 15, 15, 15, 15, 15, 15, 15, 15, 15, 15, 15, 15, 15, 15, 15, 15, 15, 15, 15, 15, 15, 15, 15, 15, 15, 15, 15, 15, 14, 14, 14, 14, 14, 14, 14, 14, 14, 14, 14, 14, 14, 14, 14, 14, 14, 14, 14, 14, 14, 14, 14, 14, 14, 14, 14, 14, 14, 14, 13, 13, 13, 13, 13, 13, 13, 13, 13, 13, 13, 13, 13, 13, 13, 13, 13, 12, 12</t>
  </si>
  <si>
    <t>896, 974, 980, 1024, 1030, 1034, 1050, 1055, 1057, 1059, 639, 776, 886, 895, 899, 962, 973, 979, 981, 1023, 1029, 1033, 1054, 1056, 499, 634, 638, 775, 780, 894, 898, 972, 978, 1022, 1028, 1032, 1053, 637, 774, 779, 893, 897, 971, 977, 1027, 1031, 1052, 778, 892, 976, 1026, 975, 1025</t>
  </si>
  <si>
    <t>20, 20, 20, 20, 20, 20, 20, 20, 20, 20, 19, 19, 19, 19, 19, 19, 19, 19, 19, 19, 19, 19, 19, 19, 18, 18, 18, 18, 18, 18, 18, 18, 18, 18, 18, 18, 18, 17, 17, 17, 17, 17, 17, 17, 17, 17, 17, 16, 16, 16, 16, 15, 15</t>
  </si>
  <si>
    <t>30, 78, 0, 6, 17, 33, 771, 880, 1017, 157</t>
  </si>
  <si>
    <t>23, 22, 20, 20, 20, 18, 14, 13, 13, 8</t>
  </si>
  <si>
    <t>257, 999, 250, 351, 804, 816, 909, 929, 990, 998, 1009, 239, 244, 339, 350, 469, 606, 672, 687, 744, 795, 803, 815, 831, 902, 908, 917, 928, 944, 997, 1008, 180, 226, 234, 238, 310, 318, 329, 338, 349, 425, 454, 468, 481, 535, 550, 586, 605, 659, 671, 686, 704, 723, 787, 794, 802, 814, 830, 849, 901, 907, 916, 927, 943, 173, 179, 217, 225, 233, 237, 299, 309, 317, 328, 337, 348, 411, 424, 440, 453, 467, 522, 534, 549, 567, 585, 651, 658, 670, 685, 703, 793, 801, 813, 829, 906, 915, 926, 166, 172, 178, 208, 216, 224, 232, 289, 298, 308, 316, 327, 336, 347, 399, 410, 423, 439, 452, 511, 521, 533, 548, 566, 650, 657, 669, 684, 792, 800, 812, 905, 914, 135, 158, 165, 171, 177, 207, 215, 223, 231, 280, 288, 297, 307, 315, 326, 389, 398, 409, 422, 438, 520, 532, 547, 656, 668, 791, 799, 164, 170, 206, 214, 222, 230, 279, 287, 296, 306, 314, 325, 388, 397, 408, 421, 519, 531, 655, 213, 221, 229, 286, 295, 305, 313, 387, 396, 407, 518, 220, 228, 294, 304, 395, 293</t>
  </si>
  <si>
    <t>15, 15, 14, 14, 14, 14, 14, 14, 14, 14, 14, 13, 13, 13, 13, 13, 13, 13, 13, 13, 13, 13, 13, 13, 13, 13, 13, 13, 13, 13, 13, 12, 12, 12, 12, 12, 12, 12, 12, 12, 12, 12, 12, 12, 12, 12, 12, 12, 12, 12, 12, 12, 12, 12, 12, 12, 12, 12, 12, 12, 12, 12, 12, 12, 11, 11, 11, 11, 11, 11, 11, 11, 11, 11, 11, 11, 11, 11, 11, 11, 11, 11, 11, 11, 11, 11, 11, 11, 11, 11, 11, 11, 11, 11, 11, 11, 11, 11, 10, 10, 10, 10, 10, 10, 10, 10, 10, 10, 10, 10, 10, 10, 10, 10, 10, 10, 10, 10, 10, 10, 10, 10, 10, 10, 10, 10, 10, 10, 10, 10, 10, 9, 9, 9, 9, 9, 9, 9, 9, 9, 9, 9, 9, 9, 9, 9, 9, 9, 9, 9, 9, 9, 9, 9, 9, 9, 9, 9, 8, 8, 8, 8, 8, 8, 8, 8, 8, 8, 8, 8, 8, 8, 8, 8, 8, 8, 8, 7, 7, 7, 7, 7, 7, 7, 7, 7, 7, 7, 6, 6, 6, 6, 6, 5</t>
  </si>
  <si>
    <t>257, 999, 250, 351, 804, 816, 909, 929, 990, 998, 1009, 239, 244, 339, 350, 469, 606, 672, 687, 744, 795, 803, 815, 831, 902, 908, 917, 928, 944, 997, 1008, 180, 226, 234, 238, 310, 318, 329, 338, 349, 425, 454, 468, 481, 535, 550, 586, 605, 659, 671, 686, 704, 723, 787, 794, 802, 814, 830, 901, 907, 916, 927, 173, 179, 217, 225, 233, 237, 299, 309, 317, 328, 337, 348, 411, 424, 440, 453, 467, 522, 534, 549, 567, 585, 651, 658, 670, 685, 703, 793, 801, 813, 829, 906, 915, 926, 166, 172, 178, 208, 216, 224, 232, 289, 298, 308, 316, 327, 336, 347, 399, 410, 423, 439, 452, 511, 521, 533, 548, 566, 650, 657, 669, 684, 792, 800, 812, 905, 914, 135, 158, 165, 171, 177, 207, 215, 223, 231, 280, 288, 297, 307, 315, 326, 389, 398, 409, 422, 438, 520, 532, 547, 656, 668, 791, 799, 164, 170, 206, 214, 222, 230, 279, 287, 296, 306, 314, 325, 388, 397, 408, 421, 519, 531, 655, 213, 221, 229, 286, 295, 305, 313, 387, 396, 407, 518, 220, 228, 294, 304, 395, 293</t>
  </si>
  <si>
    <t>15, 15, 14, 14, 14, 14, 14, 14, 14, 14, 14, 13, 13, 13, 13, 13, 13, 13, 13, 13, 13, 13, 13, 13, 13, 13, 13, 13, 13, 13, 13, 12, 12, 12, 12, 12, 12, 12, 12, 12, 12, 12, 12, 12, 12, 12, 12, 12, 12, 12, 12, 12, 12, 12, 12, 12, 12, 12, 12, 12, 12, 12, 11, 11, 11, 11, 11, 11, 11, 11, 11, 11, 11, 11, 11, 11, 11, 11, 11, 11, 11, 11, 11, 11, 11, 11, 11, 11, 11, 11, 11, 11, 11, 11, 11, 11, 10, 10, 10, 10, 10, 10, 10, 10, 10, 10, 10, 10, 10, 10, 10, 10, 10, 10, 10, 10, 10, 10, 10, 10, 10, 10, 10, 10, 10, 10, 10, 10, 10, 9, 9, 9, 9, 9, 9, 9, 9, 9, 9, 9, 9, 9, 9, 9, 9, 9, 9, 9, 9, 9, 9, 9, 9, 9, 9, 9, 8, 8, 8, 8, 8, 8, 8, 8, 8, 8, 8, 8, 8, 8, 8, 8, 8, 8, 8, 7, 7, 7, 7, 7, 7, 7, 7, 7, 7, 7, 6, 6, 6, 6, 6, 5</t>
  </si>
  <si>
    <t>30, 78, 0, 6, 17, 33, 157, 539, 557, 675</t>
  </si>
  <si>
    <t>23, 22, 20, 20, 20, 18, 8, 1, 1, 1</t>
  </si>
  <si>
    <t>771, 629, 759, 770, 880, 889, 1017, 619, 743, 758, 769, 866, 879, 955, 966, 1007, 480, 604, 618, 722, 742, 757, 768, 848, 865, 878, 942, 954, 965, 1006, 466, 479, 584, 603, 617, 702, 721, 741, 756, 828, 847, 864, 877, 925, 941, 953, 451, 465, 478, 565, 583, 602, 616, 683, 701, 720, 740, 755, 811, 827, 846, 863, 876, 913, 924, 940, 952, 437, 450, 464, 546, 564, 582, 601, 615, 667,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693, 712, 711</t>
  </si>
  <si>
    <t>14, 13, 13, 13, 13, 13, 13, 12, 12, 12, 12, 12, 12, 12, 12, 12, 11, 11, 11, 11, 11, 11, 11, 11, 11, 11, 11, 11, 11, 11, 10, 10, 10, 10, 10, 10, 10, 10, 10, 10, 10, 10, 10, 10, 10, 10, 9, 9, 9, 9, 9, 9, 9, 9, 9, 9, 9, 9, 9, 9, 9, 9, 9, 9, 9, 9, 9, 8,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0</t>
  </si>
  <si>
    <t>38, 31, 37, 55, 36, 54, 195, 196, 263, 268, 270, 358, 366, 372, 374, 463, 477, 490, 498, 595, 614, 628, 732, 767, 875, 888, 936, 964, 1005, 1016, 1040, 1045, 1051, 1058, 35, 49, 53, 77, 193, 194, 256, 262, 267, 269, 346, 357, 365, 371, 373, 462, 476, 489, 497, 501, 594, 613, 627, 636, 640, 731, 751, 766, 777, 838, 857, 874, 887, 896, 935, 951, 963, 974, 980, 996, 1004, 1015, 1024, 1030, 1034, 1036, 1039, 1044, 1050, 1055, 1057, 1059,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8, 19, 21, 25, 27,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18, 26, 42, 46, 57, 59, 61,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94,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693, 712, 711</t>
  </si>
  <si>
    <t>30, 29, 78, 0, 6, 17, 5, 16, 4, 11, 15, 23, 33, 3, 7, 10, 14, 20, 22, 24, 32, 50, 2, 9, 13, 1, 12, 157, 539, 557, 675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</si>
</sst>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M14" sqref="M14"/>
    </sheetView>
  </sheetViews>
  <sheetFormatPr baseColWidth="10" defaultColWidth="8.88671875" defaultRowHeight="14.4" x14ac:dyDescent="0.3"/>
  <cols>
    <col min="9" max="9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98</v>
      </c>
      <c r="C2">
        <v>139</v>
      </c>
      <c r="D2" t="s">
        <v>99</v>
      </c>
      <c r="E2">
        <v>619693.96</v>
      </c>
      <c r="F2" t="s">
        <v>100</v>
      </c>
      <c r="G2">
        <v>107</v>
      </c>
      <c r="H2" t="s">
        <v>101</v>
      </c>
      <c r="I2">
        <v>476517.64</v>
      </c>
      <c r="J2" t="s">
        <v>102</v>
      </c>
      <c r="K2">
        <v>32</v>
      </c>
      <c r="L2" t="s">
        <v>103</v>
      </c>
      <c r="M2">
        <v>143176.32000000001</v>
      </c>
      <c r="N2" t="s">
        <v>104</v>
      </c>
      <c r="O2">
        <v>26</v>
      </c>
      <c r="P2" t="s">
        <v>105</v>
      </c>
      <c r="Q2">
        <v>89736.66</v>
      </c>
      <c r="R2">
        <v>13051614.000329729</v>
      </c>
    </row>
    <row r="3" spans="1:18" x14ac:dyDescent="0.3">
      <c r="A3">
        <v>2</v>
      </c>
      <c r="B3" t="s">
        <v>106</v>
      </c>
      <c r="C3">
        <v>29</v>
      </c>
      <c r="D3" t="s">
        <v>107</v>
      </c>
      <c r="E3">
        <v>138976.69</v>
      </c>
      <c r="F3" t="s">
        <v>108</v>
      </c>
      <c r="G3">
        <v>26</v>
      </c>
      <c r="H3" t="s">
        <v>109</v>
      </c>
      <c r="I3">
        <v>121984.69</v>
      </c>
      <c r="J3" t="s">
        <v>110</v>
      </c>
      <c r="K3">
        <v>3</v>
      </c>
      <c r="L3" t="s">
        <v>111</v>
      </c>
      <c r="M3">
        <v>16992</v>
      </c>
      <c r="N3" t="s">
        <v>112</v>
      </c>
      <c r="O3">
        <v>43</v>
      </c>
      <c r="P3" t="s">
        <v>113</v>
      </c>
      <c r="Q3">
        <v>203938.73</v>
      </c>
      <c r="R3">
        <v>15378426.40923241</v>
      </c>
    </row>
    <row r="4" spans="1:18" x14ac:dyDescent="0.3">
      <c r="A4">
        <v>3</v>
      </c>
      <c r="B4" t="s">
        <v>114</v>
      </c>
      <c r="C4">
        <v>211</v>
      </c>
      <c r="D4" t="s">
        <v>115</v>
      </c>
      <c r="E4">
        <v>1099086.8500000001</v>
      </c>
      <c r="F4" t="s">
        <v>116</v>
      </c>
      <c r="G4">
        <v>160</v>
      </c>
      <c r="H4" t="s">
        <v>117</v>
      </c>
      <c r="I4">
        <v>812683.2200000002</v>
      </c>
      <c r="J4" t="s">
        <v>118</v>
      </c>
      <c r="K4">
        <v>51</v>
      </c>
      <c r="L4" t="s">
        <v>119</v>
      </c>
      <c r="M4">
        <v>286403.63</v>
      </c>
      <c r="N4" t="s">
        <v>120</v>
      </c>
      <c r="O4">
        <v>25</v>
      </c>
      <c r="P4" t="s">
        <v>121</v>
      </c>
      <c r="Q4">
        <v>111857.67</v>
      </c>
      <c r="R4">
        <v>18957452.803672459</v>
      </c>
    </row>
    <row r="5" spans="1:18" x14ac:dyDescent="0.3">
      <c r="A5">
        <v>4</v>
      </c>
      <c r="B5" t="s">
        <v>122</v>
      </c>
      <c r="C5">
        <v>105</v>
      </c>
      <c r="D5" t="s">
        <v>123</v>
      </c>
      <c r="E5">
        <v>560983.38</v>
      </c>
      <c r="F5" t="s">
        <v>124</v>
      </c>
      <c r="G5">
        <v>104</v>
      </c>
      <c r="H5" t="s">
        <v>125</v>
      </c>
      <c r="I5">
        <v>555319.38</v>
      </c>
      <c r="J5" t="s">
        <v>126</v>
      </c>
      <c r="K5">
        <v>1</v>
      </c>
      <c r="L5" t="s">
        <v>127</v>
      </c>
      <c r="M5">
        <v>5664</v>
      </c>
      <c r="N5" t="s">
        <v>128</v>
      </c>
      <c r="O5">
        <v>13</v>
      </c>
      <c r="P5" t="s">
        <v>129</v>
      </c>
      <c r="Q5">
        <v>73632</v>
      </c>
      <c r="R5">
        <v>29082818.731412061</v>
      </c>
    </row>
    <row r="6" spans="1:18" x14ac:dyDescent="0.3">
      <c r="A6">
        <v>5</v>
      </c>
      <c r="B6" t="s">
        <v>130</v>
      </c>
      <c r="C6">
        <v>197</v>
      </c>
      <c r="D6" t="s">
        <v>131</v>
      </c>
      <c r="E6">
        <v>1054940.8700000001</v>
      </c>
      <c r="F6" t="s">
        <v>130</v>
      </c>
      <c r="G6">
        <v>197</v>
      </c>
      <c r="H6" t="s">
        <v>131</v>
      </c>
      <c r="I6">
        <v>1054940.8700000001</v>
      </c>
      <c r="K6">
        <v>0</v>
      </c>
      <c r="M6">
        <v>0</v>
      </c>
      <c r="N6" t="s">
        <v>128</v>
      </c>
      <c r="O6">
        <v>13</v>
      </c>
      <c r="P6" t="s">
        <v>129</v>
      </c>
      <c r="Q6">
        <v>73632</v>
      </c>
      <c r="R6">
        <v>40507805.754075348</v>
      </c>
    </row>
    <row r="7" spans="1:18" x14ac:dyDescent="0.3">
      <c r="C7">
        <f>SUM(C2:C6)</f>
        <v>681</v>
      </c>
      <c r="D7">
        <f t="shared" ref="D7:E7" si="0">SUM(D2:D6)</f>
        <v>0</v>
      </c>
      <c r="E7">
        <f>SUM(E2:E6)/5</f>
        <v>694736.35</v>
      </c>
      <c r="G7">
        <f>SUM(G2:G6)</f>
        <v>594</v>
      </c>
      <c r="I7">
        <f>SUM(I2:I6)/5</f>
        <v>604289.16</v>
      </c>
      <c r="K7">
        <f>SUM(K2:K6)</f>
        <v>87</v>
      </c>
      <c r="M7">
        <f>SUM(M2:M6)/5</f>
        <v>90447.19</v>
      </c>
      <c r="O7">
        <f t="shared" ref="O7:R7" si="1">SUM(O2:O6)</f>
        <v>120</v>
      </c>
      <c r="R7">
        <f t="shared" si="1"/>
        <v>116978117.698722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56</v>
      </c>
      <c r="B2">
        <v>1033</v>
      </c>
      <c r="C2" t="s">
        <v>57</v>
      </c>
      <c r="D2">
        <v>27</v>
      </c>
      <c r="E2">
        <v>91764619.366634876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F833-C61B-49D6-9FCB-D24899E5544C}">
  <dimension ref="A1:R8"/>
  <sheetViews>
    <sheetView workbookViewId="0">
      <selection activeCell="E8" sqref="E8"/>
    </sheetView>
  </sheetViews>
  <sheetFormatPr baseColWidth="10" defaultColWidth="8.88671875" defaultRowHeight="14.4" x14ac:dyDescent="0.3"/>
  <cols>
    <col min="5" max="5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171</v>
      </c>
      <c r="C2">
        <v>236</v>
      </c>
      <c r="D2" t="s">
        <v>172</v>
      </c>
      <c r="E2">
        <v>1098526.26</v>
      </c>
      <c r="F2" t="s">
        <v>173</v>
      </c>
      <c r="G2">
        <v>232</v>
      </c>
      <c r="H2" t="s">
        <v>174</v>
      </c>
      <c r="I2">
        <v>1076043.78</v>
      </c>
      <c r="J2" t="s">
        <v>175</v>
      </c>
      <c r="K2">
        <v>4</v>
      </c>
      <c r="L2" t="s">
        <v>176</v>
      </c>
      <c r="M2">
        <v>22482.48</v>
      </c>
      <c r="N2" t="s">
        <v>177</v>
      </c>
      <c r="O2">
        <v>8</v>
      </c>
      <c r="P2" t="s">
        <v>178</v>
      </c>
      <c r="Q2">
        <v>31169.13</v>
      </c>
      <c r="R2">
        <v>25161818.130066939</v>
      </c>
    </row>
    <row r="3" spans="1:18" x14ac:dyDescent="0.3">
      <c r="A3">
        <v>2</v>
      </c>
      <c r="B3" t="s">
        <v>179</v>
      </c>
      <c r="C3">
        <v>210</v>
      </c>
      <c r="D3" t="s">
        <v>180</v>
      </c>
      <c r="E3">
        <v>1099523.4099999999</v>
      </c>
      <c r="F3" t="s">
        <v>181</v>
      </c>
      <c r="G3">
        <v>178</v>
      </c>
      <c r="H3" t="s">
        <v>182</v>
      </c>
      <c r="I3">
        <v>941745.43999999983</v>
      </c>
      <c r="J3" t="s">
        <v>183</v>
      </c>
      <c r="K3">
        <v>32</v>
      </c>
      <c r="L3" t="s">
        <v>184</v>
      </c>
      <c r="M3">
        <v>157777.97</v>
      </c>
      <c r="N3" t="s">
        <v>185</v>
      </c>
      <c r="O3">
        <v>20</v>
      </c>
      <c r="P3" t="s">
        <v>186</v>
      </c>
      <c r="Q3">
        <v>99617.13</v>
      </c>
      <c r="R3">
        <v>41492398.938935928</v>
      </c>
    </row>
    <row r="4" spans="1:18" x14ac:dyDescent="0.3">
      <c r="A4">
        <v>3</v>
      </c>
      <c r="B4" t="s">
        <v>187</v>
      </c>
      <c r="C4">
        <v>195</v>
      </c>
      <c r="D4" t="s">
        <v>188</v>
      </c>
      <c r="E4">
        <v>1081782.6399999999</v>
      </c>
      <c r="F4" t="s">
        <v>189</v>
      </c>
      <c r="G4">
        <v>142</v>
      </c>
      <c r="H4" t="s">
        <v>190</v>
      </c>
      <c r="I4">
        <v>798479.14</v>
      </c>
      <c r="J4" t="s">
        <v>191</v>
      </c>
      <c r="K4">
        <v>53</v>
      </c>
      <c r="L4" t="s">
        <v>192</v>
      </c>
      <c r="M4">
        <v>283303.5</v>
      </c>
      <c r="N4" t="s">
        <v>193</v>
      </c>
      <c r="O4">
        <v>10</v>
      </c>
      <c r="P4" t="s">
        <v>194</v>
      </c>
      <c r="Q4">
        <v>42977.13</v>
      </c>
      <c r="R4">
        <v>45501898.022830471</v>
      </c>
    </row>
    <row r="5" spans="1:18" x14ac:dyDescent="0.3">
      <c r="A5">
        <v>4</v>
      </c>
      <c r="B5" t="s">
        <v>195</v>
      </c>
      <c r="C5">
        <v>194</v>
      </c>
      <c r="D5" t="s">
        <v>196</v>
      </c>
      <c r="E5">
        <v>1096896</v>
      </c>
      <c r="F5" t="s">
        <v>197</v>
      </c>
      <c r="G5">
        <v>192</v>
      </c>
      <c r="H5" t="s">
        <v>198</v>
      </c>
      <c r="I5">
        <v>1086528</v>
      </c>
      <c r="J5" t="s">
        <v>46</v>
      </c>
      <c r="K5">
        <v>2</v>
      </c>
      <c r="L5" t="s">
        <v>47</v>
      </c>
      <c r="M5">
        <v>10368</v>
      </c>
      <c r="N5" t="s">
        <v>199</v>
      </c>
      <c r="O5">
        <v>10</v>
      </c>
      <c r="P5" t="s">
        <v>200</v>
      </c>
      <c r="Q5">
        <v>42977.13</v>
      </c>
      <c r="R5">
        <v>70365794.972348154</v>
      </c>
    </row>
    <row r="6" spans="1:18" x14ac:dyDescent="0.3">
      <c r="A6">
        <v>5</v>
      </c>
      <c r="B6" t="s">
        <v>201</v>
      </c>
      <c r="C6">
        <v>194</v>
      </c>
      <c r="D6" t="s">
        <v>202</v>
      </c>
      <c r="E6">
        <v>1098816</v>
      </c>
      <c r="F6" t="s">
        <v>201</v>
      </c>
      <c r="G6">
        <v>194</v>
      </c>
      <c r="H6" t="s">
        <v>202</v>
      </c>
      <c r="I6">
        <v>1098816</v>
      </c>
      <c r="K6">
        <v>0</v>
      </c>
      <c r="M6">
        <v>0</v>
      </c>
      <c r="N6" t="s">
        <v>199</v>
      </c>
      <c r="O6">
        <v>10</v>
      </c>
      <c r="P6" t="s">
        <v>200</v>
      </c>
      <c r="Q6">
        <v>42977.13</v>
      </c>
      <c r="R6">
        <v>91774480.192041546</v>
      </c>
    </row>
    <row r="8" spans="1:18" x14ac:dyDescent="0.3">
      <c r="C8">
        <f>SUM(C2:C6)</f>
        <v>1029</v>
      </c>
      <c r="D8">
        <f>SUM(D2:D6)</f>
        <v>0</v>
      </c>
      <c r="E8">
        <f>SUM(E2:E6)/5</f>
        <v>1095108.862</v>
      </c>
      <c r="F8">
        <f>SUM(F2:F6)/5</f>
        <v>0</v>
      </c>
      <c r="G8">
        <f>SUM(G2:G6)</f>
        <v>938</v>
      </c>
      <c r="H8">
        <f>SUM(H2:H6)/5</f>
        <v>0</v>
      </c>
      <c r="I8">
        <f>SUM(I2:I6)/5</f>
        <v>1000322.4719999998</v>
      </c>
      <c r="J8">
        <f>SUM(J2:J6)/5</f>
        <v>0</v>
      </c>
      <c r="K8">
        <f>SUM(K2:K6)</f>
        <v>91</v>
      </c>
      <c r="L8">
        <f t="shared" ref="L8:Q8" si="0">SUM(L2:L6)/5</f>
        <v>0</v>
      </c>
      <c r="M8">
        <f t="shared" si="0"/>
        <v>94786.39</v>
      </c>
      <c r="N8">
        <f t="shared" si="0"/>
        <v>0</v>
      </c>
      <c r="O8">
        <f t="shared" si="0"/>
        <v>11.6</v>
      </c>
      <c r="P8">
        <f t="shared" si="0"/>
        <v>0</v>
      </c>
      <c r="Q8">
        <f t="shared" si="0"/>
        <v>51943.530000000006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36C1-2A0E-4F3E-B2DE-168DD1A593F2}">
  <dimension ref="A1:E2"/>
  <sheetViews>
    <sheetView workbookViewId="0">
      <selection activeCell="I13" sqref="I13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203</v>
      </c>
      <c r="B2">
        <v>1029</v>
      </c>
      <c r="C2" t="s">
        <v>204</v>
      </c>
      <c r="D2">
        <v>31</v>
      </c>
      <c r="E2">
        <v>91774480.192041546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4B72-07A7-43A0-8668-B8EEF9827ECE}">
  <dimension ref="A1:R8"/>
  <sheetViews>
    <sheetView workbookViewId="0">
      <selection activeCell="E8" sqref="E8"/>
    </sheetView>
  </sheetViews>
  <sheetFormatPr baseColWidth="10" defaultColWidth="8.88671875"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134</v>
      </c>
      <c r="C2">
        <v>237</v>
      </c>
      <c r="D2" t="s">
        <v>135</v>
      </c>
      <c r="E2">
        <v>1099970.77</v>
      </c>
      <c r="F2" t="s">
        <v>136</v>
      </c>
      <c r="G2">
        <v>229</v>
      </c>
      <c r="H2" t="s">
        <v>137</v>
      </c>
      <c r="I2">
        <v>1060440.71</v>
      </c>
      <c r="J2" t="s">
        <v>138</v>
      </c>
      <c r="K2">
        <v>8</v>
      </c>
      <c r="L2" t="s">
        <v>139</v>
      </c>
      <c r="M2">
        <v>39530.06</v>
      </c>
      <c r="N2" t="s">
        <v>140</v>
      </c>
      <c r="O2">
        <v>10</v>
      </c>
      <c r="P2" t="s">
        <v>141</v>
      </c>
      <c r="Q2">
        <v>39189.550000000003</v>
      </c>
      <c r="R2">
        <v>25833218.38083287</v>
      </c>
    </row>
    <row r="3" spans="1:18" x14ac:dyDescent="0.3">
      <c r="A3">
        <v>2</v>
      </c>
      <c r="B3" t="s">
        <v>142</v>
      </c>
      <c r="C3">
        <v>207</v>
      </c>
      <c r="D3" t="s">
        <v>143</v>
      </c>
      <c r="E3">
        <v>1099629.77</v>
      </c>
      <c r="F3" t="s">
        <v>144</v>
      </c>
      <c r="G3">
        <v>187</v>
      </c>
      <c r="H3" t="s">
        <v>145</v>
      </c>
      <c r="I3">
        <v>998320.53999999992</v>
      </c>
      <c r="J3" t="s">
        <v>146</v>
      </c>
      <c r="K3">
        <v>20</v>
      </c>
      <c r="L3" t="s">
        <v>147</v>
      </c>
      <c r="M3">
        <v>101309.23</v>
      </c>
      <c r="N3" t="s">
        <v>148</v>
      </c>
      <c r="O3">
        <v>22</v>
      </c>
      <c r="P3" t="s">
        <v>149</v>
      </c>
      <c r="Q3">
        <v>104664.39</v>
      </c>
      <c r="R3">
        <v>43331002.016763262</v>
      </c>
    </row>
    <row r="4" spans="1:18" x14ac:dyDescent="0.3">
      <c r="A4">
        <v>3</v>
      </c>
      <c r="B4" t="s">
        <v>150</v>
      </c>
      <c r="C4">
        <v>199</v>
      </c>
      <c r="D4" t="s">
        <v>151</v>
      </c>
      <c r="E4">
        <v>1098596.6599999999</v>
      </c>
      <c r="F4" t="s">
        <v>152</v>
      </c>
      <c r="G4">
        <v>138</v>
      </c>
      <c r="H4" t="s">
        <v>153</v>
      </c>
      <c r="I4">
        <v>775872</v>
      </c>
      <c r="J4" t="s">
        <v>154</v>
      </c>
      <c r="K4">
        <v>61</v>
      </c>
      <c r="L4" t="s">
        <v>155</v>
      </c>
      <c r="M4">
        <v>322724.65999999997</v>
      </c>
      <c r="N4" t="s">
        <v>156</v>
      </c>
      <c r="O4">
        <v>14</v>
      </c>
      <c r="P4" t="s">
        <v>157</v>
      </c>
      <c r="Q4">
        <v>61845.55</v>
      </c>
      <c r="R4">
        <v>46840178.737190507</v>
      </c>
    </row>
    <row r="5" spans="1:18" x14ac:dyDescent="0.3">
      <c r="A5">
        <v>4</v>
      </c>
      <c r="B5" t="s">
        <v>158</v>
      </c>
      <c r="C5">
        <v>195</v>
      </c>
      <c r="D5" t="s">
        <v>159</v>
      </c>
      <c r="E5">
        <v>1098830.69</v>
      </c>
      <c r="F5" t="s">
        <v>160</v>
      </c>
      <c r="G5">
        <v>194</v>
      </c>
      <c r="H5" t="s">
        <v>161</v>
      </c>
      <c r="I5">
        <v>1093646.69</v>
      </c>
      <c r="J5" t="s">
        <v>94</v>
      </c>
      <c r="K5">
        <v>1</v>
      </c>
      <c r="L5" t="s">
        <v>95</v>
      </c>
      <c r="M5">
        <v>5184</v>
      </c>
      <c r="N5" t="s">
        <v>162</v>
      </c>
      <c r="O5">
        <v>9</v>
      </c>
      <c r="P5" t="s">
        <v>163</v>
      </c>
      <c r="Q5">
        <v>34005.550000000003</v>
      </c>
      <c r="R5">
        <v>71831438.962370589</v>
      </c>
    </row>
    <row r="6" spans="1:18" x14ac:dyDescent="0.3">
      <c r="A6">
        <v>5</v>
      </c>
      <c r="B6" t="s">
        <v>164</v>
      </c>
      <c r="C6">
        <v>194</v>
      </c>
      <c r="D6" t="s">
        <v>165</v>
      </c>
      <c r="E6">
        <v>1097856</v>
      </c>
      <c r="F6" t="s">
        <v>166</v>
      </c>
      <c r="G6">
        <v>193</v>
      </c>
      <c r="H6" t="s">
        <v>167</v>
      </c>
      <c r="I6">
        <v>1092672</v>
      </c>
      <c r="J6" t="s">
        <v>168</v>
      </c>
      <c r="K6">
        <v>1</v>
      </c>
      <c r="L6" t="s">
        <v>95</v>
      </c>
      <c r="M6">
        <v>5184</v>
      </c>
      <c r="N6" t="s">
        <v>162</v>
      </c>
      <c r="O6">
        <v>9</v>
      </c>
      <c r="P6" t="s">
        <v>163</v>
      </c>
      <c r="Q6">
        <v>34005.550000000003</v>
      </c>
      <c r="R6">
        <v>93488360.566187367</v>
      </c>
    </row>
    <row r="8" spans="1:18" x14ac:dyDescent="0.3">
      <c r="E8">
        <f>SUM(E2:E6)/5</f>
        <v>1098976.7780000002</v>
      </c>
      <c r="F8">
        <f t="shared" ref="F8:R8" si="0">SUM(F2:F6)/5</f>
        <v>0</v>
      </c>
      <c r="G8">
        <f t="shared" si="0"/>
        <v>188.2</v>
      </c>
      <c r="H8">
        <f t="shared" si="0"/>
        <v>0</v>
      </c>
      <c r="I8">
        <f t="shared" si="0"/>
        <v>1004190.3879999999</v>
      </c>
      <c r="J8">
        <f t="shared" si="0"/>
        <v>0</v>
      </c>
      <c r="K8">
        <f t="shared" si="0"/>
        <v>18.2</v>
      </c>
      <c r="L8">
        <f t="shared" si="0"/>
        <v>0</v>
      </c>
      <c r="M8">
        <f t="shared" si="0"/>
        <v>94786.389999999985</v>
      </c>
      <c r="N8">
        <f t="shared" si="0"/>
        <v>0</v>
      </c>
      <c r="O8">
        <f t="shared" si="0"/>
        <v>12.8</v>
      </c>
      <c r="P8">
        <f t="shared" si="0"/>
        <v>0</v>
      </c>
      <c r="Q8">
        <f t="shared" si="0"/>
        <v>54742.117999999995</v>
      </c>
      <c r="R8">
        <f t="shared" si="0"/>
        <v>56264839.732668921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FB14-6C27-41B8-896B-F22D3BE73DB9}">
  <dimension ref="A1:E2"/>
  <sheetViews>
    <sheetView workbookViewId="0">
      <selection sqref="A1:XFD1048576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169</v>
      </c>
      <c r="B2">
        <v>1032</v>
      </c>
      <c r="C2" t="s">
        <v>170</v>
      </c>
      <c r="D2">
        <v>28</v>
      </c>
      <c r="E2">
        <v>93488360.566187367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I16" sqref="I16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132</v>
      </c>
      <c r="B2">
        <v>681</v>
      </c>
      <c r="C2" t="s">
        <v>133</v>
      </c>
      <c r="D2">
        <v>379</v>
      </c>
      <c r="E2">
        <v>40507805.754075348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"/>
  <sheetViews>
    <sheetView workbookViewId="0">
      <selection activeCell="M26" sqref="M26"/>
    </sheetView>
  </sheetViews>
  <sheetFormatPr baseColWidth="10" defaultColWidth="8.88671875" defaultRowHeight="14.4" x14ac:dyDescent="0.3"/>
  <cols>
    <col min="5" max="5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58</v>
      </c>
      <c r="C2">
        <v>231</v>
      </c>
      <c r="D2" t="s">
        <v>59</v>
      </c>
      <c r="E2">
        <v>1095402.8700000001</v>
      </c>
      <c r="F2" t="s">
        <v>60</v>
      </c>
      <c r="G2">
        <v>214</v>
      </c>
      <c r="H2" t="s">
        <v>61</v>
      </c>
      <c r="I2">
        <v>1011238.67</v>
      </c>
      <c r="J2" t="s">
        <v>62</v>
      </c>
      <c r="K2">
        <v>17</v>
      </c>
      <c r="L2" t="s">
        <v>63</v>
      </c>
      <c r="M2">
        <v>84164.2</v>
      </c>
      <c r="N2" t="s">
        <v>64</v>
      </c>
      <c r="O2">
        <v>2</v>
      </c>
      <c r="P2" t="s">
        <v>65</v>
      </c>
      <c r="Q2">
        <v>11328</v>
      </c>
      <c r="R2">
        <v>22286547.180248991</v>
      </c>
    </row>
    <row r="3" spans="1:18" x14ac:dyDescent="0.3">
      <c r="A3">
        <v>2</v>
      </c>
      <c r="B3" t="s">
        <v>66</v>
      </c>
      <c r="C3">
        <v>219</v>
      </c>
      <c r="D3" t="s">
        <v>67</v>
      </c>
      <c r="E3">
        <v>1099091.1100000001</v>
      </c>
      <c r="F3" t="s">
        <v>68</v>
      </c>
      <c r="G3">
        <v>203</v>
      </c>
      <c r="H3" t="s">
        <v>69</v>
      </c>
      <c r="I3">
        <v>1016532.77</v>
      </c>
      <c r="J3" t="s">
        <v>70</v>
      </c>
      <c r="K3">
        <v>16</v>
      </c>
      <c r="L3" t="s">
        <v>71</v>
      </c>
      <c r="M3">
        <v>82558.34</v>
      </c>
      <c r="N3" t="s">
        <v>72</v>
      </c>
      <c r="O3">
        <v>10</v>
      </c>
      <c r="P3" t="s">
        <v>73</v>
      </c>
      <c r="Q3">
        <v>55995.22</v>
      </c>
      <c r="R3">
        <v>39977055.452600211</v>
      </c>
    </row>
    <row r="4" spans="1:18" x14ac:dyDescent="0.3">
      <c r="A4">
        <v>3</v>
      </c>
      <c r="B4" t="s">
        <v>74</v>
      </c>
      <c r="C4">
        <v>174</v>
      </c>
      <c r="D4" t="s">
        <v>75</v>
      </c>
      <c r="E4">
        <v>958424.55</v>
      </c>
      <c r="F4" t="s">
        <v>76</v>
      </c>
      <c r="G4">
        <v>122</v>
      </c>
      <c r="H4" t="s">
        <v>77</v>
      </c>
      <c r="I4">
        <v>684239.14</v>
      </c>
      <c r="J4" t="s">
        <v>78</v>
      </c>
      <c r="K4">
        <v>52</v>
      </c>
      <c r="L4" t="s">
        <v>79</v>
      </c>
      <c r="M4">
        <v>274185.40999999997</v>
      </c>
      <c r="N4" t="s">
        <v>80</v>
      </c>
      <c r="O4">
        <v>3</v>
      </c>
      <c r="P4" t="s">
        <v>81</v>
      </c>
      <c r="Q4">
        <v>16992</v>
      </c>
      <c r="R4">
        <v>43092736.076039903</v>
      </c>
    </row>
    <row r="5" spans="1:18" x14ac:dyDescent="0.3">
      <c r="A5">
        <v>4</v>
      </c>
      <c r="B5" t="s">
        <v>82</v>
      </c>
      <c r="C5">
        <v>194</v>
      </c>
      <c r="D5" t="s">
        <v>83</v>
      </c>
      <c r="E5">
        <v>1096251.22</v>
      </c>
      <c r="F5" t="s">
        <v>84</v>
      </c>
      <c r="G5">
        <v>189</v>
      </c>
      <c r="H5" t="s">
        <v>85</v>
      </c>
      <c r="I5">
        <v>1068411.22</v>
      </c>
      <c r="J5" t="s">
        <v>86</v>
      </c>
      <c r="K5">
        <v>5</v>
      </c>
      <c r="L5" t="s">
        <v>87</v>
      </c>
      <c r="M5">
        <v>27840</v>
      </c>
      <c r="N5" t="s">
        <v>88</v>
      </c>
      <c r="O5">
        <v>4</v>
      </c>
      <c r="P5" t="s">
        <v>89</v>
      </c>
      <c r="Q5">
        <v>22656</v>
      </c>
      <c r="R5">
        <v>66378070.441087097</v>
      </c>
    </row>
    <row r="6" spans="1:18" x14ac:dyDescent="0.3">
      <c r="A6">
        <v>5</v>
      </c>
      <c r="B6" t="s">
        <v>90</v>
      </c>
      <c r="C6">
        <v>194</v>
      </c>
      <c r="D6" t="s">
        <v>91</v>
      </c>
      <c r="E6">
        <v>1098336</v>
      </c>
      <c r="F6" t="s">
        <v>92</v>
      </c>
      <c r="G6">
        <v>193</v>
      </c>
      <c r="H6" t="s">
        <v>93</v>
      </c>
      <c r="I6">
        <v>1093152</v>
      </c>
      <c r="J6" t="s">
        <v>94</v>
      </c>
      <c r="K6">
        <v>1</v>
      </c>
      <c r="L6" t="s">
        <v>95</v>
      </c>
      <c r="M6">
        <v>5184</v>
      </c>
      <c r="N6" t="s">
        <v>88</v>
      </c>
      <c r="O6">
        <v>4</v>
      </c>
      <c r="P6" t="s">
        <v>89</v>
      </c>
      <c r="Q6">
        <v>22656</v>
      </c>
      <c r="R6">
        <v>86753506.791098177</v>
      </c>
    </row>
    <row r="7" spans="1:18" x14ac:dyDescent="0.3">
      <c r="C7">
        <f>SUM(C2:C6)</f>
        <v>1012</v>
      </c>
      <c r="D7">
        <f t="shared" ref="D7:P7" si="0">SUM(D2:D6)</f>
        <v>0</v>
      </c>
      <c r="E7">
        <f>SUM(E2:E6)/5</f>
        <v>1069501.1499999999</v>
      </c>
      <c r="F7">
        <f t="shared" si="0"/>
        <v>0</v>
      </c>
      <c r="G7">
        <f t="shared" si="0"/>
        <v>921</v>
      </c>
      <c r="H7">
        <f t="shared" si="0"/>
        <v>0</v>
      </c>
      <c r="I7">
        <f>SUM(I2:I6)/5</f>
        <v>974714.76</v>
      </c>
      <c r="J7">
        <f t="shared" si="0"/>
        <v>0</v>
      </c>
      <c r="K7">
        <f t="shared" si="0"/>
        <v>91</v>
      </c>
      <c r="L7">
        <f t="shared" si="0"/>
        <v>0</v>
      </c>
      <c r="M7">
        <f>SUM(M2:M6)/5</f>
        <v>94786.389999999985</v>
      </c>
      <c r="N7">
        <f t="shared" si="0"/>
        <v>0</v>
      </c>
      <c r="O7">
        <f t="shared" si="0"/>
        <v>23</v>
      </c>
      <c r="P7">
        <f t="shared" si="0"/>
        <v>0</v>
      </c>
      <c r="Q7">
        <f t="shared" ref="Q7:R7" si="1">SUM(Q2:Q6)</f>
        <v>129627.22</v>
      </c>
      <c r="R7">
        <f t="shared" si="1"/>
        <v>258487915.94107437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96</v>
      </c>
      <c r="B2">
        <v>1012</v>
      </c>
      <c r="C2" t="s">
        <v>97</v>
      </c>
      <c r="D2">
        <v>48</v>
      </c>
      <c r="E2">
        <v>86753506.791098177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topLeftCell="B1" workbookViewId="0">
      <selection activeCell="E7" sqref="E7"/>
    </sheetView>
  </sheetViews>
  <sheetFormatPr baseColWidth="10" defaultColWidth="8.88671875" defaultRowHeight="14.4" x14ac:dyDescent="0.3"/>
  <cols>
    <col min="5" max="5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58</v>
      </c>
      <c r="C2">
        <v>231</v>
      </c>
      <c r="D2" t="s">
        <v>59</v>
      </c>
      <c r="E2">
        <v>1095402.8700000001</v>
      </c>
      <c r="F2" t="s">
        <v>60</v>
      </c>
      <c r="G2">
        <v>214</v>
      </c>
      <c r="H2" t="s">
        <v>61</v>
      </c>
      <c r="I2">
        <v>1011238.67</v>
      </c>
      <c r="J2" t="s">
        <v>62</v>
      </c>
      <c r="K2">
        <v>17</v>
      </c>
      <c r="L2" t="s">
        <v>63</v>
      </c>
      <c r="M2">
        <v>84164.2</v>
      </c>
      <c r="N2" t="s">
        <v>64</v>
      </c>
      <c r="O2">
        <v>2</v>
      </c>
      <c r="P2" t="s">
        <v>65</v>
      </c>
      <c r="Q2">
        <v>11328</v>
      </c>
      <c r="R2">
        <v>22286547.180248991</v>
      </c>
    </row>
    <row r="3" spans="1:18" x14ac:dyDescent="0.3">
      <c r="A3">
        <v>2</v>
      </c>
      <c r="B3" t="s">
        <v>66</v>
      </c>
      <c r="C3">
        <v>219</v>
      </c>
      <c r="D3" t="s">
        <v>67</v>
      </c>
      <c r="E3">
        <v>1099091.1100000001</v>
      </c>
      <c r="F3" t="s">
        <v>68</v>
      </c>
      <c r="G3">
        <v>203</v>
      </c>
      <c r="H3" t="s">
        <v>69</v>
      </c>
      <c r="I3">
        <v>1016532.77</v>
      </c>
      <c r="J3" t="s">
        <v>70</v>
      </c>
      <c r="K3">
        <v>16</v>
      </c>
      <c r="L3" t="s">
        <v>71</v>
      </c>
      <c r="M3">
        <v>82558.34</v>
      </c>
      <c r="N3" t="s">
        <v>72</v>
      </c>
      <c r="O3">
        <v>10</v>
      </c>
      <c r="P3" t="s">
        <v>73</v>
      </c>
      <c r="Q3">
        <v>55995.22</v>
      </c>
      <c r="R3">
        <v>39977055.452600211</v>
      </c>
    </row>
    <row r="4" spans="1:18" x14ac:dyDescent="0.3">
      <c r="A4">
        <v>3</v>
      </c>
      <c r="B4" t="s">
        <v>74</v>
      </c>
      <c r="C4">
        <v>174</v>
      </c>
      <c r="D4" t="s">
        <v>75</v>
      </c>
      <c r="E4">
        <v>958424.55</v>
      </c>
      <c r="F4" t="s">
        <v>76</v>
      </c>
      <c r="G4">
        <v>122</v>
      </c>
      <c r="H4" t="s">
        <v>77</v>
      </c>
      <c r="I4">
        <v>684239.14</v>
      </c>
      <c r="J4" t="s">
        <v>78</v>
      </c>
      <c r="K4">
        <v>52</v>
      </c>
      <c r="L4" t="s">
        <v>79</v>
      </c>
      <c r="M4">
        <v>274185.40999999997</v>
      </c>
      <c r="N4" t="s">
        <v>80</v>
      </c>
      <c r="O4">
        <v>3</v>
      </c>
      <c r="P4" t="s">
        <v>81</v>
      </c>
      <c r="Q4">
        <v>16992</v>
      </c>
      <c r="R4">
        <v>43092736.076039903</v>
      </c>
    </row>
    <row r="5" spans="1:18" x14ac:dyDescent="0.3">
      <c r="A5">
        <v>4</v>
      </c>
      <c r="B5" t="s">
        <v>82</v>
      </c>
      <c r="C5">
        <v>194</v>
      </c>
      <c r="D5" t="s">
        <v>83</v>
      </c>
      <c r="E5">
        <v>1096251.22</v>
      </c>
      <c r="F5" t="s">
        <v>84</v>
      </c>
      <c r="G5">
        <v>189</v>
      </c>
      <c r="H5" t="s">
        <v>85</v>
      </c>
      <c r="I5">
        <v>1068411.22</v>
      </c>
      <c r="J5" t="s">
        <v>86</v>
      </c>
      <c r="K5">
        <v>5</v>
      </c>
      <c r="L5" t="s">
        <v>87</v>
      </c>
      <c r="M5">
        <v>27840</v>
      </c>
      <c r="N5" t="s">
        <v>88</v>
      </c>
      <c r="O5">
        <v>4</v>
      </c>
      <c r="P5" t="s">
        <v>89</v>
      </c>
      <c r="Q5">
        <v>22656</v>
      </c>
      <c r="R5">
        <v>66378070.441087097</v>
      </c>
    </row>
    <row r="6" spans="1:18" x14ac:dyDescent="0.3">
      <c r="A6">
        <v>5</v>
      </c>
      <c r="B6" t="s">
        <v>90</v>
      </c>
      <c r="C6">
        <v>194</v>
      </c>
      <c r="D6" t="s">
        <v>91</v>
      </c>
      <c r="E6">
        <v>1098336</v>
      </c>
      <c r="F6" t="s">
        <v>92</v>
      </c>
      <c r="G6">
        <v>193</v>
      </c>
      <c r="H6" t="s">
        <v>93</v>
      </c>
      <c r="I6">
        <v>1093152</v>
      </c>
      <c r="J6" t="s">
        <v>94</v>
      </c>
      <c r="K6">
        <v>1</v>
      </c>
      <c r="L6" t="s">
        <v>95</v>
      </c>
      <c r="M6">
        <v>5184</v>
      </c>
      <c r="N6" t="s">
        <v>88</v>
      </c>
      <c r="O6">
        <v>4</v>
      </c>
      <c r="P6" t="s">
        <v>89</v>
      </c>
      <c r="Q6">
        <v>22656</v>
      </c>
      <c r="R6">
        <v>86753506.791098177</v>
      </c>
    </row>
    <row r="7" spans="1:18" x14ac:dyDescent="0.3">
      <c r="C7">
        <f>SUM(C2:C6)</f>
        <v>1012</v>
      </c>
      <c r="D7">
        <f t="shared" ref="D7:P7" si="0">SUM(D2:D6)</f>
        <v>0</v>
      </c>
      <c r="E7">
        <f>SUM(E2:E6)/5</f>
        <v>1069501.1499999999</v>
      </c>
      <c r="F7">
        <f t="shared" si="0"/>
        <v>0</v>
      </c>
      <c r="G7">
        <f t="shared" si="0"/>
        <v>921</v>
      </c>
      <c r="H7">
        <f t="shared" si="0"/>
        <v>0</v>
      </c>
      <c r="I7">
        <f>SUM(I2:I6)/5</f>
        <v>974714.76</v>
      </c>
      <c r="J7">
        <f t="shared" si="0"/>
        <v>0</v>
      </c>
      <c r="K7">
        <f t="shared" si="0"/>
        <v>91</v>
      </c>
      <c r="L7">
        <f t="shared" si="0"/>
        <v>0</v>
      </c>
      <c r="M7">
        <f>SUM(M2:M6)/5</f>
        <v>94786.389999999985</v>
      </c>
      <c r="N7">
        <f t="shared" si="0"/>
        <v>0</v>
      </c>
      <c r="O7">
        <f t="shared" si="0"/>
        <v>23</v>
      </c>
      <c r="P7">
        <f t="shared" si="0"/>
        <v>0</v>
      </c>
      <c r="Q7">
        <f t="shared" ref="Q7:R7" si="1">SUM(Q2:Q6)</f>
        <v>129627.22</v>
      </c>
      <c r="R7">
        <f t="shared" si="1"/>
        <v>258487915.94107437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96</v>
      </c>
      <c r="B2">
        <v>1012</v>
      </c>
      <c r="C2" t="s">
        <v>97</v>
      </c>
      <c r="D2">
        <v>48</v>
      </c>
      <c r="E2">
        <v>86753506.791098177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"/>
  <sheetViews>
    <sheetView workbookViewId="0">
      <selection activeCell="Q6" sqref="Q6"/>
    </sheetView>
  </sheetViews>
  <sheetFormatPr baseColWidth="10" defaultColWidth="8.88671875" defaultRowHeight="14.4" x14ac:dyDescent="0.3"/>
  <cols>
    <col min="5" max="5" width="10" bestFit="1" customWidth="1"/>
    <col min="9" max="9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18</v>
      </c>
      <c r="C2">
        <v>230</v>
      </c>
      <c r="D2" t="s">
        <v>19</v>
      </c>
      <c r="E2">
        <v>1095090.8999999999</v>
      </c>
      <c r="F2" t="s">
        <v>20</v>
      </c>
      <c r="G2">
        <v>210</v>
      </c>
      <c r="H2" t="s">
        <v>21</v>
      </c>
      <c r="I2">
        <v>996768.17000000039</v>
      </c>
      <c r="J2" t="s">
        <v>22</v>
      </c>
      <c r="K2">
        <v>20</v>
      </c>
      <c r="L2" t="s">
        <v>23</v>
      </c>
      <c r="M2">
        <v>98322.73</v>
      </c>
      <c r="N2" t="s">
        <v>24</v>
      </c>
      <c r="O2">
        <v>24</v>
      </c>
      <c r="P2" t="s">
        <v>25</v>
      </c>
      <c r="Q2">
        <v>93861.48</v>
      </c>
      <c r="R2">
        <v>22110429.480286241</v>
      </c>
    </row>
    <row r="3" spans="1:18" x14ac:dyDescent="0.3">
      <c r="A3">
        <v>2</v>
      </c>
      <c r="B3" t="s">
        <v>26</v>
      </c>
      <c r="C3">
        <v>208</v>
      </c>
      <c r="D3" t="s">
        <v>27</v>
      </c>
      <c r="E3">
        <v>1097323.17</v>
      </c>
      <c r="F3" t="s">
        <v>28</v>
      </c>
      <c r="G3">
        <v>193</v>
      </c>
      <c r="H3" t="s">
        <v>29</v>
      </c>
      <c r="I3">
        <v>1021049.45</v>
      </c>
      <c r="J3" t="s">
        <v>30</v>
      </c>
      <c r="K3">
        <v>15</v>
      </c>
      <c r="L3" t="s">
        <v>31</v>
      </c>
      <c r="M3">
        <v>76273.72</v>
      </c>
      <c r="N3" t="s">
        <v>32</v>
      </c>
      <c r="O3">
        <v>29</v>
      </c>
      <c r="P3" t="s">
        <v>33</v>
      </c>
      <c r="Q3">
        <v>149480.45000000001</v>
      </c>
      <c r="R3">
        <v>42200718.970847383</v>
      </c>
    </row>
    <row r="4" spans="1:18" x14ac:dyDescent="0.3">
      <c r="A4">
        <v>3</v>
      </c>
      <c r="B4" t="s">
        <v>34</v>
      </c>
      <c r="C4">
        <v>206</v>
      </c>
      <c r="D4" t="s">
        <v>35</v>
      </c>
      <c r="E4">
        <v>1099948.78</v>
      </c>
      <c r="F4" t="s">
        <v>36</v>
      </c>
      <c r="G4">
        <v>152</v>
      </c>
      <c r="H4" t="s">
        <v>37</v>
      </c>
      <c r="I4">
        <v>810981.28</v>
      </c>
      <c r="J4" t="s">
        <v>38</v>
      </c>
      <c r="K4">
        <v>54</v>
      </c>
      <c r="L4" t="s">
        <v>39</v>
      </c>
      <c r="M4">
        <v>288967.5</v>
      </c>
      <c r="N4" t="s">
        <v>40</v>
      </c>
      <c r="O4">
        <v>13</v>
      </c>
      <c r="P4" t="s">
        <v>41</v>
      </c>
      <c r="Q4">
        <v>63227.55</v>
      </c>
      <c r="R4">
        <v>46138973.546799608</v>
      </c>
    </row>
    <row r="5" spans="1:18" x14ac:dyDescent="0.3">
      <c r="A5">
        <v>4</v>
      </c>
      <c r="B5" t="s">
        <v>42</v>
      </c>
      <c r="C5">
        <v>195</v>
      </c>
      <c r="D5" t="s">
        <v>43</v>
      </c>
      <c r="E5">
        <v>1098188.8999999999</v>
      </c>
      <c r="F5" t="s">
        <v>44</v>
      </c>
      <c r="G5">
        <v>193</v>
      </c>
      <c r="H5" t="s">
        <v>45</v>
      </c>
      <c r="I5">
        <v>1087820.8999999999</v>
      </c>
      <c r="J5" t="s">
        <v>46</v>
      </c>
      <c r="K5">
        <v>2</v>
      </c>
      <c r="L5" t="s">
        <v>47</v>
      </c>
      <c r="M5">
        <v>10368</v>
      </c>
      <c r="N5" t="s">
        <v>48</v>
      </c>
      <c r="O5">
        <v>9</v>
      </c>
      <c r="P5" t="s">
        <v>49</v>
      </c>
      <c r="Q5">
        <v>40571.550000000003</v>
      </c>
      <c r="R5">
        <v>68519504.012622684</v>
      </c>
    </row>
    <row r="6" spans="1:18" x14ac:dyDescent="0.3">
      <c r="A6">
        <v>5</v>
      </c>
      <c r="B6" t="s">
        <v>50</v>
      </c>
      <c r="C6">
        <v>194</v>
      </c>
      <c r="D6" t="s">
        <v>51</v>
      </c>
      <c r="E6">
        <v>1098816</v>
      </c>
      <c r="F6" t="s">
        <v>50</v>
      </c>
      <c r="G6">
        <v>194</v>
      </c>
      <c r="H6" t="s">
        <v>51</v>
      </c>
      <c r="I6">
        <v>1098816</v>
      </c>
      <c r="K6">
        <v>0</v>
      </c>
      <c r="M6">
        <v>0</v>
      </c>
      <c r="N6" t="s">
        <v>48</v>
      </c>
      <c r="O6">
        <v>9</v>
      </c>
      <c r="P6" t="s">
        <v>49</v>
      </c>
      <c r="Q6">
        <v>40571.550000000003</v>
      </c>
      <c r="R6">
        <v>91764619.366634876</v>
      </c>
    </row>
    <row r="7" spans="1:18" x14ac:dyDescent="0.3">
      <c r="C7">
        <f>SUM(C2:C6)</f>
        <v>1033</v>
      </c>
      <c r="D7">
        <f t="shared" ref="D7:P7" si="0">SUM(D2:D6)</f>
        <v>0</v>
      </c>
      <c r="E7">
        <f>SUM(E2:E6)/5</f>
        <v>1097873.55</v>
      </c>
      <c r="F7">
        <f t="shared" si="0"/>
        <v>0</v>
      </c>
      <c r="G7">
        <f t="shared" si="0"/>
        <v>942</v>
      </c>
      <c r="H7">
        <f t="shared" si="0"/>
        <v>0</v>
      </c>
      <c r="I7">
        <f>SUM(I2:I6)/5</f>
        <v>1003087.1600000001</v>
      </c>
      <c r="J7">
        <f t="shared" si="0"/>
        <v>0</v>
      </c>
      <c r="K7">
        <f t="shared" si="0"/>
        <v>91</v>
      </c>
      <c r="L7">
        <f t="shared" si="0"/>
        <v>0</v>
      </c>
      <c r="M7">
        <f>SUM(M2:M6)/5</f>
        <v>94786.39</v>
      </c>
      <c r="N7">
        <f t="shared" si="0"/>
        <v>0</v>
      </c>
      <c r="O7">
        <f t="shared" si="0"/>
        <v>84</v>
      </c>
      <c r="P7">
        <f t="shared" si="0"/>
        <v>0</v>
      </c>
      <c r="Q7">
        <f>SUM(Q2:Q6)/5</f>
        <v>77542.515999999989</v>
      </c>
      <c r="R7">
        <f t="shared" ref="R7" si="1">SUM(R2:R6)</f>
        <v>270734245.37719083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56</v>
      </c>
      <c r="B2">
        <v>1033</v>
      </c>
      <c r="C2" t="s">
        <v>57</v>
      </c>
      <c r="D2">
        <v>27</v>
      </c>
      <c r="E2">
        <v>91764619.366634876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E7" sqref="E7"/>
    </sheetView>
  </sheetViews>
  <sheetFormatPr baseColWidth="10" defaultColWidth="8.88671875" defaultRowHeight="14.4" x14ac:dyDescent="0.3"/>
  <cols>
    <col min="5" max="5" width="10" bestFit="1" customWidth="1"/>
    <col min="9" max="9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18</v>
      </c>
      <c r="C2">
        <v>230</v>
      </c>
      <c r="D2" t="s">
        <v>19</v>
      </c>
      <c r="E2">
        <v>1095090.8999999999</v>
      </c>
      <c r="F2" t="s">
        <v>20</v>
      </c>
      <c r="G2">
        <v>210</v>
      </c>
      <c r="H2" t="s">
        <v>21</v>
      </c>
      <c r="I2">
        <v>996768.17000000039</v>
      </c>
      <c r="J2" t="s">
        <v>22</v>
      </c>
      <c r="K2">
        <v>20</v>
      </c>
      <c r="L2" t="s">
        <v>23</v>
      </c>
      <c r="M2">
        <v>98322.73</v>
      </c>
      <c r="N2" t="s">
        <v>24</v>
      </c>
      <c r="O2">
        <v>24</v>
      </c>
      <c r="P2" t="s">
        <v>25</v>
      </c>
      <c r="Q2">
        <v>93861.48</v>
      </c>
      <c r="R2">
        <v>22110429.480286241</v>
      </c>
    </row>
    <row r="3" spans="1:18" x14ac:dyDescent="0.3">
      <c r="A3">
        <v>2</v>
      </c>
      <c r="B3" t="s">
        <v>26</v>
      </c>
      <c r="C3">
        <v>208</v>
      </c>
      <c r="D3" t="s">
        <v>27</v>
      </c>
      <c r="E3">
        <v>1097323.17</v>
      </c>
      <c r="F3" t="s">
        <v>28</v>
      </c>
      <c r="G3">
        <v>193</v>
      </c>
      <c r="H3" t="s">
        <v>29</v>
      </c>
      <c r="I3">
        <v>1021049.45</v>
      </c>
      <c r="J3" t="s">
        <v>30</v>
      </c>
      <c r="K3">
        <v>15</v>
      </c>
      <c r="L3" t="s">
        <v>31</v>
      </c>
      <c r="M3">
        <v>76273.72</v>
      </c>
      <c r="N3" t="s">
        <v>32</v>
      </c>
      <c r="O3">
        <v>29</v>
      </c>
      <c r="P3" t="s">
        <v>33</v>
      </c>
      <c r="Q3">
        <v>149480.45000000001</v>
      </c>
      <c r="R3">
        <v>42200718.970847383</v>
      </c>
    </row>
    <row r="4" spans="1:18" x14ac:dyDescent="0.3">
      <c r="A4">
        <v>3</v>
      </c>
      <c r="B4" t="s">
        <v>34</v>
      </c>
      <c r="C4">
        <v>206</v>
      </c>
      <c r="D4" t="s">
        <v>35</v>
      </c>
      <c r="E4">
        <v>1099948.78</v>
      </c>
      <c r="F4" t="s">
        <v>36</v>
      </c>
      <c r="G4">
        <v>152</v>
      </c>
      <c r="H4" t="s">
        <v>37</v>
      </c>
      <c r="I4">
        <v>810981.28</v>
      </c>
      <c r="J4" t="s">
        <v>38</v>
      </c>
      <c r="K4">
        <v>54</v>
      </c>
      <c r="L4" t="s">
        <v>39</v>
      </c>
      <c r="M4">
        <v>288967.5</v>
      </c>
      <c r="N4" t="s">
        <v>40</v>
      </c>
      <c r="O4">
        <v>13</v>
      </c>
      <c r="P4" t="s">
        <v>41</v>
      </c>
      <c r="Q4">
        <v>63227.55</v>
      </c>
      <c r="R4">
        <v>46138973.546799608</v>
      </c>
    </row>
    <row r="5" spans="1:18" x14ac:dyDescent="0.3">
      <c r="A5">
        <v>4</v>
      </c>
      <c r="B5" t="s">
        <v>42</v>
      </c>
      <c r="C5">
        <v>195</v>
      </c>
      <c r="D5" t="s">
        <v>43</v>
      </c>
      <c r="E5">
        <v>1098188.8999999999</v>
      </c>
      <c r="F5" t="s">
        <v>44</v>
      </c>
      <c r="G5">
        <v>193</v>
      </c>
      <c r="H5" t="s">
        <v>45</v>
      </c>
      <c r="I5">
        <v>1087820.8999999999</v>
      </c>
      <c r="J5" t="s">
        <v>46</v>
      </c>
      <c r="K5">
        <v>2</v>
      </c>
      <c r="L5" t="s">
        <v>47</v>
      </c>
      <c r="M5">
        <v>10368</v>
      </c>
      <c r="N5" t="s">
        <v>48</v>
      </c>
      <c r="O5">
        <v>9</v>
      </c>
      <c r="P5" t="s">
        <v>49</v>
      </c>
      <c r="Q5">
        <v>40571.550000000003</v>
      </c>
      <c r="R5">
        <v>68519504.012622684</v>
      </c>
    </row>
    <row r="6" spans="1:18" x14ac:dyDescent="0.3">
      <c r="A6">
        <v>5</v>
      </c>
      <c r="B6" t="s">
        <v>50</v>
      </c>
      <c r="C6">
        <v>194</v>
      </c>
      <c r="D6" t="s">
        <v>51</v>
      </c>
      <c r="E6">
        <v>1098816</v>
      </c>
      <c r="F6" t="s">
        <v>50</v>
      </c>
      <c r="G6">
        <v>194</v>
      </c>
      <c r="H6" t="s">
        <v>51</v>
      </c>
      <c r="I6">
        <v>1098816</v>
      </c>
      <c r="K6">
        <v>0</v>
      </c>
      <c r="M6">
        <v>0</v>
      </c>
      <c r="N6" t="s">
        <v>48</v>
      </c>
      <c r="O6">
        <v>9</v>
      </c>
      <c r="P6" t="s">
        <v>49</v>
      </c>
      <c r="Q6">
        <v>40571.550000000003</v>
      </c>
      <c r="R6">
        <v>91764619.366634876</v>
      </c>
    </row>
    <row r="7" spans="1:18" x14ac:dyDescent="0.3">
      <c r="C7">
        <f>SUM(C2:C6)</f>
        <v>1033</v>
      </c>
      <c r="D7">
        <f t="shared" ref="D7:P7" si="0">SUM(D2:D6)</f>
        <v>0</v>
      </c>
      <c r="E7">
        <f>SUM(E2:E6)/5</f>
        <v>1097873.55</v>
      </c>
      <c r="F7">
        <f t="shared" si="0"/>
        <v>0</v>
      </c>
      <c r="G7">
        <f t="shared" si="0"/>
        <v>942</v>
      </c>
      <c r="H7">
        <f t="shared" si="0"/>
        <v>0</v>
      </c>
      <c r="I7">
        <f>SUM(I2:I6)/5</f>
        <v>1003087.1600000001</v>
      </c>
      <c r="J7">
        <f t="shared" si="0"/>
        <v>0</v>
      </c>
      <c r="K7">
        <f t="shared" si="0"/>
        <v>91</v>
      </c>
      <c r="L7">
        <f t="shared" si="0"/>
        <v>0</v>
      </c>
      <c r="M7">
        <f>SUM(M2:M6)/5</f>
        <v>94786.39</v>
      </c>
      <c r="N7">
        <f t="shared" si="0"/>
        <v>0</v>
      </c>
      <c r="O7">
        <f t="shared" si="0"/>
        <v>84</v>
      </c>
      <c r="P7">
        <f t="shared" si="0"/>
        <v>0</v>
      </c>
      <c r="Q7">
        <f>SUM(Q2:Q6)/5</f>
        <v>77542.515999999989</v>
      </c>
      <c r="R7">
        <f t="shared" ref="R7" si="1">SUM(R2:R6)</f>
        <v>270734245.37719083</v>
      </c>
    </row>
    <row r="9" spans="1:18" x14ac:dyDescent="0.3">
      <c r="E9">
        <f>E7-MAX(E2:E6)</f>
        <v>-2075.2299999999814</v>
      </c>
      <c r="F9">
        <f t="shared" ref="F9:Q9" si="2">F7-MAX(F2:F6)</f>
        <v>0</v>
      </c>
      <c r="G9">
        <f t="shared" si="2"/>
        <v>732</v>
      </c>
      <c r="H9">
        <f t="shared" si="2"/>
        <v>0</v>
      </c>
      <c r="I9">
        <f t="shared" si="2"/>
        <v>-95728.839999999851</v>
      </c>
      <c r="J9">
        <f t="shared" si="2"/>
        <v>0</v>
      </c>
      <c r="K9">
        <f t="shared" si="2"/>
        <v>37</v>
      </c>
      <c r="L9">
        <f t="shared" si="2"/>
        <v>0</v>
      </c>
      <c r="M9">
        <f>M7-MAX(M2:M6)</f>
        <v>-194181.11</v>
      </c>
      <c r="N9">
        <f t="shared" si="2"/>
        <v>0</v>
      </c>
      <c r="O9">
        <f t="shared" si="2"/>
        <v>55</v>
      </c>
      <c r="P9">
        <f t="shared" si="2"/>
        <v>0</v>
      </c>
      <c r="Q9">
        <f t="shared" si="2"/>
        <v>-71937.934000000023</v>
      </c>
    </row>
    <row r="10" spans="1:18" x14ac:dyDescent="0.3">
      <c r="E10">
        <f>E7-MIN(E2:E6)</f>
        <v>2782.6500000001397</v>
      </c>
      <c r="F10">
        <f t="shared" ref="F10:Q10" si="3">F7-MIN(F2:F6)</f>
        <v>0</v>
      </c>
      <c r="G10">
        <f t="shared" si="3"/>
        <v>790</v>
      </c>
      <c r="H10">
        <f t="shared" si="3"/>
        <v>0</v>
      </c>
      <c r="I10">
        <f t="shared" si="3"/>
        <v>192105.88000000012</v>
      </c>
      <c r="J10">
        <f t="shared" si="3"/>
        <v>0</v>
      </c>
      <c r="K10">
        <f t="shared" si="3"/>
        <v>91</v>
      </c>
      <c r="L10">
        <f t="shared" si="3"/>
        <v>0</v>
      </c>
      <c r="M10">
        <f>M7-MIN(M2:M6)</f>
        <v>94786.39</v>
      </c>
      <c r="N10">
        <f t="shared" si="3"/>
        <v>0</v>
      </c>
      <c r="O10">
        <f t="shared" si="3"/>
        <v>75</v>
      </c>
      <c r="P10">
        <f t="shared" si="3"/>
        <v>0</v>
      </c>
      <c r="Q10">
        <f t="shared" si="3"/>
        <v>36970.965999999986</v>
      </c>
    </row>
    <row r="11" spans="1:18" x14ac:dyDescent="0.3">
      <c r="E11">
        <f>(E10-E9)/2</f>
        <v>2428.9400000000605</v>
      </c>
      <c r="F11">
        <f t="shared" ref="F11:Q11" si="4">(F10-F9)/2</f>
        <v>0</v>
      </c>
      <c r="G11">
        <f t="shared" si="4"/>
        <v>29</v>
      </c>
      <c r="H11">
        <f t="shared" si="4"/>
        <v>0</v>
      </c>
      <c r="I11">
        <f t="shared" si="4"/>
        <v>143917.35999999999</v>
      </c>
      <c r="J11">
        <f t="shared" si="4"/>
        <v>0</v>
      </c>
      <c r="K11">
        <f t="shared" si="4"/>
        <v>27</v>
      </c>
      <c r="L11">
        <f t="shared" si="4"/>
        <v>0</v>
      </c>
      <c r="M11">
        <f>(M10+M9)/2</f>
        <v>-49697.359999999993</v>
      </c>
      <c r="N11">
        <f t="shared" si="4"/>
        <v>0</v>
      </c>
      <c r="O11">
        <f t="shared" si="4"/>
        <v>10</v>
      </c>
      <c r="P11">
        <f t="shared" si="4"/>
        <v>0</v>
      </c>
      <c r="Q11">
        <f t="shared" si="4"/>
        <v>54454.450000000004</v>
      </c>
    </row>
    <row r="12" spans="1:18" x14ac:dyDescent="0.3">
      <c r="E12" s="2">
        <f>E11/E7</f>
        <v>2.2124041516439308E-3</v>
      </c>
      <c r="F12" s="2" t="e">
        <f t="shared" ref="F12:Q12" si="5">F11/F7</f>
        <v>#DIV/0!</v>
      </c>
      <c r="G12" s="2">
        <f t="shared" si="5"/>
        <v>3.0785562632696391E-2</v>
      </c>
      <c r="H12" s="2" t="e">
        <f t="shared" si="5"/>
        <v>#DIV/0!</v>
      </c>
      <c r="I12" s="2">
        <f t="shared" si="5"/>
        <v>0.14347443147413028</v>
      </c>
      <c r="J12" s="2" t="e">
        <f t="shared" si="5"/>
        <v>#DIV/0!</v>
      </c>
      <c r="K12" s="2">
        <f t="shared" si="5"/>
        <v>0.2967032967032967</v>
      </c>
      <c r="L12" s="2" t="e">
        <f t="shared" si="5"/>
        <v>#DIV/0!</v>
      </c>
      <c r="M12" s="2">
        <f>M11/M7</f>
        <v>-0.52430902791001954</v>
      </c>
      <c r="N12" s="2" t="e">
        <f t="shared" si="5"/>
        <v>#DIV/0!</v>
      </c>
      <c r="O12" s="2">
        <f t="shared" si="5"/>
        <v>0.11904761904761904</v>
      </c>
      <c r="P12" s="2" t="e">
        <f t="shared" si="5"/>
        <v>#DIV/0!</v>
      </c>
      <c r="Q12" s="2">
        <f t="shared" si="5"/>
        <v>0.70225281315349652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Resultados_10_min</vt:lpstr>
      <vt:lpstr>Resumen_Final_10_min</vt:lpstr>
      <vt:lpstr>Resultados_30_min</vt:lpstr>
      <vt:lpstr>Resumen_Final_30_min</vt:lpstr>
      <vt:lpstr>Resultados_1_hora</vt:lpstr>
      <vt:lpstr>Resumen_Final_1_hora</vt:lpstr>
      <vt:lpstr>Resultados_2_horas</vt:lpstr>
      <vt:lpstr>Resumen_Final_2_horas</vt:lpstr>
      <vt:lpstr>Resultados_5_horas</vt:lpstr>
      <vt:lpstr>Resumen_Final_5_horas</vt:lpstr>
      <vt:lpstr>Resultados_12_horas</vt:lpstr>
      <vt:lpstr>Resumen_Final_12_horas</vt:lpstr>
      <vt:lpstr>Resultados_24_horas</vt:lpstr>
      <vt:lpstr>Resumen_Final_24_horas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Samuel Hernandez Morales</cp:lastModifiedBy>
  <dcterms:created xsi:type="dcterms:W3CDTF">2025-06-15T23:08:07Z</dcterms:created>
  <dcterms:modified xsi:type="dcterms:W3CDTF">2025-06-28T07:20:52Z</dcterms:modified>
</cp:coreProperties>
</file>